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SEKUM1\Downloads\"/>
    </mc:Choice>
  </mc:AlternateContent>
  <xr:revisionPtr revIDLastSave="0" documentId="13_ncr:1_{722CBF51-2F23-4BA9-A9DC-734BDEDE9456}" xr6:coauthVersionLast="47" xr6:coauthVersionMax="47" xr10:uidLastSave="{00000000-0000-0000-0000-000000000000}"/>
  <bookViews>
    <workbookView xWindow="28680" yWindow="-120" windowWidth="29040" windowHeight="15720" activeTab="3" xr2:uid="{1FAC80CB-5C59-BF4C-B24B-0BF29D84276C}"/>
  </bookViews>
  <sheets>
    <sheet name="Ark1" sheetId="1" r:id="rId1"/>
    <sheet name="Ark2" sheetId="2" r:id="rId2"/>
    <sheet name="behandlet" sheetId="3" r:id="rId3"/>
    <sheet name="Graf" sheetId="4" r:id="rId4"/>
  </sheets>
  <definedNames>
    <definedName name="_xlnm._FilterDatabase" localSheetId="1" hidden="1">'Ark2'!$A$1:$A$643</definedName>
    <definedName name="_xlnm._FilterDatabase" localSheetId="3" hidden="1">Graf!$D$1:$H$644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1" i="3"/>
  <c r="K17" i="3"/>
  <c r="K23" i="3"/>
  <c r="K39" i="3"/>
  <c r="K46" i="3"/>
  <c r="K65" i="3"/>
  <c r="K81" i="3"/>
  <c r="K103" i="3"/>
  <c r="K110" i="3"/>
  <c r="K129" i="3"/>
  <c r="K145" i="3"/>
  <c r="K167" i="3"/>
  <c r="K174" i="3"/>
  <c r="K190" i="3"/>
  <c r="K209" i="3"/>
  <c r="K215" i="3"/>
  <c r="K230" i="3"/>
  <c r="K248" i="3"/>
  <c r="K280" i="3"/>
  <c r="K312" i="3"/>
  <c r="K328" i="3"/>
  <c r="K374" i="3"/>
  <c r="K376" i="3"/>
  <c r="K390" i="3"/>
  <c r="K406" i="3"/>
  <c r="K422" i="3"/>
  <c r="K424" i="3"/>
  <c r="K438" i="3"/>
  <c r="K440" i="3"/>
  <c r="K454" i="3"/>
  <c r="K456" i="3"/>
  <c r="K470" i="3"/>
  <c r="K486" i="3"/>
  <c r="K488" i="3"/>
  <c r="K518" i="3"/>
  <c r="K520" i="3"/>
  <c r="K534" i="3"/>
  <c r="K550" i="3"/>
  <c r="K552" i="3"/>
  <c r="K584" i="3"/>
  <c r="K606" i="3"/>
  <c r="K607" i="3"/>
  <c r="K609" i="3"/>
  <c r="K614" i="3"/>
  <c r="K616" i="3"/>
  <c r="K622" i="3"/>
  <c r="K623" i="3"/>
  <c r="K625" i="3"/>
  <c r="K630" i="3"/>
  <c r="K631" i="3"/>
  <c r="K632" i="3"/>
  <c r="K633" i="3"/>
  <c r="K640" i="3"/>
  <c r="R643" i="3"/>
  <c r="O643" i="3"/>
  <c r="G643" i="3"/>
  <c r="H643" i="3" s="1"/>
  <c r="K643" i="3" s="1"/>
  <c r="D643" i="3"/>
  <c r="E643" i="3" s="1"/>
  <c r="R642" i="3"/>
  <c r="O642" i="3"/>
  <c r="G642" i="3"/>
  <c r="H642" i="3" s="1"/>
  <c r="K642" i="3" s="1"/>
  <c r="D642" i="3"/>
  <c r="E642" i="3" s="1"/>
  <c r="R641" i="3"/>
  <c r="O641" i="3"/>
  <c r="G641" i="3"/>
  <c r="H641" i="3" s="1"/>
  <c r="K641" i="3" s="1"/>
  <c r="E641" i="3"/>
  <c r="D641" i="3"/>
  <c r="R640" i="3"/>
  <c r="O640" i="3"/>
  <c r="G640" i="3"/>
  <c r="H640" i="3" s="1"/>
  <c r="D640" i="3"/>
  <c r="E640" i="3" s="1"/>
  <c r="R639" i="3"/>
  <c r="O639" i="3"/>
  <c r="G639" i="3"/>
  <c r="H639" i="3" s="1"/>
  <c r="K639" i="3" s="1"/>
  <c r="E639" i="3"/>
  <c r="D639" i="3"/>
  <c r="R638" i="3"/>
  <c r="O638" i="3"/>
  <c r="G638" i="3"/>
  <c r="H638" i="3" s="1"/>
  <c r="K638" i="3" s="1"/>
  <c r="D638" i="3"/>
  <c r="E638" i="3" s="1"/>
  <c r="R637" i="3"/>
  <c r="O637" i="3"/>
  <c r="G637" i="3"/>
  <c r="H637" i="3" s="1"/>
  <c r="K637" i="3" s="1"/>
  <c r="D637" i="3"/>
  <c r="E637" i="3" s="1"/>
  <c r="R636" i="3"/>
  <c r="O636" i="3"/>
  <c r="G636" i="3"/>
  <c r="H636" i="3" s="1"/>
  <c r="K636" i="3" s="1"/>
  <c r="D636" i="3"/>
  <c r="E636" i="3" s="1"/>
  <c r="R635" i="3"/>
  <c r="O635" i="3"/>
  <c r="G635" i="3"/>
  <c r="H635" i="3" s="1"/>
  <c r="K635" i="3" s="1"/>
  <c r="D635" i="3"/>
  <c r="E635" i="3" s="1"/>
  <c r="R634" i="3"/>
  <c r="O634" i="3"/>
  <c r="H634" i="3"/>
  <c r="K634" i="3" s="1"/>
  <c r="G634" i="3"/>
  <c r="D634" i="3"/>
  <c r="E634" i="3" s="1"/>
  <c r="R633" i="3"/>
  <c r="O633" i="3"/>
  <c r="G633" i="3"/>
  <c r="H633" i="3" s="1"/>
  <c r="D633" i="3"/>
  <c r="E633" i="3" s="1"/>
  <c r="R632" i="3"/>
  <c r="O632" i="3"/>
  <c r="G632" i="3"/>
  <c r="H632" i="3" s="1"/>
  <c r="D632" i="3"/>
  <c r="E632" i="3" s="1"/>
  <c r="R631" i="3"/>
  <c r="O631" i="3"/>
  <c r="G631" i="3"/>
  <c r="H631" i="3" s="1"/>
  <c r="D631" i="3"/>
  <c r="E631" i="3" s="1"/>
  <c r="R630" i="3"/>
  <c r="O630" i="3"/>
  <c r="G630" i="3"/>
  <c r="H630" i="3" s="1"/>
  <c r="D630" i="3"/>
  <c r="E630" i="3" s="1"/>
  <c r="R629" i="3"/>
  <c r="O629" i="3"/>
  <c r="G629" i="3"/>
  <c r="H629" i="3" s="1"/>
  <c r="K629" i="3" s="1"/>
  <c r="D629" i="3"/>
  <c r="E629" i="3" s="1"/>
  <c r="R628" i="3"/>
  <c r="O628" i="3"/>
  <c r="G628" i="3"/>
  <c r="H628" i="3" s="1"/>
  <c r="K628" i="3" s="1"/>
  <c r="D628" i="3"/>
  <c r="E628" i="3" s="1"/>
  <c r="R627" i="3"/>
  <c r="O627" i="3"/>
  <c r="G627" i="3"/>
  <c r="H627" i="3" s="1"/>
  <c r="K627" i="3" s="1"/>
  <c r="D627" i="3"/>
  <c r="E627" i="3" s="1"/>
  <c r="R626" i="3"/>
  <c r="O626" i="3"/>
  <c r="G626" i="3"/>
  <c r="H626" i="3" s="1"/>
  <c r="K626" i="3" s="1"/>
  <c r="D626" i="3"/>
  <c r="E626" i="3" s="1"/>
  <c r="R625" i="3"/>
  <c r="O625" i="3"/>
  <c r="G625" i="3"/>
  <c r="H625" i="3" s="1"/>
  <c r="D625" i="3"/>
  <c r="E625" i="3" s="1"/>
  <c r="R624" i="3"/>
  <c r="O624" i="3"/>
  <c r="G624" i="3"/>
  <c r="H624" i="3" s="1"/>
  <c r="K624" i="3" s="1"/>
  <c r="D624" i="3"/>
  <c r="E624" i="3" s="1"/>
  <c r="R623" i="3"/>
  <c r="O623" i="3"/>
  <c r="G623" i="3"/>
  <c r="H623" i="3" s="1"/>
  <c r="D623" i="3"/>
  <c r="E623" i="3" s="1"/>
  <c r="R622" i="3"/>
  <c r="O622" i="3"/>
  <c r="G622" i="3"/>
  <c r="H622" i="3" s="1"/>
  <c r="D622" i="3"/>
  <c r="E622" i="3" s="1"/>
  <c r="R621" i="3"/>
  <c r="O621" i="3"/>
  <c r="G621" i="3"/>
  <c r="H621" i="3" s="1"/>
  <c r="K621" i="3" s="1"/>
  <c r="D621" i="3"/>
  <c r="E621" i="3" s="1"/>
  <c r="R620" i="3"/>
  <c r="O620" i="3"/>
  <c r="G620" i="3"/>
  <c r="H620" i="3" s="1"/>
  <c r="K620" i="3" s="1"/>
  <c r="D620" i="3"/>
  <c r="E620" i="3" s="1"/>
  <c r="R619" i="3"/>
  <c r="O619" i="3"/>
  <c r="G619" i="3"/>
  <c r="H619" i="3" s="1"/>
  <c r="K619" i="3" s="1"/>
  <c r="D619" i="3"/>
  <c r="E619" i="3" s="1"/>
  <c r="R618" i="3"/>
  <c r="O618" i="3"/>
  <c r="H618" i="3"/>
  <c r="K618" i="3" s="1"/>
  <c r="G618" i="3"/>
  <c r="D618" i="3"/>
  <c r="E618" i="3" s="1"/>
  <c r="R617" i="3"/>
  <c r="O617" i="3"/>
  <c r="G617" i="3"/>
  <c r="H617" i="3" s="1"/>
  <c r="K617" i="3" s="1"/>
  <c r="E617" i="3"/>
  <c r="D617" i="3"/>
  <c r="R616" i="3"/>
  <c r="O616" i="3"/>
  <c r="G616" i="3"/>
  <c r="H616" i="3" s="1"/>
  <c r="D616" i="3"/>
  <c r="E616" i="3" s="1"/>
  <c r="R615" i="3"/>
  <c r="O615" i="3"/>
  <c r="G615" i="3"/>
  <c r="H615" i="3" s="1"/>
  <c r="K615" i="3" s="1"/>
  <c r="D615" i="3"/>
  <c r="E615" i="3" s="1"/>
  <c r="R614" i="3"/>
  <c r="O614" i="3"/>
  <c r="G614" i="3"/>
  <c r="H614" i="3" s="1"/>
  <c r="D614" i="3"/>
  <c r="E614" i="3" s="1"/>
  <c r="R613" i="3"/>
  <c r="O613" i="3"/>
  <c r="G613" i="3"/>
  <c r="H613" i="3" s="1"/>
  <c r="K613" i="3" s="1"/>
  <c r="D613" i="3"/>
  <c r="E613" i="3" s="1"/>
  <c r="R612" i="3"/>
  <c r="O612" i="3"/>
  <c r="H612" i="3"/>
  <c r="K612" i="3" s="1"/>
  <c r="G612" i="3"/>
  <c r="D612" i="3"/>
  <c r="E612" i="3" s="1"/>
  <c r="R611" i="3"/>
  <c r="O611" i="3"/>
  <c r="G611" i="3"/>
  <c r="H611" i="3" s="1"/>
  <c r="K611" i="3" s="1"/>
  <c r="D611" i="3"/>
  <c r="E611" i="3" s="1"/>
  <c r="R610" i="3"/>
  <c r="O610" i="3"/>
  <c r="G610" i="3"/>
  <c r="H610" i="3" s="1"/>
  <c r="K610" i="3" s="1"/>
  <c r="D610" i="3"/>
  <c r="E610" i="3" s="1"/>
  <c r="R609" i="3"/>
  <c r="O609" i="3"/>
  <c r="G609" i="3"/>
  <c r="H609" i="3" s="1"/>
  <c r="D609" i="3"/>
  <c r="E609" i="3" s="1"/>
  <c r="R608" i="3"/>
  <c r="O608" i="3"/>
  <c r="G608" i="3"/>
  <c r="H608" i="3" s="1"/>
  <c r="K608" i="3" s="1"/>
  <c r="D608" i="3"/>
  <c r="E608" i="3" s="1"/>
  <c r="R607" i="3"/>
  <c r="O607" i="3"/>
  <c r="G607" i="3"/>
  <c r="H607" i="3" s="1"/>
  <c r="D607" i="3"/>
  <c r="E607" i="3" s="1"/>
  <c r="R606" i="3"/>
  <c r="O606" i="3"/>
  <c r="G606" i="3"/>
  <c r="H606" i="3" s="1"/>
  <c r="D606" i="3"/>
  <c r="E606" i="3" s="1"/>
  <c r="R605" i="3"/>
  <c r="O605" i="3"/>
  <c r="G605" i="3"/>
  <c r="H605" i="3" s="1"/>
  <c r="K605" i="3" s="1"/>
  <c r="D605" i="3"/>
  <c r="E605" i="3" s="1"/>
  <c r="R604" i="3"/>
  <c r="O604" i="3"/>
  <c r="G604" i="3"/>
  <c r="H604" i="3" s="1"/>
  <c r="K604" i="3" s="1"/>
  <c r="D604" i="3"/>
  <c r="E604" i="3" s="1"/>
  <c r="R603" i="3"/>
  <c r="O603" i="3"/>
  <c r="G603" i="3"/>
  <c r="H603" i="3" s="1"/>
  <c r="K603" i="3" s="1"/>
  <c r="D603" i="3"/>
  <c r="E603" i="3" s="1"/>
  <c r="R602" i="3"/>
  <c r="O602" i="3"/>
  <c r="H602" i="3"/>
  <c r="K602" i="3" s="1"/>
  <c r="G602" i="3"/>
  <c r="D602" i="3"/>
  <c r="E602" i="3" s="1"/>
  <c r="R601" i="3"/>
  <c r="O601" i="3"/>
  <c r="G601" i="3"/>
  <c r="H601" i="3" s="1"/>
  <c r="K601" i="3" s="1"/>
  <c r="E601" i="3"/>
  <c r="D601" i="3"/>
  <c r="R600" i="3"/>
  <c r="O600" i="3"/>
  <c r="G600" i="3"/>
  <c r="H600" i="3" s="1"/>
  <c r="K600" i="3" s="1"/>
  <c r="D600" i="3"/>
  <c r="E600" i="3" s="1"/>
  <c r="R599" i="3"/>
  <c r="O599" i="3"/>
  <c r="G599" i="3"/>
  <c r="H599" i="3" s="1"/>
  <c r="K599" i="3" s="1"/>
  <c r="D599" i="3"/>
  <c r="E599" i="3" s="1"/>
  <c r="R598" i="3"/>
  <c r="O598" i="3"/>
  <c r="G598" i="3"/>
  <c r="H598" i="3" s="1"/>
  <c r="K598" i="3" s="1"/>
  <c r="D598" i="3"/>
  <c r="E598" i="3" s="1"/>
  <c r="R597" i="3"/>
  <c r="O597" i="3"/>
  <c r="G597" i="3"/>
  <c r="H597" i="3" s="1"/>
  <c r="K597" i="3" s="1"/>
  <c r="D597" i="3"/>
  <c r="E597" i="3" s="1"/>
  <c r="R596" i="3"/>
  <c r="O596" i="3"/>
  <c r="H596" i="3"/>
  <c r="K596" i="3" s="1"/>
  <c r="G596" i="3"/>
  <c r="D596" i="3"/>
  <c r="E596" i="3" s="1"/>
  <c r="R595" i="3"/>
  <c r="O595" i="3"/>
  <c r="G595" i="3"/>
  <c r="H595" i="3" s="1"/>
  <c r="K595" i="3" s="1"/>
  <c r="D595" i="3"/>
  <c r="E595" i="3" s="1"/>
  <c r="R594" i="3"/>
  <c r="O594" i="3"/>
  <c r="G594" i="3"/>
  <c r="H594" i="3" s="1"/>
  <c r="K594" i="3" s="1"/>
  <c r="D594" i="3"/>
  <c r="E594" i="3" s="1"/>
  <c r="R593" i="3"/>
  <c r="O593" i="3"/>
  <c r="G593" i="3"/>
  <c r="H593" i="3" s="1"/>
  <c r="K593" i="3" s="1"/>
  <c r="D593" i="3"/>
  <c r="E593" i="3" s="1"/>
  <c r="R592" i="3"/>
  <c r="O592" i="3"/>
  <c r="G592" i="3"/>
  <c r="H592" i="3" s="1"/>
  <c r="K592" i="3" s="1"/>
  <c r="D592" i="3"/>
  <c r="E592" i="3" s="1"/>
  <c r="R591" i="3"/>
  <c r="O591" i="3"/>
  <c r="G591" i="3"/>
  <c r="H591" i="3" s="1"/>
  <c r="K591" i="3" s="1"/>
  <c r="E591" i="3"/>
  <c r="D591" i="3"/>
  <c r="R590" i="3"/>
  <c r="O590" i="3"/>
  <c r="G590" i="3"/>
  <c r="H590" i="3" s="1"/>
  <c r="K590" i="3" s="1"/>
  <c r="D590" i="3"/>
  <c r="E590" i="3" s="1"/>
  <c r="R589" i="3"/>
  <c r="O589" i="3"/>
  <c r="G589" i="3"/>
  <c r="H589" i="3" s="1"/>
  <c r="K589" i="3" s="1"/>
  <c r="D589" i="3"/>
  <c r="E589" i="3" s="1"/>
  <c r="R588" i="3"/>
  <c r="O588" i="3"/>
  <c r="G588" i="3"/>
  <c r="H588" i="3" s="1"/>
  <c r="K588" i="3" s="1"/>
  <c r="D588" i="3"/>
  <c r="E588" i="3" s="1"/>
  <c r="R587" i="3"/>
  <c r="O587" i="3"/>
  <c r="G587" i="3"/>
  <c r="H587" i="3" s="1"/>
  <c r="K587" i="3" s="1"/>
  <c r="D587" i="3"/>
  <c r="E587" i="3" s="1"/>
  <c r="R586" i="3"/>
  <c r="O586" i="3"/>
  <c r="G586" i="3"/>
  <c r="H586" i="3" s="1"/>
  <c r="K586" i="3" s="1"/>
  <c r="D586" i="3"/>
  <c r="E586" i="3" s="1"/>
  <c r="R585" i="3"/>
  <c r="O585" i="3"/>
  <c r="G585" i="3"/>
  <c r="H585" i="3" s="1"/>
  <c r="K585" i="3" s="1"/>
  <c r="E585" i="3"/>
  <c r="D585" i="3"/>
  <c r="R584" i="3"/>
  <c r="O584" i="3"/>
  <c r="G584" i="3"/>
  <c r="H584" i="3" s="1"/>
  <c r="D584" i="3"/>
  <c r="E584" i="3" s="1"/>
  <c r="R583" i="3"/>
  <c r="O583" i="3"/>
  <c r="G583" i="3"/>
  <c r="H583" i="3" s="1"/>
  <c r="K583" i="3" s="1"/>
  <c r="D583" i="3"/>
  <c r="E583" i="3" s="1"/>
  <c r="R582" i="3"/>
  <c r="O582" i="3"/>
  <c r="G582" i="3"/>
  <c r="H582" i="3" s="1"/>
  <c r="K582" i="3" s="1"/>
  <c r="D582" i="3"/>
  <c r="E582" i="3" s="1"/>
  <c r="R581" i="3"/>
  <c r="O581" i="3"/>
  <c r="G581" i="3"/>
  <c r="H581" i="3" s="1"/>
  <c r="K581" i="3" s="1"/>
  <c r="D581" i="3"/>
  <c r="E581" i="3" s="1"/>
  <c r="R580" i="3"/>
  <c r="O580" i="3"/>
  <c r="H580" i="3"/>
  <c r="K580" i="3" s="1"/>
  <c r="G580" i="3"/>
  <c r="D580" i="3"/>
  <c r="E580" i="3" s="1"/>
  <c r="R579" i="3"/>
  <c r="O579" i="3"/>
  <c r="G579" i="3"/>
  <c r="H579" i="3" s="1"/>
  <c r="K579" i="3" s="1"/>
  <c r="D579" i="3"/>
  <c r="E579" i="3" s="1"/>
  <c r="R578" i="3"/>
  <c r="O578" i="3"/>
  <c r="G578" i="3"/>
  <c r="H578" i="3" s="1"/>
  <c r="K578" i="3" s="1"/>
  <c r="D578" i="3"/>
  <c r="E578" i="3" s="1"/>
  <c r="R577" i="3"/>
  <c r="O577" i="3"/>
  <c r="G577" i="3"/>
  <c r="H577" i="3" s="1"/>
  <c r="K577" i="3" s="1"/>
  <c r="D577" i="3"/>
  <c r="E577" i="3" s="1"/>
  <c r="R576" i="3"/>
  <c r="O576" i="3"/>
  <c r="G576" i="3"/>
  <c r="H576" i="3" s="1"/>
  <c r="K576" i="3" s="1"/>
  <c r="D576" i="3"/>
  <c r="E576" i="3" s="1"/>
  <c r="R575" i="3"/>
  <c r="O575" i="3"/>
  <c r="G575" i="3"/>
  <c r="H575" i="3" s="1"/>
  <c r="K575" i="3" s="1"/>
  <c r="E575" i="3"/>
  <c r="D575" i="3"/>
  <c r="R574" i="3"/>
  <c r="O574" i="3"/>
  <c r="G574" i="3"/>
  <c r="H574" i="3" s="1"/>
  <c r="K574" i="3" s="1"/>
  <c r="D574" i="3"/>
  <c r="E574" i="3" s="1"/>
  <c r="R573" i="3"/>
  <c r="O573" i="3"/>
  <c r="G573" i="3"/>
  <c r="H573" i="3" s="1"/>
  <c r="K573" i="3" s="1"/>
  <c r="D573" i="3"/>
  <c r="E573" i="3" s="1"/>
  <c r="R572" i="3"/>
  <c r="O572" i="3"/>
  <c r="G572" i="3"/>
  <c r="H572" i="3" s="1"/>
  <c r="K572" i="3" s="1"/>
  <c r="D572" i="3"/>
  <c r="E572" i="3" s="1"/>
  <c r="R571" i="3"/>
  <c r="O571" i="3"/>
  <c r="G571" i="3"/>
  <c r="H571" i="3" s="1"/>
  <c r="K571" i="3" s="1"/>
  <c r="D571" i="3"/>
  <c r="E571" i="3" s="1"/>
  <c r="R570" i="3"/>
  <c r="O570" i="3"/>
  <c r="G570" i="3"/>
  <c r="H570" i="3" s="1"/>
  <c r="K570" i="3" s="1"/>
  <c r="D570" i="3"/>
  <c r="E570" i="3" s="1"/>
  <c r="R569" i="3"/>
  <c r="O569" i="3"/>
  <c r="G569" i="3"/>
  <c r="H569" i="3" s="1"/>
  <c r="K569" i="3" s="1"/>
  <c r="D569" i="3"/>
  <c r="E569" i="3" s="1"/>
  <c r="R568" i="3"/>
  <c r="O568" i="3"/>
  <c r="G568" i="3"/>
  <c r="H568" i="3" s="1"/>
  <c r="K568" i="3" s="1"/>
  <c r="D568" i="3"/>
  <c r="E568" i="3" s="1"/>
  <c r="R567" i="3"/>
  <c r="O567" i="3"/>
  <c r="G567" i="3"/>
  <c r="H567" i="3" s="1"/>
  <c r="K567" i="3" s="1"/>
  <c r="D567" i="3"/>
  <c r="E567" i="3" s="1"/>
  <c r="R566" i="3"/>
  <c r="O566" i="3"/>
  <c r="G566" i="3"/>
  <c r="H566" i="3" s="1"/>
  <c r="K566" i="3" s="1"/>
  <c r="D566" i="3"/>
  <c r="E566" i="3" s="1"/>
  <c r="R565" i="3"/>
  <c r="O565" i="3"/>
  <c r="G565" i="3"/>
  <c r="H565" i="3" s="1"/>
  <c r="K565" i="3" s="1"/>
  <c r="D565" i="3"/>
  <c r="E565" i="3" s="1"/>
  <c r="R564" i="3"/>
  <c r="O564" i="3"/>
  <c r="H564" i="3"/>
  <c r="K564" i="3" s="1"/>
  <c r="G564" i="3"/>
  <c r="D564" i="3"/>
  <c r="E564" i="3" s="1"/>
  <c r="R563" i="3"/>
  <c r="O563" i="3"/>
  <c r="G563" i="3"/>
  <c r="H563" i="3" s="1"/>
  <c r="K563" i="3" s="1"/>
  <c r="D563" i="3"/>
  <c r="E563" i="3" s="1"/>
  <c r="R562" i="3"/>
  <c r="O562" i="3"/>
  <c r="H562" i="3"/>
  <c r="K562" i="3" s="1"/>
  <c r="G562" i="3"/>
  <c r="D562" i="3"/>
  <c r="E562" i="3" s="1"/>
  <c r="R561" i="3"/>
  <c r="O561" i="3"/>
  <c r="G561" i="3"/>
  <c r="H561" i="3" s="1"/>
  <c r="K561" i="3" s="1"/>
  <c r="D561" i="3"/>
  <c r="E561" i="3" s="1"/>
  <c r="R560" i="3"/>
  <c r="O560" i="3"/>
  <c r="G560" i="3"/>
  <c r="H560" i="3" s="1"/>
  <c r="K560" i="3" s="1"/>
  <c r="D560" i="3"/>
  <c r="E560" i="3" s="1"/>
  <c r="R559" i="3"/>
  <c r="O559" i="3"/>
  <c r="G559" i="3"/>
  <c r="H559" i="3" s="1"/>
  <c r="K559" i="3" s="1"/>
  <c r="D559" i="3"/>
  <c r="E559" i="3" s="1"/>
  <c r="R558" i="3"/>
  <c r="O558" i="3"/>
  <c r="G558" i="3"/>
  <c r="H558" i="3" s="1"/>
  <c r="K558" i="3" s="1"/>
  <c r="D558" i="3"/>
  <c r="E558" i="3" s="1"/>
  <c r="R557" i="3"/>
  <c r="O557" i="3"/>
  <c r="G557" i="3"/>
  <c r="H557" i="3" s="1"/>
  <c r="K557" i="3" s="1"/>
  <c r="D557" i="3"/>
  <c r="E557" i="3" s="1"/>
  <c r="R556" i="3"/>
  <c r="O556" i="3"/>
  <c r="G556" i="3"/>
  <c r="H556" i="3" s="1"/>
  <c r="K556" i="3" s="1"/>
  <c r="D556" i="3"/>
  <c r="E556" i="3" s="1"/>
  <c r="R555" i="3"/>
  <c r="O555" i="3"/>
  <c r="G555" i="3"/>
  <c r="H555" i="3" s="1"/>
  <c r="K555" i="3" s="1"/>
  <c r="D555" i="3"/>
  <c r="E555" i="3" s="1"/>
  <c r="R554" i="3"/>
  <c r="O554" i="3"/>
  <c r="G554" i="3"/>
  <c r="H554" i="3" s="1"/>
  <c r="K554" i="3" s="1"/>
  <c r="D554" i="3"/>
  <c r="E554" i="3" s="1"/>
  <c r="R553" i="3"/>
  <c r="O553" i="3"/>
  <c r="G553" i="3"/>
  <c r="H553" i="3" s="1"/>
  <c r="K553" i="3" s="1"/>
  <c r="D553" i="3"/>
  <c r="E553" i="3" s="1"/>
  <c r="R552" i="3"/>
  <c r="O552" i="3"/>
  <c r="H552" i="3"/>
  <c r="G552" i="3"/>
  <c r="D552" i="3"/>
  <c r="E552" i="3" s="1"/>
  <c r="R551" i="3"/>
  <c r="O551" i="3"/>
  <c r="G551" i="3"/>
  <c r="H551" i="3" s="1"/>
  <c r="K551" i="3" s="1"/>
  <c r="E551" i="3"/>
  <c r="D551" i="3"/>
  <c r="R550" i="3"/>
  <c r="O550" i="3"/>
  <c r="G550" i="3"/>
  <c r="H550" i="3" s="1"/>
  <c r="D550" i="3"/>
  <c r="E550" i="3" s="1"/>
  <c r="R549" i="3"/>
  <c r="O549" i="3"/>
  <c r="G549" i="3"/>
  <c r="H549" i="3" s="1"/>
  <c r="K549" i="3" s="1"/>
  <c r="D549" i="3"/>
  <c r="E549" i="3" s="1"/>
  <c r="R548" i="3"/>
  <c r="O548" i="3"/>
  <c r="G548" i="3"/>
  <c r="H548" i="3" s="1"/>
  <c r="K548" i="3" s="1"/>
  <c r="D548" i="3"/>
  <c r="E548" i="3" s="1"/>
  <c r="R547" i="3"/>
  <c r="O547" i="3"/>
  <c r="G547" i="3"/>
  <c r="H547" i="3" s="1"/>
  <c r="K547" i="3" s="1"/>
  <c r="E547" i="3"/>
  <c r="D547" i="3"/>
  <c r="R546" i="3"/>
  <c r="O546" i="3"/>
  <c r="G546" i="3"/>
  <c r="H546" i="3" s="1"/>
  <c r="K546" i="3" s="1"/>
  <c r="D546" i="3"/>
  <c r="E546" i="3" s="1"/>
  <c r="R545" i="3"/>
  <c r="O545" i="3"/>
  <c r="G545" i="3"/>
  <c r="H545" i="3" s="1"/>
  <c r="K545" i="3" s="1"/>
  <c r="D545" i="3"/>
  <c r="E545" i="3" s="1"/>
  <c r="R544" i="3"/>
  <c r="O544" i="3"/>
  <c r="H544" i="3"/>
  <c r="K544" i="3" s="1"/>
  <c r="G544" i="3"/>
  <c r="D544" i="3"/>
  <c r="E544" i="3" s="1"/>
  <c r="R543" i="3"/>
  <c r="O543" i="3"/>
  <c r="G543" i="3"/>
  <c r="H543" i="3" s="1"/>
  <c r="K543" i="3" s="1"/>
  <c r="D543" i="3"/>
  <c r="E543" i="3" s="1"/>
  <c r="R542" i="3"/>
  <c r="O542" i="3"/>
  <c r="G542" i="3"/>
  <c r="H542" i="3" s="1"/>
  <c r="K542" i="3" s="1"/>
  <c r="D542" i="3"/>
  <c r="E542" i="3" s="1"/>
  <c r="R541" i="3"/>
  <c r="O541" i="3"/>
  <c r="G541" i="3"/>
  <c r="H541" i="3" s="1"/>
  <c r="K541" i="3" s="1"/>
  <c r="D541" i="3"/>
  <c r="E541" i="3" s="1"/>
  <c r="R540" i="3"/>
  <c r="O540" i="3"/>
  <c r="G540" i="3"/>
  <c r="H540" i="3" s="1"/>
  <c r="K540" i="3" s="1"/>
  <c r="D540" i="3"/>
  <c r="E540" i="3" s="1"/>
  <c r="R539" i="3"/>
  <c r="O539" i="3"/>
  <c r="G539" i="3"/>
  <c r="H539" i="3" s="1"/>
  <c r="K539" i="3" s="1"/>
  <c r="D539" i="3"/>
  <c r="E539" i="3" s="1"/>
  <c r="R538" i="3"/>
  <c r="O538" i="3"/>
  <c r="G538" i="3"/>
  <c r="H538" i="3" s="1"/>
  <c r="K538" i="3" s="1"/>
  <c r="D538" i="3"/>
  <c r="E538" i="3" s="1"/>
  <c r="R537" i="3"/>
  <c r="O537" i="3"/>
  <c r="G537" i="3"/>
  <c r="H537" i="3" s="1"/>
  <c r="K537" i="3" s="1"/>
  <c r="D537" i="3"/>
  <c r="E537" i="3" s="1"/>
  <c r="R536" i="3"/>
  <c r="O536" i="3"/>
  <c r="H536" i="3"/>
  <c r="K536" i="3" s="1"/>
  <c r="G536" i="3"/>
  <c r="D536" i="3"/>
  <c r="E536" i="3" s="1"/>
  <c r="R535" i="3"/>
  <c r="O535" i="3"/>
  <c r="G535" i="3"/>
  <c r="H535" i="3" s="1"/>
  <c r="K535" i="3" s="1"/>
  <c r="E535" i="3"/>
  <c r="D535" i="3"/>
  <c r="R534" i="3"/>
  <c r="O534" i="3"/>
  <c r="G534" i="3"/>
  <c r="H534" i="3" s="1"/>
  <c r="D534" i="3"/>
  <c r="E534" i="3" s="1"/>
  <c r="R533" i="3"/>
  <c r="O533" i="3"/>
  <c r="G533" i="3"/>
  <c r="H533" i="3" s="1"/>
  <c r="K533" i="3" s="1"/>
  <c r="D533" i="3"/>
  <c r="E533" i="3" s="1"/>
  <c r="R532" i="3"/>
  <c r="O532" i="3"/>
  <c r="G532" i="3"/>
  <c r="H532" i="3" s="1"/>
  <c r="K532" i="3" s="1"/>
  <c r="D532" i="3"/>
  <c r="E532" i="3" s="1"/>
  <c r="R531" i="3"/>
  <c r="O531" i="3"/>
  <c r="G531" i="3"/>
  <c r="H531" i="3" s="1"/>
  <c r="K531" i="3" s="1"/>
  <c r="D531" i="3"/>
  <c r="E531" i="3" s="1"/>
  <c r="R530" i="3"/>
  <c r="O530" i="3"/>
  <c r="G530" i="3"/>
  <c r="H530" i="3" s="1"/>
  <c r="K530" i="3" s="1"/>
  <c r="D530" i="3"/>
  <c r="E530" i="3" s="1"/>
  <c r="R529" i="3"/>
  <c r="O529" i="3"/>
  <c r="G529" i="3"/>
  <c r="H529" i="3" s="1"/>
  <c r="K529" i="3" s="1"/>
  <c r="D529" i="3"/>
  <c r="E529" i="3" s="1"/>
  <c r="R528" i="3"/>
  <c r="O528" i="3"/>
  <c r="G528" i="3"/>
  <c r="H528" i="3" s="1"/>
  <c r="K528" i="3" s="1"/>
  <c r="D528" i="3"/>
  <c r="E528" i="3" s="1"/>
  <c r="R527" i="3"/>
  <c r="O527" i="3"/>
  <c r="G527" i="3"/>
  <c r="H527" i="3" s="1"/>
  <c r="K527" i="3" s="1"/>
  <c r="D527" i="3"/>
  <c r="E527" i="3" s="1"/>
  <c r="R526" i="3"/>
  <c r="O526" i="3"/>
  <c r="G526" i="3"/>
  <c r="H526" i="3" s="1"/>
  <c r="K526" i="3" s="1"/>
  <c r="D526" i="3"/>
  <c r="E526" i="3" s="1"/>
  <c r="R525" i="3"/>
  <c r="O525" i="3"/>
  <c r="G525" i="3"/>
  <c r="H525" i="3" s="1"/>
  <c r="K525" i="3" s="1"/>
  <c r="D525" i="3"/>
  <c r="E525" i="3" s="1"/>
  <c r="R524" i="3"/>
  <c r="O524" i="3"/>
  <c r="G524" i="3"/>
  <c r="H524" i="3" s="1"/>
  <c r="K524" i="3" s="1"/>
  <c r="D524" i="3"/>
  <c r="E524" i="3" s="1"/>
  <c r="R523" i="3"/>
  <c r="O523" i="3"/>
  <c r="G523" i="3"/>
  <c r="H523" i="3" s="1"/>
  <c r="K523" i="3" s="1"/>
  <c r="D523" i="3"/>
  <c r="E523" i="3" s="1"/>
  <c r="R522" i="3"/>
  <c r="O522" i="3"/>
  <c r="H522" i="3"/>
  <c r="K522" i="3" s="1"/>
  <c r="G522" i="3"/>
  <c r="D522" i="3"/>
  <c r="E522" i="3" s="1"/>
  <c r="R521" i="3"/>
  <c r="O521" i="3"/>
  <c r="G521" i="3"/>
  <c r="H521" i="3" s="1"/>
  <c r="K521" i="3" s="1"/>
  <c r="D521" i="3"/>
  <c r="E521" i="3" s="1"/>
  <c r="R520" i="3"/>
  <c r="O520" i="3"/>
  <c r="G520" i="3"/>
  <c r="H520" i="3" s="1"/>
  <c r="D520" i="3"/>
  <c r="E520" i="3" s="1"/>
  <c r="R519" i="3"/>
  <c r="O519" i="3"/>
  <c r="G519" i="3"/>
  <c r="H519" i="3" s="1"/>
  <c r="K519" i="3" s="1"/>
  <c r="D519" i="3"/>
  <c r="E519" i="3" s="1"/>
  <c r="R518" i="3"/>
  <c r="O518" i="3"/>
  <c r="G518" i="3"/>
  <c r="H518" i="3" s="1"/>
  <c r="D518" i="3"/>
  <c r="E518" i="3" s="1"/>
  <c r="R517" i="3"/>
  <c r="O517" i="3"/>
  <c r="G517" i="3"/>
  <c r="H517" i="3" s="1"/>
  <c r="K517" i="3" s="1"/>
  <c r="D517" i="3"/>
  <c r="E517" i="3" s="1"/>
  <c r="R516" i="3"/>
  <c r="O516" i="3"/>
  <c r="G516" i="3"/>
  <c r="H516" i="3" s="1"/>
  <c r="K516" i="3" s="1"/>
  <c r="D516" i="3"/>
  <c r="E516" i="3" s="1"/>
  <c r="R515" i="3"/>
  <c r="O515" i="3"/>
  <c r="G515" i="3"/>
  <c r="H515" i="3" s="1"/>
  <c r="K515" i="3" s="1"/>
  <c r="D515" i="3"/>
  <c r="E515" i="3" s="1"/>
  <c r="R514" i="3"/>
  <c r="O514" i="3"/>
  <c r="G514" i="3"/>
  <c r="H514" i="3" s="1"/>
  <c r="K514" i="3" s="1"/>
  <c r="E514" i="3"/>
  <c r="D514" i="3"/>
  <c r="R513" i="3"/>
  <c r="O513" i="3"/>
  <c r="G513" i="3"/>
  <c r="H513" i="3" s="1"/>
  <c r="K513" i="3" s="1"/>
  <c r="E513" i="3"/>
  <c r="D513" i="3"/>
  <c r="R512" i="3"/>
  <c r="O512" i="3"/>
  <c r="G512" i="3"/>
  <c r="H512" i="3" s="1"/>
  <c r="K512" i="3" s="1"/>
  <c r="D512" i="3"/>
  <c r="E512" i="3" s="1"/>
  <c r="R511" i="3"/>
  <c r="O511" i="3"/>
  <c r="G511" i="3"/>
  <c r="H511" i="3" s="1"/>
  <c r="K511" i="3" s="1"/>
  <c r="D511" i="3"/>
  <c r="E511" i="3" s="1"/>
  <c r="R510" i="3"/>
  <c r="O510" i="3"/>
  <c r="G510" i="3"/>
  <c r="H510" i="3" s="1"/>
  <c r="K510" i="3" s="1"/>
  <c r="D510" i="3"/>
  <c r="E510" i="3" s="1"/>
  <c r="R509" i="3"/>
  <c r="O509" i="3"/>
  <c r="G509" i="3"/>
  <c r="H509" i="3" s="1"/>
  <c r="K509" i="3" s="1"/>
  <c r="D509" i="3"/>
  <c r="E509" i="3" s="1"/>
  <c r="R508" i="3"/>
  <c r="O508" i="3"/>
  <c r="G508" i="3"/>
  <c r="H508" i="3" s="1"/>
  <c r="K508" i="3" s="1"/>
  <c r="D508" i="3"/>
  <c r="E508" i="3" s="1"/>
  <c r="R507" i="3"/>
  <c r="O507" i="3"/>
  <c r="G507" i="3"/>
  <c r="H507" i="3" s="1"/>
  <c r="K507" i="3" s="1"/>
  <c r="D507" i="3"/>
  <c r="E507" i="3" s="1"/>
  <c r="R506" i="3"/>
  <c r="O506" i="3"/>
  <c r="G506" i="3"/>
  <c r="H506" i="3" s="1"/>
  <c r="K506" i="3" s="1"/>
  <c r="D506" i="3"/>
  <c r="E506" i="3" s="1"/>
  <c r="R505" i="3"/>
  <c r="O505" i="3"/>
  <c r="G505" i="3"/>
  <c r="H505" i="3" s="1"/>
  <c r="K505" i="3" s="1"/>
  <c r="D505" i="3"/>
  <c r="E505" i="3" s="1"/>
  <c r="R504" i="3"/>
  <c r="O504" i="3"/>
  <c r="H504" i="3"/>
  <c r="K504" i="3" s="1"/>
  <c r="G504" i="3"/>
  <c r="D504" i="3"/>
  <c r="E504" i="3" s="1"/>
  <c r="R503" i="3"/>
  <c r="O503" i="3"/>
  <c r="G503" i="3"/>
  <c r="H503" i="3" s="1"/>
  <c r="K503" i="3" s="1"/>
  <c r="D503" i="3"/>
  <c r="E503" i="3" s="1"/>
  <c r="R502" i="3"/>
  <c r="O502" i="3"/>
  <c r="G502" i="3"/>
  <c r="H502" i="3" s="1"/>
  <c r="K502" i="3" s="1"/>
  <c r="D502" i="3"/>
  <c r="E502" i="3" s="1"/>
  <c r="R501" i="3"/>
  <c r="O501" i="3"/>
  <c r="G501" i="3"/>
  <c r="H501" i="3" s="1"/>
  <c r="K501" i="3" s="1"/>
  <c r="D501" i="3"/>
  <c r="E501" i="3" s="1"/>
  <c r="R500" i="3"/>
  <c r="O500" i="3"/>
  <c r="G500" i="3"/>
  <c r="H500" i="3" s="1"/>
  <c r="K500" i="3" s="1"/>
  <c r="D500" i="3"/>
  <c r="E500" i="3" s="1"/>
  <c r="R499" i="3"/>
  <c r="O499" i="3"/>
  <c r="H499" i="3"/>
  <c r="K499" i="3" s="1"/>
  <c r="G499" i="3"/>
  <c r="D499" i="3"/>
  <c r="E499" i="3" s="1"/>
  <c r="R498" i="3"/>
  <c r="O498" i="3"/>
  <c r="G498" i="3"/>
  <c r="H498" i="3" s="1"/>
  <c r="K498" i="3" s="1"/>
  <c r="D498" i="3"/>
  <c r="E498" i="3" s="1"/>
  <c r="R497" i="3"/>
  <c r="O497" i="3"/>
  <c r="G497" i="3"/>
  <c r="H497" i="3" s="1"/>
  <c r="K497" i="3" s="1"/>
  <c r="D497" i="3"/>
  <c r="E497" i="3" s="1"/>
  <c r="R496" i="3"/>
  <c r="O496" i="3"/>
  <c r="G496" i="3"/>
  <c r="H496" i="3" s="1"/>
  <c r="K496" i="3" s="1"/>
  <c r="D496" i="3"/>
  <c r="E496" i="3" s="1"/>
  <c r="R495" i="3"/>
  <c r="O495" i="3"/>
  <c r="G495" i="3"/>
  <c r="H495" i="3" s="1"/>
  <c r="K495" i="3" s="1"/>
  <c r="D495" i="3"/>
  <c r="E495" i="3" s="1"/>
  <c r="R494" i="3"/>
  <c r="O494" i="3"/>
  <c r="G494" i="3"/>
  <c r="H494" i="3" s="1"/>
  <c r="K494" i="3" s="1"/>
  <c r="D494" i="3"/>
  <c r="E494" i="3" s="1"/>
  <c r="R493" i="3"/>
  <c r="O493" i="3"/>
  <c r="G493" i="3"/>
  <c r="H493" i="3" s="1"/>
  <c r="K493" i="3" s="1"/>
  <c r="D493" i="3"/>
  <c r="E493" i="3" s="1"/>
  <c r="R492" i="3"/>
  <c r="O492" i="3"/>
  <c r="G492" i="3"/>
  <c r="H492" i="3" s="1"/>
  <c r="K492" i="3" s="1"/>
  <c r="D492" i="3"/>
  <c r="E492" i="3" s="1"/>
  <c r="R491" i="3"/>
  <c r="O491" i="3"/>
  <c r="G491" i="3"/>
  <c r="H491" i="3" s="1"/>
  <c r="K491" i="3" s="1"/>
  <c r="D491" i="3"/>
  <c r="E491" i="3" s="1"/>
  <c r="R490" i="3"/>
  <c r="O490" i="3"/>
  <c r="G490" i="3"/>
  <c r="H490" i="3" s="1"/>
  <c r="K490" i="3" s="1"/>
  <c r="D490" i="3"/>
  <c r="E490" i="3" s="1"/>
  <c r="R489" i="3"/>
  <c r="O489" i="3"/>
  <c r="G489" i="3"/>
  <c r="H489" i="3" s="1"/>
  <c r="K489" i="3" s="1"/>
  <c r="D489" i="3"/>
  <c r="E489" i="3" s="1"/>
  <c r="R488" i="3"/>
  <c r="O488" i="3"/>
  <c r="G488" i="3"/>
  <c r="H488" i="3" s="1"/>
  <c r="D488" i="3"/>
  <c r="E488" i="3" s="1"/>
  <c r="R487" i="3"/>
  <c r="O487" i="3"/>
  <c r="G487" i="3"/>
  <c r="H487" i="3" s="1"/>
  <c r="K487" i="3" s="1"/>
  <c r="D487" i="3"/>
  <c r="E487" i="3" s="1"/>
  <c r="R486" i="3"/>
  <c r="O486" i="3"/>
  <c r="G486" i="3"/>
  <c r="H486" i="3" s="1"/>
  <c r="D486" i="3"/>
  <c r="E486" i="3" s="1"/>
  <c r="R485" i="3"/>
  <c r="O485" i="3"/>
  <c r="G485" i="3"/>
  <c r="H485" i="3" s="1"/>
  <c r="K485" i="3" s="1"/>
  <c r="D485" i="3"/>
  <c r="E485" i="3" s="1"/>
  <c r="R484" i="3"/>
  <c r="O484" i="3"/>
  <c r="G484" i="3"/>
  <c r="H484" i="3" s="1"/>
  <c r="K484" i="3" s="1"/>
  <c r="D484" i="3"/>
  <c r="E484" i="3" s="1"/>
  <c r="R483" i="3"/>
  <c r="O483" i="3"/>
  <c r="G483" i="3"/>
  <c r="H483" i="3" s="1"/>
  <c r="K483" i="3" s="1"/>
  <c r="D483" i="3"/>
  <c r="E483" i="3" s="1"/>
  <c r="R482" i="3"/>
  <c r="O482" i="3"/>
  <c r="G482" i="3"/>
  <c r="H482" i="3" s="1"/>
  <c r="K482" i="3" s="1"/>
  <c r="D482" i="3"/>
  <c r="E482" i="3" s="1"/>
  <c r="R481" i="3"/>
  <c r="O481" i="3"/>
  <c r="G481" i="3"/>
  <c r="H481" i="3" s="1"/>
  <c r="K481" i="3" s="1"/>
  <c r="D481" i="3"/>
  <c r="E481" i="3" s="1"/>
  <c r="R480" i="3"/>
  <c r="O480" i="3"/>
  <c r="G480" i="3"/>
  <c r="H480" i="3" s="1"/>
  <c r="K480" i="3" s="1"/>
  <c r="D480" i="3"/>
  <c r="E480" i="3" s="1"/>
  <c r="R479" i="3"/>
  <c r="O479" i="3"/>
  <c r="G479" i="3"/>
  <c r="H479" i="3" s="1"/>
  <c r="K479" i="3" s="1"/>
  <c r="D479" i="3"/>
  <c r="E479" i="3" s="1"/>
  <c r="R478" i="3"/>
  <c r="O478" i="3"/>
  <c r="G478" i="3"/>
  <c r="H478" i="3" s="1"/>
  <c r="K478" i="3" s="1"/>
  <c r="D478" i="3"/>
  <c r="E478" i="3" s="1"/>
  <c r="R477" i="3"/>
  <c r="O477" i="3"/>
  <c r="G477" i="3"/>
  <c r="H477" i="3" s="1"/>
  <c r="K477" i="3" s="1"/>
  <c r="D477" i="3"/>
  <c r="E477" i="3" s="1"/>
  <c r="R476" i="3"/>
  <c r="O476" i="3"/>
  <c r="G476" i="3"/>
  <c r="H476" i="3" s="1"/>
  <c r="K476" i="3" s="1"/>
  <c r="D476" i="3"/>
  <c r="E476" i="3" s="1"/>
  <c r="R475" i="3"/>
  <c r="O475" i="3"/>
  <c r="G475" i="3"/>
  <c r="H475" i="3" s="1"/>
  <c r="K475" i="3" s="1"/>
  <c r="D475" i="3"/>
  <c r="E475" i="3" s="1"/>
  <c r="R474" i="3"/>
  <c r="O474" i="3"/>
  <c r="G474" i="3"/>
  <c r="H474" i="3" s="1"/>
  <c r="K474" i="3" s="1"/>
  <c r="D474" i="3"/>
  <c r="E474" i="3" s="1"/>
  <c r="R473" i="3"/>
  <c r="O473" i="3"/>
  <c r="G473" i="3"/>
  <c r="H473" i="3" s="1"/>
  <c r="K473" i="3" s="1"/>
  <c r="D473" i="3"/>
  <c r="E473" i="3" s="1"/>
  <c r="R472" i="3"/>
  <c r="O472" i="3"/>
  <c r="G472" i="3"/>
  <c r="H472" i="3" s="1"/>
  <c r="K472" i="3" s="1"/>
  <c r="D472" i="3"/>
  <c r="E472" i="3" s="1"/>
  <c r="R471" i="3"/>
  <c r="O471" i="3"/>
  <c r="G471" i="3"/>
  <c r="H471" i="3" s="1"/>
  <c r="K471" i="3" s="1"/>
  <c r="D471" i="3"/>
  <c r="E471" i="3" s="1"/>
  <c r="R470" i="3"/>
  <c r="O470" i="3"/>
  <c r="G470" i="3"/>
  <c r="H470" i="3" s="1"/>
  <c r="D470" i="3"/>
  <c r="E470" i="3" s="1"/>
  <c r="R469" i="3"/>
  <c r="O469" i="3"/>
  <c r="G469" i="3"/>
  <c r="H469" i="3" s="1"/>
  <c r="K469" i="3" s="1"/>
  <c r="D469" i="3"/>
  <c r="E469" i="3" s="1"/>
  <c r="R468" i="3"/>
  <c r="O468" i="3"/>
  <c r="G468" i="3"/>
  <c r="H468" i="3" s="1"/>
  <c r="K468" i="3" s="1"/>
  <c r="D468" i="3"/>
  <c r="E468" i="3" s="1"/>
  <c r="R467" i="3"/>
  <c r="O467" i="3"/>
  <c r="G467" i="3"/>
  <c r="H467" i="3" s="1"/>
  <c r="K467" i="3" s="1"/>
  <c r="D467" i="3"/>
  <c r="E467" i="3" s="1"/>
  <c r="R466" i="3"/>
  <c r="O466" i="3"/>
  <c r="G466" i="3"/>
  <c r="H466" i="3" s="1"/>
  <c r="K466" i="3" s="1"/>
  <c r="D466" i="3"/>
  <c r="E466" i="3" s="1"/>
  <c r="R465" i="3"/>
  <c r="O465" i="3"/>
  <c r="G465" i="3"/>
  <c r="H465" i="3" s="1"/>
  <c r="K465" i="3" s="1"/>
  <c r="D465" i="3"/>
  <c r="E465" i="3" s="1"/>
  <c r="R464" i="3"/>
  <c r="O464" i="3"/>
  <c r="G464" i="3"/>
  <c r="H464" i="3" s="1"/>
  <c r="K464" i="3" s="1"/>
  <c r="D464" i="3"/>
  <c r="E464" i="3" s="1"/>
  <c r="R463" i="3"/>
  <c r="O463" i="3"/>
  <c r="H463" i="3"/>
  <c r="K463" i="3" s="1"/>
  <c r="G463" i="3"/>
  <c r="E463" i="3"/>
  <c r="D463" i="3"/>
  <c r="R462" i="3"/>
  <c r="O462" i="3"/>
  <c r="G462" i="3"/>
  <c r="H462" i="3" s="1"/>
  <c r="K462" i="3" s="1"/>
  <c r="D462" i="3"/>
  <c r="E462" i="3" s="1"/>
  <c r="R461" i="3"/>
  <c r="O461" i="3"/>
  <c r="G461" i="3"/>
  <c r="H461" i="3" s="1"/>
  <c r="K461" i="3" s="1"/>
  <c r="D461" i="3"/>
  <c r="E461" i="3" s="1"/>
  <c r="R460" i="3"/>
  <c r="O460" i="3"/>
  <c r="G460" i="3"/>
  <c r="H460" i="3" s="1"/>
  <c r="K460" i="3" s="1"/>
  <c r="D460" i="3"/>
  <c r="E460" i="3" s="1"/>
  <c r="R459" i="3"/>
  <c r="O459" i="3"/>
  <c r="G459" i="3"/>
  <c r="H459" i="3" s="1"/>
  <c r="K459" i="3" s="1"/>
  <c r="D459" i="3"/>
  <c r="E459" i="3" s="1"/>
  <c r="R458" i="3"/>
  <c r="O458" i="3"/>
  <c r="G458" i="3"/>
  <c r="H458" i="3" s="1"/>
  <c r="K458" i="3" s="1"/>
  <c r="D458" i="3"/>
  <c r="E458" i="3" s="1"/>
  <c r="R457" i="3"/>
  <c r="O457" i="3"/>
  <c r="G457" i="3"/>
  <c r="H457" i="3" s="1"/>
  <c r="K457" i="3" s="1"/>
  <c r="D457" i="3"/>
  <c r="E457" i="3" s="1"/>
  <c r="R456" i="3"/>
  <c r="O456" i="3"/>
  <c r="G456" i="3"/>
  <c r="H456" i="3" s="1"/>
  <c r="D456" i="3"/>
  <c r="E456" i="3" s="1"/>
  <c r="R455" i="3"/>
  <c r="O455" i="3"/>
  <c r="G455" i="3"/>
  <c r="H455" i="3" s="1"/>
  <c r="K455" i="3" s="1"/>
  <c r="D455" i="3"/>
  <c r="E455" i="3" s="1"/>
  <c r="R454" i="3"/>
  <c r="O454" i="3"/>
  <c r="G454" i="3"/>
  <c r="H454" i="3" s="1"/>
  <c r="D454" i="3"/>
  <c r="E454" i="3" s="1"/>
  <c r="R453" i="3"/>
  <c r="O453" i="3"/>
  <c r="G453" i="3"/>
  <c r="H453" i="3" s="1"/>
  <c r="K453" i="3" s="1"/>
  <c r="D453" i="3"/>
  <c r="E453" i="3" s="1"/>
  <c r="R452" i="3"/>
  <c r="O452" i="3"/>
  <c r="G452" i="3"/>
  <c r="H452" i="3" s="1"/>
  <c r="K452" i="3" s="1"/>
  <c r="D452" i="3"/>
  <c r="E452" i="3" s="1"/>
  <c r="R451" i="3"/>
  <c r="O451" i="3"/>
  <c r="G451" i="3"/>
  <c r="H451" i="3" s="1"/>
  <c r="K451" i="3" s="1"/>
  <c r="D451" i="3"/>
  <c r="E451" i="3" s="1"/>
  <c r="R450" i="3"/>
  <c r="O450" i="3"/>
  <c r="G450" i="3"/>
  <c r="H450" i="3" s="1"/>
  <c r="K450" i="3" s="1"/>
  <c r="D450" i="3"/>
  <c r="E450" i="3" s="1"/>
  <c r="R449" i="3"/>
  <c r="O449" i="3"/>
  <c r="G449" i="3"/>
  <c r="H449" i="3" s="1"/>
  <c r="K449" i="3" s="1"/>
  <c r="D449" i="3"/>
  <c r="E449" i="3" s="1"/>
  <c r="R448" i="3"/>
  <c r="O448" i="3"/>
  <c r="G448" i="3"/>
  <c r="H448" i="3" s="1"/>
  <c r="K448" i="3" s="1"/>
  <c r="D448" i="3"/>
  <c r="E448" i="3" s="1"/>
  <c r="R447" i="3"/>
  <c r="O447" i="3"/>
  <c r="G447" i="3"/>
  <c r="H447" i="3" s="1"/>
  <c r="K447" i="3" s="1"/>
  <c r="D447" i="3"/>
  <c r="E447" i="3" s="1"/>
  <c r="R446" i="3"/>
  <c r="O446" i="3"/>
  <c r="G446" i="3"/>
  <c r="H446" i="3" s="1"/>
  <c r="K446" i="3" s="1"/>
  <c r="D446" i="3"/>
  <c r="E446" i="3" s="1"/>
  <c r="R445" i="3"/>
  <c r="O445" i="3"/>
  <c r="G445" i="3"/>
  <c r="H445" i="3" s="1"/>
  <c r="K445" i="3" s="1"/>
  <c r="D445" i="3"/>
  <c r="E445" i="3" s="1"/>
  <c r="R444" i="3"/>
  <c r="O444" i="3"/>
  <c r="H444" i="3"/>
  <c r="K444" i="3" s="1"/>
  <c r="G444" i="3"/>
  <c r="D444" i="3"/>
  <c r="E444" i="3" s="1"/>
  <c r="R443" i="3"/>
  <c r="O443" i="3"/>
  <c r="G443" i="3"/>
  <c r="H443" i="3" s="1"/>
  <c r="K443" i="3" s="1"/>
  <c r="E443" i="3"/>
  <c r="D443" i="3"/>
  <c r="R442" i="3"/>
  <c r="O442" i="3"/>
  <c r="G442" i="3"/>
  <c r="H442" i="3" s="1"/>
  <c r="K442" i="3" s="1"/>
  <c r="E442" i="3"/>
  <c r="D442" i="3"/>
  <c r="R441" i="3"/>
  <c r="O441" i="3"/>
  <c r="G441" i="3"/>
  <c r="H441" i="3" s="1"/>
  <c r="K441" i="3" s="1"/>
  <c r="D441" i="3"/>
  <c r="E441" i="3" s="1"/>
  <c r="R440" i="3"/>
  <c r="O440" i="3"/>
  <c r="H440" i="3"/>
  <c r="G440" i="3"/>
  <c r="D440" i="3"/>
  <c r="E440" i="3" s="1"/>
  <c r="R439" i="3"/>
  <c r="O439" i="3"/>
  <c r="H439" i="3"/>
  <c r="K439" i="3" s="1"/>
  <c r="G439" i="3"/>
  <c r="D439" i="3"/>
  <c r="E439" i="3" s="1"/>
  <c r="R438" i="3"/>
  <c r="O438" i="3"/>
  <c r="G438" i="3"/>
  <c r="H438" i="3" s="1"/>
  <c r="D438" i="3"/>
  <c r="E438" i="3" s="1"/>
  <c r="R437" i="3"/>
  <c r="O437" i="3"/>
  <c r="G437" i="3"/>
  <c r="H437" i="3" s="1"/>
  <c r="K437" i="3" s="1"/>
  <c r="D437" i="3"/>
  <c r="E437" i="3" s="1"/>
  <c r="R436" i="3"/>
  <c r="O436" i="3"/>
  <c r="G436" i="3"/>
  <c r="H436" i="3" s="1"/>
  <c r="K436" i="3" s="1"/>
  <c r="D436" i="3"/>
  <c r="E436" i="3" s="1"/>
  <c r="R435" i="3"/>
  <c r="O435" i="3"/>
  <c r="G435" i="3"/>
  <c r="H435" i="3" s="1"/>
  <c r="K435" i="3" s="1"/>
  <c r="D435" i="3"/>
  <c r="E435" i="3" s="1"/>
  <c r="R434" i="3"/>
  <c r="O434" i="3"/>
  <c r="G434" i="3"/>
  <c r="H434" i="3" s="1"/>
  <c r="K434" i="3" s="1"/>
  <c r="D434" i="3"/>
  <c r="E434" i="3" s="1"/>
  <c r="R433" i="3"/>
  <c r="O433" i="3"/>
  <c r="G433" i="3"/>
  <c r="H433" i="3" s="1"/>
  <c r="K433" i="3" s="1"/>
  <c r="D433" i="3"/>
  <c r="E433" i="3" s="1"/>
  <c r="R432" i="3"/>
  <c r="O432" i="3"/>
  <c r="G432" i="3"/>
  <c r="H432" i="3" s="1"/>
  <c r="K432" i="3" s="1"/>
  <c r="D432" i="3"/>
  <c r="E432" i="3" s="1"/>
  <c r="R431" i="3"/>
  <c r="O431" i="3"/>
  <c r="G431" i="3"/>
  <c r="H431" i="3" s="1"/>
  <c r="K431" i="3" s="1"/>
  <c r="E431" i="3"/>
  <c r="D431" i="3"/>
  <c r="R430" i="3"/>
  <c r="O430" i="3"/>
  <c r="G430" i="3"/>
  <c r="H430" i="3" s="1"/>
  <c r="K430" i="3" s="1"/>
  <c r="D430" i="3"/>
  <c r="E430" i="3" s="1"/>
  <c r="R429" i="3"/>
  <c r="O429" i="3"/>
  <c r="G429" i="3"/>
  <c r="H429" i="3" s="1"/>
  <c r="K429" i="3" s="1"/>
  <c r="D429" i="3"/>
  <c r="E429" i="3" s="1"/>
  <c r="R428" i="3"/>
  <c r="O428" i="3"/>
  <c r="G428" i="3"/>
  <c r="H428" i="3" s="1"/>
  <c r="K428" i="3" s="1"/>
  <c r="D428" i="3"/>
  <c r="E428" i="3" s="1"/>
  <c r="R427" i="3"/>
  <c r="O427" i="3"/>
  <c r="G427" i="3"/>
  <c r="H427" i="3" s="1"/>
  <c r="K427" i="3" s="1"/>
  <c r="D427" i="3"/>
  <c r="E427" i="3" s="1"/>
  <c r="R426" i="3"/>
  <c r="O426" i="3"/>
  <c r="G426" i="3"/>
  <c r="H426" i="3" s="1"/>
  <c r="K426" i="3" s="1"/>
  <c r="D426" i="3"/>
  <c r="E426" i="3" s="1"/>
  <c r="R425" i="3"/>
  <c r="O425" i="3"/>
  <c r="G425" i="3"/>
  <c r="H425" i="3" s="1"/>
  <c r="K425" i="3" s="1"/>
  <c r="D425" i="3"/>
  <c r="E425" i="3" s="1"/>
  <c r="R424" i="3"/>
  <c r="O424" i="3"/>
  <c r="G424" i="3"/>
  <c r="H424" i="3" s="1"/>
  <c r="D424" i="3"/>
  <c r="E424" i="3" s="1"/>
  <c r="R423" i="3"/>
  <c r="O423" i="3"/>
  <c r="G423" i="3"/>
  <c r="H423" i="3" s="1"/>
  <c r="K423" i="3" s="1"/>
  <c r="D423" i="3"/>
  <c r="E423" i="3" s="1"/>
  <c r="R422" i="3"/>
  <c r="O422" i="3"/>
  <c r="G422" i="3"/>
  <c r="H422" i="3" s="1"/>
  <c r="D422" i="3"/>
  <c r="E422" i="3" s="1"/>
  <c r="R421" i="3"/>
  <c r="O421" i="3"/>
  <c r="G421" i="3"/>
  <c r="H421" i="3" s="1"/>
  <c r="K421" i="3" s="1"/>
  <c r="D421" i="3"/>
  <c r="E421" i="3" s="1"/>
  <c r="R420" i="3"/>
  <c r="O420" i="3"/>
  <c r="G420" i="3"/>
  <c r="H420" i="3" s="1"/>
  <c r="K420" i="3" s="1"/>
  <c r="D420" i="3"/>
  <c r="E420" i="3" s="1"/>
  <c r="R419" i="3"/>
  <c r="O419" i="3"/>
  <c r="G419" i="3"/>
  <c r="H419" i="3" s="1"/>
  <c r="K419" i="3" s="1"/>
  <c r="E419" i="3"/>
  <c r="D419" i="3"/>
  <c r="R418" i="3"/>
  <c r="O418" i="3"/>
  <c r="G418" i="3"/>
  <c r="H418" i="3" s="1"/>
  <c r="K418" i="3" s="1"/>
  <c r="D418" i="3"/>
  <c r="E418" i="3" s="1"/>
  <c r="R417" i="3"/>
  <c r="O417" i="3"/>
  <c r="G417" i="3"/>
  <c r="H417" i="3" s="1"/>
  <c r="K417" i="3" s="1"/>
  <c r="D417" i="3"/>
  <c r="E417" i="3" s="1"/>
  <c r="R416" i="3"/>
  <c r="O416" i="3"/>
  <c r="G416" i="3"/>
  <c r="H416" i="3" s="1"/>
  <c r="K416" i="3" s="1"/>
  <c r="D416" i="3"/>
  <c r="E416" i="3" s="1"/>
  <c r="R415" i="3"/>
  <c r="O415" i="3"/>
  <c r="G415" i="3"/>
  <c r="H415" i="3" s="1"/>
  <c r="K415" i="3" s="1"/>
  <c r="D415" i="3"/>
  <c r="E415" i="3" s="1"/>
  <c r="R414" i="3"/>
  <c r="O414" i="3"/>
  <c r="G414" i="3"/>
  <c r="H414" i="3" s="1"/>
  <c r="K414" i="3" s="1"/>
  <c r="D414" i="3"/>
  <c r="E414" i="3" s="1"/>
  <c r="R413" i="3"/>
  <c r="O413" i="3"/>
  <c r="G413" i="3"/>
  <c r="H413" i="3" s="1"/>
  <c r="K413" i="3" s="1"/>
  <c r="D413" i="3"/>
  <c r="E413" i="3" s="1"/>
  <c r="R412" i="3"/>
  <c r="O412" i="3"/>
  <c r="G412" i="3"/>
  <c r="H412" i="3" s="1"/>
  <c r="K412" i="3" s="1"/>
  <c r="D412" i="3"/>
  <c r="E412" i="3" s="1"/>
  <c r="R411" i="3"/>
  <c r="O411" i="3"/>
  <c r="G411" i="3"/>
  <c r="H411" i="3" s="1"/>
  <c r="K411" i="3" s="1"/>
  <c r="E411" i="3"/>
  <c r="D411" i="3"/>
  <c r="R410" i="3"/>
  <c r="O410" i="3"/>
  <c r="G410" i="3"/>
  <c r="H410" i="3" s="1"/>
  <c r="K410" i="3" s="1"/>
  <c r="E410" i="3"/>
  <c r="D410" i="3"/>
  <c r="R409" i="3"/>
  <c r="O409" i="3"/>
  <c r="G409" i="3"/>
  <c r="H409" i="3" s="1"/>
  <c r="K409" i="3" s="1"/>
  <c r="D409" i="3"/>
  <c r="E409" i="3" s="1"/>
  <c r="R408" i="3"/>
  <c r="O408" i="3"/>
  <c r="H408" i="3"/>
  <c r="K408" i="3" s="1"/>
  <c r="G408" i="3"/>
  <c r="D408" i="3"/>
  <c r="E408" i="3" s="1"/>
  <c r="R407" i="3"/>
  <c r="O407" i="3"/>
  <c r="G407" i="3"/>
  <c r="H407" i="3" s="1"/>
  <c r="K407" i="3" s="1"/>
  <c r="E407" i="3"/>
  <c r="D407" i="3"/>
  <c r="R406" i="3"/>
  <c r="O406" i="3"/>
  <c r="G406" i="3"/>
  <c r="H406" i="3" s="1"/>
  <c r="D406" i="3"/>
  <c r="E406" i="3" s="1"/>
  <c r="R405" i="3"/>
  <c r="O405" i="3"/>
  <c r="G405" i="3"/>
  <c r="H405" i="3" s="1"/>
  <c r="K405" i="3" s="1"/>
  <c r="D405" i="3"/>
  <c r="E405" i="3" s="1"/>
  <c r="R404" i="3"/>
  <c r="O404" i="3"/>
  <c r="H404" i="3"/>
  <c r="K404" i="3" s="1"/>
  <c r="G404" i="3"/>
  <c r="D404" i="3"/>
  <c r="E404" i="3" s="1"/>
  <c r="R403" i="3"/>
  <c r="O403" i="3"/>
  <c r="G403" i="3"/>
  <c r="H403" i="3" s="1"/>
  <c r="K403" i="3" s="1"/>
  <c r="E403" i="3"/>
  <c r="D403" i="3"/>
  <c r="R402" i="3"/>
  <c r="O402" i="3"/>
  <c r="G402" i="3"/>
  <c r="H402" i="3" s="1"/>
  <c r="K402" i="3" s="1"/>
  <c r="D402" i="3"/>
  <c r="E402" i="3" s="1"/>
  <c r="R401" i="3"/>
  <c r="O401" i="3"/>
  <c r="G401" i="3"/>
  <c r="H401" i="3" s="1"/>
  <c r="K401" i="3" s="1"/>
  <c r="D401" i="3"/>
  <c r="E401" i="3" s="1"/>
  <c r="R400" i="3"/>
  <c r="O400" i="3"/>
  <c r="G400" i="3"/>
  <c r="H400" i="3" s="1"/>
  <c r="K400" i="3" s="1"/>
  <c r="D400" i="3"/>
  <c r="E400" i="3" s="1"/>
  <c r="R399" i="3"/>
  <c r="O399" i="3"/>
  <c r="G399" i="3"/>
  <c r="H399" i="3" s="1"/>
  <c r="K399" i="3" s="1"/>
  <c r="D399" i="3"/>
  <c r="E399" i="3" s="1"/>
  <c r="R398" i="3"/>
  <c r="O398" i="3"/>
  <c r="G398" i="3"/>
  <c r="H398" i="3" s="1"/>
  <c r="K398" i="3" s="1"/>
  <c r="D398" i="3"/>
  <c r="E398" i="3" s="1"/>
  <c r="R397" i="3"/>
  <c r="O397" i="3"/>
  <c r="G397" i="3"/>
  <c r="H397" i="3" s="1"/>
  <c r="K397" i="3" s="1"/>
  <c r="D397" i="3"/>
  <c r="E397" i="3" s="1"/>
  <c r="R396" i="3"/>
  <c r="O396" i="3"/>
  <c r="G396" i="3"/>
  <c r="H396" i="3" s="1"/>
  <c r="K396" i="3" s="1"/>
  <c r="D396" i="3"/>
  <c r="E396" i="3" s="1"/>
  <c r="R395" i="3"/>
  <c r="O395" i="3"/>
  <c r="G395" i="3"/>
  <c r="H395" i="3" s="1"/>
  <c r="K395" i="3" s="1"/>
  <c r="D395" i="3"/>
  <c r="E395" i="3" s="1"/>
  <c r="R394" i="3"/>
  <c r="O394" i="3"/>
  <c r="G394" i="3"/>
  <c r="H394" i="3" s="1"/>
  <c r="K394" i="3" s="1"/>
  <c r="E394" i="3"/>
  <c r="D394" i="3"/>
  <c r="R393" i="3"/>
  <c r="O393" i="3"/>
  <c r="G393" i="3"/>
  <c r="H393" i="3" s="1"/>
  <c r="K393" i="3" s="1"/>
  <c r="D393" i="3"/>
  <c r="E393" i="3" s="1"/>
  <c r="R392" i="3"/>
  <c r="O392" i="3"/>
  <c r="H392" i="3"/>
  <c r="K392" i="3" s="1"/>
  <c r="G392" i="3"/>
  <c r="D392" i="3"/>
  <c r="E392" i="3" s="1"/>
  <c r="R391" i="3"/>
  <c r="O391" i="3"/>
  <c r="G391" i="3"/>
  <c r="H391" i="3" s="1"/>
  <c r="K391" i="3" s="1"/>
  <c r="D391" i="3"/>
  <c r="E391" i="3" s="1"/>
  <c r="R390" i="3"/>
  <c r="O390" i="3"/>
  <c r="G390" i="3"/>
  <c r="H390" i="3" s="1"/>
  <c r="D390" i="3"/>
  <c r="E390" i="3" s="1"/>
  <c r="R389" i="3"/>
  <c r="O389" i="3"/>
  <c r="G389" i="3"/>
  <c r="H389" i="3" s="1"/>
  <c r="K389" i="3" s="1"/>
  <c r="D389" i="3"/>
  <c r="E389" i="3" s="1"/>
  <c r="R388" i="3"/>
  <c r="O388" i="3"/>
  <c r="G388" i="3"/>
  <c r="H388" i="3" s="1"/>
  <c r="K388" i="3" s="1"/>
  <c r="D388" i="3"/>
  <c r="E388" i="3" s="1"/>
  <c r="R387" i="3"/>
  <c r="O387" i="3"/>
  <c r="G387" i="3"/>
  <c r="H387" i="3" s="1"/>
  <c r="K387" i="3" s="1"/>
  <c r="D387" i="3"/>
  <c r="E387" i="3" s="1"/>
  <c r="R386" i="3"/>
  <c r="O386" i="3"/>
  <c r="G386" i="3"/>
  <c r="H386" i="3" s="1"/>
  <c r="K386" i="3" s="1"/>
  <c r="D386" i="3"/>
  <c r="E386" i="3" s="1"/>
  <c r="R385" i="3"/>
  <c r="O385" i="3"/>
  <c r="G385" i="3"/>
  <c r="H385" i="3" s="1"/>
  <c r="K385" i="3" s="1"/>
  <c r="D385" i="3"/>
  <c r="E385" i="3" s="1"/>
  <c r="R384" i="3"/>
  <c r="O384" i="3"/>
  <c r="G384" i="3"/>
  <c r="H384" i="3" s="1"/>
  <c r="K384" i="3" s="1"/>
  <c r="D384" i="3"/>
  <c r="E384" i="3" s="1"/>
  <c r="R383" i="3"/>
  <c r="O383" i="3"/>
  <c r="G383" i="3"/>
  <c r="H383" i="3" s="1"/>
  <c r="K383" i="3" s="1"/>
  <c r="D383" i="3"/>
  <c r="E383" i="3" s="1"/>
  <c r="R382" i="3"/>
  <c r="O382" i="3"/>
  <c r="G382" i="3"/>
  <c r="H382" i="3" s="1"/>
  <c r="K382" i="3" s="1"/>
  <c r="D382" i="3"/>
  <c r="E382" i="3" s="1"/>
  <c r="R381" i="3"/>
  <c r="O381" i="3"/>
  <c r="G381" i="3"/>
  <c r="H381" i="3" s="1"/>
  <c r="K381" i="3" s="1"/>
  <c r="D381" i="3"/>
  <c r="E381" i="3" s="1"/>
  <c r="R380" i="3"/>
  <c r="O380" i="3"/>
  <c r="G380" i="3"/>
  <c r="H380" i="3" s="1"/>
  <c r="K380" i="3" s="1"/>
  <c r="D380" i="3"/>
  <c r="E380" i="3" s="1"/>
  <c r="R379" i="3"/>
  <c r="O379" i="3"/>
  <c r="G379" i="3"/>
  <c r="H379" i="3" s="1"/>
  <c r="K379" i="3" s="1"/>
  <c r="D379" i="3"/>
  <c r="E379" i="3" s="1"/>
  <c r="R378" i="3"/>
  <c r="O378" i="3"/>
  <c r="G378" i="3"/>
  <c r="H378" i="3" s="1"/>
  <c r="K378" i="3" s="1"/>
  <c r="E378" i="3"/>
  <c r="D378" i="3"/>
  <c r="R377" i="3"/>
  <c r="O377" i="3"/>
  <c r="G377" i="3"/>
  <c r="H377" i="3" s="1"/>
  <c r="K377" i="3" s="1"/>
  <c r="D377" i="3"/>
  <c r="E377" i="3" s="1"/>
  <c r="R376" i="3"/>
  <c r="O376" i="3"/>
  <c r="H376" i="3"/>
  <c r="G376" i="3"/>
  <c r="D376" i="3"/>
  <c r="E376" i="3" s="1"/>
  <c r="R375" i="3"/>
  <c r="O375" i="3"/>
  <c r="G375" i="3"/>
  <c r="H375" i="3" s="1"/>
  <c r="K375" i="3" s="1"/>
  <c r="D375" i="3"/>
  <c r="E375" i="3" s="1"/>
  <c r="R374" i="3"/>
  <c r="O374" i="3"/>
  <c r="G374" i="3"/>
  <c r="H374" i="3" s="1"/>
  <c r="D374" i="3"/>
  <c r="E374" i="3" s="1"/>
  <c r="R373" i="3"/>
  <c r="O373" i="3"/>
  <c r="G373" i="3"/>
  <c r="H373" i="3" s="1"/>
  <c r="K373" i="3" s="1"/>
  <c r="D373" i="3"/>
  <c r="E373" i="3" s="1"/>
  <c r="R372" i="3"/>
  <c r="O372" i="3"/>
  <c r="G372" i="3"/>
  <c r="H372" i="3" s="1"/>
  <c r="K372" i="3" s="1"/>
  <c r="D372" i="3"/>
  <c r="E372" i="3" s="1"/>
  <c r="R371" i="3"/>
  <c r="O371" i="3"/>
  <c r="G371" i="3"/>
  <c r="H371" i="3" s="1"/>
  <c r="K371" i="3" s="1"/>
  <c r="E371" i="3"/>
  <c r="D371" i="3"/>
  <c r="R370" i="3"/>
  <c r="O370" i="3"/>
  <c r="G370" i="3"/>
  <c r="H370" i="3" s="1"/>
  <c r="K370" i="3" s="1"/>
  <c r="D370" i="3"/>
  <c r="E370" i="3" s="1"/>
  <c r="R369" i="3"/>
  <c r="O369" i="3"/>
  <c r="G369" i="3"/>
  <c r="H369" i="3" s="1"/>
  <c r="K369" i="3" s="1"/>
  <c r="D369" i="3"/>
  <c r="E369" i="3" s="1"/>
  <c r="R368" i="3"/>
  <c r="O368" i="3"/>
  <c r="G368" i="3"/>
  <c r="H368" i="3" s="1"/>
  <c r="K368" i="3" s="1"/>
  <c r="D368" i="3"/>
  <c r="E368" i="3" s="1"/>
  <c r="R367" i="3"/>
  <c r="O367" i="3"/>
  <c r="G367" i="3"/>
  <c r="H367" i="3" s="1"/>
  <c r="K367" i="3" s="1"/>
  <c r="D367" i="3"/>
  <c r="E367" i="3" s="1"/>
  <c r="R366" i="3"/>
  <c r="O366" i="3"/>
  <c r="G366" i="3"/>
  <c r="H366" i="3" s="1"/>
  <c r="K366" i="3" s="1"/>
  <c r="D366" i="3"/>
  <c r="E366" i="3" s="1"/>
  <c r="R365" i="3"/>
  <c r="O365" i="3"/>
  <c r="G365" i="3"/>
  <c r="H365" i="3" s="1"/>
  <c r="K365" i="3" s="1"/>
  <c r="D365" i="3"/>
  <c r="E365" i="3" s="1"/>
  <c r="R364" i="3"/>
  <c r="O364" i="3"/>
  <c r="G364" i="3"/>
  <c r="H364" i="3" s="1"/>
  <c r="K364" i="3" s="1"/>
  <c r="D364" i="3"/>
  <c r="E364" i="3" s="1"/>
  <c r="R363" i="3"/>
  <c r="O363" i="3"/>
  <c r="G363" i="3"/>
  <c r="H363" i="3" s="1"/>
  <c r="K363" i="3" s="1"/>
  <c r="D363" i="3"/>
  <c r="E363" i="3" s="1"/>
  <c r="R362" i="3"/>
  <c r="O362" i="3"/>
  <c r="G362" i="3"/>
  <c r="H362" i="3" s="1"/>
  <c r="K362" i="3" s="1"/>
  <c r="D362" i="3"/>
  <c r="E362" i="3" s="1"/>
  <c r="R361" i="3"/>
  <c r="O361" i="3"/>
  <c r="G361" i="3"/>
  <c r="H361" i="3" s="1"/>
  <c r="K361" i="3" s="1"/>
  <c r="D361" i="3"/>
  <c r="E361" i="3" s="1"/>
  <c r="R360" i="3"/>
  <c r="O360" i="3"/>
  <c r="G360" i="3"/>
  <c r="H360" i="3" s="1"/>
  <c r="K360" i="3" s="1"/>
  <c r="D360" i="3"/>
  <c r="E360" i="3" s="1"/>
  <c r="R359" i="3"/>
  <c r="O359" i="3"/>
  <c r="G359" i="3"/>
  <c r="H359" i="3" s="1"/>
  <c r="K359" i="3" s="1"/>
  <c r="D359" i="3"/>
  <c r="E359" i="3" s="1"/>
  <c r="R358" i="3"/>
  <c r="O358" i="3"/>
  <c r="G358" i="3"/>
  <c r="H358" i="3" s="1"/>
  <c r="K358" i="3" s="1"/>
  <c r="D358" i="3"/>
  <c r="E358" i="3" s="1"/>
  <c r="R357" i="3"/>
  <c r="O357" i="3"/>
  <c r="G357" i="3"/>
  <c r="H357" i="3" s="1"/>
  <c r="K357" i="3" s="1"/>
  <c r="D357" i="3"/>
  <c r="E357" i="3" s="1"/>
  <c r="R356" i="3"/>
  <c r="O356" i="3"/>
  <c r="G356" i="3"/>
  <c r="H356" i="3" s="1"/>
  <c r="K356" i="3" s="1"/>
  <c r="D356" i="3"/>
  <c r="E356" i="3" s="1"/>
  <c r="R355" i="3"/>
  <c r="O355" i="3"/>
  <c r="G355" i="3"/>
  <c r="H355" i="3" s="1"/>
  <c r="K355" i="3" s="1"/>
  <c r="D355" i="3"/>
  <c r="E355" i="3" s="1"/>
  <c r="R354" i="3"/>
  <c r="O354" i="3"/>
  <c r="G354" i="3"/>
  <c r="H354" i="3" s="1"/>
  <c r="K354" i="3" s="1"/>
  <c r="D354" i="3"/>
  <c r="E354" i="3" s="1"/>
  <c r="R353" i="3"/>
  <c r="O353" i="3"/>
  <c r="G353" i="3"/>
  <c r="H353" i="3" s="1"/>
  <c r="K353" i="3" s="1"/>
  <c r="D353" i="3"/>
  <c r="E353" i="3" s="1"/>
  <c r="R352" i="3"/>
  <c r="O352" i="3"/>
  <c r="G352" i="3"/>
  <c r="H352" i="3" s="1"/>
  <c r="K352" i="3" s="1"/>
  <c r="D352" i="3"/>
  <c r="E352" i="3" s="1"/>
  <c r="R351" i="3"/>
  <c r="O351" i="3"/>
  <c r="G351" i="3"/>
  <c r="H351" i="3" s="1"/>
  <c r="K351" i="3" s="1"/>
  <c r="D351" i="3"/>
  <c r="E351" i="3" s="1"/>
  <c r="R350" i="3"/>
  <c r="O350" i="3"/>
  <c r="G350" i="3"/>
  <c r="H350" i="3" s="1"/>
  <c r="K350" i="3" s="1"/>
  <c r="D350" i="3"/>
  <c r="E350" i="3" s="1"/>
  <c r="R349" i="3"/>
  <c r="O349" i="3"/>
  <c r="G349" i="3"/>
  <c r="H349" i="3" s="1"/>
  <c r="K349" i="3" s="1"/>
  <c r="D349" i="3"/>
  <c r="E349" i="3" s="1"/>
  <c r="R348" i="3"/>
  <c r="O348" i="3"/>
  <c r="G348" i="3"/>
  <c r="H348" i="3" s="1"/>
  <c r="K348" i="3" s="1"/>
  <c r="D348" i="3"/>
  <c r="E348" i="3" s="1"/>
  <c r="R347" i="3"/>
  <c r="O347" i="3"/>
  <c r="G347" i="3"/>
  <c r="H347" i="3" s="1"/>
  <c r="K347" i="3" s="1"/>
  <c r="D347" i="3"/>
  <c r="E347" i="3" s="1"/>
  <c r="R346" i="3"/>
  <c r="O346" i="3"/>
  <c r="G346" i="3"/>
  <c r="H346" i="3" s="1"/>
  <c r="K346" i="3" s="1"/>
  <c r="D346" i="3"/>
  <c r="E346" i="3" s="1"/>
  <c r="R345" i="3"/>
  <c r="O345" i="3"/>
  <c r="G345" i="3"/>
  <c r="H345" i="3" s="1"/>
  <c r="K345" i="3" s="1"/>
  <c r="D345" i="3"/>
  <c r="E345" i="3" s="1"/>
  <c r="R344" i="3"/>
  <c r="O344" i="3"/>
  <c r="G344" i="3"/>
  <c r="H344" i="3" s="1"/>
  <c r="K344" i="3" s="1"/>
  <c r="D344" i="3"/>
  <c r="E344" i="3" s="1"/>
  <c r="R343" i="3"/>
  <c r="O343" i="3"/>
  <c r="G343" i="3"/>
  <c r="H343" i="3" s="1"/>
  <c r="K343" i="3" s="1"/>
  <c r="D343" i="3"/>
  <c r="E343" i="3" s="1"/>
  <c r="R342" i="3"/>
  <c r="O342" i="3"/>
  <c r="G342" i="3"/>
  <c r="H342" i="3" s="1"/>
  <c r="K342" i="3" s="1"/>
  <c r="D342" i="3"/>
  <c r="E342" i="3" s="1"/>
  <c r="R341" i="3"/>
  <c r="O341" i="3"/>
  <c r="G341" i="3"/>
  <c r="H341" i="3" s="1"/>
  <c r="K341" i="3" s="1"/>
  <c r="D341" i="3"/>
  <c r="E341" i="3" s="1"/>
  <c r="R340" i="3"/>
  <c r="O340" i="3"/>
  <c r="G340" i="3"/>
  <c r="H340" i="3" s="1"/>
  <c r="K340" i="3" s="1"/>
  <c r="D340" i="3"/>
  <c r="E340" i="3" s="1"/>
  <c r="R339" i="3"/>
  <c r="O339" i="3"/>
  <c r="G339" i="3"/>
  <c r="H339" i="3" s="1"/>
  <c r="K339" i="3" s="1"/>
  <c r="D339" i="3"/>
  <c r="E339" i="3" s="1"/>
  <c r="R338" i="3"/>
  <c r="O338" i="3"/>
  <c r="G338" i="3"/>
  <c r="H338" i="3" s="1"/>
  <c r="K338" i="3" s="1"/>
  <c r="D338" i="3"/>
  <c r="E338" i="3" s="1"/>
  <c r="R337" i="3"/>
  <c r="O337" i="3"/>
  <c r="G337" i="3"/>
  <c r="H337" i="3" s="1"/>
  <c r="K337" i="3" s="1"/>
  <c r="D337" i="3"/>
  <c r="E337" i="3" s="1"/>
  <c r="R336" i="3"/>
  <c r="O336" i="3"/>
  <c r="G336" i="3"/>
  <c r="H336" i="3" s="1"/>
  <c r="K336" i="3" s="1"/>
  <c r="E336" i="3"/>
  <c r="D336" i="3"/>
  <c r="R335" i="3"/>
  <c r="O335" i="3"/>
  <c r="G335" i="3"/>
  <c r="H335" i="3" s="1"/>
  <c r="K335" i="3" s="1"/>
  <c r="D335" i="3"/>
  <c r="E335" i="3" s="1"/>
  <c r="R334" i="3"/>
  <c r="O334" i="3"/>
  <c r="G334" i="3"/>
  <c r="H334" i="3" s="1"/>
  <c r="K334" i="3" s="1"/>
  <c r="D334" i="3"/>
  <c r="E334" i="3" s="1"/>
  <c r="R333" i="3"/>
  <c r="O333" i="3"/>
  <c r="G333" i="3"/>
  <c r="H333" i="3" s="1"/>
  <c r="K333" i="3" s="1"/>
  <c r="D333" i="3"/>
  <c r="E333" i="3" s="1"/>
  <c r="R332" i="3"/>
  <c r="O332" i="3"/>
  <c r="G332" i="3"/>
  <c r="H332" i="3" s="1"/>
  <c r="K332" i="3" s="1"/>
  <c r="D332" i="3"/>
  <c r="E332" i="3" s="1"/>
  <c r="R331" i="3"/>
  <c r="O331" i="3"/>
  <c r="G331" i="3"/>
  <c r="H331" i="3" s="1"/>
  <c r="K331" i="3" s="1"/>
  <c r="D331" i="3"/>
  <c r="E331" i="3" s="1"/>
  <c r="R330" i="3"/>
  <c r="O330" i="3"/>
  <c r="G330" i="3"/>
  <c r="H330" i="3" s="1"/>
  <c r="K330" i="3" s="1"/>
  <c r="D330" i="3"/>
  <c r="E330" i="3" s="1"/>
  <c r="R329" i="3"/>
  <c r="O329" i="3"/>
  <c r="G329" i="3"/>
  <c r="H329" i="3" s="1"/>
  <c r="K329" i="3" s="1"/>
  <c r="D329" i="3"/>
  <c r="E329" i="3" s="1"/>
  <c r="R328" i="3"/>
  <c r="O328" i="3"/>
  <c r="H328" i="3"/>
  <c r="G328" i="3"/>
  <c r="D328" i="3"/>
  <c r="E328" i="3" s="1"/>
  <c r="R327" i="3"/>
  <c r="O327" i="3"/>
  <c r="G327" i="3"/>
  <c r="H327" i="3" s="1"/>
  <c r="K327" i="3" s="1"/>
  <c r="E327" i="3"/>
  <c r="D327" i="3"/>
  <c r="R326" i="3"/>
  <c r="O326" i="3"/>
  <c r="G326" i="3"/>
  <c r="H326" i="3" s="1"/>
  <c r="K326" i="3" s="1"/>
  <c r="D326" i="3"/>
  <c r="E326" i="3" s="1"/>
  <c r="R325" i="3"/>
  <c r="O325" i="3"/>
  <c r="G325" i="3"/>
  <c r="H325" i="3" s="1"/>
  <c r="K325" i="3" s="1"/>
  <c r="D325" i="3"/>
  <c r="E325" i="3" s="1"/>
  <c r="R324" i="3"/>
  <c r="O324" i="3"/>
  <c r="H324" i="3"/>
  <c r="K324" i="3" s="1"/>
  <c r="G324" i="3"/>
  <c r="E324" i="3"/>
  <c r="D324" i="3"/>
  <c r="R323" i="3"/>
  <c r="O323" i="3"/>
  <c r="G323" i="3"/>
  <c r="H323" i="3" s="1"/>
  <c r="K323" i="3" s="1"/>
  <c r="D323" i="3"/>
  <c r="E323" i="3" s="1"/>
  <c r="R322" i="3"/>
  <c r="O322" i="3"/>
  <c r="G322" i="3"/>
  <c r="H322" i="3" s="1"/>
  <c r="K322" i="3" s="1"/>
  <c r="D322" i="3"/>
  <c r="E322" i="3" s="1"/>
  <c r="R321" i="3"/>
  <c r="O321" i="3"/>
  <c r="G321" i="3"/>
  <c r="H321" i="3" s="1"/>
  <c r="K321" i="3" s="1"/>
  <c r="D321" i="3"/>
  <c r="E321" i="3" s="1"/>
  <c r="R320" i="3"/>
  <c r="O320" i="3"/>
  <c r="G320" i="3"/>
  <c r="H320" i="3" s="1"/>
  <c r="K320" i="3" s="1"/>
  <c r="D320" i="3"/>
  <c r="E320" i="3" s="1"/>
  <c r="R319" i="3"/>
  <c r="O319" i="3"/>
  <c r="G319" i="3"/>
  <c r="H319" i="3" s="1"/>
  <c r="K319" i="3" s="1"/>
  <c r="D319" i="3"/>
  <c r="E319" i="3" s="1"/>
  <c r="R318" i="3"/>
  <c r="O318" i="3"/>
  <c r="G318" i="3"/>
  <c r="H318" i="3" s="1"/>
  <c r="K318" i="3" s="1"/>
  <c r="D318" i="3"/>
  <c r="E318" i="3" s="1"/>
  <c r="R317" i="3"/>
  <c r="O317" i="3"/>
  <c r="G317" i="3"/>
  <c r="H317" i="3" s="1"/>
  <c r="K317" i="3" s="1"/>
  <c r="D317" i="3"/>
  <c r="E317" i="3" s="1"/>
  <c r="R316" i="3"/>
  <c r="O316" i="3"/>
  <c r="G316" i="3"/>
  <c r="H316" i="3" s="1"/>
  <c r="K316" i="3" s="1"/>
  <c r="D316" i="3"/>
  <c r="E316" i="3" s="1"/>
  <c r="R315" i="3"/>
  <c r="O315" i="3"/>
  <c r="G315" i="3"/>
  <c r="H315" i="3" s="1"/>
  <c r="K315" i="3" s="1"/>
  <c r="D315" i="3"/>
  <c r="E315" i="3" s="1"/>
  <c r="R314" i="3"/>
  <c r="O314" i="3"/>
  <c r="G314" i="3"/>
  <c r="H314" i="3" s="1"/>
  <c r="K314" i="3" s="1"/>
  <c r="D314" i="3"/>
  <c r="E314" i="3" s="1"/>
  <c r="R313" i="3"/>
  <c r="O313" i="3"/>
  <c r="G313" i="3"/>
  <c r="H313" i="3" s="1"/>
  <c r="K313" i="3" s="1"/>
  <c r="D313" i="3"/>
  <c r="E313" i="3" s="1"/>
  <c r="R312" i="3"/>
  <c r="O312" i="3"/>
  <c r="G312" i="3"/>
  <c r="H312" i="3" s="1"/>
  <c r="D312" i="3"/>
  <c r="E312" i="3" s="1"/>
  <c r="R311" i="3"/>
  <c r="O311" i="3"/>
  <c r="G311" i="3"/>
  <c r="H311" i="3" s="1"/>
  <c r="K311" i="3" s="1"/>
  <c r="E311" i="3"/>
  <c r="D311" i="3"/>
  <c r="R310" i="3"/>
  <c r="O310" i="3"/>
  <c r="G310" i="3"/>
  <c r="H310" i="3" s="1"/>
  <c r="K310" i="3" s="1"/>
  <c r="D310" i="3"/>
  <c r="E310" i="3" s="1"/>
  <c r="R309" i="3"/>
  <c r="O309" i="3"/>
  <c r="G309" i="3"/>
  <c r="H309" i="3" s="1"/>
  <c r="K309" i="3" s="1"/>
  <c r="D309" i="3"/>
  <c r="E309" i="3" s="1"/>
  <c r="R308" i="3"/>
  <c r="O308" i="3"/>
  <c r="G308" i="3"/>
  <c r="H308" i="3" s="1"/>
  <c r="K308" i="3" s="1"/>
  <c r="E308" i="3"/>
  <c r="D308" i="3"/>
  <c r="R307" i="3"/>
  <c r="O307" i="3"/>
  <c r="G307" i="3"/>
  <c r="H307" i="3" s="1"/>
  <c r="K307" i="3" s="1"/>
  <c r="E307" i="3"/>
  <c r="D307" i="3"/>
  <c r="R306" i="3"/>
  <c r="O306" i="3"/>
  <c r="G306" i="3"/>
  <c r="H306" i="3" s="1"/>
  <c r="K306" i="3" s="1"/>
  <c r="D306" i="3"/>
  <c r="E306" i="3" s="1"/>
  <c r="R305" i="3"/>
  <c r="O305" i="3"/>
  <c r="H305" i="3"/>
  <c r="K305" i="3" s="1"/>
  <c r="G305" i="3"/>
  <c r="D305" i="3"/>
  <c r="E305" i="3" s="1"/>
  <c r="R304" i="3"/>
  <c r="O304" i="3"/>
  <c r="G304" i="3"/>
  <c r="H304" i="3" s="1"/>
  <c r="K304" i="3" s="1"/>
  <c r="D304" i="3"/>
  <c r="E304" i="3" s="1"/>
  <c r="R303" i="3"/>
  <c r="O303" i="3"/>
  <c r="G303" i="3"/>
  <c r="H303" i="3" s="1"/>
  <c r="K303" i="3" s="1"/>
  <c r="E303" i="3"/>
  <c r="D303" i="3"/>
  <c r="R302" i="3"/>
  <c r="O302" i="3"/>
  <c r="G302" i="3"/>
  <c r="H302" i="3" s="1"/>
  <c r="K302" i="3" s="1"/>
  <c r="D302" i="3"/>
  <c r="E302" i="3" s="1"/>
  <c r="R301" i="3"/>
  <c r="O301" i="3"/>
  <c r="H301" i="3"/>
  <c r="K301" i="3" s="1"/>
  <c r="G301" i="3"/>
  <c r="E301" i="3"/>
  <c r="D301" i="3"/>
  <c r="R300" i="3"/>
  <c r="O300" i="3"/>
  <c r="G300" i="3"/>
  <c r="H300" i="3" s="1"/>
  <c r="K300" i="3" s="1"/>
  <c r="E300" i="3"/>
  <c r="D300" i="3"/>
  <c r="R299" i="3"/>
  <c r="O299" i="3"/>
  <c r="G299" i="3"/>
  <c r="H299" i="3" s="1"/>
  <c r="K299" i="3" s="1"/>
  <c r="D299" i="3"/>
  <c r="E299" i="3" s="1"/>
  <c r="R298" i="3"/>
  <c r="O298" i="3"/>
  <c r="G298" i="3"/>
  <c r="H298" i="3" s="1"/>
  <c r="K298" i="3" s="1"/>
  <c r="D298" i="3"/>
  <c r="E298" i="3" s="1"/>
  <c r="R297" i="3"/>
  <c r="O297" i="3"/>
  <c r="G297" i="3"/>
  <c r="H297" i="3" s="1"/>
  <c r="K297" i="3" s="1"/>
  <c r="D297" i="3"/>
  <c r="E297" i="3" s="1"/>
  <c r="R296" i="3"/>
  <c r="O296" i="3"/>
  <c r="H296" i="3"/>
  <c r="K296" i="3" s="1"/>
  <c r="G296" i="3"/>
  <c r="D296" i="3"/>
  <c r="E296" i="3" s="1"/>
  <c r="R295" i="3"/>
  <c r="O295" i="3"/>
  <c r="G295" i="3"/>
  <c r="H295" i="3" s="1"/>
  <c r="K295" i="3" s="1"/>
  <c r="D295" i="3"/>
  <c r="E295" i="3" s="1"/>
  <c r="R294" i="3"/>
  <c r="O294" i="3"/>
  <c r="H294" i="3"/>
  <c r="K294" i="3" s="1"/>
  <c r="G294" i="3"/>
  <c r="D294" i="3"/>
  <c r="E294" i="3" s="1"/>
  <c r="R293" i="3"/>
  <c r="O293" i="3"/>
  <c r="G293" i="3"/>
  <c r="H293" i="3" s="1"/>
  <c r="K293" i="3" s="1"/>
  <c r="D293" i="3"/>
  <c r="E293" i="3" s="1"/>
  <c r="R292" i="3"/>
  <c r="O292" i="3"/>
  <c r="H292" i="3"/>
  <c r="K292" i="3" s="1"/>
  <c r="G292" i="3"/>
  <c r="D292" i="3"/>
  <c r="E292" i="3" s="1"/>
  <c r="R291" i="3"/>
  <c r="O291" i="3"/>
  <c r="G291" i="3"/>
  <c r="H291" i="3" s="1"/>
  <c r="K291" i="3" s="1"/>
  <c r="D291" i="3"/>
  <c r="E291" i="3" s="1"/>
  <c r="R290" i="3"/>
  <c r="O290" i="3"/>
  <c r="G290" i="3"/>
  <c r="H290" i="3" s="1"/>
  <c r="K290" i="3" s="1"/>
  <c r="D290" i="3"/>
  <c r="E290" i="3" s="1"/>
  <c r="R289" i="3"/>
  <c r="O289" i="3"/>
  <c r="G289" i="3"/>
  <c r="H289" i="3" s="1"/>
  <c r="K289" i="3" s="1"/>
  <c r="D289" i="3"/>
  <c r="E289" i="3" s="1"/>
  <c r="R288" i="3"/>
  <c r="O288" i="3"/>
  <c r="G288" i="3"/>
  <c r="H288" i="3" s="1"/>
  <c r="K288" i="3" s="1"/>
  <c r="D288" i="3"/>
  <c r="E288" i="3" s="1"/>
  <c r="R287" i="3"/>
  <c r="O287" i="3"/>
  <c r="G287" i="3"/>
  <c r="H287" i="3" s="1"/>
  <c r="K287" i="3" s="1"/>
  <c r="D287" i="3"/>
  <c r="E287" i="3" s="1"/>
  <c r="R286" i="3"/>
  <c r="O286" i="3"/>
  <c r="G286" i="3"/>
  <c r="H286" i="3" s="1"/>
  <c r="K286" i="3" s="1"/>
  <c r="D286" i="3"/>
  <c r="E286" i="3" s="1"/>
  <c r="R285" i="3"/>
  <c r="O285" i="3"/>
  <c r="G285" i="3"/>
  <c r="H285" i="3" s="1"/>
  <c r="K285" i="3" s="1"/>
  <c r="D285" i="3"/>
  <c r="E285" i="3" s="1"/>
  <c r="R284" i="3"/>
  <c r="O284" i="3"/>
  <c r="G284" i="3"/>
  <c r="H284" i="3" s="1"/>
  <c r="K284" i="3" s="1"/>
  <c r="D284" i="3"/>
  <c r="E284" i="3" s="1"/>
  <c r="R283" i="3"/>
  <c r="O283" i="3"/>
  <c r="G283" i="3"/>
  <c r="H283" i="3" s="1"/>
  <c r="K283" i="3" s="1"/>
  <c r="D283" i="3"/>
  <c r="E283" i="3" s="1"/>
  <c r="R282" i="3"/>
  <c r="O282" i="3"/>
  <c r="G282" i="3"/>
  <c r="H282" i="3" s="1"/>
  <c r="K282" i="3" s="1"/>
  <c r="D282" i="3"/>
  <c r="E282" i="3" s="1"/>
  <c r="R281" i="3"/>
  <c r="O281" i="3"/>
  <c r="G281" i="3"/>
  <c r="H281" i="3" s="1"/>
  <c r="K281" i="3" s="1"/>
  <c r="E281" i="3"/>
  <c r="D281" i="3"/>
  <c r="R280" i="3"/>
  <c r="O280" i="3"/>
  <c r="G280" i="3"/>
  <c r="H280" i="3" s="1"/>
  <c r="D280" i="3"/>
  <c r="E280" i="3" s="1"/>
  <c r="R279" i="3"/>
  <c r="O279" i="3"/>
  <c r="G279" i="3"/>
  <c r="H279" i="3" s="1"/>
  <c r="K279" i="3" s="1"/>
  <c r="D279" i="3"/>
  <c r="E279" i="3" s="1"/>
  <c r="R278" i="3"/>
  <c r="O278" i="3"/>
  <c r="H278" i="3"/>
  <c r="K278" i="3" s="1"/>
  <c r="G278" i="3"/>
  <c r="D278" i="3"/>
  <c r="E278" i="3" s="1"/>
  <c r="R277" i="3"/>
  <c r="O277" i="3"/>
  <c r="G277" i="3"/>
  <c r="H277" i="3" s="1"/>
  <c r="K277" i="3" s="1"/>
  <c r="D277" i="3"/>
  <c r="E277" i="3" s="1"/>
  <c r="R276" i="3"/>
  <c r="O276" i="3"/>
  <c r="G276" i="3"/>
  <c r="H276" i="3" s="1"/>
  <c r="K276" i="3" s="1"/>
  <c r="E276" i="3"/>
  <c r="D276" i="3"/>
  <c r="R275" i="3"/>
  <c r="O275" i="3"/>
  <c r="G275" i="3"/>
  <c r="H275" i="3" s="1"/>
  <c r="K275" i="3" s="1"/>
  <c r="D275" i="3"/>
  <c r="E275" i="3" s="1"/>
  <c r="R274" i="3"/>
  <c r="O274" i="3"/>
  <c r="G274" i="3"/>
  <c r="H274" i="3" s="1"/>
  <c r="K274" i="3" s="1"/>
  <c r="D274" i="3"/>
  <c r="E274" i="3" s="1"/>
  <c r="R273" i="3"/>
  <c r="O273" i="3"/>
  <c r="G273" i="3"/>
  <c r="H273" i="3" s="1"/>
  <c r="K273" i="3" s="1"/>
  <c r="D273" i="3"/>
  <c r="E273" i="3" s="1"/>
  <c r="R272" i="3"/>
  <c r="O272" i="3"/>
  <c r="G272" i="3"/>
  <c r="H272" i="3" s="1"/>
  <c r="K272" i="3" s="1"/>
  <c r="D272" i="3"/>
  <c r="E272" i="3" s="1"/>
  <c r="R271" i="3"/>
  <c r="O271" i="3"/>
  <c r="G271" i="3"/>
  <c r="H271" i="3" s="1"/>
  <c r="K271" i="3" s="1"/>
  <c r="E271" i="3"/>
  <c r="D271" i="3"/>
  <c r="R270" i="3"/>
  <c r="O270" i="3"/>
  <c r="G270" i="3"/>
  <c r="H270" i="3" s="1"/>
  <c r="K270" i="3" s="1"/>
  <c r="D270" i="3"/>
  <c r="E270" i="3" s="1"/>
  <c r="R269" i="3"/>
  <c r="O269" i="3"/>
  <c r="H269" i="3"/>
  <c r="K269" i="3" s="1"/>
  <c r="G269" i="3"/>
  <c r="D269" i="3"/>
  <c r="E269" i="3" s="1"/>
  <c r="R268" i="3"/>
  <c r="O268" i="3"/>
  <c r="H268" i="3"/>
  <c r="K268" i="3" s="1"/>
  <c r="G268" i="3"/>
  <c r="E268" i="3"/>
  <c r="D268" i="3"/>
  <c r="R267" i="3"/>
  <c r="O267" i="3"/>
  <c r="G267" i="3"/>
  <c r="H267" i="3" s="1"/>
  <c r="K267" i="3" s="1"/>
  <c r="D267" i="3"/>
  <c r="E267" i="3" s="1"/>
  <c r="R266" i="3"/>
  <c r="O266" i="3"/>
  <c r="G266" i="3"/>
  <c r="H266" i="3" s="1"/>
  <c r="K266" i="3" s="1"/>
  <c r="D266" i="3"/>
  <c r="E266" i="3" s="1"/>
  <c r="R265" i="3"/>
  <c r="O265" i="3"/>
  <c r="G265" i="3"/>
  <c r="H265" i="3" s="1"/>
  <c r="K265" i="3" s="1"/>
  <c r="D265" i="3"/>
  <c r="E265" i="3" s="1"/>
  <c r="R264" i="3"/>
  <c r="O264" i="3"/>
  <c r="G264" i="3"/>
  <c r="H264" i="3" s="1"/>
  <c r="K264" i="3" s="1"/>
  <c r="E264" i="3"/>
  <c r="D264" i="3"/>
  <c r="R263" i="3"/>
  <c r="O263" i="3"/>
  <c r="G263" i="3"/>
  <c r="H263" i="3" s="1"/>
  <c r="K263" i="3" s="1"/>
  <c r="E263" i="3"/>
  <c r="D263" i="3"/>
  <c r="R262" i="3"/>
  <c r="O262" i="3"/>
  <c r="G262" i="3"/>
  <c r="H262" i="3" s="1"/>
  <c r="K262" i="3" s="1"/>
  <c r="D262" i="3"/>
  <c r="E262" i="3" s="1"/>
  <c r="R261" i="3"/>
  <c r="O261" i="3"/>
  <c r="G261" i="3"/>
  <c r="H261" i="3" s="1"/>
  <c r="K261" i="3" s="1"/>
  <c r="D261" i="3"/>
  <c r="E261" i="3" s="1"/>
  <c r="R260" i="3"/>
  <c r="O260" i="3"/>
  <c r="G260" i="3"/>
  <c r="H260" i="3" s="1"/>
  <c r="K260" i="3" s="1"/>
  <c r="E260" i="3"/>
  <c r="D260" i="3"/>
  <c r="R259" i="3"/>
  <c r="O259" i="3"/>
  <c r="G259" i="3"/>
  <c r="H259" i="3" s="1"/>
  <c r="K259" i="3" s="1"/>
  <c r="D259" i="3"/>
  <c r="E259" i="3" s="1"/>
  <c r="R258" i="3"/>
  <c r="O258" i="3"/>
  <c r="G258" i="3"/>
  <c r="H258" i="3" s="1"/>
  <c r="K258" i="3" s="1"/>
  <c r="D258" i="3"/>
  <c r="E258" i="3" s="1"/>
  <c r="R257" i="3"/>
  <c r="O257" i="3"/>
  <c r="G257" i="3"/>
  <c r="H257" i="3" s="1"/>
  <c r="K257" i="3" s="1"/>
  <c r="D257" i="3"/>
  <c r="E257" i="3" s="1"/>
  <c r="R256" i="3"/>
  <c r="O256" i="3"/>
  <c r="H256" i="3"/>
  <c r="K256" i="3" s="1"/>
  <c r="G256" i="3"/>
  <c r="D256" i="3"/>
  <c r="E256" i="3" s="1"/>
  <c r="R255" i="3"/>
  <c r="O255" i="3"/>
  <c r="G255" i="3"/>
  <c r="H255" i="3" s="1"/>
  <c r="K255" i="3" s="1"/>
  <c r="D255" i="3"/>
  <c r="E255" i="3" s="1"/>
  <c r="R254" i="3"/>
  <c r="O254" i="3"/>
  <c r="G254" i="3"/>
  <c r="H254" i="3" s="1"/>
  <c r="K254" i="3" s="1"/>
  <c r="D254" i="3"/>
  <c r="E254" i="3" s="1"/>
  <c r="R253" i="3"/>
  <c r="O253" i="3"/>
  <c r="G253" i="3"/>
  <c r="H253" i="3" s="1"/>
  <c r="K253" i="3" s="1"/>
  <c r="D253" i="3"/>
  <c r="E253" i="3" s="1"/>
  <c r="R252" i="3"/>
  <c r="O252" i="3"/>
  <c r="G252" i="3"/>
  <c r="H252" i="3" s="1"/>
  <c r="K252" i="3" s="1"/>
  <c r="D252" i="3"/>
  <c r="E252" i="3" s="1"/>
  <c r="R251" i="3"/>
  <c r="O251" i="3"/>
  <c r="G251" i="3"/>
  <c r="H251" i="3" s="1"/>
  <c r="K251" i="3" s="1"/>
  <c r="D251" i="3"/>
  <c r="E251" i="3" s="1"/>
  <c r="R250" i="3"/>
  <c r="O250" i="3"/>
  <c r="G250" i="3"/>
  <c r="H250" i="3" s="1"/>
  <c r="K250" i="3" s="1"/>
  <c r="D250" i="3"/>
  <c r="E250" i="3" s="1"/>
  <c r="R249" i="3"/>
  <c r="O249" i="3"/>
  <c r="G249" i="3"/>
  <c r="H249" i="3" s="1"/>
  <c r="K249" i="3" s="1"/>
  <c r="E249" i="3"/>
  <c r="D249" i="3"/>
  <c r="R248" i="3"/>
  <c r="O248" i="3"/>
  <c r="G248" i="3"/>
  <c r="H248" i="3" s="1"/>
  <c r="D248" i="3"/>
  <c r="E248" i="3" s="1"/>
  <c r="R247" i="3"/>
  <c r="O247" i="3"/>
  <c r="G247" i="3"/>
  <c r="H247" i="3" s="1"/>
  <c r="K247" i="3" s="1"/>
  <c r="D247" i="3"/>
  <c r="E247" i="3" s="1"/>
  <c r="R246" i="3"/>
  <c r="O246" i="3"/>
  <c r="H246" i="3"/>
  <c r="K246" i="3" s="1"/>
  <c r="G246" i="3"/>
  <c r="D246" i="3"/>
  <c r="E246" i="3" s="1"/>
  <c r="R245" i="3"/>
  <c r="O245" i="3"/>
  <c r="G245" i="3"/>
  <c r="H245" i="3" s="1"/>
  <c r="K245" i="3" s="1"/>
  <c r="D245" i="3"/>
  <c r="E245" i="3" s="1"/>
  <c r="R244" i="3"/>
  <c r="O244" i="3"/>
  <c r="G244" i="3"/>
  <c r="H244" i="3" s="1"/>
  <c r="K244" i="3" s="1"/>
  <c r="E244" i="3"/>
  <c r="D244" i="3"/>
  <c r="R243" i="3"/>
  <c r="O243" i="3"/>
  <c r="G243" i="3"/>
  <c r="H243" i="3" s="1"/>
  <c r="K243" i="3" s="1"/>
  <c r="D243" i="3"/>
  <c r="E243" i="3" s="1"/>
  <c r="R242" i="3"/>
  <c r="O242" i="3"/>
  <c r="G242" i="3"/>
  <c r="H242" i="3" s="1"/>
  <c r="K242" i="3" s="1"/>
  <c r="D242" i="3"/>
  <c r="E242" i="3" s="1"/>
  <c r="R241" i="3"/>
  <c r="O241" i="3"/>
  <c r="G241" i="3"/>
  <c r="H241" i="3" s="1"/>
  <c r="K241" i="3" s="1"/>
  <c r="D241" i="3"/>
  <c r="E241" i="3" s="1"/>
  <c r="R240" i="3"/>
  <c r="O240" i="3"/>
  <c r="G240" i="3"/>
  <c r="H240" i="3" s="1"/>
  <c r="K240" i="3" s="1"/>
  <c r="E240" i="3"/>
  <c r="D240" i="3"/>
  <c r="R239" i="3"/>
  <c r="O239" i="3"/>
  <c r="G239" i="3"/>
  <c r="H239" i="3" s="1"/>
  <c r="K239" i="3" s="1"/>
  <c r="E239" i="3"/>
  <c r="D239" i="3"/>
  <c r="R238" i="3"/>
  <c r="O238" i="3"/>
  <c r="G238" i="3"/>
  <c r="H238" i="3" s="1"/>
  <c r="K238" i="3" s="1"/>
  <c r="D238" i="3"/>
  <c r="E238" i="3" s="1"/>
  <c r="R237" i="3"/>
  <c r="O237" i="3"/>
  <c r="H237" i="3"/>
  <c r="K237" i="3" s="1"/>
  <c r="G237" i="3"/>
  <c r="D237" i="3"/>
  <c r="E237" i="3" s="1"/>
  <c r="R236" i="3"/>
  <c r="O236" i="3"/>
  <c r="G236" i="3"/>
  <c r="H236" i="3" s="1"/>
  <c r="K236" i="3" s="1"/>
  <c r="E236" i="3"/>
  <c r="D236" i="3"/>
  <c r="R235" i="3"/>
  <c r="O235" i="3"/>
  <c r="G235" i="3"/>
  <c r="H235" i="3" s="1"/>
  <c r="K235" i="3" s="1"/>
  <c r="E235" i="3"/>
  <c r="D235" i="3"/>
  <c r="R234" i="3"/>
  <c r="O234" i="3"/>
  <c r="G234" i="3"/>
  <c r="H234" i="3" s="1"/>
  <c r="K234" i="3" s="1"/>
  <c r="D234" i="3"/>
  <c r="E234" i="3" s="1"/>
  <c r="R233" i="3"/>
  <c r="O233" i="3"/>
  <c r="G233" i="3"/>
  <c r="H233" i="3" s="1"/>
  <c r="K233" i="3" s="1"/>
  <c r="D233" i="3"/>
  <c r="E233" i="3" s="1"/>
  <c r="R232" i="3"/>
  <c r="O232" i="3"/>
  <c r="G232" i="3"/>
  <c r="H232" i="3" s="1"/>
  <c r="K232" i="3" s="1"/>
  <c r="D232" i="3"/>
  <c r="E232" i="3" s="1"/>
  <c r="R231" i="3"/>
  <c r="O231" i="3"/>
  <c r="G231" i="3"/>
  <c r="H231" i="3" s="1"/>
  <c r="K231" i="3" s="1"/>
  <c r="E231" i="3"/>
  <c r="D231" i="3"/>
  <c r="R230" i="3"/>
  <c r="O230" i="3"/>
  <c r="G230" i="3"/>
  <c r="H230" i="3" s="1"/>
  <c r="D230" i="3"/>
  <c r="E230" i="3" s="1"/>
  <c r="R229" i="3"/>
  <c r="O229" i="3"/>
  <c r="G229" i="3"/>
  <c r="H229" i="3" s="1"/>
  <c r="K229" i="3" s="1"/>
  <c r="D229" i="3"/>
  <c r="E229" i="3" s="1"/>
  <c r="R228" i="3"/>
  <c r="O228" i="3"/>
  <c r="G228" i="3"/>
  <c r="H228" i="3" s="1"/>
  <c r="K228" i="3" s="1"/>
  <c r="D228" i="3"/>
  <c r="E228" i="3" s="1"/>
  <c r="R227" i="3"/>
  <c r="O227" i="3"/>
  <c r="G227" i="3"/>
  <c r="H227" i="3" s="1"/>
  <c r="K227" i="3" s="1"/>
  <c r="D227" i="3"/>
  <c r="E227" i="3" s="1"/>
  <c r="R226" i="3"/>
  <c r="O226" i="3"/>
  <c r="G226" i="3"/>
  <c r="H226" i="3" s="1"/>
  <c r="K226" i="3" s="1"/>
  <c r="D226" i="3"/>
  <c r="E226" i="3" s="1"/>
  <c r="R225" i="3"/>
  <c r="O225" i="3"/>
  <c r="G225" i="3"/>
  <c r="H225" i="3" s="1"/>
  <c r="K225" i="3" s="1"/>
  <c r="E225" i="3"/>
  <c r="D225" i="3"/>
  <c r="R224" i="3"/>
  <c r="O224" i="3"/>
  <c r="H224" i="3"/>
  <c r="K224" i="3" s="1"/>
  <c r="G224" i="3"/>
  <c r="D224" i="3"/>
  <c r="E224" i="3" s="1"/>
  <c r="R223" i="3"/>
  <c r="O223" i="3"/>
  <c r="G223" i="3"/>
  <c r="H223" i="3" s="1"/>
  <c r="K223" i="3" s="1"/>
  <c r="D223" i="3"/>
  <c r="E223" i="3" s="1"/>
  <c r="R222" i="3"/>
  <c r="O222" i="3"/>
  <c r="G222" i="3"/>
  <c r="H222" i="3" s="1"/>
  <c r="K222" i="3" s="1"/>
  <c r="D222" i="3"/>
  <c r="E222" i="3" s="1"/>
  <c r="R221" i="3"/>
  <c r="O221" i="3"/>
  <c r="G221" i="3"/>
  <c r="H221" i="3" s="1"/>
  <c r="K221" i="3" s="1"/>
  <c r="E221" i="3"/>
  <c r="D221" i="3"/>
  <c r="R220" i="3"/>
  <c r="O220" i="3"/>
  <c r="G220" i="3"/>
  <c r="H220" i="3" s="1"/>
  <c r="K220" i="3" s="1"/>
  <c r="D220" i="3"/>
  <c r="E220" i="3" s="1"/>
  <c r="R219" i="3"/>
  <c r="O219" i="3"/>
  <c r="G219" i="3"/>
  <c r="H219" i="3" s="1"/>
  <c r="K219" i="3" s="1"/>
  <c r="D219" i="3"/>
  <c r="E219" i="3" s="1"/>
  <c r="R218" i="3"/>
  <c r="O218" i="3"/>
  <c r="G218" i="3"/>
  <c r="H218" i="3" s="1"/>
  <c r="K218" i="3" s="1"/>
  <c r="D218" i="3"/>
  <c r="E218" i="3" s="1"/>
  <c r="R217" i="3"/>
  <c r="O217" i="3"/>
  <c r="G217" i="3"/>
  <c r="H217" i="3" s="1"/>
  <c r="K217" i="3" s="1"/>
  <c r="E217" i="3"/>
  <c r="D217" i="3"/>
  <c r="R216" i="3"/>
  <c r="O216" i="3"/>
  <c r="G216" i="3"/>
  <c r="H216" i="3" s="1"/>
  <c r="K216" i="3" s="1"/>
  <c r="D216" i="3"/>
  <c r="E216" i="3" s="1"/>
  <c r="R215" i="3"/>
  <c r="O215" i="3"/>
  <c r="G215" i="3"/>
  <c r="H215" i="3" s="1"/>
  <c r="D215" i="3"/>
  <c r="E215" i="3" s="1"/>
  <c r="R214" i="3"/>
  <c r="O214" i="3"/>
  <c r="G214" i="3"/>
  <c r="H214" i="3" s="1"/>
  <c r="K214" i="3" s="1"/>
  <c r="D214" i="3"/>
  <c r="E214" i="3" s="1"/>
  <c r="R213" i="3"/>
  <c r="O213" i="3"/>
  <c r="H213" i="3"/>
  <c r="K213" i="3" s="1"/>
  <c r="G213" i="3"/>
  <c r="D213" i="3"/>
  <c r="E213" i="3" s="1"/>
  <c r="R212" i="3"/>
  <c r="O212" i="3"/>
  <c r="G212" i="3"/>
  <c r="H212" i="3" s="1"/>
  <c r="K212" i="3" s="1"/>
  <c r="D212" i="3"/>
  <c r="E212" i="3" s="1"/>
  <c r="R211" i="3"/>
  <c r="O211" i="3"/>
  <c r="G211" i="3"/>
  <c r="H211" i="3" s="1"/>
  <c r="K211" i="3" s="1"/>
  <c r="D211" i="3"/>
  <c r="E211" i="3" s="1"/>
  <c r="R210" i="3"/>
  <c r="O210" i="3"/>
  <c r="G210" i="3"/>
  <c r="H210" i="3" s="1"/>
  <c r="K210" i="3" s="1"/>
  <c r="D210" i="3"/>
  <c r="E210" i="3" s="1"/>
  <c r="R209" i="3"/>
  <c r="O209" i="3"/>
  <c r="G209" i="3"/>
  <c r="H209" i="3" s="1"/>
  <c r="D209" i="3"/>
  <c r="E209" i="3" s="1"/>
  <c r="R208" i="3"/>
  <c r="O208" i="3"/>
  <c r="G208" i="3"/>
  <c r="H208" i="3" s="1"/>
  <c r="K208" i="3" s="1"/>
  <c r="D208" i="3"/>
  <c r="E208" i="3" s="1"/>
  <c r="R207" i="3"/>
  <c r="O207" i="3"/>
  <c r="G207" i="3"/>
  <c r="H207" i="3" s="1"/>
  <c r="K207" i="3" s="1"/>
  <c r="D207" i="3"/>
  <c r="E207" i="3" s="1"/>
  <c r="R206" i="3"/>
  <c r="O206" i="3"/>
  <c r="G206" i="3"/>
  <c r="H206" i="3" s="1"/>
  <c r="K206" i="3" s="1"/>
  <c r="D206" i="3"/>
  <c r="E206" i="3" s="1"/>
  <c r="R205" i="3"/>
  <c r="O205" i="3"/>
  <c r="G205" i="3"/>
  <c r="H205" i="3" s="1"/>
  <c r="K205" i="3" s="1"/>
  <c r="D205" i="3"/>
  <c r="E205" i="3" s="1"/>
  <c r="R204" i="3"/>
  <c r="O204" i="3"/>
  <c r="G204" i="3"/>
  <c r="H204" i="3" s="1"/>
  <c r="K204" i="3" s="1"/>
  <c r="D204" i="3"/>
  <c r="E204" i="3" s="1"/>
  <c r="R203" i="3"/>
  <c r="O203" i="3"/>
  <c r="G203" i="3"/>
  <c r="H203" i="3" s="1"/>
  <c r="K203" i="3" s="1"/>
  <c r="D203" i="3"/>
  <c r="E203" i="3" s="1"/>
  <c r="R202" i="3"/>
  <c r="O202" i="3"/>
  <c r="G202" i="3"/>
  <c r="H202" i="3" s="1"/>
  <c r="K202" i="3" s="1"/>
  <c r="D202" i="3"/>
  <c r="E202" i="3" s="1"/>
  <c r="R201" i="3"/>
  <c r="O201" i="3"/>
  <c r="G201" i="3"/>
  <c r="H201" i="3" s="1"/>
  <c r="K201" i="3" s="1"/>
  <c r="D201" i="3"/>
  <c r="E201" i="3" s="1"/>
  <c r="R200" i="3"/>
  <c r="O200" i="3"/>
  <c r="G200" i="3"/>
  <c r="H200" i="3" s="1"/>
  <c r="K200" i="3" s="1"/>
  <c r="D200" i="3"/>
  <c r="E200" i="3" s="1"/>
  <c r="R199" i="3"/>
  <c r="O199" i="3"/>
  <c r="G199" i="3"/>
  <c r="H199" i="3" s="1"/>
  <c r="K199" i="3" s="1"/>
  <c r="D199" i="3"/>
  <c r="E199" i="3" s="1"/>
  <c r="R198" i="3"/>
  <c r="O198" i="3"/>
  <c r="G198" i="3"/>
  <c r="H198" i="3" s="1"/>
  <c r="K198" i="3" s="1"/>
  <c r="E198" i="3"/>
  <c r="D198" i="3"/>
  <c r="R197" i="3"/>
  <c r="O197" i="3"/>
  <c r="G197" i="3"/>
  <c r="H197" i="3" s="1"/>
  <c r="K197" i="3" s="1"/>
  <c r="D197" i="3"/>
  <c r="E197" i="3" s="1"/>
  <c r="R196" i="3"/>
  <c r="O196" i="3"/>
  <c r="G196" i="3"/>
  <c r="H196" i="3" s="1"/>
  <c r="K196" i="3" s="1"/>
  <c r="D196" i="3"/>
  <c r="E196" i="3" s="1"/>
  <c r="R195" i="3"/>
  <c r="O195" i="3"/>
  <c r="G195" i="3"/>
  <c r="H195" i="3" s="1"/>
  <c r="K195" i="3" s="1"/>
  <c r="D195" i="3"/>
  <c r="E195" i="3" s="1"/>
  <c r="R194" i="3"/>
  <c r="O194" i="3"/>
  <c r="G194" i="3"/>
  <c r="H194" i="3" s="1"/>
  <c r="K194" i="3" s="1"/>
  <c r="D194" i="3"/>
  <c r="E194" i="3" s="1"/>
  <c r="R193" i="3"/>
  <c r="O193" i="3"/>
  <c r="G193" i="3"/>
  <c r="H193" i="3" s="1"/>
  <c r="K193" i="3" s="1"/>
  <c r="D193" i="3"/>
  <c r="E193" i="3" s="1"/>
  <c r="R192" i="3"/>
  <c r="O192" i="3"/>
  <c r="G192" i="3"/>
  <c r="H192" i="3" s="1"/>
  <c r="K192" i="3" s="1"/>
  <c r="D192" i="3"/>
  <c r="E192" i="3" s="1"/>
  <c r="R191" i="3"/>
  <c r="O191" i="3"/>
  <c r="G191" i="3"/>
  <c r="H191" i="3" s="1"/>
  <c r="K191" i="3" s="1"/>
  <c r="D191" i="3"/>
  <c r="E191" i="3" s="1"/>
  <c r="R190" i="3"/>
  <c r="O190" i="3"/>
  <c r="G190" i="3"/>
  <c r="H190" i="3" s="1"/>
  <c r="D190" i="3"/>
  <c r="E190" i="3" s="1"/>
  <c r="R189" i="3"/>
  <c r="O189" i="3"/>
  <c r="G189" i="3"/>
  <c r="H189" i="3" s="1"/>
  <c r="K189" i="3" s="1"/>
  <c r="D189" i="3"/>
  <c r="E189" i="3" s="1"/>
  <c r="R188" i="3"/>
  <c r="O188" i="3"/>
  <c r="G188" i="3"/>
  <c r="H188" i="3" s="1"/>
  <c r="K188" i="3" s="1"/>
  <c r="D188" i="3"/>
  <c r="E188" i="3" s="1"/>
  <c r="R187" i="3"/>
  <c r="O187" i="3"/>
  <c r="G187" i="3"/>
  <c r="H187" i="3" s="1"/>
  <c r="K187" i="3" s="1"/>
  <c r="D187" i="3"/>
  <c r="E187" i="3" s="1"/>
  <c r="R186" i="3"/>
  <c r="O186" i="3"/>
  <c r="G186" i="3"/>
  <c r="H186" i="3" s="1"/>
  <c r="K186" i="3" s="1"/>
  <c r="D186" i="3"/>
  <c r="E186" i="3" s="1"/>
  <c r="R185" i="3"/>
  <c r="O185" i="3"/>
  <c r="G185" i="3"/>
  <c r="H185" i="3" s="1"/>
  <c r="K185" i="3" s="1"/>
  <c r="D185" i="3"/>
  <c r="E185" i="3" s="1"/>
  <c r="R184" i="3"/>
  <c r="O184" i="3"/>
  <c r="G184" i="3"/>
  <c r="H184" i="3" s="1"/>
  <c r="K184" i="3" s="1"/>
  <c r="D184" i="3"/>
  <c r="E184" i="3" s="1"/>
  <c r="R183" i="3"/>
  <c r="O183" i="3"/>
  <c r="G183" i="3"/>
  <c r="H183" i="3" s="1"/>
  <c r="K183" i="3" s="1"/>
  <c r="D183" i="3"/>
  <c r="E183" i="3" s="1"/>
  <c r="R182" i="3"/>
  <c r="O182" i="3"/>
  <c r="G182" i="3"/>
  <c r="H182" i="3" s="1"/>
  <c r="K182" i="3" s="1"/>
  <c r="D182" i="3"/>
  <c r="E182" i="3" s="1"/>
  <c r="R181" i="3"/>
  <c r="O181" i="3"/>
  <c r="G181" i="3"/>
  <c r="H181" i="3" s="1"/>
  <c r="K181" i="3" s="1"/>
  <c r="D181" i="3"/>
  <c r="E181" i="3" s="1"/>
  <c r="R180" i="3"/>
  <c r="O180" i="3"/>
  <c r="G180" i="3"/>
  <c r="H180" i="3" s="1"/>
  <c r="K180" i="3" s="1"/>
  <c r="D180" i="3"/>
  <c r="E180" i="3" s="1"/>
  <c r="R179" i="3"/>
  <c r="O179" i="3"/>
  <c r="G179" i="3"/>
  <c r="H179" i="3" s="1"/>
  <c r="K179" i="3" s="1"/>
  <c r="D179" i="3"/>
  <c r="E179" i="3" s="1"/>
  <c r="R178" i="3"/>
  <c r="O178" i="3"/>
  <c r="G178" i="3"/>
  <c r="H178" i="3" s="1"/>
  <c r="K178" i="3" s="1"/>
  <c r="D178" i="3"/>
  <c r="E178" i="3" s="1"/>
  <c r="R177" i="3"/>
  <c r="O177" i="3"/>
  <c r="G177" i="3"/>
  <c r="H177" i="3" s="1"/>
  <c r="K177" i="3" s="1"/>
  <c r="D177" i="3"/>
  <c r="E177" i="3" s="1"/>
  <c r="R176" i="3"/>
  <c r="O176" i="3"/>
  <c r="G176" i="3"/>
  <c r="H176" i="3" s="1"/>
  <c r="K176" i="3" s="1"/>
  <c r="D176" i="3"/>
  <c r="E176" i="3" s="1"/>
  <c r="R175" i="3"/>
  <c r="O175" i="3"/>
  <c r="G175" i="3"/>
  <c r="H175" i="3" s="1"/>
  <c r="K175" i="3" s="1"/>
  <c r="D175" i="3"/>
  <c r="E175" i="3" s="1"/>
  <c r="R174" i="3"/>
  <c r="O174" i="3"/>
  <c r="G174" i="3"/>
  <c r="H174" i="3" s="1"/>
  <c r="E174" i="3"/>
  <c r="D174" i="3"/>
  <c r="R173" i="3"/>
  <c r="O173" i="3"/>
  <c r="G173" i="3"/>
  <c r="H173" i="3" s="1"/>
  <c r="K173" i="3" s="1"/>
  <c r="D173" i="3"/>
  <c r="E173" i="3" s="1"/>
  <c r="R172" i="3"/>
  <c r="O172" i="3"/>
  <c r="G172" i="3"/>
  <c r="H172" i="3" s="1"/>
  <c r="K172" i="3" s="1"/>
  <c r="D172" i="3"/>
  <c r="E172" i="3" s="1"/>
  <c r="R171" i="3"/>
  <c r="O171" i="3"/>
  <c r="G171" i="3"/>
  <c r="H171" i="3" s="1"/>
  <c r="K171" i="3" s="1"/>
  <c r="D171" i="3"/>
  <c r="E171" i="3" s="1"/>
  <c r="R170" i="3"/>
  <c r="O170" i="3"/>
  <c r="G170" i="3"/>
  <c r="H170" i="3" s="1"/>
  <c r="K170" i="3" s="1"/>
  <c r="D170" i="3"/>
  <c r="E170" i="3" s="1"/>
  <c r="R169" i="3"/>
  <c r="O169" i="3"/>
  <c r="G169" i="3"/>
  <c r="H169" i="3" s="1"/>
  <c r="K169" i="3" s="1"/>
  <c r="D169" i="3"/>
  <c r="E169" i="3" s="1"/>
  <c r="R168" i="3"/>
  <c r="O168" i="3"/>
  <c r="G168" i="3"/>
  <c r="H168" i="3" s="1"/>
  <c r="K168" i="3" s="1"/>
  <c r="D168" i="3"/>
  <c r="E168" i="3" s="1"/>
  <c r="R167" i="3"/>
  <c r="O167" i="3"/>
  <c r="G167" i="3"/>
  <c r="H167" i="3" s="1"/>
  <c r="D167" i="3"/>
  <c r="E167" i="3" s="1"/>
  <c r="R166" i="3"/>
  <c r="O166" i="3"/>
  <c r="G166" i="3"/>
  <c r="H166" i="3" s="1"/>
  <c r="K166" i="3" s="1"/>
  <c r="D166" i="3"/>
  <c r="E166" i="3" s="1"/>
  <c r="R165" i="3"/>
  <c r="O165" i="3"/>
  <c r="G165" i="3"/>
  <c r="H165" i="3" s="1"/>
  <c r="K165" i="3" s="1"/>
  <c r="D165" i="3"/>
  <c r="E165" i="3" s="1"/>
  <c r="R164" i="3"/>
  <c r="O164" i="3"/>
  <c r="G164" i="3"/>
  <c r="H164" i="3" s="1"/>
  <c r="K164" i="3" s="1"/>
  <c r="D164" i="3"/>
  <c r="E164" i="3" s="1"/>
  <c r="R163" i="3"/>
  <c r="O163" i="3"/>
  <c r="H163" i="3"/>
  <c r="K163" i="3" s="1"/>
  <c r="G163" i="3"/>
  <c r="D163" i="3"/>
  <c r="E163" i="3" s="1"/>
  <c r="R162" i="3"/>
  <c r="O162" i="3"/>
  <c r="G162" i="3"/>
  <c r="H162" i="3" s="1"/>
  <c r="K162" i="3" s="1"/>
  <c r="D162" i="3"/>
  <c r="E162" i="3" s="1"/>
  <c r="R161" i="3"/>
  <c r="O161" i="3"/>
  <c r="G161" i="3"/>
  <c r="H161" i="3" s="1"/>
  <c r="K161" i="3" s="1"/>
  <c r="D161" i="3"/>
  <c r="E161" i="3" s="1"/>
  <c r="R160" i="3"/>
  <c r="O160" i="3"/>
  <c r="G160" i="3"/>
  <c r="H160" i="3" s="1"/>
  <c r="K160" i="3" s="1"/>
  <c r="D160" i="3"/>
  <c r="E160" i="3" s="1"/>
  <c r="R159" i="3"/>
  <c r="O159" i="3"/>
  <c r="G159" i="3"/>
  <c r="H159" i="3" s="1"/>
  <c r="K159" i="3" s="1"/>
  <c r="D159" i="3"/>
  <c r="E159" i="3" s="1"/>
  <c r="R158" i="3"/>
  <c r="O158" i="3"/>
  <c r="G158" i="3"/>
  <c r="H158" i="3" s="1"/>
  <c r="K158" i="3" s="1"/>
  <c r="D158" i="3"/>
  <c r="E158" i="3" s="1"/>
  <c r="R157" i="3"/>
  <c r="O157" i="3"/>
  <c r="G157" i="3"/>
  <c r="H157" i="3" s="1"/>
  <c r="K157" i="3" s="1"/>
  <c r="D157" i="3"/>
  <c r="E157" i="3" s="1"/>
  <c r="R156" i="3"/>
  <c r="O156" i="3"/>
  <c r="G156" i="3"/>
  <c r="H156" i="3" s="1"/>
  <c r="K156" i="3" s="1"/>
  <c r="D156" i="3"/>
  <c r="E156" i="3" s="1"/>
  <c r="R155" i="3"/>
  <c r="O155" i="3"/>
  <c r="G155" i="3"/>
  <c r="H155" i="3" s="1"/>
  <c r="K155" i="3" s="1"/>
  <c r="D155" i="3"/>
  <c r="E155" i="3" s="1"/>
  <c r="R154" i="3"/>
  <c r="O154" i="3"/>
  <c r="G154" i="3"/>
  <c r="H154" i="3" s="1"/>
  <c r="K154" i="3" s="1"/>
  <c r="E154" i="3"/>
  <c r="D154" i="3"/>
  <c r="R153" i="3"/>
  <c r="O153" i="3"/>
  <c r="G153" i="3"/>
  <c r="H153" i="3" s="1"/>
  <c r="K153" i="3" s="1"/>
  <c r="D153" i="3"/>
  <c r="E153" i="3" s="1"/>
  <c r="R152" i="3"/>
  <c r="O152" i="3"/>
  <c r="G152" i="3"/>
  <c r="H152" i="3" s="1"/>
  <c r="K152" i="3" s="1"/>
  <c r="D152" i="3"/>
  <c r="E152" i="3" s="1"/>
  <c r="R151" i="3"/>
  <c r="O151" i="3"/>
  <c r="G151" i="3"/>
  <c r="H151" i="3" s="1"/>
  <c r="K151" i="3" s="1"/>
  <c r="D151" i="3"/>
  <c r="E151" i="3" s="1"/>
  <c r="R150" i="3"/>
  <c r="O150" i="3"/>
  <c r="G150" i="3"/>
  <c r="H150" i="3" s="1"/>
  <c r="K150" i="3" s="1"/>
  <c r="D150" i="3"/>
  <c r="E150" i="3" s="1"/>
  <c r="R149" i="3"/>
  <c r="O149" i="3"/>
  <c r="G149" i="3"/>
  <c r="H149" i="3" s="1"/>
  <c r="K149" i="3" s="1"/>
  <c r="D149" i="3"/>
  <c r="E149" i="3" s="1"/>
  <c r="R148" i="3"/>
  <c r="O148" i="3"/>
  <c r="G148" i="3"/>
  <c r="H148" i="3" s="1"/>
  <c r="K148" i="3" s="1"/>
  <c r="D148" i="3"/>
  <c r="E148" i="3" s="1"/>
  <c r="R147" i="3"/>
  <c r="O147" i="3"/>
  <c r="H147" i="3"/>
  <c r="K147" i="3" s="1"/>
  <c r="G147" i="3"/>
  <c r="D147" i="3"/>
  <c r="E147" i="3" s="1"/>
  <c r="R146" i="3"/>
  <c r="O146" i="3"/>
  <c r="G146" i="3"/>
  <c r="H146" i="3" s="1"/>
  <c r="K146" i="3" s="1"/>
  <c r="D146" i="3"/>
  <c r="E146" i="3" s="1"/>
  <c r="R145" i="3"/>
  <c r="O145" i="3"/>
  <c r="G145" i="3"/>
  <c r="H145" i="3" s="1"/>
  <c r="D145" i="3"/>
  <c r="E145" i="3" s="1"/>
  <c r="R144" i="3"/>
  <c r="O144" i="3"/>
  <c r="G144" i="3"/>
  <c r="H144" i="3" s="1"/>
  <c r="K144" i="3" s="1"/>
  <c r="D144" i="3"/>
  <c r="E144" i="3" s="1"/>
  <c r="R143" i="3"/>
  <c r="O143" i="3"/>
  <c r="G143" i="3"/>
  <c r="H143" i="3" s="1"/>
  <c r="K143" i="3" s="1"/>
  <c r="D143" i="3"/>
  <c r="E143" i="3" s="1"/>
  <c r="R142" i="3"/>
  <c r="O142" i="3"/>
  <c r="G142" i="3"/>
  <c r="H142" i="3" s="1"/>
  <c r="K142" i="3" s="1"/>
  <c r="D142" i="3"/>
  <c r="E142" i="3" s="1"/>
  <c r="R141" i="3"/>
  <c r="O141" i="3"/>
  <c r="G141" i="3"/>
  <c r="H141" i="3" s="1"/>
  <c r="K141" i="3" s="1"/>
  <c r="D141" i="3"/>
  <c r="E141" i="3" s="1"/>
  <c r="R140" i="3"/>
  <c r="O140" i="3"/>
  <c r="G140" i="3"/>
  <c r="H140" i="3" s="1"/>
  <c r="K140" i="3" s="1"/>
  <c r="D140" i="3"/>
  <c r="E140" i="3" s="1"/>
  <c r="R139" i="3"/>
  <c r="O139" i="3"/>
  <c r="G139" i="3"/>
  <c r="H139" i="3" s="1"/>
  <c r="K139" i="3" s="1"/>
  <c r="D139" i="3"/>
  <c r="E139" i="3" s="1"/>
  <c r="R138" i="3"/>
  <c r="O138" i="3"/>
  <c r="G138" i="3"/>
  <c r="H138" i="3" s="1"/>
  <c r="K138" i="3" s="1"/>
  <c r="D138" i="3"/>
  <c r="E138" i="3" s="1"/>
  <c r="R137" i="3"/>
  <c r="O137" i="3"/>
  <c r="G137" i="3"/>
  <c r="H137" i="3" s="1"/>
  <c r="K137" i="3" s="1"/>
  <c r="D137" i="3"/>
  <c r="E137" i="3" s="1"/>
  <c r="R136" i="3"/>
  <c r="O136" i="3"/>
  <c r="G136" i="3"/>
  <c r="H136" i="3" s="1"/>
  <c r="K136" i="3" s="1"/>
  <c r="D136" i="3"/>
  <c r="E136" i="3" s="1"/>
  <c r="R135" i="3"/>
  <c r="O135" i="3"/>
  <c r="G135" i="3"/>
  <c r="H135" i="3" s="1"/>
  <c r="K135" i="3" s="1"/>
  <c r="D135" i="3"/>
  <c r="E135" i="3" s="1"/>
  <c r="R134" i="3"/>
  <c r="O134" i="3"/>
  <c r="G134" i="3"/>
  <c r="H134" i="3" s="1"/>
  <c r="K134" i="3" s="1"/>
  <c r="D134" i="3"/>
  <c r="E134" i="3" s="1"/>
  <c r="R133" i="3"/>
  <c r="O133" i="3"/>
  <c r="G133" i="3"/>
  <c r="H133" i="3" s="1"/>
  <c r="K133" i="3" s="1"/>
  <c r="D133" i="3"/>
  <c r="E133" i="3" s="1"/>
  <c r="R132" i="3"/>
  <c r="O132" i="3"/>
  <c r="G132" i="3"/>
  <c r="H132" i="3" s="1"/>
  <c r="K132" i="3" s="1"/>
  <c r="D132" i="3"/>
  <c r="E132" i="3" s="1"/>
  <c r="R131" i="3"/>
  <c r="O131" i="3"/>
  <c r="G131" i="3"/>
  <c r="H131" i="3" s="1"/>
  <c r="K131" i="3" s="1"/>
  <c r="D131" i="3"/>
  <c r="E131" i="3" s="1"/>
  <c r="R130" i="3"/>
  <c r="O130" i="3"/>
  <c r="G130" i="3"/>
  <c r="H130" i="3" s="1"/>
  <c r="K130" i="3" s="1"/>
  <c r="D130" i="3"/>
  <c r="E130" i="3" s="1"/>
  <c r="R129" i="3"/>
  <c r="O129" i="3"/>
  <c r="G129" i="3"/>
  <c r="H129" i="3" s="1"/>
  <c r="D129" i="3"/>
  <c r="E129" i="3" s="1"/>
  <c r="R128" i="3"/>
  <c r="O128" i="3"/>
  <c r="G128" i="3"/>
  <c r="H128" i="3" s="1"/>
  <c r="K128" i="3" s="1"/>
  <c r="D128" i="3"/>
  <c r="E128" i="3" s="1"/>
  <c r="R127" i="3"/>
  <c r="O127" i="3"/>
  <c r="G127" i="3"/>
  <c r="H127" i="3" s="1"/>
  <c r="K127" i="3" s="1"/>
  <c r="D127" i="3"/>
  <c r="E127" i="3" s="1"/>
  <c r="R126" i="3"/>
  <c r="O126" i="3"/>
  <c r="G126" i="3"/>
  <c r="H126" i="3" s="1"/>
  <c r="K126" i="3" s="1"/>
  <c r="D126" i="3"/>
  <c r="E126" i="3" s="1"/>
  <c r="R125" i="3"/>
  <c r="O125" i="3"/>
  <c r="G125" i="3"/>
  <c r="H125" i="3" s="1"/>
  <c r="K125" i="3" s="1"/>
  <c r="D125" i="3"/>
  <c r="E125" i="3" s="1"/>
  <c r="R124" i="3"/>
  <c r="O124" i="3"/>
  <c r="G124" i="3"/>
  <c r="H124" i="3" s="1"/>
  <c r="K124" i="3" s="1"/>
  <c r="D124" i="3"/>
  <c r="E124" i="3" s="1"/>
  <c r="R123" i="3"/>
  <c r="O123" i="3"/>
  <c r="G123" i="3"/>
  <c r="H123" i="3" s="1"/>
  <c r="K123" i="3" s="1"/>
  <c r="D123" i="3"/>
  <c r="E123" i="3" s="1"/>
  <c r="R122" i="3"/>
  <c r="O122" i="3"/>
  <c r="G122" i="3"/>
  <c r="H122" i="3" s="1"/>
  <c r="K122" i="3" s="1"/>
  <c r="D122" i="3"/>
  <c r="E122" i="3" s="1"/>
  <c r="R121" i="3"/>
  <c r="O121" i="3"/>
  <c r="G121" i="3"/>
  <c r="H121" i="3" s="1"/>
  <c r="K121" i="3" s="1"/>
  <c r="D121" i="3"/>
  <c r="E121" i="3" s="1"/>
  <c r="R120" i="3"/>
  <c r="O120" i="3"/>
  <c r="G120" i="3"/>
  <c r="H120" i="3" s="1"/>
  <c r="K120" i="3" s="1"/>
  <c r="D120" i="3"/>
  <c r="E120" i="3" s="1"/>
  <c r="R119" i="3"/>
  <c r="O119" i="3"/>
  <c r="G119" i="3"/>
  <c r="H119" i="3" s="1"/>
  <c r="K119" i="3" s="1"/>
  <c r="D119" i="3"/>
  <c r="E119" i="3" s="1"/>
  <c r="R118" i="3"/>
  <c r="O118" i="3"/>
  <c r="G118" i="3"/>
  <c r="H118" i="3" s="1"/>
  <c r="K118" i="3" s="1"/>
  <c r="D118" i="3"/>
  <c r="E118" i="3" s="1"/>
  <c r="R117" i="3"/>
  <c r="O117" i="3"/>
  <c r="G117" i="3"/>
  <c r="H117" i="3" s="1"/>
  <c r="K117" i="3" s="1"/>
  <c r="D117" i="3"/>
  <c r="E117" i="3" s="1"/>
  <c r="R116" i="3"/>
  <c r="O116" i="3"/>
  <c r="G116" i="3"/>
  <c r="H116" i="3" s="1"/>
  <c r="K116" i="3" s="1"/>
  <c r="D116" i="3"/>
  <c r="E116" i="3" s="1"/>
  <c r="R115" i="3"/>
  <c r="O115" i="3"/>
  <c r="G115" i="3"/>
  <c r="H115" i="3" s="1"/>
  <c r="K115" i="3" s="1"/>
  <c r="D115" i="3"/>
  <c r="E115" i="3" s="1"/>
  <c r="R114" i="3"/>
  <c r="O114" i="3"/>
  <c r="G114" i="3"/>
  <c r="H114" i="3" s="1"/>
  <c r="K114" i="3" s="1"/>
  <c r="D114" i="3"/>
  <c r="E114" i="3" s="1"/>
  <c r="R113" i="3"/>
  <c r="O113" i="3"/>
  <c r="G113" i="3"/>
  <c r="H113" i="3" s="1"/>
  <c r="K113" i="3" s="1"/>
  <c r="D113" i="3"/>
  <c r="E113" i="3" s="1"/>
  <c r="R112" i="3"/>
  <c r="O112" i="3"/>
  <c r="G112" i="3"/>
  <c r="H112" i="3" s="1"/>
  <c r="K112" i="3" s="1"/>
  <c r="D112" i="3"/>
  <c r="E112" i="3" s="1"/>
  <c r="R111" i="3"/>
  <c r="O111" i="3"/>
  <c r="G111" i="3"/>
  <c r="H111" i="3" s="1"/>
  <c r="K111" i="3" s="1"/>
  <c r="D111" i="3"/>
  <c r="E111" i="3" s="1"/>
  <c r="R110" i="3"/>
  <c r="O110" i="3"/>
  <c r="G110" i="3"/>
  <c r="H110" i="3" s="1"/>
  <c r="E110" i="3"/>
  <c r="D110" i="3"/>
  <c r="R109" i="3"/>
  <c r="O109" i="3"/>
  <c r="G109" i="3"/>
  <c r="H109" i="3" s="1"/>
  <c r="K109" i="3" s="1"/>
  <c r="D109" i="3"/>
  <c r="E109" i="3" s="1"/>
  <c r="R108" i="3"/>
  <c r="O108" i="3"/>
  <c r="G108" i="3"/>
  <c r="H108" i="3" s="1"/>
  <c r="K108" i="3" s="1"/>
  <c r="D108" i="3"/>
  <c r="E108" i="3" s="1"/>
  <c r="R107" i="3"/>
  <c r="O107" i="3"/>
  <c r="G107" i="3"/>
  <c r="H107" i="3" s="1"/>
  <c r="K107" i="3" s="1"/>
  <c r="D107" i="3"/>
  <c r="E107" i="3" s="1"/>
  <c r="R106" i="3"/>
  <c r="O106" i="3"/>
  <c r="G106" i="3"/>
  <c r="H106" i="3" s="1"/>
  <c r="K106" i="3" s="1"/>
  <c r="D106" i="3"/>
  <c r="E106" i="3" s="1"/>
  <c r="R105" i="3"/>
  <c r="O105" i="3"/>
  <c r="G105" i="3"/>
  <c r="H105" i="3" s="1"/>
  <c r="K105" i="3" s="1"/>
  <c r="D105" i="3"/>
  <c r="E105" i="3" s="1"/>
  <c r="R104" i="3"/>
  <c r="O104" i="3"/>
  <c r="G104" i="3"/>
  <c r="H104" i="3" s="1"/>
  <c r="K104" i="3" s="1"/>
  <c r="D104" i="3"/>
  <c r="E104" i="3" s="1"/>
  <c r="R103" i="3"/>
  <c r="O103" i="3"/>
  <c r="G103" i="3"/>
  <c r="H103" i="3" s="1"/>
  <c r="D103" i="3"/>
  <c r="E103" i="3" s="1"/>
  <c r="R102" i="3"/>
  <c r="O102" i="3"/>
  <c r="G102" i="3"/>
  <c r="H102" i="3" s="1"/>
  <c r="K102" i="3" s="1"/>
  <c r="D102" i="3"/>
  <c r="E102" i="3" s="1"/>
  <c r="R101" i="3"/>
  <c r="O101" i="3"/>
  <c r="G101" i="3"/>
  <c r="H101" i="3" s="1"/>
  <c r="K101" i="3" s="1"/>
  <c r="D101" i="3"/>
  <c r="E101" i="3" s="1"/>
  <c r="R100" i="3"/>
  <c r="O100" i="3"/>
  <c r="G100" i="3"/>
  <c r="H100" i="3" s="1"/>
  <c r="K100" i="3" s="1"/>
  <c r="D100" i="3"/>
  <c r="E100" i="3" s="1"/>
  <c r="R99" i="3"/>
  <c r="O99" i="3"/>
  <c r="G99" i="3"/>
  <c r="H99" i="3" s="1"/>
  <c r="K99" i="3" s="1"/>
  <c r="D99" i="3"/>
  <c r="E99" i="3" s="1"/>
  <c r="R98" i="3"/>
  <c r="O98" i="3"/>
  <c r="G98" i="3"/>
  <c r="H98" i="3" s="1"/>
  <c r="K98" i="3" s="1"/>
  <c r="D98" i="3"/>
  <c r="E98" i="3" s="1"/>
  <c r="R97" i="3"/>
  <c r="O97" i="3"/>
  <c r="G97" i="3"/>
  <c r="H97" i="3" s="1"/>
  <c r="K97" i="3" s="1"/>
  <c r="D97" i="3"/>
  <c r="E97" i="3" s="1"/>
  <c r="R96" i="3"/>
  <c r="O96" i="3"/>
  <c r="G96" i="3"/>
  <c r="H96" i="3" s="1"/>
  <c r="K96" i="3" s="1"/>
  <c r="D96" i="3"/>
  <c r="E96" i="3" s="1"/>
  <c r="R95" i="3"/>
  <c r="O95" i="3"/>
  <c r="H95" i="3"/>
  <c r="K95" i="3" s="1"/>
  <c r="G95" i="3"/>
  <c r="D95" i="3"/>
  <c r="E95" i="3" s="1"/>
  <c r="R94" i="3"/>
  <c r="O94" i="3"/>
  <c r="G94" i="3"/>
  <c r="H94" i="3" s="1"/>
  <c r="K94" i="3" s="1"/>
  <c r="D94" i="3"/>
  <c r="E94" i="3" s="1"/>
  <c r="R93" i="3"/>
  <c r="O93" i="3"/>
  <c r="G93" i="3"/>
  <c r="H93" i="3" s="1"/>
  <c r="K93" i="3" s="1"/>
  <c r="D93" i="3"/>
  <c r="E93" i="3" s="1"/>
  <c r="R92" i="3"/>
  <c r="O92" i="3"/>
  <c r="G92" i="3"/>
  <c r="H92" i="3" s="1"/>
  <c r="K92" i="3" s="1"/>
  <c r="D92" i="3"/>
  <c r="E92" i="3" s="1"/>
  <c r="R91" i="3"/>
  <c r="O91" i="3"/>
  <c r="G91" i="3"/>
  <c r="H91" i="3" s="1"/>
  <c r="K91" i="3" s="1"/>
  <c r="D91" i="3"/>
  <c r="E91" i="3" s="1"/>
  <c r="R90" i="3"/>
  <c r="O90" i="3"/>
  <c r="G90" i="3"/>
  <c r="H90" i="3" s="1"/>
  <c r="K90" i="3" s="1"/>
  <c r="D90" i="3"/>
  <c r="E90" i="3" s="1"/>
  <c r="R89" i="3"/>
  <c r="O89" i="3"/>
  <c r="G89" i="3"/>
  <c r="H89" i="3" s="1"/>
  <c r="K89" i="3" s="1"/>
  <c r="D89" i="3"/>
  <c r="E89" i="3" s="1"/>
  <c r="R88" i="3"/>
  <c r="O88" i="3"/>
  <c r="G88" i="3"/>
  <c r="H88" i="3" s="1"/>
  <c r="K88" i="3" s="1"/>
  <c r="D88" i="3"/>
  <c r="E88" i="3" s="1"/>
  <c r="R87" i="3"/>
  <c r="O87" i="3"/>
  <c r="G87" i="3"/>
  <c r="H87" i="3" s="1"/>
  <c r="K87" i="3" s="1"/>
  <c r="D87" i="3"/>
  <c r="E87" i="3" s="1"/>
  <c r="R86" i="3"/>
  <c r="O86" i="3"/>
  <c r="G86" i="3"/>
  <c r="H86" i="3" s="1"/>
  <c r="K86" i="3" s="1"/>
  <c r="D86" i="3"/>
  <c r="E86" i="3" s="1"/>
  <c r="R85" i="3"/>
  <c r="O85" i="3"/>
  <c r="G85" i="3"/>
  <c r="H85" i="3" s="1"/>
  <c r="K85" i="3" s="1"/>
  <c r="D85" i="3"/>
  <c r="E85" i="3" s="1"/>
  <c r="R84" i="3"/>
  <c r="O84" i="3"/>
  <c r="G84" i="3"/>
  <c r="H84" i="3" s="1"/>
  <c r="K84" i="3" s="1"/>
  <c r="D84" i="3"/>
  <c r="E84" i="3" s="1"/>
  <c r="R83" i="3"/>
  <c r="O83" i="3"/>
  <c r="H83" i="3"/>
  <c r="K83" i="3" s="1"/>
  <c r="G83" i="3"/>
  <c r="D83" i="3"/>
  <c r="E83" i="3" s="1"/>
  <c r="R82" i="3"/>
  <c r="O82" i="3"/>
  <c r="G82" i="3"/>
  <c r="H82" i="3" s="1"/>
  <c r="K82" i="3" s="1"/>
  <c r="D82" i="3"/>
  <c r="E82" i="3" s="1"/>
  <c r="R81" i="3"/>
  <c r="O81" i="3"/>
  <c r="G81" i="3"/>
  <c r="H81" i="3" s="1"/>
  <c r="D81" i="3"/>
  <c r="E81" i="3" s="1"/>
  <c r="R80" i="3"/>
  <c r="O80" i="3"/>
  <c r="G80" i="3"/>
  <c r="H80" i="3" s="1"/>
  <c r="K80" i="3" s="1"/>
  <c r="D80" i="3"/>
  <c r="E80" i="3" s="1"/>
  <c r="R79" i="3"/>
  <c r="O79" i="3"/>
  <c r="G79" i="3"/>
  <c r="H79" i="3" s="1"/>
  <c r="K79" i="3" s="1"/>
  <c r="D79" i="3"/>
  <c r="E79" i="3" s="1"/>
  <c r="R78" i="3"/>
  <c r="O78" i="3"/>
  <c r="G78" i="3"/>
  <c r="H78" i="3" s="1"/>
  <c r="K78" i="3" s="1"/>
  <c r="D78" i="3"/>
  <c r="E78" i="3" s="1"/>
  <c r="R77" i="3"/>
  <c r="O77" i="3"/>
  <c r="G77" i="3"/>
  <c r="H77" i="3" s="1"/>
  <c r="K77" i="3" s="1"/>
  <c r="D77" i="3"/>
  <c r="E77" i="3" s="1"/>
  <c r="R76" i="3"/>
  <c r="O76" i="3"/>
  <c r="G76" i="3"/>
  <c r="H76" i="3" s="1"/>
  <c r="K76" i="3" s="1"/>
  <c r="D76" i="3"/>
  <c r="E76" i="3" s="1"/>
  <c r="R75" i="3"/>
  <c r="O75" i="3"/>
  <c r="G75" i="3"/>
  <c r="H75" i="3" s="1"/>
  <c r="K75" i="3" s="1"/>
  <c r="D75" i="3"/>
  <c r="E75" i="3" s="1"/>
  <c r="R74" i="3"/>
  <c r="O74" i="3"/>
  <c r="G74" i="3"/>
  <c r="H74" i="3" s="1"/>
  <c r="K74" i="3" s="1"/>
  <c r="D74" i="3"/>
  <c r="E74" i="3" s="1"/>
  <c r="R73" i="3"/>
  <c r="O73" i="3"/>
  <c r="G73" i="3"/>
  <c r="H73" i="3" s="1"/>
  <c r="K73" i="3" s="1"/>
  <c r="D73" i="3"/>
  <c r="E73" i="3" s="1"/>
  <c r="R72" i="3"/>
  <c r="O72" i="3"/>
  <c r="G72" i="3"/>
  <c r="H72" i="3" s="1"/>
  <c r="K72" i="3" s="1"/>
  <c r="D72" i="3"/>
  <c r="E72" i="3" s="1"/>
  <c r="R71" i="3"/>
  <c r="O71" i="3"/>
  <c r="G71" i="3"/>
  <c r="H71" i="3" s="1"/>
  <c r="K71" i="3" s="1"/>
  <c r="D71" i="3"/>
  <c r="E71" i="3" s="1"/>
  <c r="R70" i="3"/>
  <c r="O70" i="3"/>
  <c r="G70" i="3"/>
  <c r="H70" i="3" s="1"/>
  <c r="K70" i="3" s="1"/>
  <c r="D70" i="3"/>
  <c r="E70" i="3" s="1"/>
  <c r="R69" i="3"/>
  <c r="O69" i="3"/>
  <c r="G69" i="3"/>
  <c r="H69" i="3" s="1"/>
  <c r="K69" i="3" s="1"/>
  <c r="D69" i="3"/>
  <c r="E69" i="3" s="1"/>
  <c r="R68" i="3"/>
  <c r="O68" i="3"/>
  <c r="G68" i="3"/>
  <c r="H68" i="3" s="1"/>
  <c r="K68" i="3" s="1"/>
  <c r="D68" i="3"/>
  <c r="E68" i="3" s="1"/>
  <c r="R67" i="3"/>
  <c r="O67" i="3"/>
  <c r="H67" i="3"/>
  <c r="K67" i="3" s="1"/>
  <c r="G67" i="3"/>
  <c r="D67" i="3"/>
  <c r="E67" i="3" s="1"/>
  <c r="R66" i="3"/>
  <c r="O66" i="3"/>
  <c r="G66" i="3"/>
  <c r="H66" i="3" s="1"/>
  <c r="K66" i="3" s="1"/>
  <c r="D66" i="3"/>
  <c r="E66" i="3" s="1"/>
  <c r="R65" i="3"/>
  <c r="O65" i="3"/>
  <c r="G65" i="3"/>
  <c r="H65" i="3" s="1"/>
  <c r="D65" i="3"/>
  <c r="E65" i="3" s="1"/>
  <c r="R64" i="3"/>
  <c r="O64" i="3"/>
  <c r="G64" i="3"/>
  <c r="H64" i="3" s="1"/>
  <c r="K64" i="3" s="1"/>
  <c r="D64" i="3"/>
  <c r="E64" i="3" s="1"/>
  <c r="R63" i="3"/>
  <c r="O63" i="3"/>
  <c r="G63" i="3"/>
  <c r="H63" i="3" s="1"/>
  <c r="K63" i="3" s="1"/>
  <c r="D63" i="3"/>
  <c r="E63" i="3" s="1"/>
  <c r="R62" i="3"/>
  <c r="O62" i="3"/>
  <c r="G62" i="3"/>
  <c r="H62" i="3" s="1"/>
  <c r="K62" i="3" s="1"/>
  <c r="D62" i="3"/>
  <c r="E62" i="3" s="1"/>
  <c r="R61" i="3"/>
  <c r="O61" i="3"/>
  <c r="G61" i="3"/>
  <c r="H61" i="3" s="1"/>
  <c r="K61" i="3" s="1"/>
  <c r="D61" i="3"/>
  <c r="E61" i="3" s="1"/>
  <c r="R60" i="3"/>
  <c r="O60" i="3"/>
  <c r="G60" i="3"/>
  <c r="H60" i="3" s="1"/>
  <c r="K60" i="3" s="1"/>
  <c r="D60" i="3"/>
  <c r="E60" i="3" s="1"/>
  <c r="R59" i="3"/>
  <c r="O59" i="3"/>
  <c r="G59" i="3"/>
  <c r="H59" i="3" s="1"/>
  <c r="K59" i="3" s="1"/>
  <c r="D59" i="3"/>
  <c r="E59" i="3" s="1"/>
  <c r="R58" i="3"/>
  <c r="O58" i="3"/>
  <c r="G58" i="3"/>
  <c r="H58" i="3" s="1"/>
  <c r="K58" i="3" s="1"/>
  <c r="D58" i="3"/>
  <c r="E58" i="3" s="1"/>
  <c r="R57" i="3"/>
  <c r="O57" i="3"/>
  <c r="G57" i="3"/>
  <c r="H57" i="3" s="1"/>
  <c r="K57" i="3" s="1"/>
  <c r="D57" i="3"/>
  <c r="E57" i="3" s="1"/>
  <c r="R56" i="3"/>
  <c r="O56" i="3"/>
  <c r="G56" i="3"/>
  <c r="H56" i="3" s="1"/>
  <c r="K56" i="3" s="1"/>
  <c r="D56" i="3"/>
  <c r="E56" i="3" s="1"/>
  <c r="R55" i="3"/>
  <c r="O55" i="3"/>
  <c r="G55" i="3"/>
  <c r="H55" i="3" s="1"/>
  <c r="K55" i="3" s="1"/>
  <c r="D55" i="3"/>
  <c r="E55" i="3" s="1"/>
  <c r="R54" i="3"/>
  <c r="O54" i="3"/>
  <c r="G54" i="3"/>
  <c r="H54" i="3" s="1"/>
  <c r="K54" i="3" s="1"/>
  <c r="D54" i="3"/>
  <c r="E54" i="3" s="1"/>
  <c r="R53" i="3"/>
  <c r="O53" i="3"/>
  <c r="G53" i="3"/>
  <c r="H53" i="3" s="1"/>
  <c r="K53" i="3" s="1"/>
  <c r="D53" i="3"/>
  <c r="E53" i="3" s="1"/>
  <c r="R52" i="3"/>
  <c r="O52" i="3"/>
  <c r="G52" i="3"/>
  <c r="H52" i="3" s="1"/>
  <c r="K52" i="3" s="1"/>
  <c r="D52" i="3"/>
  <c r="E52" i="3" s="1"/>
  <c r="R51" i="3"/>
  <c r="O51" i="3"/>
  <c r="H51" i="3"/>
  <c r="K51" i="3" s="1"/>
  <c r="G51" i="3"/>
  <c r="D51" i="3"/>
  <c r="E51" i="3" s="1"/>
  <c r="R50" i="3"/>
  <c r="O50" i="3"/>
  <c r="G50" i="3"/>
  <c r="H50" i="3" s="1"/>
  <c r="K50" i="3" s="1"/>
  <c r="D50" i="3"/>
  <c r="E50" i="3" s="1"/>
  <c r="R49" i="3"/>
  <c r="O49" i="3"/>
  <c r="G49" i="3"/>
  <c r="H49" i="3" s="1"/>
  <c r="K49" i="3" s="1"/>
  <c r="D49" i="3"/>
  <c r="E49" i="3" s="1"/>
  <c r="R48" i="3"/>
  <c r="O48" i="3"/>
  <c r="G48" i="3"/>
  <c r="H48" i="3" s="1"/>
  <c r="K48" i="3" s="1"/>
  <c r="D48" i="3"/>
  <c r="E48" i="3" s="1"/>
  <c r="R47" i="3"/>
  <c r="O47" i="3"/>
  <c r="G47" i="3"/>
  <c r="H47" i="3" s="1"/>
  <c r="K47" i="3" s="1"/>
  <c r="D47" i="3"/>
  <c r="E47" i="3" s="1"/>
  <c r="R46" i="3"/>
  <c r="O46" i="3"/>
  <c r="G46" i="3"/>
  <c r="H46" i="3" s="1"/>
  <c r="D46" i="3"/>
  <c r="E46" i="3" s="1"/>
  <c r="R45" i="3"/>
  <c r="O45" i="3"/>
  <c r="G45" i="3"/>
  <c r="H45" i="3" s="1"/>
  <c r="K45" i="3" s="1"/>
  <c r="D45" i="3"/>
  <c r="E45" i="3" s="1"/>
  <c r="R44" i="3"/>
  <c r="O44" i="3"/>
  <c r="G44" i="3"/>
  <c r="H44" i="3" s="1"/>
  <c r="K44" i="3" s="1"/>
  <c r="D44" i="3"/>
  <c r="E44" i="3" s="1"/>
  <c r="R43" i="3"/>
  <c r="O43" i="3"/>
  <c r="G43" i="3"/>
  <c r="H43" i="3" s="1"/>
  <c r="K43" i="3" s="1"/>
  <c r="D43" i="3"/>
  <c r="E43" i="3" s="1"/>
  <c r="R42" i="3"/>
  <c r="O42" i="3"/>
  <c r="G42" i="3"/>
  <c r="H42" i="3" s="1"/>
  <c r="K42" i="3" s="1"/>
  <c r="D42" i="3"/>
  <c r="E42" i="3" s="1"/>
  <c r="R41" i="3"/>
  <c r="O41" i="3"/>
  <c r="G41" i="3"/>
  <c r="H41" i="3" s="1"/>
  <c r="K41" i="3" s="1"/>
  <c r="D41" i="3"/>
  <c r="E41" i="3" s="1"/>
  <c r="R40" i="3"/>
  <c r="O40" i="3"/>
  <c r="G40" i="3"/>
  <c r="H40" i="3" s="1"/>
  <c r="K40" i="3" s="1"/>
  <c r="D40" i="3"/>
  <c r="E40" i="3" s="1"/>
  <c r="R39" i="3"/>
  <c r="O39" i="3"/>
  <c r="G39" i="3"/>
  <c r="H39" i="3" s="1"/>
  <c r="D39" i="3"/>
  <c r="E39" i="3" s="1"/>
  <c r="R38" i="3"/>
  <c r="O38" i="3"/>
  <c r="G38" i="3"/>
  <c r="H38" i="3" s="1"/>
  <c r="K38" i="3" s="1"/>
  <c r="E38" i="3"/>
  <c r="D38" i="3"/>
  <c r="R37" i="3"/>
  <c r="O37" i="3"/>
  <c r="G37" i="3"/>
  <c r="H37" i="3" s="1"/>
  <c r="K37" i="3" s="1"/>
  <c r="D37" i="3"/>
  <c r="E37" i="3" s="1"/>
  <c r="R36" i="3"/>
  <c r="O36" i="3"/>
  <c r="G36" i="3"/>
  <c r="H36" i="3" s="1"/>
  <c r="K36" i="3" s="1"/>
  <c r="D36" i="3"/>
  <c r="E36" i="3" s="1"/>
  <c r="R35" i="3"/>
  <c r="O35" i="3"/>
  <c r="G35" i="3"/>
  <c r="H35" i="3" s="1"/>
  <c r="K35" i="3" s="1"/>
  <c r="D35" i="3"/>
  <c r="E35" i="3" s="1"/>
  <c r="R34" i="3"/>
  <c r="O34" i="3"/>
  <c r="G34" i="3"/>
  <c r="H34" i="3" s="1"/>
  <c r="K34" i="3" s="1"/>
  <c r="D34" i="3"/>
  <c r="E34" i="3" s="1"/>
  <c r="R33" i="3"/>
  <c r="O33" i="3"/>
  <c r="G33" i="3"/>
  <c r="H33" i="3" s="1"/>
  <c r="K33" i="3" s="1"/>
  <c r="D33" i="3"/>
  <c r="E33" i="3" s="1"/>
  <c r="R32" i="3"/>
  <c r="O32" i="3"/>
  <c r="G32" i="3"/>
  <c r="H32" i="3" s="1"/>
  <c r="K32" i="3" s="1"/>
  <c r="D32" i="3"/>
  <c r="E32" i="3" s="1"/>
  <c r="R31" i="3"/>
  <c r="O31" i="3"/>
  <c r="G31" i="3"/>
  <c r="H31" i="3" s="1"/>
  <c r="K31" i="3" s="1"/>
  <c r="D31" i="3"/>
  <c r="E31" i="3" s="1"/>
  <c r="R30" i="3"/>
  <c r="O30" i="3"/>
  <c r="G30" i="3"/>
  <c r="H30" i="3" s="1"/>
  <c r="K30" i="3" s="1"/>
  <c r="E30" i="3"/>
  <c r="D30" i="3"/>
  <c r="R29" i="3"/>
  <c r="O29" i="3"/>
  <c r="G29" i="3"/>
  <c r="H29" i="3" s="1"/>
  <c r="K29" i="3" s="1"/>
  <c r="D29" i="3"/>
  <c r="E29" i="3" s="1"/>
  <c r="R28" i="3"/>
  <c r="O28" i="3"/>
  <c r="G28" i="3"/>
  <c r="H28" i="3" s="1"/>
  <c r="K28" i="3" s="1"/>
  <c r="D28" i="3"/>
  <c r="E28" i="3" s="1"/>
  <c r="R27" i="3"/>
  <c r="O27" i="3"/>
  <c r="G27" i="3"/>
  <c r="H27" i="3" s="1"/>
  <c r="K27" i="3" s="1"/>
  <c r="D27" i="3"/>
  <c r="E27" i="3" s="1"/>
  <c r="R26" i="3"/>
  <c r="O26" i="3"/>
  <c r="G26" i="3"/>
  <c r="H26" i="3" s="1"/>
  <c r="K26" i="3" s="1"/>
  <c r="D26" i="3"/>
  <c r="E26" i="3" s="1"/>
  <c r="R25" i="3"/>
  <c r="O25" i="3"/>
  <c r="G25" i="3"/>
  <c r="H25" i="3" s="1"/>
  <c r="K25" i="3" s="1"/>
  <c r="D25" i="3"/>
  <c r="E25" i="3" s="1"/>
  <c r="R24" i="3"/>
  <c r="O24" i="3"/>
  <c r="G24" i="3"/>
  <c r="H24" i="3" s="1"/>
  <c r="K24" i="3" s="1"/>
  <c r="D24" i="3"/>
  <c r="E24" i="3" s="1"/>
  <c r="R23" i="3"/>
  <c r="O23" i="3"/>
  <c r="G23" i="3"/>
  <c r="H23" i="3" s="1"/>
  <c r="D23" i="3"/>
  <c r="E23" i="3" s="1"/>
  <c r="R22" i="3"/>
  <c r="O22" i="3"/>
  <c r="G22" i="3"/>
  <c r="H22" i="3" s="1"/>
  <c r="K22" i="3" s="1"/>
  <c r="E22" i="3"/>
  <c r="D22" i="3"/>
  <c r="R21" i="3"/>
  <c r="O21" i="3"/>
  <c r="G21" i="3"/>
  <c r="H21" i="3" s="1"/>
  <c r="K21" i="3" s="1"/>
  <c r="D21" i="3"/>
  <c r="E21" i="3" s="1"/>
  <c r="R20" i="3"/>
  <c r="O20" i="3"/>
  <c r="G20" i="3"/>
  <c r="H20" i="3" s="1"/>
  <c r="K20" i="3" s="1"/>
  <c r="D20" i="3"/>
  <c r="E20" i="3" s="1"/>
  <c r="R19" i="3"/>
  <c r="O19" i="3"/>
  <c r="H19" i="3"/>
  <c r="K19" i="3" s="1"/>
  <c r="G19" i="3"/>
  <c r="D19" i="3"/>
  <c r="E19" i="3" s="1"/>
  <c r="R18" i="3"/>
  <c r="O18" i="3"/>
  <c r="G18" i="3"/>
  <c r="H18" i="3" s="1"/>
  <c r="K18" i="3" s="1"/>
  <c r="D18" i="3"/>
  <c r="E18" i="3" s="1"/>
  <c r="R17" i="3"/>
  <c r="O17" i="3"/>
  <c r="G17" i="3"/>
  <c r="H17" i="3" s="1"/>
  <c r="D17" i="3"/>
  <c r="E17" i="3" s="1"/>
  <c r="R16" i="3"/>
  <c r="O16" i="3"/>
  <c r="G16" i="3"/>
  <c r="H16" i="3" s="1"/>
  <c r="K16" i="3" s="1"/>
  <c r="D16" i="3"/>
  <c r="E16" i="3" s="1"/>
  <c r="R15" i="3"/>
  <c r="O15" i="3"/>
  <c r="H15" i="3"/>
  <c r="K15" i="3" s="1"/>
  <c r="G15" i="3"/>
  <c r="D15" i="3"/>
  <c r="E15" i="3" s="1"/>
  <c r="R14" i="3"/>
  <c r="O14" i="3"/>
  <c r="G14" i="3"/>
  <c r="H14" i="3" s="1"/>
  <c r="K14" i="3" s="1"/>
  <c r="D14" i="3"/>
  <c r="E14" i="3" s="1"/>
  <c r="R13" i="3"/>
  <c r="O13" i="3"/>
  <c r="G13" i="3"/>
  <c r="H13" i="3" s="1"/>
  <c r="K13" i="3" s="1"/>
  <c r="D13" i="3"/>
  <c r="E13" i="3" s="1"/>
  <c r="R12" i="3"/>
  <c r="O12" i="3"/>
  <c r="G12" i="3"/>
  <c r="H12" i="3" s="1"/>
  <c r="K12" i="3" s="1"/>
  <c r="D12" i="3"/>
  <c r="E12" i="3" s="1"/>
  <c r="R11" i="3"/>
  <c r="O11" i="3"/>
  <c r="G11" i="3"/>
  <c r="H11" i="3" s="1"/>
  <c r="K11" i="3" s="1"/>
  <c r="D11" i="3"/>
  <c r="E11" i="3" s="1"/>
  <c r="R10" i="3"/>
  <c r="O10" i="3"/>
  <c r="G10" i="3"/>
  <c r="H10" i="3" s="1"/>
  <c r="K10" i="3" s="1"/>
  <c r="E10" i="3"/>
  <c r="D10" i="3"/>
  <c r="R9" i="3"/>
  <c r="O9" i="3"/>
  <c r="G9" i="3"/>
  <c r="H9" i="3" s="1"/>
  <c r="K9" i="3" s="1"/>
  <c r="D9" i="3"/>
  <c r="E9" i="3" s="1"/>
  <c r="R8" i="3"/>
  <c r="O8" i="3"/>
  <c r="G8" i="3"/>
  <c r="H8" i="3" s="1"/>
  <c r="K8" i="3" s="1"/>
  <c r="D8" i="3"/>
  <c r="E8" i="3" s="1"/>
  <c r="R7" i="3"/>
  <c r="O7" i="3"/>
  <c r="G7" i="3"/>
  <c r="H7" i="3" s="1"/>
  <c r="K7" i="3" s="1"/>
  <c r="D7" i="3"/>
  <c r="E7" i="3" s="1"/>
  <c r="R6" i="3"/>
  <c r="O6" i="3"/>
  <c r="G6" i="3"/>
  <c r="H6" i="3" s="1"/>
  <c r="K6" i="3" s="1"/>
  <c r="D6" i="3"/>
  <c r="E6" i="3" s="1"/>
  <c r="R5" i="3"/>
  <c r="O5" i="3"/>
  <c r="G5" i="3"/>
  <c r="H5" i="3" s="1"/>
  <c r="K5" i="3" s="1"/>
  <c r="D5" i="3"/>
  <c r="E5" i="3" s="1"/>
  <c r="R4" i="3"/>
  <c r="O4" i="3"/>
  <c r="G4" i="3"/>
  <c r="H4" i="3" s="1"/>
  <c r="K4" i="3" s="1"/>
  <c r="D4" i="3"/>
  <c r="E4" i="3" s="1"/>
  <c r="R3" i="3"/>
  <c r="O3" i="3"/>
  <c r="H3" i="3"/>
  <c r="K3" i="3" s="1"/>
  <c r="G3" i="3"/>
  <c r="D3" i="3"/>
  <c r="E3" i="3" s="1"/>
  <c r="R2" i="3"/>
  <c r="O2" i="3"/>
  <c r="G2" i="3"/>
  <c r="H2" i="3" s="1"/>
  <c r="K2" i="3" s="1"/>
  <c r="D2" i="3"/>
  <c r="E2" i="3" s="1"/>
  <c r="R1" i="3"/>
  <c r="O1" i="3"/>
  <c r="G1" i="3"/>
  <c r="H1" i="3" s="1"/>
  <c r="K1" i="3" s="1"/>
  <c r="D1" i="3"/>
  <c r="E1" i="3" s="1"/>
</calcChain>
</file>

<file path=xl/sharedStrings.xml><?xml version="1.0" encoding="utf-8"?>
<sst xmlns="http://schemas.openxmlformats.org/spreadsheetml/2006/main" count="12612" uniqueCount="746">
  <si>
    <t>{"time":"09:18:16","temperature":23,"humidity":22}</t>
  </si>
  <si>
    <t>{"time":"09:18:21","temperature":23,"humidity":22}</t>
  </si>
  <si>
    <t>{"time":"09:18:27","temperature":23,"humidity":22}</t>
  </si>
  <si>
    <t>{"time":"09:18:32","temperature":23,"humidity":21}</t>
  </si>
  <si>
    <t>{"time":"09:18:38","temperature":23,"humidity":21}</t>
  </si>
  <si>
    <t>{"time":"09:18:43","temperature":23,"humidity":21}</t>
  </si>
  <si>
    <t>{"time":"09:18:49","temperature":23,"humidity":21}</t>
  </si>
  <si>
    <t>{</t>
  </si>
  <si>
    <t>temperature</t>
  </si>
  <si>
    <t>humidity</t>
  </si>
  <si>
    <t>time</t>
  </si>
  <si>
    <t>56.305 -&gt; Topic</t>
  </si>
  <si>
    <t xml:space="preserve"> Lab1/Inngang/Bakre_ Payload</t>
  </si>
  <si>
    <t xml:space="preserve"> {"time"</t>
  </si>
  <si>
    <t>22}</t>
  </si>
  <si>
    <t>57.719 -&gt; Topic</t>
  </si>
  <si>
    <t xml:space="preserve"> Lab1/Vindu__/FRAMME Payload</t>
  </si>
  <si>
    <t>22.70</t>
  </si>
  <si>
    <t>23.00}</t>
  </si>
  <si>
    <t>01.411 -&gt; Topic</t>
  </si>
  <si>
    <t>21}</t>
  </si>
  <si>
    <t>03.225 -&gt; Topic</t>
  </si>
  <si>
    <t>03.455 -&gt; Topic</t>
  </si>
  <si>
    <t xml:space="preserve"> Lab1/Vindu__/Bakre_ Payload</t>
  </si>
  <si>
    <t>29.6}</t>
  </si>
  <si>
    <t>06.883 -&gt; Topic</t>
  </si>
  <si>
    <t>07.972 -&gt; Topic</t>
  </si>
  <si>
    <t>22.80</t>
  </si>
  <si>
    <t>12.065 -&gt; Topic</t>
  </si>
  <si>
    <t>13.847 -&gt; Topic</t>
  </si>
  <si>
    <t>17.441 -&gt; Topic</t>
  </si>
  <si>
    <t>18.430 -&gt; Topic</t>
  </si>
  <si>
    <t>20.875 -&gt; Topic</t>
  </si>
  <si>
    <t xml:space="preserve"> Lab1/Inngang/Fremme Payload</t>
  </si>
  <si>
    <t>27}</t>
  </si>
  <si>
    <t>22.586 -&gt; Topic</t>
  </si>
  <si>
    <t>23.638 -&gt; Topic</t>
  </si>
  <si>
    <t>23.736 -&gt; Topic</t>
  </si>
  <si>
    <t>29.2}</t>
  </si>
  <si>
    <t>24.398 -&gt; Topic</t>
  </si>
  <si>
    <t>27.244 -&gt; Topic</t>
  </si>
  <si>
    <t>28.069 -&gt; Topic</t>
  </si>
  <si>
    <t>28.761 -&gt; Topic</t>
  </si>
  <si>
    <t>30.411 -&gt; Topic</t>
  </si>
  <si>
    <t>33.218 -&gt; Topic</t>
  </si>
  <si>
    <t>33.581 -&gt; Topic</t>
  </si>
  <si>
    <t>33.878 -&gt; Topic</t>
  </si>
  <si>
    <t>34.010 -&gt; Topic</t>
  </si>
  <si>
    <t>36.845 -&gt; Topic</t>
  </si>
  <si>
    <t>38.787 -&gt; Topic</t>
  </si>
  <si>
    <t>20}</t>
  </si>
  <si>
    <t>39.939 -&gt; Topic</t>
  </si>
  <si>
    <t>28}</t>
  </si>
  <si>
    <t>43.207 -&gt; Topic</t>
  </si>
  <si>
    <t>43.767 -&gt; Topic</t>
  </si>
  <si>
    <t>44.030 -&gt; Topic</t>
  </si>
  <si>
    <t>46.367 -&gt; Topic</t>
  </si>
  <si>
    <t>49.235 -&gt; Topic</t>
  </si>
  <si>
    <t>49.565 -&gt; Topic</t>
  </si>
  <si>
    <t>52.736 -&gt; Topic</t>
  </si>
  <si>
    <t>54.417 -&gt; Topic</t>
  </si>
  <si>
    <t>56.169 -&gt; Topic</t>
  </si>
  <si>
    <t>59.073 -&gt; Topic</t>
  </si>
  <si>
    <t>59.832 -&gt; Topic</t>
  </si>
  <si>
    <t>02.339 -&gt; Topic</t>
  </si>
  <si>
    <t>04.382 -&gt; Topic</t>
  </si>
  <si>
    <t>05.007 -&gt; Topic</t>
  </si>
  <si>
    <t>05.537 -&gt; Topic</t>
  </si>
  <si>
    <t>08.799 -&gt; Topic</t>
  </si>
  <si>
    <t>10.448 -&gt; Topic</t>
  </si>
  <si>
    <t>11.967 -&gt; Topic</t>
  </si>
  <si>
    <t>14.772 -&gt; Topic</t>
  </si>
  <si>
    <t>23}</t>
  </si>
  <si>
    <t>15.137 -&gt; Topic</t>
  </si>
  <si>
    <t>15.564 -&gt; Topic</t>
  </si>
  <si>
    <t>18.203 -&gt; Topic</t>
  </si>
  <si>
    <t>20.058 -&gt; Topic</t>
  </si>
  <si>
    <t>21.016 -&gt; Topic</t>
  </si>
  <si>
    <t>21.377 -&gt; Topic</t>
  </si>
  <si>
    <t>24.674 -&gt; Topic</t>
  </si>
  <si>
    <t>24.772 -&gt; Topic</t>
  </si>
  <si>
    <t>25.035 -&gt; Topic</t>
  </si>
  <si>
    <t>26.222 -&gt; Topic</t>
  </si>
  <si>
    <t>27.939 -&gt; Topic</t>
  </si>
  <si>
    <t>30.415 -&gt; Topic</t>
  </si>
  <si>
    <t>30.912 -&gt; Topic</t>
  </si>
  <si>
    <t>31.733 -&gt; Topic</t>
  </si>
  <si>
    <t>34.203 -&gt; Topic</t>
  </si>
  <si>
    <t>35.094 -&gt; Topic</t>
  </si>
  <si>
    <t>35.425 -&gt; Topic</t>
  </si>
  <si>
    <t>36.808 -&gt; Topic</t>
  </si>
  <si>
    <t>37.269 -&gt; Topic</t>
  </si>
  <si>
    <t>40.634 -&gt; Topic</t>
  </si>
  <si>
    <t>40.766 -&gt; Topic</t>
  </si>
  <si>
    <t>42.316 -&gt; Topic</t>
  </si>
  <si>
    <t>43.834 -&gt; Topic</t>
  </si>
  <si>
    <t>45.156 -&gt; Topic</t>
  </si>
  <si>
    <t>28.7}</t>
  </si>
  <si>
    <t>45.882 -&gt; Topic</t>
  </si>
  <si>
    <t>46.907 -&gt; Topic</t>
  </si>
  <si>
    <t>47.436 -&gt; Topic</t>
  </si>
  <si>
    <t>50.169 -&gt; Topic</t>
  </si>
  <si>
    <t>51.094 -&gt; Topic</t>
  </si>
  <si>
    <t>52.975 -&gt; Topic</t>
  </si>
  <si>
    <t>53.338 -&gt; Topic</t>
  </si>
  <si>
    <t>55.385 -&gt; Topic</t>
  </si>
  <si>
    <t>56.375 -&gt; Topic</t>
  </si>
  <si>
    <t>56.473 -&gt; Topic</t>
  </si>
  <si>
    <t>58.156 -&gt; Topic</t>
  </si>
  <si>
    <t>59.905 -&gt; Topic</t>
  </si>
  <si>
    <t>01.324 -&gt; Topic</t>
  </si>
  <si>
    <t>02.775 -&gt; Topic</t>
  </si>
  <si>
    <t>03.564 -&gt; Topic</t>
  </si>
  <si>
    <t>05.513 -&gt; Topic</t>
  </si>
  <si>
    <t>06.041 -&gt; Topic</t>
  </si>
  <si>
    <t>06.965 -&gt; Topic</t>
  </si>
  <si>
    <t>08.715 -&gt; Topic</t>
  </si>
  <si>
    <t>09.111 -&gt; Topic</t>
  </si>
  <si>
    <t>11.782 -&gt; Topic</t>
  </si>
  <si>
    <t>12.476 -&gt; Topic</t>
  </si>
  <si>
    <t>14.127 -&gt; Topic</t>
  </si>
  <si>
    <t>15.677 -&gt; Topic</t>
  </si>
  <si>
    <t>15.775 -&gt; Topic</t>
  </si>
  <si>
    <t>16.999 -&gt; Topic</t>
  </si>
  <si>
    <t>18.748 -&gt; Topic</t>
  </si>
  <si>
    <t>19.275 -&gt; Topic</t>
  </si>
  <si>
    <t>21.915 -&gt; Topic</t>
  </si>
  <si>
    <t>22.012 -&gt; Topic</t>
  </si>
  <si>
    <t>24.917 -&gt; Topic</t>
  </si>
  <si>
    <t>25.181 -&gt; Topic</t>
  </si>
  <si>
    <t>26.105 -&gt; Topic</t>
  </si>
  <si>
    <t>27.326 -&gt; Topic</t>
  </si>
  <si>
    <t>28.382 -&gt; Topic</t>
  </si>
  <si>
    <t>29.998 -&gt; Topic</t>
  </si>
  <si>
    <t>31.748 -&gt; Topic</t>
  </si>
  <si>
    <t>32.340 -&gt; Topic</t>
  </si>
  <si>
    <t>34.617 -&gt; Topic</t>
  </si>
  <si>
    <t>35.409 -&gt; Topic</t>
  </si>
  <si>
    <t>36.038 -&gt; Topic</t>
  </si>
  <si>
    <t>37.689 -&gt; Topic</t>
  </si>
  <si>
    <t>37.789 -&gt; Topic</t>
  </si>
  <si>
    <t>40.563 -&gt; Topic</t>
  </si>
  <si>
    <t>40.959 -&gt; Topic</t>
  </si>
  <si>
    <t>42.806 -&gt; Topic</t>
  </si>
  <si>
    <t>44.358 -&gt; Topic</t>
  </si>
  <si>
    <t>46.009 -&gt; Topic</t>
  </si>
  <si>
    <t>46.107 -&gt; Topic</t>
  </si>
  <si>
    <t>28.2}</t>
  </si>
  <si>
    <t>47.427 -&gt; Topic</t>
  </si>
  <si>
    <t>47.925 -&gt; Topic</t>
  </si>
  <si>
    <t>50.698 -&gt; Topic</t>
  </si>
  <si>
    <t>26}</t>
  </si>
  <si>
    <t>51.194 -&gt; Topic</t>
  </si>
  <si>
    <t>53.037 -&gt; Topic</t>
  </si>
  <si>
    <t>53.861 -&gt; Topic</t>
  </si>
  <si>
    <t>56.631 -&gt; Topic</t>
  </si>
  <si>
    <t>30}</t>
  </si>
  <si>
    <t>56.926 -&gt; Topic</t>
  </si>
  <si>
    <t>58.247 -&gt; Topic</t>
  </si>
  <si>
    <t>00.095 -&gt; Topic</t>
  </si>
  <si>
    <t>01.744 -&gt; Topic</t>
  </si>
  <si>
    <t>03.587 -&gt; Topic</t>
  </si>
  <si>
    <t>07.249 -&gt; Topic</t>
  </si>
  <si>
    <t>07.380 -&gt; Topic</t>
  </si>
  <si>
    <t>08.602 -&gt; Topic</t>
  </si>
  <si>
    <t>09.725 -&gt; Topic</t>
  </si>
  <si>
    <t>12.397 -&gt; Topic</t>
  </si>
  <si>
    <t>12.827 -&gt; Topic</t>
  </si>
  <si>
    <t>14.147 -&gt; Topic</t>
  </si>
  <si>
    <t>16.193 -&gt; Topic</t>
  </si>
  <si>
    <t>16.787 -&gt; Topic</t>
  </si>
  <si>
    <t>17.810 -&gt; Topic</t>
  </si>
  <si>
    <t>19.064 -&gt; Topic</t>
  </si>
  <si>
    <t>19.228 -&gt; Topic</t>
  </si>
  <si>
    <t>22.525 -&gt; Topic</t>
  </si>
  <si>
    <t>22.952 -&gt; Topic</t>
  </si>
  <si>
    <t>24.074 -&gt; Topic</t>
  </si>
  <si>
    <t>25.691 -&gt; Topic</t>
  </si>
  <si>
    <t>26.813 -&gt; Topic</t>
  </si>
  <si>
    <t>28.399 -&gt; Topic</t>
  </si>
  <si>
    <t>28.762 -&gt; Topic</t>
  </si>
  <si>
    <t>29.388 -&gt; Topic</t>
  </si>
  <si>
    <t>31.963 -&gt; Topic</t>
  </si>
  <si>
    <t>33.546 -&gt; Topic</t>
  </si>
  <si>
    <t>34.406 -&gt; Topic</t>
  </si>
  <si>
    <t>35.329 -&gt; Topic</t>
  </si>
  <si>
    <t>36.980 -&gt; Topic</t>
  </si>
  <si>
    <t>39.025 -&gt; Topic</t>
  </si>
  <si>
    <t>39.751 -&gt; Topic</t>
  </si>
  <si>
    <t>41.466 -&gt; Topic</t>
  </si>
  <si>
    <t>44.139 -&gt; Topic</t>
  </si>
  <si>
    <t>44.635 -&gt; Topic</t>
  </si>
  <si>
    <t>44.768 -&gt; Topic</t>
  </si>
  <si>
    <t>47.211 -&gt; Topic</t>
  </si>
  <si>
    <t>47.937 -&gt; Topic</t>
  </si>
  <si>
    <t>49.589 -&gt; Topic</t>
  </si>
  <si>
    <t>50.083 -&gt; Topic</t>
  </si>
  <si>
    <t>51.106 -&gt; Topic</t>
  </si>
  <si>
    <t>54.370 -&gt; Topic</t>
  </si>
  <si>
    <t>54.733 -&gt; Topic</t>
  </si>
  <si>
    <t>55.294 -&gt; Topic</t>
  </si>
  <si>
    <t>57.340 -&gt; Topic</t>
  </si>
  <si>
    <t>57.506 -&gt; Topic</t>
  </si>
  <si>
    <t>00.212 -&gt; Topic</t>
  </si>
  <si>
    <t>00.344 -&gt; Topic</t>
  </si>
  <si>
    <t>00.740 -&gt; Topic</t>
  </si>
  <si>
    <t>03.805 -&gt; Topic</t>
  </si>
  <si>
    <t>05.324 -&gt; Topic</t>
  </si>
  <si>
    <t>19}</t>
  </si>
  <si>
    <t>05.655 -&gt; Topic</t>
  </si>
  <si>
    <t>07.106 -&gt; Topic</t>
  </si>
  <si>
    <t>07.499 -&gt; Topic</t>
  </si>
  <si>
    <t>10.830 -&gt; Topic</t>
  </si>
  <si>
    <t>10.927 -&gt; Topic</t>
  </si>
  <si>
    <t>13.436 -&gt; Topic</t>
  </si>
  <si>
    <t>15.941 -&gt; Topic</t>
  </si>
  <si>
    <t>16.700 -&gt; Topic</t>
  </si>
  <si>
    <t>17.820 -&gt; Topic</t>
  </si>
  <si>
    <t>19.768 -&gt; Topic</t>
  </si>
  <si>
    <t>21.355 -&gt; Topic</t>
  </si>
  <si>
    <t>21.453 -&gt; Topic</t>
  </si>
  <si>
    <t>23.071 -&gt; Topic</t>
  </si>
  <si>
    <t>26.212 -&gt; Topic</t>
  </si>
  <si>
    <t>26.344 -&gt; Topic</t>
  </si>
  <si>
    <t>26.641 -&gt; Topic</t>
  </si>
  <si>
    <t>28.290 -&gt; Topic</t>
  </si>
  <si>
    <t>29.281 -&gt; Topic</t>
  </si>
  <si>
    <t>31.984 -&gt; Topic</t>
  </si>
  <si>
    <t>32.476 -&gt; Topic</t>
  </si>
  <si>
    <t>35.642 -&gt; Topic</t>
  </si>
  <si>
    <t>36.564 -&gt; Topic</t>
  </si>
  <si>
    <t>37.091 -&gt; Topic</t>
  </si>
  <si>
    <t>38.015 -&gt; Topic</t>
  </si>
  <si>
    <t>38.907 -&gt; Topic</t>
  </si>
  <si>
    <t>41.776 -&gt; Topic</t>
  </si>
  <si>
    <t>42.602 -&gt; Topic</t>
  </si>
  <si>
    <t>45.175 -&gt; Topic</t>
  </si>
  <si>
    <t>46.890 -&gt; Topic</t>
  </si>
  <si>
    <t>47.747 -&gt; Topic</t>
  </si>
  <si>
    <t>48.341 -&gt; Topic</t>
  </si>
  <si>
    <t>30.8}</t>
  </si>
  <si>
    <t>48.440 -&gt; Topic</t>
  </si>
  <si>
    <t>51.506 -&gt; Topic</t>
  </si>
  <si>
    <t>52.033 -&gt; Topic</t>
  </si>
  <si>
    <t>53.154 -&gt; Topic</t>
  </si>
  <si>
    <t>54.805 -&gt; Topic</t>
  </si>
  <si>
    <t>57.349 -&gt; Topic</t>
  </si>
  <si>
    <t>57.876 -&gt; Topic</t>
  </si>
  <si>
    <t>58.271 -&gt; Topic</t>
  </si>
  <si>
    <t>58.502 -&gt; Topic</t>
  </si>
  <si>
    <t>01.143 -&gt; Topic</t>
  </si>
  <si>
    <t>02.496 -&gt; Topic</t>
  </si>
  <si>
    <t>03.717 -&gt; Topic</t>
  </si>
  <si>
    <t>04.311 -&gt; Topic</t>
  </si>
  <si>
    <t>07.612 -&gt; Topic</t>
  </si>
  <si>
    <t>07.744 -&gt; Topic</t>
  </si>
  <si>
    <t>08.503 -&gt; Topic</t>
  </si>
  <si>
    <t>08.932 -&gt; Topic</t>
  </si>
  <si>
    <t>10.682 -&gt; Topic</t>
  </si>
  <si>
    <t>12.824 -&gt; Topic</t>
  </si>
  <si>
    <t>14.340 -&gt; Topic</t>
  </si>
  <si>
    <t>17.147 -&gt; Topic</t>
  </si>
  <si>
    <t>17.939 -&gt; Topic</t>
  </si>
  <si>
    <t>18.763 -&gt; Topic</t>
  </si>
  <si>
    <t>19.456 -&gt; Topic</t>
  </si>
  <si>
    <t>20.181 -&gt; Topic</t>
  </si>
  <si>
    <t>23.152 -&gt; Topic</t>
  </si>
  <si>
    <t>23.483 -&gt; Topic</t>
  </si>
  <si>
    <t>25.000 -&gt; Topic</t>
  </si>
  <si>
    <t>26.550 -&gt; Topic</t>
  </si>
  <si>
    <t>28.365 -&gt; Topic</t>
  </si>
  <si>
    <t>28.993 -&gt; Topic</t>
  </si>
  <si>
    <t>29.818 -&gt; Topic</t>
  </si>
  <si>
    <t>30.115 -&gt; Topic</t>
  </si>
  <si>
    <t>32.984 -&gt; Topic</t>
  </si>
  <si>
    <t>33.612 -&gt; Topic</t>
  </si>
  <si>
    <t>35.556 -&gt; Topic</t>
  </si>
  <si>
    <t>36.184 -&gt; Topic</t>
  </si>
  <si>
    <t>38.955 -&gt; Topic</t>
  </si>
  <si>
    <t>39.054 -&gt; Topic</t>
  </si>
  <si>
    <t>39.450 -&gt; Topic</t>
  </si>
  <si>
    <t>40.704 -&gt; Topic</t>
  </si>
  <si>
    <t>42.513 -&gt; Topic</t>
  </si>
  <si>
    <t>43.733 -&gt; Topic</t>
  </si>
  <si>
    <t>46.139 -&gt; Topic</t>
  </si>
  <si>
    <t>46.271 -&gt; Topic</t>
  </si>
  <si>
    <t>48.876 -&gt; Topic</t>
  </si>
  <si>
    <t>49.006 -&gt; Topic</t>
  </si>
  <si>
    <t>49.611 -&gt; Topic</t>
  </si>
  <si>
    <t>51.309 -&gt; Topic</t>
  </si>
  <si>
    <t>52.018 -&gt; Topic</t>
  </si>
  <si>
    <t>54.302 -&gt; Topic</t>
  </si>
  <si>
    <t>55.218 -&gt; Topic</t>
  </si>
  <si>
    <t>56.847 -&gt; Topic</t>
  </si>
  <si>
    <t>58.475 -&gt; Topic</t>
  </si>
  <si>
    <t>59.427 -&gt; Topic</t>
  </si>
  <si>
    <t>59.529 -&gt; Topic</t>
  </si>
  <si>
    <t>02.004 -&gt; Topic</t>
  </si>
  <si>
    <t>04.641 -&gt; Topic</t>
  </si>
  <si>
    <t>04.739 -&gt; Topic</t>
  </si>
  <si>
    <t>07.414 -&gt; Topic</t>
  </si>
  <si>
    <t>08.127 -&gt; Topic</t>
  </si>
  <si>
    <t>09.550 -&gt; Topic</t>
  </si>
  <si>
    <t>09.755 -&gt; Topic</t>
  </si>
  <si>
    <t>11.183 -&gt; Topic</t>
  </si>
  <si>
    <t>12.543 -&gt; Topic</t>
  </si>
  <si>
    <t>14.479 -&gt; Topic</t>
  </si>
  <si>
    <t>14.888 -&gt; Topic</t>
  </si>
  <si>
    <t>18.004 -&gt; Topic</t>
  </si>
  <si>
    <t>18.103 -&gt; Topic</t>
  </si>
  <si>
    <t>19.787 -&gt; Topic</t>
  </si>
  <si>
    <t>19.985 -&gt; Topic</t>
  </si>
  <si>
    <t>20.807 -&gt; Topic</t>
  </si>
  <si>
    <t>23.182 -&gt; Topic</t>
  </si>
  <si>
    <t>24.072 -&gt; Topic</t>
  </si>
  <si>
    <t>25.326 -&gt; Topic</t>
  </si>
  <si>
    <t>27.141 -&gt; Topic</t>
  </si>
  <si>
    <t>28.625 -&gt; Topic</t>
  </si>
  <si>
    <t>29.912 -&gt; Topic</t>
  </si>
  <si>
    <t>30.340 -&gt; Topic</t>
  </si>
  <si>
    <t>30.439 -&gt; Topic</t>
  </si>
  <si>
    <t>33.509 -&gt; Topic</t>
  </si>
  <si>
    <t>33.771 -&gt; Topic</t>
  </si>
  <si>
    <t>35.553 -&gt; Topic</t>
  </si>
  <si>
    <t>36.577 -&gt; Topic</t>
  </si>
  <si>
    <t>39.248 -&gt; Topic</t>
  </si>
  <si>
    <t>39.876 -&gt; Topic</t>
  </si>
  <si>
    <t>40.007 -&gt; Topic</t>
  </si>
  <si>
    <t>43.143 -&gt; Topic</t>
  </si>
  <si>
    <t>44.396 -&gt; Topic</t>
  </si>
  <si>
    <t>46.146 -&gt; Topic</t>
  </si>
  <si>
    <t>46.277 -&gt; Topic</t>
  </si>
  <si>
    <t>49.844 -&gt; Topic</t>
  </si>
  <si>
    <t>50.306 -&gt; Topic</t>
  </si>
  <si>
    <t>51.033 -&gt; Topic</t>
  </si>
  <si>
    <t>52.650 -&gt; Topic</t>
  </si>
  <si>
    <t>55.060 -&gt; Topic</t>
  </si>
  <si>
    <t>55.721 -&gt; Topic</t>
  </si>
  <si>
    <t>56.809 -&gt; Topic</t>
  </si>
  <si>
    <t>58.989 -&gt; Topic</t>
  </si>
  <si>
    <t>00.538 -&gt; Topic</t>
  </si>
  <si>
    <t>00.735 -&gt; Topic</t>
  </si>
  <si>
    <t>01.561 -&gt; Topic</t>
  </si>
  <si>
    <t>02.284 -&gt; Topic</t>
  </si>
  <si>
    <t>05.450 -&gt; Topic</t>
  </si>
  <si>
    <t>05.978 -&gt; Topic</t>
  </si>
  <si>
    <t>06.673 -&gt; Topic</t>
  </si>
  <si>
    <t>08.419 -&gt; Topic</t>
  </si>
  <si>
    <t>11.058 -&gt; Topic</t>
  </si>
  <si>
    <t>11.190 -&gt; Topic</t>
  </si>
  <si>
    <t>11.718 -&gt; Topic</t>
  </si>
  <si>
    <t>11.916 -&gt; Topic</t>
  </si>
  <si>
    <t>14.885 -&gt; Topic</t>
  </si>
  <si>
    <t>16.205 -&gt; Topic</t>
  </si>
  <si>
    <t>17.031 -&gt; Topic</t>
  </si>
  <si>
    <t>18.152 -&gt; Topic</t>
  </si>
  <si>
    <t>20.826 -&gt; Topic</t>
  </si>
  <si>
    <t>21.683 -&gt; Topic</t>
  </si>
  <si>
    <t>22.244 -&gt; Topic</t>
  </si>
  <si>
    <t>24.517 -&gt; Topic</t>
  </si>
  <si>
    <t>26.875 -&gt; Topic</t>
  </si>
  <si>
    <t>27.370 -&gt; Topic</t>
  </si>
  <si>
    <t>27.667 -&gt; Topic</t>
  </si>
  <si>
    <t>30.761 -&gt; Topic</t>
  </si>
  <si>
    <t>30.993 -&gt; Topic</t>
  </si>
  <si>
    <t>32.409 -&gt; Topic</t>
  </si>
  <si>
    <t>32.508 -&gt; Topic</t>
  </si>
  <si>
    <t>34.023 -&gt; Topic</t>
  </si>
  <si>
    <t>37.608 -&gt; Topic</t>
  </si>
  <si>
    <t>37.741 -&gt; Topic</t>
  </si>
  <si>
    <t>40.373 -&gt; Topic</t>
  </si>
  <si>
    <t>41.101 -&gt; Topic</t>
  </si>
  <si>
    <t>42.945 -&gt; Topic</t>
  </si>
  <si>
    <t>43.569 -&gt; Topic</t>
  </si>
  <si>
    <t>46.635 -&gt; Topic</t>
  </si>
  <si>
    <t>48.054 -&gt; Topic</t>
  </si>
  <si>
    <t>48.186 -&gt; Topic</t>
  </si>
  <si>
    <t>49.904 -&gt; Topic</t>
  </si>
  <si>
    <t>51.220 -&gt; Topic</t>
  </si>
  <si>
    <t>53.563 -&gt; Topic</t>
  </si>
  <si>
    <t>53.661 -&gt; Topic</t>
  </si>
  <si>
    <t>56.130 -&gt; Topic</t>
  </si>
  <si>
    <t>58.405 -&gt; Topic</t>
  </si>
  <si>
    <t>24}</t>
  </si>
  <si>
    <t>58.668 -&gt; Topic</t>
  </si>
  <si>
    <t>59.623 -&gt; Topic</t>
  </si>
  <si>
    <t>01.470 -&gt; Topic</t>
  </si>
  <si>
    <t>02.589 -&gt; Topic</t>
  </si>
  <si>
    <t>04.107 -&gt; Topic</t>
  </si>
  <si>
    <t>25}</t>
  </si>
  <si>
    <t>05.789 -&gt; Topic</t>
  </si>
  <si>
    <t>08.624 -&gt; Topic</t>
  </si>
  <si>
    <t>09.054 -&gt; Topic</t>
  </si>
  <si>
    <t>09.285 -&gt; Topic</t>
  </si>
  <si>
    <t>11.827 -&gt; Topic</t>
  </si>
  <si>
    <t>32.8}</t>
  </si>
  <si>
    <t>12.618 -&gt; Topic</t>
  </si>
  <si>
    <t>13.970 -&gt; Topic</t>
  </si>
  <si>
    <t>14.729 -&gt; Topic</t>
  </si>
  <si>
    <t>15.390 -&gt; Topic</t>
  </si>
  <si>
    <t>18.557 -&gt; Topic</t>
  </si>
  <si>
    <t>19.084 -&gt; Topic</t>
  </si>
  <si>
    <t>19.912 -&gt; Topic</t>
  </si>
  <si>
    <t>21.758 -&gt; Topic</t>
  </si>
  <si>
    <t>22.023 -&gt; Topic</t>
  </si>
  <si>
    <t>31.8}</t>
  </si>
  <si>
    <t>24.197 -&gt; Topic</t>
  </si>
  <si>
    <t>25.317 -&gt; Topic</t>
  </si>
  <si>
    <t>25.417 -&gt; Topic</t>
  </si>
  <si>
    <t>28.716 -&gt; Topic</t>
  </si>
  <si>
    <t>29.411 -&gt; Topic</t>
  </si>
  <si>
    <t>30.466 -&gt; Topic</t>
  </si>
  <si>
    <t>31.388 -&gt; Topic</t>
  </si>
  <si>
    <t>32.245 -&gt; Topic</t>
  </si>
  <si>
    <t>34.456 -&gt; Topic</t>
  </si>
  <si>
    <t>34.555 -&gt; Topic</t>
  </si>
  <si>
    <t>35.909 -&gt; Topic</t>
  </si>
  <si>
    <t>37.724 -&gt; Topic</t>
  </si>
  <si>
    <t>39.769 -&gt; Topic</t>
  </si>
  <si>
    <t>40.726 -&gt; Topic</t>
  </si>
  <si>
    <t>41.088 -&gt; Topic</t>
  </si>
  <si>
    <t>42.144 -&gt; Topic</t>
  </si>
  <si>
    <t>43.960 -&gt; Topic</t>
  </si>
  <si>
    <t>44.885 -&gt; Topic</t>
  </si>
  <si>
    <t>46.535 -&gt; Topic</t>
  </si>
  <si>
    <t>47.163 -&gt; Topic</t>
  </si>
  <si>
    <t>49.997 -&gt; Topic</t>
  </si>
  <si>
    <t>50.426 -&gt; Topic</t>
  </si>
  <si>
    <t>51.644 -&gt; Topic</t>
  </si>
  <si>
    <t>52.271 -&gt; Topic</t>
  </si>
  <si>
    <t>53.494 -&gt; Topic</t>
  </si>
  <si>
    <t>55.244 -&gt; Topic</t>
  </si>
  <si>
    <t>57.126 -&gt; Topic</t>
  </si>
  <si>
    <t>59.928 -&gt; Topic</t>
  </si>
  <si>
    <t>00.588 -&gt; Topic</t>
  </si>
  <si>
    <t>02.238 -&gt; Topic</t>
  </si>
  <si>
    <t>02.405 -&gt; Topic</t>
  </si>
  <si>
    <t>03.137 -&gt; Topic</t>
  </si>
  <si>
    <t>05.575 -&gt; Topic</t>
  </si>
  <si>
    <t>06.204 -&gt; Topic</t>
  </si>
  <si>
    <t>07.823 -&gt; Topic</t>
  </si>
  <si>
    <t>09.474 -&gt; Topic</t>
  </si>
  <si>
    <t>11.156 -&gt; Topic</t>
  </si>
  <si>
    <t>12.740 -&gt; Topic</t>
  </si>
  <si>
    <t>13.037 -&gt; Topic</t>
  </si>
  <si>
    <t>38}</t>
  </si>
  <si>
    <t>15.810 -&gt; Topic</t>
  </si>
  <si>
    <t>16.041 -&gt; Topic</t>
  </si>
  <si>
    <t>18.378 -&gt; Topic</t>
  </si>
  <si>
    <t>19.106 -&gt; Topic</t>
  </si>
  <si>
    <t>21.743 -&gt; Topic</t>
  </si>
  <si>
    <t>22.270 -&gt; Topic</t>
  </si>
  <si>
    <t>22.863 -&gt; Topic</t>
  </si>
  <si>
    <t>35.1}</t>
  </si>
  <si>
    <t>23.490 -&gt; Topic</t>
  </si>
  <si>
    <t>25.440 -&gt; Topic</t>
  </si>
  <si>
    <t>26.366 -&gt; Topic</t>
  </si>
  <si>
    <t>28.972 -&gt; Topic</t>
  </si>
  <si>
    <t>31.578 -&gt; Topic</t>
  </si>
  <si>
    <t>31.777 -&gt; Topic</t>
  </si>
  <si>
    <t>32.928 -&gt; Topic</t>
  </si>
  <si>
    <t>34.082 -&gt; Topic</t>
  </si>
  <si>
    <t>34.973 -&gt; Topic</t>
  </si>
  <si>
    <t>36.821 -&gt; Topic</t>
  </si>
  <si>
    <t>38.142 -&gt; Topic</t>
  </si>
  <si>
    <t>39.594 -&gt; Topic</t>
  </si>
  <si>
    <t>41.506 -&gt; Topic</t>
  </si>
  <si>
    <t>41.934 -&gt; Topic</t>
  </si>
  <si>
    <t>43.154 -&gt; Topic</t>
  </si>
  <si>
    <t>44.375 -&gt; Topic</t>
  </si>
  <si>
    <t>44.803 -&gt; Topic</t>
  </si>
  <si>
    <t>47.047 -&gt; Topic</t>
  </si>
  <si>
    <t>47.674 -&gt; Topic</t>
  </si>
  <si>
    <t>50.216 -&gt; Topic</t>
  </si>
  <si>
    <t>50.842 -&gt; Topic</t>
  </si>
  <si>
    <t>52.162 -&gt; Topic</t>
  </si>
  <si>
    <t>53.579 -&gt; Topic</t>
  </si>
  <si>
    <t>54.007 -&gt; Topic</t>
  </si>
  <si>
    <t>55.360 -&gt; Topic</t>
  </si>
  <si>
    <t>57.305 -&gt; Topic</t>
  </si>
  <si>
    <t>57.500 -&gt; Topic</t>
  </si>
  <si>
    <t>00.800 -&gt; Topic</t>
  </si>
  <si>
    <t>02.514 -&gt; Topic</t>
  </si>
  <si>
    <t>03.438 -&gt; Topic</t>
  </si>
  <si>
    <t>03.635 -&gt; Topic</t>
  </si>
  <si>
    <t>05.909 -&gt; Topic</t>
  </si>
  <si>
    <t>06.800 -&gt; Topic</t>
  </si>
  <si>
    <t>09.870 -&gt; Topic</t>
  </si>
  <si>
    <t>11.519 -&gt; Topic</t>
  </si>
  <si>
    <t>13.071 -&gt; Topic</t>
  </si>
  <si>
    <t>13.268 -&gt; Topic</t>
  </si>
  <si>
    <t>13.665 -&gt; Topic</t>
  </si>
  <si>
    <t>16.340 -&gt; Topic</t>
  </si>
  <si>
    <t>16.637 -&gt; Topic</t>
  </si>
  <si>
    <t>18.417 -&gt; Topic</t>
  </si>
  <si>
    <t>19.705 -&gt; Topic</t>
  </si>
  <si>
    <t>22.180 -&gt; Topic</t>
  </si>
  <si>
    <t>22.772 -&gt; Topic</t>
  </si>
  <si>
    <t>23.300 -&gt; Topic</t>
  </si>
  <si>
    <t>23.893 -&gt; Topic</t>
  </si>
  <si>
    <t>28.8}</t>
  </si>
  <si>
    <t>25.973 -&gt; Topic</t>
  </si>
  <si>
    <t>27.291 -&gt; Topic</t>
  </si>
  <si>
    <t>29.009 -&gt; Topic</t>
  </si>
  <si>
    <t>29.139 -&gt; Topic</t>
  </si>
  <si>
    <t>32.666 -&gt; Topic</t>
  </si>
  <si>
    <t>32.765 -&gt; Topic</t>
  </si>
  <si>
    <t>33.655 -&gt; Topic</t>
  </si>
  <si>
    <t>34.051 -&gt; Topic</t>
  </si>
  <si>
    <t>27.8}</t>
  </si>
  <si>
    <t>35.470 -&gt; Topic</t>
  </si>
  <si>
    <t>37.845 -&gt; Topic</t>
  </si>
  <si>
    <t>38.572 -&gt; Topic</t>
  </si>
  <si>
    <t>38.737 -&gt; Topic</t>
  </si>
  <si>
    <t>41.837 -&gt; Topic</t>
  </si>
  <si>
    <t>43.324 -&gt; Topic</t>
  </si>
  <si>
    <t>43.885 -&gt; Topic</t>
  </si>
  <si>
    <t>44.050 -&gt; Topic</t>
  </si>
  <si>
    <t>27.4}</t>
  </si>
  <si>
    <t>45.006 -&gt; Topic</t>
  </si>
  <si>
    <t>48.170 -&gt; Topic</t>
  </si>
  <si>
    <t>48.498 -&gt; Topic</t>
  </si>
  <si>
    <t>49.191 -&gt; Topic</t>
  </si>
  <si>
    <t>51.267 -&gt; Topic</t>
  </si>
  <si>
    <t>53.938 -&gt; Topic</t>
  </si>
  <si>
    <t>54.432 -&gt; Topic</t>
  </si>
  <si>
    <t>54.564 -&gt; Topic</t>
  </si>
  <si>
    <t>27.9}</t>
  </si>
  <si>
    <t>57.703 -&gt; Topic</t>
  </si>
  <si>
    <t>59.023 -&gt; Topic</t>
  </si>
  <si>
    <t>59.551 -&gt; Topic</t>
  </si>
  <si>
    <t>00.868 -&gt; Topic</t>
  </si>
  <si>
    <t>04.529 -&gt; Topic</t>
  </si>
  <si>
    <t>04.662 -&gt; Topic</t>
  </si>
  <si>
    <t>04.794 -&gt; Topic</t>
  </si>
  <si>
    <t>07.334 -&gt; Topic</t>
  </si>
  <si>
    <t>09.678 -&gt; Topic</t>
  </si>
  <si>
    <t>09.810 -&gt; Topic</t>
  </si>
  <si>
    <t>10.402 -&gt; Topic</t>
  </si>
  <si>
    <t>13.670 -&gt; Topic</t>
  </si>
  <si>
    <t>15.188 -&gt; Topic</t>
  </si>
  <si>
    <t>15.320 -&gt; Topic</t>
  </si>
  <si>
    <t>16.740 -&gt; Topic</t>
  </si>
  <si>
    <t>19.942 -&gt; Topic</t>
  </si>
  <si>
    <t>20.141 -&gt; Topic</t>
  </si>
  <si>
    <t>20.372 -&gt; Topic</t>
  </si>
  <si>
    <t>23.210 -&gt; Topic</t>
  </si>
  <si>
    <t>25.785 -&gt; Topic</t>
  </si>
  <si>
    <t>26.379 -&gt; Topic</t>
  </si>
  <si>
    <t>27.403 -&gt; Topic</t>
  </si>
  <si>
    <t>27.5}</t>
  </si>
  <si>
    <t>29.447 -&gt; Topic</t>
  </si>
  <si>
    <t>30.570 -&gt; Topic</t>
  </si>
  <si>
    <t>30.899 -&gt; Topic</t>
  </si>
  <si>
    <t>32.709 -&gt; Topic</t>
  </si>
  <si>
    <t>35.087 -&gt; Topic</t>
  </si>
  <si>
    <t>29.9}</t>
  </si>
  <si>
    <t>35.713 -&gt; Topic</t>
  </si>
  <si>
    <t>36.504 -&gt; Topic</t>
  </si>
  <si>
    <t>39.179 -&gt; Topic</t>
  </si>
  <si>
    <t>40.830 -&gt; Topic</t>
  </si>
  <si>
    <t>41.588 -&gt; Topic</t>
  </si>
  <si>
    <t>42.247 -&gt; Topic</t>
  </si>
  <si>
    <t>45.119 -&gt; Topic</t>
  </si>
  <si>
    <t>29.1}</t>
  </si>
  <si>
    <t>45.416 -&gt; Topic</t>
  </si>
  <si>
    <t>46.144 -&gt; Topic</t>
  </si>
  <si>
    <t>47.067 -&gt; Topic</t>
  </si>
  <si>
    <t>48.719 -&gt; Topic</t>
  </si>
  <si>
    <t>51.165 -&gt; Topic</t>
  </si>
  <si>
    <t>51.794 -&gt; Topic</t>
  </si>
  <si>
    <t>52.188 -&gt; Topic</t>
  </si>
  <si>
    <t>55.061 -&gt; Topic</t>
  </si>
  <si>
    <t>55.456 -&gt; Topic</t>
  </si>
  <si>
    <t>28.6}</t>
  </si>
  <si>
    <t>56.478 -&gt; Topic</t>
  </si>
  <si>
    <t>57.631 -&gt; Topic</t>
  </si>
  <si>
    <t>58.126 -&gt; Topic</t>
  </si>
  <si>
    <t>29}</t>
  </si>
  <si>
    <t>01.396 -&gt; Topic</t>
  </si>
  <si>
    <t>01.527 -&gt; Topic</t>
  </si>
  <si>
    <t>02.848 -&gt; Topic</t>
  </si>
  <si>
    <t>04.599 -&gt; Topic</t>
  </si>
  <si>
    <t>05.587 -&gt; Topic</t>
  </si>
  <si>
    <t>28.1}</t>
  </si>
  <si>
    <t>06.839 -&gt; Topic</t>
  </si>
  <si>
    <t>08.227 -&gt; Topic</t>
  </si>
  <si>
    <t>08.359 -&gt; Topic</t>
  </si>
  <si>
    <t>11.030 -&gt; Topic</t>
  </si>
  <si>
    <t>11.854 -&gt; Topic</t>
  </si>
  <si>
    <t>13.408 -&gt; Topic</t>
  </si>
  <si>
    <t>14.197 -&gt; Topic</t>
  </si>
  <si>
    <t>15.746 -&gt; Topic</t>
  </si>
  <si>
    <t>17.198 -&gt; Topic</t>
  </si>
  <si>
    <t>17.296 -&gt; Topic</t>
  </si>
  <si>
    <t>18.911 -&gt; Topic</t>
  </si>
  <si>
    <t>20.562 -&gt; Topic</t>
  </si>
  <si>
    <t>22.276 -&gt; Topic</t>
  </si>
  <si>
    <t>23.826 -&gt; Topic</t>
  </si>
  <si>
    <t>24.187 -&gt; Topic</t>
  </si>
  <si>
    <t>25.971 -&gt; Topic</t>
  </si>
  <si>
    <t>26.895 -&gt; Topic</t>
  </si>
  <si>
    <t>27.621 -&gt; Topic</t>
  </si>
  <si>
    <t>29.667 -&gt; Topic</t>
  </si>
  <si>
    <t>30.294 -&gt; Topic</t>
  </si>
  <si>
    <t>32.863 -&gt; Topic</t>
  </si>
  <si>
    <t>33.259 -&gt; Topic</t>
  </si>
  <si>
    <t>34.608 -&gt; Topic</t>
  </si>
  <si>
    <t>36.388 -&gt; Topic</t>
  </si>
  <si>
    <t>36.520 -&gt; Topic</t>
  </si>
  <si>
    <t>37.875 -&gt; Topic</t>
  </si>
  <si>
    <t>40.050 -&gt; Topic</t>
  </si>
  <si>
    <t>40.148 -&gt; Topic</t>
  </si>
  <si>
    <t>43.511 -&gt; Topic</t>
  </si>
  <si>
    <t>45.190 -&gt; Topic</t>
  </si>
  <si>
    <t>45.851 -&gt; Topic</t>
  </si>
  <si>
    <t>46.148 -&gt; Topic</t>
  </si>
  <si>
    <t>48.189 -&gt; Topic</t>
  </si>
  <si>
    <t>49.213 -&gt; Topic</t>
  </si>
  <si>
    <t>50.665 -&gt; Topic</t>
  </si>
  <si>
    <t>52.415 -&gt; Topic</t>
  </si>
  <si>
    <t>53.206 -&gt; Topic</t>
  </si>
  <si>
    <t>55.581 -&gt; Topic</t>
  </si>
  <si>
    <t>55.880 -&gt; Topic</t>
  </si>
  <si>
    <t>56.506 -&gt; Topic</t>
  </si>
  <si>
    <t>58.549 -&gt; Topic</t>
  </si>
  <si>
    <t>58.779 -&gt; Topic</t>
  </si>
  <si>
    <t>01.318 -&gt; Topic</t>
  </si>
  <si>
    <t>01.909 -&gt; Topic</t>
  </si>
  <si>
    <t>03.557 -&gt; Topic</t>
  </si>
  <si>
    <t>05.009 -&gt; Topic</t>
  </si>
  <si>
    <t>06.428 -&gt; Topic</t>
  </si>
  <si>
    <t>06.527 -&gt; Topic</t>
  </si>
  <si>
    <t>08.175 -&gt; Topic</t>
  </si>
  <si>
    <t>08.766 -&gt; Topic</t>
  </si>
  <si>
    <t>11.862 -&gt; Topic</t>
  </si>
  <si>
    <t>14.008 -&gt; Topic</t>
  </si>
  <si>
    <t>14.635 -&gt; Topic</t>
  </si>
  <si>
    <t>16.679 -&gt; Topic</t>
  </si>
  <si>
    <t>16.976 -&gt; Topic</t>
  </si>
  <si>
    <t>17.702 -&gt; Topic</t>
  </si>
  <si>
    <t>19.218 -&gt; Topic</t>
  </si>
  <si>
    <t>20.964 -&gt; Topic</t>
  </si>
  <si>
    <t>22.449 -&gt; Topic</t>
  </si>
  <si>
    <t>24.259 -&gt; Topic</t>
  </si>
  <si>
    <t>24.457 -&gt; Topic</t>
  </si>
  <si>
    <t>26.992 -&gt; Topic</t>
  </si>
  <si>
    <t>27.286 -&gt; Topic</t>
  </si>
  <si>
    <t>27.614 -&gt; Topic</t>
  </si>
  <si>
    <t>29.561 -&gt; Topic</t>
  </si>
  <si>
    <t>30.683 -&gt; Topic</t>
  </si>
  <si>
    <t>33.556 -&gt; Topic</t>
  </si>
  <si>
    <t>33.754 -&gt; Topic</t>
  </si>
  <si>
    <t>34.810 -&gt; Topic</t>
  </si>
  <si>
    <t>37.479 -&gt; Topic</t>
  </si>
  <si>
    <t>38.899 -&gt; Topic</t>
  </si>
  <si>
    <t>39.096 -&gt; Topic</t>
  </si>
  <si>
    <t>31.2}</t>
  </si>
  <si>
    <t>39.986 -&gt; Topic</t>
  </si>
  <si>
    <t>40.085 -&gt; Topic</t>
  </si>
  <si>
    <t>43.646 -&gt; Topic</t>
  </si>
  <si>
    <t>43.744 -&gt; Topic</t>
  </si>
  <si>
    <t>Humidity</t>
  </si>
  <si>
    <t>09</t>
  </si>
  <si>
    <t>42</t>
  </si>
  <si>
    <t>23</t>
  </si>
  <si>
    <t>43</t>
  </si>
  <si>
    <t>22.5</t>
  </si>
  <si>
    <t>22.4</t>
  </si>
  <si>
    <t>22.6</t>
  </si>
  <si>
    <t>22.7</t>
  </si>
  <si>
    <t>44</t>
  </si>
  <si>
    <t>22</t>
  </si>
  <si>
    <t>45</t>
  </si>
  <si>
    <t>46</t>
  </si>
  <si>
    <t>47</t>
  </si>
  <si>
    <t>48</t>
  </si>
  <si>
    <t>22.8</t>
  </si>
  <si>
    <t>49</t>
  </si>
  <si>
    <t>50</t>
  </si>
  <si>
    <t>51</t>
  </si>
  <si>
    <t>52</t>
  </si>
  <si>
    <t>22.3</t>
  </si>
  <si>
    <t>22.2</t>
  </si>
  <si>
    <t>22.1</t>
  </si>
  <si>
    <t>53</t>
  </si>
  <si>
    <t>21.9</t>
  </si>
  <si>
    <t>21.8</t>
  </si>
  <si>
    <t>21.7</t>
  </si>
  <si>
    <t>21.5</t>
  </si>
  <si>
    <t>21.4</t>
  </si>
  <si>
    <t>21.3</t>
  </si>
  <si>
    <t>21.2</t>
  </si>
  <si>
    <t>21.1</t>
  </si>
  <si>
    <t>20.9</t>
  </si>
  <si>
    <t>20.8</t>
  </si>
  <si>
    <t>20.6</t>
  </si>
  <si>
    <t>20.5</t>
  </si>
  <si>
    <t>54</t>
  </si>
  <si>
    <t>20.4</t>
  </si>
  <si>
    <t>20.3</t>
  </si>
  <si>
    <t>20.2</t>
  </si>
  <si>
    <t>20.1</t>
  </si>
  <si>
    <t>20</t>
  </si>
  <si>
    <t>19.8</t>
  </si>
  <si>
    <t>19.7</t>
  </si>
  <si>
    <t>19.6</t>
  </si>
  <si>
    <t>21</t>
  </si>
  <si>
    <t>19.5</t>
  </si>
  <si>
    <t>21.6</t>
  </si>
  <si>
    <t>19.4</t>
  </si>
  <si>
    <t>19.3</t>
  </si>
  <si>
    <t>19.2</t>
  </si>
  <si>
    <t>19.1</t>
  </si>
  <si>
    <t>55</t>
  </si>
  <si>
    <t>19.9</t>
  </si>
  <si>
    <t>56</t>
  </si>
  <si>
    <t>20.7</t>
  </si>
  <si>
    <t>Time</t>
  </si>
  <si>
    <t>Sensor</t>
  </si>
  <si>
    <t>Sted</t>
  </si>
  <si>
    <t>Inngang</t>
  </si>
  <si>
    <t>Vindu__</t>
  </si>
  <si>
    <t>Bakre_</t>
  </si>
  <si>
    <t>FRAMME</t>
  </si>
  <si>
    <t>Fremme</t>
  </si>
  <si>
    <t>Temperature</t>
  </si>
  <si>
    <t>Row Labels</t>
  </si>
  <si>
    <t>Grand Total</t>
  </si>
  <si>
    <t>:42</t>
  </si>
  <si>
    <t>:43</t>
  </si>
  <si>
    <t>:44</t>
  </si>
  <si>
    <t>:45</t>
  </si>
  <si>
    <t>:46</t>
  </si>
  <si>
    <t>:47</t>
  </si>
  <si>
    <t>:48</t>
  </si>
  <si>
    <t>:49</t>
  </si>
  <si>
    <t>:50</t>
  </si>
  <si>
    <t>:51</t>
  </si>
  <si>
    <t>:52</t>
  </si>
  <si>
    <t>:53</t>
  </si>
  <si>
    <t>:54</t>
  </si>
  <si>
    <t>:55</t>
  </si>
  <si>
    <t>:56</t>
  </si>
  <si>
    <t>Average of Humidity</t>
  </si>
  <si>
    <t>Average of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</si>
</sst>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rgb="FFDAE3E3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1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'Ark1'!$L$2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'Ark1'!$K$3:$K$9</c:f>
              <c:numCache>
                <c:formatCode>h:mm:ss</c:formatCode>
                <c:ptCount val="7"/>
                <c:pt idx="0">
                  <c:v>0.38768518518518519</c:v>
                </c:pt>
                <c:pt idx="1">
                  <c:v>0.38774305555555555</c:v>
                </c:pt>
                <c:pt idx="2">
                  <c:v>0.3878125</c:v>
                </c:pt>
                <c:pt idx="3">
                  <c:v>0.38787037037037037</c:v>
                </c:pt>
                <c:pt idx="4">
                  <c:v>0.38793981481481482</c:v>
                </c:pt>
                <c:pt idx="5">
                  <c:v>0.38799768518518518</c:v>
                </c:pt>
                <c:pt idx="6">
                  <c:v>0.38806712962962964</c:v>
                </c:pt>
              </c:numCache>
            </c:numRef>
          </c:cat>
          <c:val>
            <c:numRef>
              <c:f>'Ark1'!$L$3:$L$9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7-C24B-88A7-B848855A0CA7}"/>
            </c:ext>
          </c:extLst>
        </c:ser>
        <c:ser>
          <c:idx val="1"/>
          <c:order val="1"/>
          <c:tx>
            <c:strRef>
              <c:f>'Ark1'!$M$2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'Ark1'!$K$3:$K$9</c:f>
              <c:numCache>
                <c:formatCode>h:mm:ss</c:formatCode>
                <c:ptCount val="7"/>
                <c:pt idx="0">
                  <c:v>0.38768518518518519</c:v>
                </c:pt>
                <c:pt idx="1">
                  <c:v>0.38774305555555555</c:v>
                </c:pt>
                <c:pt idx="2">
                  <c:v>0.3878125</c:v>
                </c:pt>
                <c:pt idx="3">
                  <c:v>0.38787037037037037</c:v>
                </c:pt>
                <c:pt idx="4">
                  <c:v>0.38793981481481482</c:v>
                </c:pt>
                <c:pt idx="5">
                  <c:v>0.38799768518518518</c:v>
                </c:pt>
                <c:pt idx="6">
                  <c:v>0.38806712962962964</c:v>
                </c:pt>
              </c:numCache>
            </c:numRef>
          </c:cat>
          <c:val>
            <c:numRef>
              <c:f>'Ark1'!$M$3:$M$9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7-C24B-88A7-B848855A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61616"/>
        <c:axId val="670163328"/>
      </c:lineChart>
      <c:catAx>
        <c:axId val="670161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163328"/>
        <c:crosses val="autoZero"/>
        <c:auto val="1"/>
        <c:lblAlgn val="ctr"/>
        <c:lblOffset val="100"/>
        <c:noMultiLvlLbl val="0"/>
      </c:catAx>
      <c:valAx>
        <c:axId val="670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[data.xlsx]Graf!PivotTable1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Graf!$M$5</c:f>
              <c:strCache>
                <c:ptCount val="1"/>
                <c:pt idx="0">
                  <c:v>Average of 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Graf!$L$6:$L$21</c:f>
              <c:strCache>
                <c:ptCount val="15"/>
                <c:pt idx="0">
                  <c:v>:42</c:v>
                </c:pt>
                <c:pt idx="1">
                  <c:v>:43</c:v>
                </c:pt>
                <c:pt idx="2">
                  <c:v>:44</c:v>
                </c:pt>
                <c:pt idx="3">
                  <c:v>:45</c:v>
                </c:pt>
                <c:pt idx="4">
                  <c:v>:46</c:v>
                </c:pt>
                <c:pt idx="5">
                  <c:v>:47</c:v>
                </c:pt>
                <c:pt idx="6">
                  <c:v>:48</c:v>
                </c:pt>
                <c:pt idx="7">
                  <c:v>:49</c:v>
                </c:pt>
                <c:pt idx="8">
                  <c:v>:50</c:v>
                </c:pt>
                <c:pt idx="9">
                  <c:v>:51</c:v>
                </c:pt>
                <c:pt idx="10">
                  <c:v>:52</c:v>
                </c:pt>
                <c:pt idx="11">
                  <c:v>:53</c:v>
                </c:pt>
                <c:pt idx="12">
                  <c:v>:54</c:v>
                </c:pt>
                <c:pt idx="13">
                  <c:v>:55</c:v>
                </c:pt>
                <c:pt idx="14">
                  <c:v>:56</c:v>
                </c:pt>
              </c:strCache>
            </c:strRef>
          </c:cat>
          <c:val>
            <c:numRef>
              <c:f>Graf!$M$6:$M$21</c:f>
              <c:numCache>
                <c:formatCode>General</c:formatCode>
                <c:ptCount val="15"/>
                <c:pt idx="0">
                  <c:v>22</c:v>
                </c:pt>
                <c:pt idx="1">
                  <c:v>24.12</c:v>
                </c:pt>
                <c:pt idx="2">
                  <c:v>24.933333333333334</c:v>
                </c:pt>
                <c:pt idx="3">
                  <c:v>24.241379310344829</c:v>
                </c:pt>
                <c:pt idx="4">
                  <c:v>24.233333333333334</c:v>
                </c:pt>
                <c:pt idx="5">
                  <c:v>24.032258064516128</c:v>
                </c:pt>
                <c:pt idx="6">
                  <c:v>24.433333333333334</c:v>
                </c:pt>
                <c:pt idx="7">
                  <c:v>24.7</c:v>
                </c:pt>
                <c:pt idx="8">
                  <c:v>24.466666666666665</c:v>
                </c:pt>
                <c:pt idx="9">
                  <c:v>24.866666666666667</c:v>
                </c:pt>
                <c:pt idx="10">
                  <c:v>24.448275862068964</c:v>
                </c:pt>
                <c:pt idx="11">
                  <c:v>23.741935483870968</c:v>
                </c:pt>
                <c:pt idx="12">
                  <c:v>24.066666666666666</c:v>
                </c:pt>
                <c:pt idx="13">
                  <c:v>26.3</c:v>
                </c:pt>
                <c:pt idx="14">
                  <c:v>25.521739130434781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E-4974-95B9-7B8442EE6BA8}"/>
            </c:ext>
          </c:extLst>
        </c:ser>
        <c:ser>
          <c:idx val="1"/>
          <c:order val="1"/>
          <c:tx>
            <c:strRef>
              <c:f>Graf!$N$5</c:f>
              <c:strCache>
                <c:ptCount val="1"/>
                <c:pt idx="0">
                  <c:v>Average of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Graf!$L$6:$L$21</c:f>
              <c:strCache>
                <c:ptCount val="15"/>
                <c:pt idx="0">
                  <c:v>:42</c:v>
                </c:pt>
                <c:pt idx="1">
                  <c:v>:43</c:v>
                </c:pt>
                <c:pt idx="2">
                  <c:v>:44</c:v>
                </c:pt>
                <c:pt idx="3">
                  <c:v>:45</c:v>
                </c:pt>
                <c:pt idx="4">
                  <c:v>:46</c:v>
                </c:pt>
                <c:pt idx="5">
                  <c:v>:47</c:v>
                </c:pt>
                <c:pt idx="6">
                  <c:v>:48</c:v>
                </c:pt>
                <c:pt idx="7">
                  <c:v>:49</c:v>
                </c:pt>
                <c:pt idx="8">
                  <c:v>:50</c:v>
                </c:pt>
                <c:pt idx="9">
                  <c:v>:51</c:v>
                </c:pt>
                <c:pt idx="10">
                  <c:v>:52</c:v>
                </c:pt>
                <c:pt idx="11">
                  <c:v>:53</c:v>
                </c:pt>
                <c:pt idx="12">
                  <c:v>:54</c:v>
                </c:pt>
                <c:pt idx="13">
                  <c:v>:55</c:v>
                </c:pt>
                <c:pt idx="14">
                  <c:v>:56</c:v>
                </c:pt>
              </c:strCache>
            </c:strRef>
          </c:cat>
          <c:val>
            <c:numRef>
              <c:f>Graf!$N$6:$N$21</c:f>
              <c:numCache>
                <c:formatCode>General</c:formatCode>
                <c:ptCount val="15"/>
                <c:pt idx="0">
                  <c:v>23</c:v>
                </c:pt>
                <c:pt idx="1">
                  <c:v>22.48</c:v>
                </c:pt>
                <c:pt idx="2">
                  <c:v>22.366666666666667</c:v>
                </c:pt>
                <c:pt idx="3">
                  <c:v>22.379310344827587</c:v>
                </c:pt>
                <c:pt idx="4">
                  <c:v>22.366666666666667</c:v>
                </c:pt>
                <c:pt idx="5">
                  <c:v>22.387096774193548</c:v>
                </c:pt>
                <c:pt idx="6">
                  <c:v>22.366666666666667</c:v>
                </c:pt>
                <c:pt idx="7">
                  <c:v>22.366666666666667</c:v>
                </c:pt>
                <c:pt idx="8">
                  <c:v>22.4</c:v>
                </c:pt>
                <c:pt idx="9">
                  <c:v>22.366666666666667</c:v>
                </c:pt>
                <c:pt idx="10">
                  <c:v>22.379310344827587</c:v>
                </c:pt>
                <c:pt idx="11">
                  <c:v>21.677419354838708</c:v>
                </c:pt>
                <c:pt idx="12">
                  <c:v>20.333333333333332</c:v>
                </c:pt>
                <c:pt idx="13">
                  <c:v>20.133333333333333</c:v>
                </c:pt>
                <c:pt idx="14">
                  <c:v>20.782608695652176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E-4974-95B9-7B8442EE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1295"/>
        <c:axId val="1689944703"/>
      </c:lineChart>
      <c:catAx>
        <c:axId val="401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9944703"/>
        <c:crosses val="autoZero"/>
        <c:auto val="1"/>
        <c:lblAlgn val="ctr"/>
        <c:lblOffset val="100"/>
        <c:noMultiLvlLbl val="0"/>
      </c:catAx>
      <c:valAx>
        <c:axId val="16899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1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679450</xdr:colOff>
      <xdr:row>1</xdr:row>
      <xdr:rowOff>57150</xdr:rowOff>
    </xdr:from>
    <xdr:to>
      <xdr:col>19</xdr:col>
      <xdr:colOff>298450</xdr:colOff>
      <xdr:row>14</xdr:row>
      <xdr:rowOff>69850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83A7470-2F51-FD18-3F4E-61DC19FA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142875</xdr:rowOff>
    </xdr:from>
    <xdr:to>
      <xdr:col>22</xdr:col>
      <xdr:colOff>495300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45012-0795-2EFF-393C-768D0FFEF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va Kumar" refreshedDate="45686.486504282409" createdVersion="8" refreshedVersion="8" minRefreshableVersion="3" recordCount="644" xr:uid="{EA2C5FEA-ABA4-4A3E-9712-66C0B57E0231}">
  <cacheSource type="worksheet">
    <worksheetSource ref="D1:H1048576" sheet="Graf"/>
  </cacheSource>
  <cacheFields count="8">
    <cacheField name="Time" numFmtId="0">
      <sharedItems containsNonDate="0" containsDate="1" containsString="0" containsBlank="1" minDate="1899-12-30T09:42:56" maxDate="1899-12-30T09:56:43" count="479">
        <d v="1899-12-30T09:42:56"/>
        <d v="1899-12-30T09:42:57"/>
        <d v="1899-12-30T09:43:01"/>
        <d v="1899-12-30T09:43:03"/>
        <d v="1899-12-30T09:43:06"/>
        <d v="1899-12-30T09:43:07"/>
        <d v="1899-12-30T09:43:12"/>
        <d v="1899-12-30T09:43:13"/>
        <d v="1899-12-30T09:43:17"/>
        <d v="1899-12-30T09:43:18"/>
        <d v="1899-12-30T09:43:20"/>
        <d v="1899-12-30T09:43:22"/>
        <d v="1899-12-30T09:43:23"/>
        <d v="1899-12-30T09:43:24"/>
        <d v="1899-12-30T09:43:27"/>
        <d v="1899-12-30T09:43:28"/>
        <d v="1899-12-30T09:43:30"/>
        <d v="1899-12-30T09:43:33"/>
        <d v="1899-12-30T09:43:34"/>
        <d v="1899-12-30T09:43:36"/>
        <d v="1899-12-30T09:43:38"/>
        <d v="1899-12-30T09:43:39"/>
        <d v="1899-12-30T09:43:43"/>
        <d v="1899-12-30T09:43:44"/>
        <d v="1899-12-30T09:43:46"/>
        <d v="1899-12-30T09:43:49"/>
        <d v="1899-12-30T09:43:52"/>
        <d v="1899-12-30T09:43:54"/>
        <d v="1899-12-30T09:43:56"/>
        <d v="1899-12-30T09:43:59"/>
        <d v="1899-12-30T09:44:02"/>
        <d v="1899-12-30T09:44:04"/>
        <d v="1899-12-30T09:44:05"/>
        <d v="1899-12-30T09:44:08"/>
        <d v="1899-12-30T09:44:10"/>
        <d v="1899-12-30T09:44:11"/>
        <d v="1899-12-30T09:44:14"/>
        <d v="1899-12-30T09:44:15"/>
        <d v="1899-12-30T09:44:18"/>
        <d v="1899-12-30T09:44:20"/>
        <d v="1899-12-30T09:44:21"/>
        <d v="1899-12-30T09:44:24"/>
        <d v="1899-12-30T09:44:25"/>
        <d v="1899-12-30T09:44:26"/>
        <d v="1899-12-30T09:44:27"/>
        <d v="1899-12-30T09:44:30"/>
        <d v="1899-12-30T09:44:31"/>
        <d v="1899-12-30T09:44:34"/>
        <d v="1899-12-30T09:44:35"/>
        <d v="1899-12-30T09:44:36"/>
        <d v="1899-12-30T09:44:37"/>
        <d v="1899-12-30T09:44:40"/>
        <d v="1899-12-30T09:44:42"/>
        <d v="1899-12-30T09:44:43"/>
        <d v="1899-12-30T09:44:45"/>
        <d v="1899-12-30T09:44:46"/>
        <d v="1899-12-30T09:44:47"/>
        <d v="1899-12-30T09:44:50"/>
        <d v="1899-12-30T09:44:51"/>
        <d v="1899-12-30T09:44:52"/>
        <d v="1899-12-30T09:44:53"/>
        <d v="1899-12-30T09:44:55"/>
        <d v="1899-12-30T09:44:56"/>
        <d v="1899-12-30T09:44:58"/>
        <d v="1899-12-30T09:44:59"/>
        <d v="1899-12-30T09:45:01"/>
        <d v="1899-12-30T09:45:02"/>
        <d v="1899-12-30T09:45:03"/>
        <d v="1899-12-30T09:45:05"/>
        <d v="1899-12-30T09:45:06"/>
        <d v="1899-12-30T09:45:08"/>
        <d v="1899-12-30T09:45:09"/>
        <d v="1899-12-30T09:45:11"/>
        <d v="1899-12-30T09:45:12"/>
        <d v="1899-12-30T09:45:14"/>
        <d v="1899-12-30T09:45:15"/>
        <d v="1899-12-30T09:45:16"/>
        <d v="1899-12-30T09:45:18"/>
        <d v="1899-12-30T09:45:19"/>
        <d v="1899-12-30T09:45:21"/>
        <d v="1899-12-30T09:45:22"/>
        <d v="1899-12-30T09:45:24"/>
        <d v="1899-12-30T09:45:25"/>
        <d v="1899-12-30T09:45:26"/>
        <d v="1899-12-30T09:45:27"/>
        <d v="1899-12-30T09:45:28"/>
        <d v="1899-12-30T09:45:29"/>
        <d v="1899-12-30T09:45:31"/>
        <d v="1899-12-30T09:45:32"/>
        <d v="1899-12-30T09:45:34"/>
        <d v="1899-12-30T09:45:35"/>
        <d v="1899-12-30T09:45:36"/>
        <d v="1899-12-30T09:45:37"/>
        <d v="1899-12-30T09:45:40"/>
        <d v="1899-12-30T09:45:42"/>
        <d v="1899-12-30T09:45:44"/>
        <d v="1899-12-30T09:45:46"/>
        <d v="1899-12-30T09:45:47"/>
        <d v="1899-12-30T09:45:50"/>
        <d v="1899-12-30T09:45:51"/>
        <d v="1899-12-30T09:45:53"/>
        <d v="1899-12-30T09:45:56"/>
        <d v="1899-12-30T09:45:58"/>
        <d v="1899-12-30T09:46:00"/>
        <d v="1899-12-30T09:46:01"/>
        <d v="1899-12-30T09:46:03"/>
        <d v="1899-12-30T09:46:07"/>
        <d v="1899-12-30T09:46:08"/>
        <d v="1899-12-30T09:46:09"/>
        <d v="1899-12-30T09:46:12"/>
        <d v="1899-12-30T09:46:14"/>
        <d v="1899-12-30T09:46:16"/>
        <d v="1899-12-30T09:46:17"/>
        <d v="1899-12-30T09:46:19"/>
        <d v="1899-12-30T09:46:22"/>
        <d v="1899-12-30T09:46:24"/>
        <d v="1899-12-30T09:46:25"/>
        <d v="1899-12-30T09:46:26"/>
        <d v="1899-12-30T09:46:28"/>
        <d v="1899-12-30T09:46:29"/>
        <d v="1899-12-30T09:46:31"/>
        <d v="1899-12-30T09:46:33"/>
        <d v="1899-12-30T09:46:34"/>
        <d v="1899-12-30T09:46:35"/>
        <d v="1899-12-30T09:46:36"/>
        <d v="1899-12-30T09:46:39"/>
        <d v="1899-12-30T09:46:41"/>
        <d v="1899-12-30T09:46:44"/>
        <d v="1899-12-30T09:46:47"/>
        <d v="1899-12-30T09:46:49"/>
        <d v="1899-12-30T09:46:50"/>
        <d v="1899-12-30T09:46:51"/>
        <d v="1899-12-30T09:46:54"/>
        <d v="1899-12-30T09:46:55"/>
        <d v="1899-12-30T09:46:57"/>
        <d v="1899-12-30T09:47:00"/>
        <d v="1899-12-30T09:47:03"/>
        <d v="1899-12-30T09:47:05"/>
        <d v="1899-12-30T09:47:07"/>
        <d v="1899-12-30T09:47:10"/>
        <d v="1899-12-30T09:47:13"/>
        <d v="1899-12-30T09:47:15"/>
        <d v="1899-12-30T09:47:16"/>
        <d v="1899-12-30T09:47:17"/>
        <d v="1899-12-30T09:47:19"/>
        <d v="1899-12-30T09:47:21"/>
        <d v="1899-12-30T09:47:23"/>
        <d v="1899-12-30T09:47:26"/>
        <d v="1899-12-30T09:47:28"/>
        <d v="1899-12-30T09:47:29"/>
        <d v="1899-12-30T09:47:31"/>
        <d v="1899-12-30T09:47:32"/>
        <d v="1899-12-30T09:47:35"/>
        <d v="1899-12-30T09:47:36"/>
        <d v="1899-12-30T09:47:37"/>
        <d v="1899-12-30T09:47:38"/>
        <d v="1899-12-30T09:47:41"/>
        <d v="1899-12-30T09:47:42"/>
        <d v="1899-12-30T09:47:45"/>
        <d v="1899-12-30T09:47:46"/>
        <d v="1899-12-30T09:47:47"/>
        <d v="1899-12-30T09:47:48"/>
        <d v="1899-12-30T09:47:51"/>
        <d v="1899-12-30T09:47:52"/>
        <d v="1899-12-30T09:47:53"/>
        <d v="1899-12-30T09:47:54"/>
        <d v="1899-12-30T09:47:57"/>
        <d v="1899-12-30T09:47:58"/>
        <d v="1899-12-30T09:48:01"/>
        <d v="1899-12-30T09:48:02"/>
        <d v="1899-12-30T09:48:03"/>
        <d v="1899-12-30T09:48:04"/>
        <d v="1899-12-30T09:48:07"/>
        <d v="1899-12-30T09:48:08"/>
        <d v="1899-12-30T09:48:10"/>
        <d v="1899-12-30T09:48:12"/>
        <d v="1899-12-30T09:48:14"/>
        <d v="1899-12-30T09:48:17"/>
        <d v="1899-12-30T09:48:18"/>
        <d v="1899-12-30T09:48:19"/>
        <d v="1899-12-30T09:48:20"/>
        <d v="1899-12-30T09:48:23"/>
        <d v="1899-12-30T09:48:25"/>
        <d v="1899-12-30T09:48:26"/>
        <d v="1899-12-30T09:48:28"/>
        <d v="1899-12-30T09:48:29"/>
        <d v="1899-12-30T09:48:30"/>
        <d v="1899-12-30T09:48:32"/>
        <d v="1899-12-30T09:48:33"/>
        <d v="1899-12-30T09:48:35"/>
        <d v="1899-12-30T09:48:36"/>
        <d v="1899-12-30T09:48:38"/>
        <d v="1899-12-30T09:48:39"/>
        <d v="1899-12-30T09:48:40"/>
        <d v="1899-12-30T09:48:42"/>
        <d v="1899-12-30T09:48:43"/>
        <d v="1899-12-30T09:48:46"/>
        <d v="1899-12-30T09:48:48"/>
        <d v="1899-12-30T09:48:49"/>
        <d v="1899-12-30T09:48:51"/>
        <d v="1899-12-30T09:48:52"/>
        <d v="1899-12-30T09:48:54"/>
        <d v="1899-12-30T09:48:55"/>
        <d v="1899-12-30T09:48:56"/>
        <d v="1899-12-30T09:48:58"/>
        <d v="1899-12-30T09:48:59"/>
        <d v="1899-12-30T09:49:02"/>
        <d v="1899-12-30T09:49:04"/>
        <d v="1899-12-30T09:49:07"/>
        <d v="1899-12-30T09:49:08"/>
        <d v="1899-12-30T09:49:09"/>
        <d v="1899-12-30T09:49:11"/>
        <d v="1899-12-30T09:49:12"/>
        <d v="1899-12-30T09:49:14"/>
        <d v="1899-12-30T09:49:18"/>
        <d v="1899-12-30T09:49:19"/>
        <d v="1899-12-30T09:49:20"/>
        <d v="1899-12-30T09:49:23"/>
        <d v="1899-12-30T09:49:24"/>
        <d v="1899-12-30T09:49:25"/>
        <d v="1899-12-30T09:49:27"/>
        <d v="1899-12-30T09:49:28"/>
        <d v="1899-12-30T09:49:29"/>
        <d v="1899-12-30T09:49:30"/>
        <d v="1899-12-30T09:49:33"/>
        <d v="1899-12-30T09:49:35"/>
        <d v="1899-12-30T09:49:36"/>
        <d v="1899-12-30T09:49:39"/>
        <d v="1899-12-30T09:49:40"/>
        <d v="1899-12-30T09:49:43"/>
        <d v="1899-12-30T09:49:44"/>
        <d v="1899-12-30T09:49:46"/>
        <d v="1899-12-30T09:49:49"/>
        <d v="1899-12-30T09:49:50"/>
        <d v="1899-12-30T09:49:51"/>
        <d v="1899-12-30T09:49:52"/>
        <d v="1899-12-30T09:49:55"/>
        <d v="1899-12-30T09:49:56"/>
        <d v="1899-12-30T09:49:58"/>
        <d v="1899-12-30T09:50:00"/>
        <d v="1899-12-30T09:50:01"/>
        <d v="1899-12-30T09:50:02"/>
        <d v="1899-12-30T09:50:05"/>
        <d v="1899-12-30T09:50:06"/>
        <d v="1899-12-30T09:50:08"/>
        <d v="1899-12-30T09:50:11"/>
        <d v="1899-12-30T09:50:14"/>
        <d v="1899-12-30T09:50:16"/>
        <d v="1899-12-30T09:50:17"/>
        <d v="1899-12-30T09:50:18"/>
        <d v="1899-12-30T09:50:20"/>
        <d v="1899-12-30T09:50:21"/>
        <d v="1899-12-30T09:50:22"/>
        <d v="1899-12-30T09:50:24"/>
        <d v="1899-12-30T09:50:26"/>
        <d v="1899-12-30T09:50:27"/>
        <d v="1899-12-30T09:50:30"/>
        <d v="1899-12-30T09:50:32"/>
        <d v="1899-12-30T09:50:34"/>
        <d v="1899-12-30T09:50:37"/>
        <d v="1899-12-30T09:50:40"/>
        <d v="1899-12-30T09:50:41"/>
        <d v="1899-12-30T09:50:42"/>
        <d v="1899-12-30T09:50:43"/>
        <d v="1899-12-30T09:50:46"/>
        <d v="1899-12-30T09:50:48"/>
        <d v="1899-12-30T09:50:49"/>
        <d v="1899-12-30T09:50:51"/>
        <d v="1899-12-30T09:50:53"/>
        <d v="1899-12-30T09:50:56"/>
        <d v="1899-12-30T09:50:58"/>
        <d v="1899-12-30T09:50:59"/>
        <d v="1899-12-30T09:51:01"/>
        <d v="1899-12-30T09:51:02"/>
        <d v="1899-12-30T09:51:04"/>
        <d v="1899-12-30T09:51:05"/>
        <d v="1899-12-30T09:51:08"/>
        <d v="1899-12-30T09:51:09"/>
        <d v="1899-12-30T09:51:11"/>
        <d v="1899-12-30T09:51:12"/>
        <d v="1899-12-30T09:51:13"/>
        <d v="1899-12-30T09:51:14"/>
        <d v="1899-12-30T09:51:15"/>
        <d v="1899-12-30T09:51:18"/>
        <d v="1899-12-30T09:51:19"/>
        <d v="1899-12-30T09:51:21"/>
        <d v="1899-12-30T09:51:22"/>
        <d v="1899-12-30T09:51:24"/>
        <d v="1899-12-30T09:51:25"/>
        <d v="1899-12-30T09:51:28"/>
        <d v="1899-12-30T09:51:29"/>
        <d v="1899-12-30T09:51:30"/>
        <d v="1899-12-30T09:51:31"/>
        <d v="1899-12-30T09:51:32"/>
        <d v="1899-12-30T09:51:34"/>
        <d v="1899-12-30T09:51:35"/>
        <d v="1899-12-30T09:51:37"/>
        <d v="1899-12-30T09:51:39"/>
        <d v="1899-12-30T09:51:40"/>
        <d v="1899-12-30T09:51:41"/>
        <d v="1899-12-30T09:51:42"/>
        <d v="1899-12-30T09:51:43"/>
        <d v="1899-12-30T09:51:44"/>
        <d v="1899-12-30T09:51:46"/>
        <d v="1899-12-30T09:51:47"/>
        <d v="1899-12-30T09:51:49"/>
        <d v="1899-12-30T09:51:50"/>
        <d v="1899-12-30T09:51:51"/>
        <d v="1899-12-30T09:51:52"/>
        <d v="1899-12-30T09:51:53"/>
        <d v="1899-12-30T09:51:55"/>
        <d v="1899-12-30T09:51:57"/>
        <d v="1899-12-30T09:51:59"/>
        <d v="1899-12-30T09:52:00"/>
        <d v="1899-12-30T09:52:02"/>
        <d v="1899-12-30T09:52:03"/>
        <d v="1899-12-30T09:52:05"/>
        <d v="1899-12-30T09:52:06"/>
        <d v="1899-12-30T09:52:07"/>
        <d v="1899-12-30T09:52:09"/>
        <d v="1899-12-30T09:52:11"/>
        <d v="1899-12-30T09:52:12"/>
        <d v="1899-12-30T09:52:13"/>
        <d v="1899-12-30T09:52:15"/>
        <d v="1899-12-30T09:52:16"/>
        <d v="1899-12-30T09:52:18"/>
        <d v="1899-12-30T09:52:19"/>
        <d v="1899-12-30T09:52:21"/>
        <d v="1899-12-30T09:52:22"/>
        <d v="1899-12-30T09:52:23"/>
        <d v="1899-12-30T09:52:25"/>
        <d v="1899-12-30T09:52:26"/>
        <d v="1899-12-30T09:52:28"/>
        <d v="1899-12-30T09:52:31"/>
        <d v="1899-12-30T09:52:32"/>
        <d v="1899-12-30T09:52:34"/>
        <d v="1899-12-30T09:52:36"/>
        <d v="1899-12-30T09:52:38"/>
        <d v="1899-12-30T09:52:39"/>
        <d v="1899-12-30T09:52:41"/>
        <d v="1899-12-30T09:52:43"/>
        <d v="1899-12-30T09:52:44"/>
        <d v="1899-12-30T09:52:47"/>
        <d v="1899-12-30T09:52:50"/>
        <d v="1899-12-30T09:52:52"/>
        <d v="1899-12-30T09:52:53"/>
        <d v="1899-12-30T09:52:54"/>
        <d v="1899-12-30T09:52:55"/>
        <d v="1899-12-30T09:52:57"/>
        <d v="1899-12-30T09:53:00"/>
        <d v="1899-12-30T09:53:02"/>
        <d v="1899-12-30T09:53:03"/>
        <d v="1899-12-30T09:53:05"/>
        <d v="1899-12-30T09:53:06"/>
        <d v="1899-12-30T09:53:07"/>
        <d v="1899-12-30T09:53:09"/>
        <d v="1899-12-30T09:53:11"/>
        <d v="1899-12-30T09:53:13"/>
        <d v="1899-12-30T09:53:16"/>
        <d v="1899-12-30T09:53:18"/>
        <d v="1899-12-30T09:53:19"/>
        <d v="1899-12-30T09:53:22"/>
        <d v="1899-12-30T09:53:23"/>
        <d v="1899-12-30T09:53:25"/>
        <d v="1899-12-30T09:53:27"/>
        <d v="1899-12-30T09:53:29"/>
        <d v="1899-12-30T09:53:32"/>
        <d v="1899-12-30T09:53:33"/>
        <d v="1899-12-30T09:53:34"/>
        <d v="1899-12-30T09:53:35"/>
        <d v="1899-12-30T09:53:37"/>
        <d v="1899-12-30T09:53:38"/>
        <d v="1899-12-30T09:53:41"/>
        <d v="1899-12-30T09:53:43"/>
        <d v="1899-12-30T09:53:44"/>
        <d v="1899-12-30T09:53:45"/>
        <d v="1899-12-30T09:53:48"/>
        <d v="1899-12-30T09:53:49"/>
        <d v="1899-12-30T09:53:51"/>
        <d v="1899-12-30T09:53:53"/>
        <d v="1899-12-30T09:53:54"/>
        <d v="1899-12-30T09:53:57"/>
        <d v="1899-12-30T09:53:59"/>
        <d v="1899-12-30T09:54:00"/>
        <d v="1899-12-30T09:54:04"/>
        <d v="1899-12-30T09:54:07"/>
        <d v="1899-12-30T09:54:09"/>
        <d v="1899-12-30T09:54:10"/>
        <d v="1899-12-30T09:54:13"/>
        <d v="1899-12-30T09:54:15"/>
        <d v="1899-12-30T09:54:16"/>
        <d v="1899-12-30T09:54:19"/>
        <d v="1899-12-30T09:54:20"/>
        <d v="1899-12-30T09:54:23"/>
        <d v="1899-12-30T09:54:25"/>
        <d v="1899-12-30T09:54:26"/>
        <d v="1899-12-30T09:54:27"/>
        <d v="1899-12-30T09:54:29"/>
        <d v="1899-12-30T09:54:30"/>
        <d v="1899-12-30T09:54:32"/>
        <d v="1899-12-30T09:54:35"/>
        <d v="1899-12-30T09:54:36"/>
        <d v="1899-12-30T09:54:39"/>
        <d v="1899-12-30T09:54:40"/>
        <d v="1899-12-30T09:54:41"/>
        <d v="1899-12-30T09:54:42"/>
        <d v="1899-12-30T09:54:45"/>
        <d v="1899-12-30T09:54:46"/>
        <d v="1899-12-30T09:54:47"/>
        <d v="1899-12-30T09:54:48"/>
        <d v="1899-12-30T09:54:51"/>
        <d v="1899-12-30T09:54:52"/>
        <d v="1899-12-30T09:54:55"/>
        <d v="1899-12-30T09:54:56"/>
        <d v="1899-12-30T09:54:57"/>
        <d v="1899-12-30T09:54:58"/>
        <d v="1899-12-30T09:55:01"/>
        <d v="1899-12-30T09:55:02"/>
        <d v="1899-12-30T09:55:04"/>
        <d v="1899-12-30T09:55:05"/>
        <d v="1899-12-30T09:55:06"/>
        <d v="1899-12-30T09:55:08"/>
        <d v="1899-12-30T09:55:11"/>
        <d v="1899-12-30T09:55:13"/>
        <d v="1899-12-30T09:55:14"/>
        <d v="1899-12-30T09:55:15"/>
        <d v="1899-12-30T09:55:17"/>
        <d v="1899-12-30T09:55:18"/>
        <d v="1899-12-30T09:55:20"/>
        <d v="1899-12-30T09:55:22"/>
        <d v="1899-12-30T09:55:23"/>
        <d v="1899-12-30T09:55:24"/>
        <d v="1899-12-30T09:55:25"/>
        <d v="1899-12-30T09:55:26"/>
        <d v="1899-12-30T09:55:27"/>
        <d v="1899-12-30T09:55:29"/>
        <d v="1899-12-30T09:55:30"/>
        <d v="1899-12-30T09:55:32"/>
        <d v="1899-12-30T09:55:33"/>
        <d v="1899-12-30T09:55:34"/>
        <d v="1899-12-30T09:55:36"/>
        <d v="1899-12-30T09:55:37"/>
        <d v="1899-12-30T09:55:40"/>
        <d v="1899-12-30T09:55:43"/>
        <d v="1899-12-30T09:55:45"/>
        <d v="1899-12-30T09:55:46"/>
        <d v="1899-12-30T09:55:48"/>
        <d v="1899-12-30T09:55:49"/>
        <d v="1899-12-30T09:55:50"/>
        <d v="1899-12-30T09:55:52"/>
        <d v="1899-12-30T09:55:53"/>
        <d v="1899-12-30T09:55:55"/>
        <d v="1899-12-30T09:55:56"/>
        <d v="1899-12-30T09:55:58"/>
        <d v="1899-12-30T09:56:01"/>
        <d v="1899-12-30T09:56:03"/>
        <d v="1899-12-30T09:56:05"/>
        <d v="1899-12-30T09:56:06"/>
        <d v="1899-12-30T09:56:08"/>
        <d v="1899-12-30T09:56:11"/>
        <d v="1899-12-30T09:56:14"/>
        <d v="1899-12-30T09:56:16"/>
        <d v="1899-12-30T09:56:17"/>
        <d v="1899-12-30T09:56:19"/>
        <d v="1899-12-30T09:56:20"/>
        <d v="1899-12-30T09:56:22"/>
        <d v="1899-12-30T09:56:24"/>
        <d v="1899-12-30T09:56:26"/>
        <d v="1899-12-30T09:56:27"/>
        <d v="1899-12-30T09:56:29"/>
        <d v="1899-12-30T09:56:30"/>
        <d v="1899-12-30T09:56:33"/>
        <d v="1899-12-30T09:56:34"/>
        <d v="1899-12-30T09:56:37"/>
        <d v="1899-12-30T09:56:38"/>
        <d v="1899-12-30T09:56:39"/>
        <d v="1899-12-30T09:56:40"/>
        <d v="1899-12-30T09:56:43"/>
        <m/>
      </sharedItems>
      <fieldGroup par="7"/>
    </cacheField>
    <cacheField name="Sted" numFmtId="0">
      <sharedItems containsBlank="1" count="3">
        <s v="Inngang"/>
        <s v="Vindu__"/>
        <m/>
      </sharedItems>
    </cacheField>
    <cacheField name="Sensor" numFmtId="0">
      <sharedItems containsBlank="1" count="4">
        <s v="Bakre_"/>
        <s v="FRAMME"/>
        <s v="Fremme"/>
        <m/>
      </sharedItems>
    </cacheField>
    <cacheField name="Temperature" numFmtId="0">
      <sharedItems containsString="0" containsBlank="1" containsNumber="1" containsInteger="1" minValue="19" maxValue="23" count="6">
        <n v="23"/>
        <n v="22"/>
        <n v="21"/>
        <n v="20"/>
        <n v="19"/>
        <m/>
      </sharedItems>
    </cacheField>
    <cacheField name="Humidity" numFmtId="0">
      <sharedItems containsString="0" containsBlank="1" containsNumber="1" containsInteger="1" minValue="19" maxValue="38" count="17">
        <n v="22"/>
        <n v="23"/>
        <n v="21"/>
        <n v="29"/>
        <n v="27"/>
        <n v="20"/>
        <n v="28"/>
        <n v="26"/>
        <n v="30"/>
        <n v="19"/>
        <n v="24"/>
        <n v="25"/>
        <n v="32"/>
        <n v="31"/>
        <n v="38"/>
        <n v="35"/>
        <m/>
      </sharedItems>
    </cacheField>
    <cacheField name="Seconds (Time)" numFmtId="0" databaseField="0">
      <fieldGroup base="0">
        <rangePr groupBy="seconds" startDate="1899-12-30T09:42:56" endDate="1899-12-30T09:56:43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Minutes (Time)" numFmtId="0" databaseField="0">
      <fieldGroup base="0">
        <rangePr groupBy="minutes" startDate="1899-12-30T09:42:56" endDate="1899-12-30T09:56:43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 (Time)" numFmtId="0" databaseField="0">
      <fieldGroup base="0">
        <rangePr groupBy="hours" startDate="1899-12-30T09:42:56" endDate="1899-12-30T09:56:43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x v="0"/>
    <x v="0"/>
    <x v="0"/>
    <x v="0"/>
    <x v="0"/>
  </r>
  <r>
    <x v="1"/>
    <x v="1"/>
    <x v="1"/>
    <x v="1"/>
    <x v="1"/>
  </r>
  <r>
    <x v="2"/>
    <x v="0"/>
    <x v="0"/>
    <x v="0"/>
    <x v="2"/>
  </r>
  <r>
    <x v="3"/>
    <x v="1"/>
    <x v="1"/>
    <x v="1"/>
    <x v="1"/>
  </r>
  <r>
    <x v="3"/>
    <x v="1"/>
    <x v="0"/>
    <x v="1"/>
    <x v="3"/>
  </r>
  <r>
    <x v="4"/>
    <x v="0"/>
    <x v="0"/>
    <x v="0"/>
    <x v="2"/>
  </r>
  <r>
    <x v="5"/>
    <x v="1"/>
    <x v="1"/>
    <x v="1"/>
    <x v="1"/>
  </r>
  <r>
    <x v="6"/>
    <x v="0"/>
    <x v="0"/>
    <x v="0"/>
    <x v="2"/>
  </r>
  <r>
    <x v="7"/>
    <x v="1"/>
    <x v="1"/>
    <x v="1"/>
    <x v="1"/>
  </r>
  <r>
    <x v="7"/>
    <x v="1"/>
    <x v="0"/>
    <x v="1"/>
    <x v="3"/>
  </r>
  <r>
    <x v="8"/>
    <x v="0"/>
    <x v="0"/>
    <x v="0"/>
    <x v="2"/>
  </r>
  <r>
    <x v="9"/>
    <x v="1"/>
    <x v="1"/>
    <x v="1"/>
    <x v="1"/>
  </r>
  <r>
    <x v="10"/>
    <x v="0"/>
    <x v="2"/>
    <x v="1"/>
    <x v="4"/>
  </r>
  <r>
    <x v="11"/>
    <x v="0"/>
    <x v="0"/>
    <x v="0"/>
    <x v="2"/>
  </r>
  <r>
    <x v="12"/>
    <x v="1"/>
    <x v="1"/>
    <x v="1"/>
    <x v="1"/>
  </r>
  <r>
    <x v="12"/>
    <x v="1"/>
    <x v="0"/>
    <x v="1"/>
    <x v="3"/>
  </r>
  <r>
    <x v="13"/>
    <x v="0"/>
    <x v="2"/>
    <x v="1"/>
    <x v="4"/>
  </r>
  <r>
    <x v="14"/>
    <x v="0"/>
    <x v="2"/>
    <x v="1"/>
    <x v="4"/>
  </r>
  <r>
    <x v="15"/>
    <x v="0"/>
    <x v="0"/>
    <x v="0"/>
    <x v="2"/>
  </r>
  <r>
    <x v="15"/>
    <x v="1"/>
    <x v="1"/>
    <x v="1"/>
    <x v="1"/>
  </r>
  <r>
    <x v="16"/>
    <x v="0"/>
    <x v="2"/>
    <x v="1"/>
    <x v="4"/>
  </r>
  <r>
    <x v="17"/>
    <x v="0"/>
    <x v="0"/>
    <x v="0"/>
    <x v="2"/>
  </r>
  <r>
    <x v="17"/>
    <x v="0"/>
    <x v="2"/>
    <x v="1"/>
    <x v="4"/>
  </r>
  <r>
    <x v="17"/>
    <x v="1"/>
    <x v="0"/>
    <x v="1"/>
    <x v="3"/>
  </r>
  <r>
    <x v="18"/>
    <x v="1"/>
    <x v="1"/>
    <x v="1"/>
    <x v="1"/>
  </r>
  <r>
    <x v="19"/>
    <x v="0"/>
    <x v="2"/>
    <x v="1"/>
    <x v="4"/>
  </r>
  <r>
    <x v="20"/>
    <x v="0"/>
    <x v="0"/>
    <x v="0"/>
    <x v="5"/>
  </r>
  <r>
    <x v="21"/>
    <x v="0"/>
    <x v="2"/>
    <x v="1"/>
    <x v="6"/>
  </r>
  <r>
    <x v="22"/>
    <x v="0"/>
    <x v="2"/>
    <x v="1"/>
    <x v="6"/>
  </r>
  <r>
    <x v="22"/>
    <x v="0"/>
    <x v="0"/>
    <x v="0"/>
    <x v="5"/>
  </r>
  <r>
    <x v="23"/>
    <x v="1"/>
    <x v="0"/>
    <x v="1"/>
    <x v="3"/>
  </r>
  <r>
    <x v="24"/>
    <x v="0"/>
    <x v="2"/>
    <x v="1"/>
    <x v="6"/>
  </r>
  <r>
    <x v="25"/>
    <x v="0"/>
    <x v="0"/>
    <x v="0"/>
    <x v="5"/>
  </r>
  <r>
    <x v="25"/>
    <x v="0"/>
    <x v="2"/>
    <x v="1"/>
    <x v="6"/>
  </r>
  <r>
    <x v="26"/>
    <x v="0"/>
    <x v="2"/>
    <x v="1"/>
    <x v="4"/>
  </r>
  <r>
    <x v="27"/>
    <x v="1"/>
    <x v="0"/>
    <x v="1"/>
    <x v="3"/>
  </r>
  <r>
    <x v="27"/>
    <x v="0"/>
    <x v="0"/>
    <x v="0"/>
    <x v="5"/>
  </r>
  <r>
    <x v="28"/>
    <x v="0"/>
    <x v="2"/>
    <x v="1"/>
    <x v="4"/>
  </r>
  <r>
    <x v="29"/>
    <x v="0"/>
    <x v="2"/>
    <x v="1"/>
    <x v="4"/>
  </r>
  <r>
    <x v="29"/>
    <x v="0"/>
    <x v="0"/>
    <x v="0"/>
    <x v="2"/>
  </r>
  <r>
    <x v="30"/>
    <x v="0"/>
    <x v="2"/>
    <x v="1"/>
    <x v="4"/>
  </r>
  <r>
    <x v="31"/>
    <x v="1"/>
    <x v="0"/>
    <x v="1"/>
    <x v="3"/>
  </r>
  <r>
    <x v="32"/>
    <x v="0"/>
    <x v="0"/>
    <x v="0"/>
    <x v="2"/>
  </r>
  <r>
    <x v="32"/>
    <x v="0"/>
    <x v="2"/>
    <x v="1"/>
    <x v="4"/>
  </r>
  <r>
    <x v="33"/>
    <x v="0"/>
    <x v="2"/>
    <x v="1"/>
    <x v="4"/>
  </r>
  <r>
    <x v="34"/>
    <x v="0"/>
    <x v="0"/>
    <x v="0"/>
    <x v="2"/>
  </r>
  <r>
    <x v="35"/>
    <x v="0"/>
    <x v="2"/>
    <x v="1"/>
    <x v="4"/>
  </r>
  <r>
    <x v="36"/>
    <x v="1"/>
    <x v="0"/>
    <x v="1"/>
    <x v="3"/>
  </r>
  <r>
    <x v="36"/>
    <x v="1"/>
    <x v="1"/>
    <x v="1"/>
    <x v="1"/>
  </r>
  <r>
    <x v="37"/>
    <x v="0"/>
    <x v="2"/>
    <x v="1"/>
    <x v="4"/>
  </r>
  <r>
    <x v="37"/>
    <x v="0"/>
    <x v="0"/>
    <x v="0"/>
    <x v="0"/>
  </r>
  <r>
    <x v="38"/>
    <x v="0"/>
    <x v="2"/>
    <x v="1"/>
    <x v="4"/>
  </r>
  <r>
    <x v="39"/>
    <x v="1"/>
    <x v="1"/>
    <x v="1"/>
    <x v="1"/>
  </r>
  <r>
    <x v="40"/>
    <x v="0"/>
    <x v="0"/>
    <x v="0"/>
    <x v="0"/>
  </r>
  <r>
    <x v="40"/>
    <x v="0"/>
    <x v="2"/>
    <x v="1"/>
    <x v="4"/>
  </r>
  <r>
    <x v="41"/>
    <x v="0"/>
    <x v="2"/>
    <x v="1"/>
    <x v="4"/>
  </r>
  <r>
    <x v="41"/>
    <x v="1"/>
    <x v="0"/>
    <x v="1"/>
    <x v="3"/>
  </r>
  <r>
    <x v="42"/>
    <x v="1"/>
    <x v="1"/>
    <x v="1"/>
    <x v="1"/>
  </r>
  <r>
    <x v="43"/>
    <x v="0"/>
    <x v="0"/>
    <x v="0"/>
    <x v="0"/>
  </r>
  <r>
    <x v="44"/>
    <x v="0"/>
    <x v="2"/>
    <x v="1"/>
    <x v="4"/>
  </r>
  <r>
    <x v="45"/>
    <x v="1"/>
    <x v="1"/>
    <x v="1"/>
    <x v="1"/>
  </r>
  <r>
    <x v="45"/>
    <x v="0"/>
    <x v="2"/>
    <x v="1"/>
    <x v="4"/>
  </r>
  <r>
    <x v="46"/>
    <x v="0"/>
    <x v="0"/>
    <x v="0"/>
    <x v="0"/>
  </r>
  <r>
    <x v="47"/>
    <x v="0"/>
    <x v="2"/>
    <x v="1"/>
    <x v="6"/>
  </r>
  <r>
    <x v="48"/>
    <x v="1"/>
    <x v="0"/>
    <x v="1"/>
    <x v="3"/>
  </r>
  <r>
    <x v="48"/>
    <x v="1"/>
    <x v="1"/>
    <x v="1"/>
    <x v="1"/>
  </r>
  <r>
    <x v="49"/>
    <x v="0"/>
    <x v="0"/>
    <x v="0"/>
    <x v="2"/>
  </r>
  <r>
    <x v="50"/>
    <x v="0"/>
    <x v="2"/>
    <x v="1"/>
    <x v="6"/>
  </r>
  <r>
    <x v="51"/>
    <x v="0"/>
    <x v="2"/>
    <x v="1"/>
    <x v="4"/>
  </r>
  <r>
    <x v="51"/>
    <x v="1"/>
    <x v="1"/>
    <x v="1"/>
    <x v="1"/>
  </r>
  <r>
    <x v="52"/>
    <x v="0"/>
    <x v="0"/>
    <x v="0"/>
    <x v="2"/>
  </r>
  <r>
    <x v="53"/>
    <x v="0"/>
    <x v="2"/>
    <x v="1"/>
    <x v="4"/>
  </r>
  <r>
    <x v="54"/>
    <x v="1"/>
    <x v="0"/>
    <x v="1"/>
    <x v="6"/>
  </r>
  <r>
    <x v="54"/>
    <x v="1"/>
    <x v="1"/>
    <x v="1"/>
    <x v="1"/>
  </r>
  <r>
    <x v="55"/>
    <x v="0"/>
    <x v="2"/>
    <x v="1"/>
    <x v="4"/>
  </r>
  <r>
    <x v="56"/>
    <x v="0"/>
    <x v="0"/>
    <x v="0"/>
    <x v="2"/>
  </r>
  <r>
    <x v="57"/>
    <x v="0"/>
    <x v="2"/>
    <x v="1"/>
    <x v="4"/>
  </r>
  <r>
    <x v="58"/>
    <x v="1"/>
    <x v="1"/>
    <x v="1"/>
    <x v="1"/>
  </r>
  <r>
    <x v="59"/>
    <x v="0"/>
    <x v="0"/>
    <x v="0"/>
    <x v="5"/>
  </r>
  <r>
    <x v="60"/>
    <x v="0"/>
    <x v="2"/>
    <x v="1"/>
    <x v="4"/>
  </r>
  <r>
    <x v="61"/>
    <x v="1"/>
    <x v="0"/>
    <x v="1"/>
    <x v="3"/>
  </r>
  <r>
    <x v="62"/>
    <x v="1"/>
    <x v="1"/>
    <x v="1"/>
    <x v="1"/>
  </r>
  <r>
    <x v="62"/>
    <x v="0"/>
    <x v="2"/>
    <x v="1"/>
    <x v="4"/>
  </r>
  <r>
    <x v="63"/>
    <x v="0"/>
    <x v="0"/>
    <x v="0"/>
    <x v="5"/>
  </r>
  <r>
    <x v="64"/>
    <x v="0"/>
    <x v="2"/>
    <x v="1"/>
    <x v="4"/>
  </r>
  <r>
    <x v="65"/>
    <x v="1"/>
    <x v="1"/>
    <x v="1"/>
    <x v="1"/>
  </r>
  <r>
    <x v="66"/>
    <x v="0"/>
    <x v="2"/>
    <x v="1"/>
    <x v="4"/>
  </r>
  <r>
    <x v="67"/>
    <x v="0"/>
    <x v="0"/>
    <x v="0"/>
    <x v="5"/>
  </r>
  <r>
    <x v="68"/>
    <x v="1"/>
    <x v="0"/>
    <x v="1"/>
    <x v="3"/>
  </r>
  <r>
    <x v="69"/>
    <x v="0"/>
    <x v="2"/>
    <x v="1"/>
    <x v="4"/>
  </r>
  <r>
    <x v="69"/>
    <x v="1"/>
    <x v="1"/>
    <x v="1"/>
    <x v="1"/>
  </r>
  <r>
    <x v="70"/>
    <x v="0"/>
    <x v="0"/>
    <x v="0"/>
    <x v="5"/>
  </r>
  <r>
    <x v="71"/>
    <x v="0"/>
    <x v="2"/>
    <x v="1"/>
    <x v="4"/>
  </r>
  <r>
    <x v="72"/>
    <x v="1"/>
    <x v="1"/>
    <x v="1"/>
    <x v="1"/>
  </r>
  <r>
    <x v="73"/>
    <x v="0"/>
    <x v="2"/>
    <x v="1"/>
    <x v="4"/>
  </r>
  <r>
    <x v="74"/>
    <x v="0"/>
    <x v="0"/>
    <x v="0"/>
    <x v="5"/>
  </r>
  <r>
    <x v="75"/>
    <x v="0"/>
    <x v="2"/>
    <x v="1"/>
    <x v="4"/>
  </r>
  <r>
    <x v="75"/>
    <x v="1"/>
    <x v="0"/>
    <x v="1"/>
    <x v="3"/>
  </r>
  <r>
    <x v="76"/>
    <x v="1"/>
    <x v="1"/>
    <x v="1"/>
    <x v="1"/>
  </r>
  <r>
    <x v="77"/>
    <x v="0"/>
    <x v="2"/>
    <x v="1"/>
    <x v="4"/>
  </r>
  <r>
    <x v="78"/>
    <x v="0"/>
    <x v="0"/>
    <x v="0"/>
    <x v="5"/>
  </r>
  <r>
    <x v="79"/>
    <x v="0"/>
    <x v="2"/>
    <x v="1"/>
    <x v="4"/>
  </r>
  <r>
    <x v="80"/>
    <x v="1"/>
    <x v="1"/>
    <x v="1"/>
    <x v="1"/>
  </r>
  <r>
    <x v="81"/>
    <x v="0"/>
    <x v="0"/>
    <x v="0"/>
    <x v="5"/>
  </r>
  <r>
    <x v="82"/>
    <x v="0"/>
    <x v="2"/>
    <x v="1"/>
    <x v="4"/>
  </r>
  <r>
    <x v="83"/>
    <x v="1"/>
    <x v="0"/>
    <x v="1"/>
    <x v="3"/>
  </r>
  <r>
    <x v="84"/>
    <x v="1"/>
    <x v="1"/>
    <x v="1"/>
    <x v="1"/>
  </r>
  <r>
    <x v="85"/>
    <x v="0"/>
    <x v="2"/>
    <x v="1"/>
    <x v="4"/>
  </r>
  <r>
    <x v="86"/>
    <x v="0"/>
    <x v="0"/>
    <x v="0"/>
    <x v="5"/>
  </r>
  <r>
    <x v="87"/>
    <x v="0"/>
    <x v="2"/>
    <x v="1"/>
    <x v="4"/>
  </r>
  <r>
    <x v="88"/>
    <x v="1"/>
    <x v="1"/>
    <x v="1"/>
    <x v="1"/>
  </r>
  <r>
    <x v="89"/>
    <x v="0"/>
    <x v="2"/>
    <x v="1"/>
    <x v="4"/>
  </r>
  <r>
    <x v="90"/>
    <x v="0"/>
    <x v="0"/>
    <x v="0"/>
    <x v="5"/>
  </r>
  <r>
    <x v="91"/>
    <x v="1"/>
    <x v="0"/>
    <x v="1"/>
    <x v="3"/>
  </r>
  <r>
    <x v="92"/>
    <x v="1"/>
    <x v="1"/>
    <x v="1"/>
    <x v="1"/>
  </r>
  <r>
    <x v="92"/>
    <x v="0"/>
    <x v="2"/>
    <x v="1"/>
    <x v="4"/>
  </r>
  <r>
    <x v="93"/>
    <x v="0"/>
    <x v="0"/>
    <x v="0"/>
    <x v="5"/>
  </r>
  <r>
    <x v="93"/>
    <x v="0"/>
    <x v="2"/>
    <x v="1"/>
    <x v="4"/>
  </r>
  <r>
    <x v="94"/>
    <x v="1"/>
    <x v="1"/>
    <x v="1"/>
    <x v="1"/>
  </r>
  <r>
    <x v="95"/>
    <x v="0"/>
    <x v="2"/>
    <x v="1"/>
    <x v="4"/>
  </r>
  <r>
    <x v="96"/>
    <x v="0"/>
    <x v="0"/>
    <x v="0"/>
    <x v="5"/>
  </r>
  <r>
    <x v="96"/>
    <x v="1"/>
    <x v="0"/>
    <x v="1"/>
    <x v="6"/>
  </r>
  <r>
    <x v="97"/>
    <x v="0"/>
    <x v="2"/>
    <x v="1"/>
    <x v="4"/>
  </r>
  <r>
    <x v="97"/>
    <x v="1"/>
    <x v="1"/>
    <x v="1"/>
    <x v="1"/>
  </r>
  <r>
    <x v="98"/>
    <x v="0"/>
    <x v="2"/>
    <x v="1"/>
    <x v="7"/>
  </r>
  <r>
    <x v="99"/>
    <x v="0"/>
    <x v="0"/>
    <x v="0"/>
    <x v="5"/>
  </r>
  <r>
    <x v="100"/>
    <x v="1"/>
    <x v="1"/>
    <x v="1"/>
    <x v="1"/>
  </r>
  <r>
    <x v="100"/>
    <x v="0"/>
    <x v="2"/>
    <x v="1"/>
    <x v="7"/>
  </r>
  <r>
    <x v="101"/>
    <x v="1"/>
    <x v="0"/>
    <x v="1"/>
    <x v="8"/>
  </r>
  <r>
    <x v="101"/>
    <x v="0"/>
    <x v="0"/>
    <x v="0"/>
    <x v="5"/>
  </r>
  <r>
    <x v="101"/>
    <x v="0"/>
    <x v="2"/>
    <x v="1"/>
    <x v="7"/>
  </r>
  <r>
    <x v="102"/>
    <x v="1"/>
    <x v="1"/>
    <x v="1"/>
    <x v="1"/>
  </r>
  <r>
    <x v="103"/>
    <x v="0"/>
    <x v="2"/>
    <x v="1"/>
    <x v="7"/>
  </r>
  <r>
    <x v="104"/>
    <x v="0"/>
    <x v="0"/>
    <x v="0"/>
    <x v="5"/>
  </r>
  <r>
    <x v="105"/>
    <x v="0"/>
    <x v="2"/>
    <x v="1"/>
    <x v="7"/>
  </r>
  <r>
    <x v="105"/>
    <x v="1"/>
    <x v="1"/>
    <x v="1"/>
    <x v="1"/>
  </r>
  <r>
    <x v="106"/>
    <x v="0"/>
    <x v="2"/>
    <x v="1"/>
    <x v="7"/>
  </r>
  <r>
    <x v="106"/>
    <x v="1"/>
    <x v="0"/>
    <x v="1"/>
    <x v="3"/>
  </r>
  <r>
    <x v="106"/>
    <x v="0"/>
    <x v="0"/>
    <x v="0"/>
    <x v="5"/>
  </r>
  <r>
    <x v="107"/>
    <x v="1"/>
    <x v="1"/>
    <x v="1"/>
    <x v="1"/>
  </r>
  <r>
    <x v="108"/>
    <x v="0"/>
    <x v="2"/>
    <x v="1"/>
    <x v="4"/>
  </r>
  <r>
    <x v="109"/>
    <x v="0"/>
    <x v="0"/>
    <x v="0"/>
    <x v="5"/>
  </r>
  <r>
    <x v="109"/>
    <x v="0"/>
    <x v="2"/>
    <x v="1"/>
    <x v="4"/>
  </r>
  <r>
    <x v="110"/>
    <x v="1"/>
    <x v="1"/>
    <x v="1"/>
    <x v="1"/>
  </r>
  <r>
    <x v="111"/>
    <x v="0"/>
    <x v="2"/>
    <x v="1"/>
    <x v="4"/>
  </r>
  <r>
    <x v="111"/>
    <x v="1"/>
    <x v="0"/>
    <x v="1"/>
    <x v="8"/>
  </r>
  <r>
    <x v="112"/>
    <x v="0"/>
    <x v="0"/>
    <x v="0"/>
    <x v="5"/>
  </r>
  <r>
    <x v="113"/>
    <x v="1"/>
    <x v="1"/>
    <x v="1"/>
    <x v="1"/>
  </r>
  <r>
    <x v="113"/>
    <x v="0"/>
    <x v="2"/>
    <x v="1"/>
    <x v="4"/>
  </r>
  <r>
    <x v="114"/>
    <x v="0"/>
    <x v="2"/>
    <x v="1"/>
    <x v="7"/>
  </r>
  <r>
    <x v="114"/>
    <x v="0"/>
    <x v="0"/>
    <x v="0"/>
    <x v="5"/>
  </r>
  <r>
    <x v="115"/>
    <x v="1"/>
    <x v="1"/>
    <x v="1"/>
    <x v="1"/>
  </r>
  <r>
    <x v="116"/>
    <x v="0"/>
    <x v="2"/>
    <x v="1"/>
    <x v="7"/>
  </r>
  <r>
    <x v="117"/>
    <x v="1"/>
    <x v="0"/>
    <x v="1"/>
    <x v="3"/>
  </r>
  <r>
    <x v="118"/>
    <x v="0"/>
    <x v="0"/>
    <x v="0"/>
    <x v="5"/>
  </r>
  <r>
    <x v="118"/>
    <x v="0"/>
    <x v="2"/>
    <x v="1"/>
    <x v="4"/>
  </r>
  <r>
    <x v="119"/>
    <x v="1"/>
    <x v="1"/>
    <x v="1"/>
    <x v="1"/>
  </r>
  <r>
    <x v="120"/>
    <x v="0"/>
    <x v="2"/>
    <x v="1"/>
    <x v="4"/>
  </r>
  <r>
    <x v="121"/>
    <x v="0"/>
    <x v="0"/>
    <x v="0"/>
    <x v="5"/>
  </r>
  <r>
    <x v="122"/>
    <x v="1"/>
    <x v="1"/>
    <x v="1"/>
    <x v="1"/>
  </r>
  <r>
    <x v="123"/>
    <x v="0"/>
    <x v="2"/>
    <x v="1"/>
    <x v="4"/>
  </r>
  <r>
    <x v="124"/>
    <x v="1"/>
    <x v="0"/>
    <x v="1"/>
    <x v="8"/>
  </r>
  <r>
    <x v="125"/>
    <x v="0"/>
    <x v="2"/>
    <x v="1"/>
    <x v="4"/>
  </r>
  <r>
    <x v="125"/>
    <x v="0"/>
    <x v="0"/>
    <x v="0"/>
    <x v="5"/>
  </r>
  <r>
    <x v="125"/>
    <x v="1"/>
    <x v="1"/>
    <x v="1"/>
    <x v="1"/>
  </r>
  <r>
    <x v="126"/>
    <x v="0"/>
    <x v="2"/>
    <x v="1"/>
    <x v="7"/>
  </r>
  <r>
    <x v="127"/>
    <x v="0"/>
    <x v="0"/>
    <x v="0"/>
    <x v="5"/>
  </r>
  <r>
    <x v="127"/>
    <x v="0"/>
    <x v="2"/>
    <x v="1"/>
    <x v="4"/>
  </r>
  <r>
    <x v="127"/>
    <x v="1"/>
    <x v="1"/>
    <x v="1"/>
    <x v="1"/>
  </r>
  <r>
    <x v="128"/>
    <x v="1"/>
    <x v="0"/>
    <x v="1"/>
    <x v="8"/>
  </r>
  <r>
    <x v="128"/>
    <x v="0"/>
    <x v="2"/>
    <x v="1"/>
    <x v="4"/>
  </r>
  <r>
    <x v="129"/>
    <x v="0"/>
    <x v="0"/>
    <x v="0"/>
    <x v="5"/>
  </r>
  <r>
    <x v="130"/>
    <x v="1"/>
    <x v="1"/>
    <x v="1"/>
    <x v="1"/>
  </r>
  <r>
    <x v="131"/>
    <x v="0"/>
    <x v="2"/>
    <x v="1"/>
    <x v="4"/>
  </r>
  <r>
    <x v="132"/>
    <x v="0"/>
    <x v="2"/>
    <x v="1"/>
    <x v="4"/>
  </r>
  <r>
    <x v="132"/>
    <x v="0"/>
    <x v="0"/>
    <x v="0"/>
    <x v="5"/>
  </r>
  <r>
    <x v="133"/>
    <x v="1"/>
    <x v="1"/>
    <x v="1"/>
    <x v="0"/>
  </r>
  <r>
    <x v="134"/>
    <x v="1"/>
    <x v="0"/>
    <x v="1"/>
    <x v="8"/>
  </r>
  <r>
    <x v="134"/>
    <x v="0"/>
    <x v="2"/>
    <x v="1"/>
    <x v="4"/>
  </r>
  <r>
    <x v="135"/>
    <x v="0"/>
    <x v="0"/>
    <x v="0"/>
    <x v="5"/>
  </r>
  <r>
    <x v="135"/>
    <x v="1"/>
    <x v="1"/>
    <x v="1"/>
    <x v="1"/>
  </r>
  <r>
    <x v="135"/>
    <x v="0"/>
    <x v="2"/>
    <x v="1"/>
    <x v="4"/>
  </r>
  <r>
    <x v="136"/>
    <x v="0"/>
    <x v="2"/>
    <x v="1"/>
    <x v="7"/>
  </r>
  <r>
    <x v="137"/>
    <x v="0"/>
    <x v="0"/>
    <x v="0"/>
    <x v="9"/>
  </r>
  <r>
    <x v="137"/>
    <x v="1"/>
    <x v="1"/>
    <x v="1"/>
    <x v="0"/>
  </r>
  <r>
    <x v="138"/>
    <x v="0"/>
    <x v="2"/>
    <x v="1"/>
    <x v="4"/>
  </r>
  <r>
    <x v="138"/>
    <x v="1"/>
    <x v="0"/>
    <x v="1"/>
    <x v="8"/>
  </r>
  <r>
    <x v="139"/>
    <x v="0"/>
    <x v="2"/>
    <x v="1"/>
    <x v="4"/>
  </r>
  <r>
    <x v="139"/>
    <x v="1"/>
    <x v="1"/>
    <x v="1"/>
    <x v="0"/>
  </r>
  <r>
    <x v="139"/>
    <x v="0"/>
    <x v="0"/>
    <x v="0"/>
    <x v="9"/>
  </r>
  <r>
    <x v="140"/>
    <x v="0"/>
    <x v="2"/>
    <x v="1"/>
    <x v="4"/>
  </r>
  <r>
    <x v="141"/>
    <x v="1"/>
    <x v="1"/>
    <x v="1"/>
    <x v="0"/>
  </r>
  <r>
    <x v="141"/>
    <x v="0"/>
    <x v="0"/>
    <x v="0"/>
    <x v="9"/>
  </r>
  <r>
    <x v="142"/>
    <x v="0"/>
    <x v="2"/>
    <x v="1"/>
    <x v="4"/>
  </r>
  <r>
    <x v="143"/>
    <x v="1"/>
    <x v="0"/>
    <x v="1"/>
    <x v="3"/>
  </r>
  <r>
    <x v="144"/>
    <x v="0"/>
    <x v="2"/>
    <x v="1"/>
    <x v="4"/>
  </r>
  <r>
    <x v="145"/>
    <x v="1"/>
    <x v="1"/>
    <x v="1"/>
    <x v="0"/>
  </r>
  <r>
    <x v="145"/>
    <x v="0"/>
    <x v="0"/>
    <x v="0"/>
    <x v="5"/>
  </r>
  <r>
    <x v="146"/>
    <x v="0"/>
    <x v="2"/>
    <x v="1"/>
    <x v="4"/>
  </r>
  <r>
    <x v="147"/>
    <x v="0"/>
    <x v="2"/>
    <x v="1"/>
    <x v="4"/>
  </r>
  <r>
    <x v="147"/>
    <x v="1"/>
    <x v="1"/>
    <x v="1"/>
    <x v="0"/>
  </r>
  <r>
    <x v="147"/>
    <x v="0"/>
    <x v="0"/>
    <x v="0"/>
    <x v="5"/>
  </r>
  <r>
    <x v="148"/>
    <x v="1"/>
    <x v="0"/>
    <x v="1"/>
    <x v="8"/>
  </r>
  <r>
    <x v="149"/>
    <x v="0"/>
    <x v="2"/>
    <x v="1"/>
    <x v="4"/>
  </r>
  <r>
    <x v="150"/>
    <x v="1"/>
    <x v="1"/>
    <x v="1"/>
    <x v="0"/>
  </r>
  <r>
    <x v="150"/>
    <x v="0"/>
    <x v="0"/>
    <x v="0"/>
    <x v="5"/>
  </r>
  <r>
    <x v="151"/>
    <x v="0"/>
    <x v="2"/>
    <x v="1"/>
    <x v="7"/>
  </r>
  <r>
    <x v="152"/>
    <x v="0"/>
    <x v="2"/>
    <x v="1"/>
    <x v="7"/>
  </r>
  <r>
    <x v="153"/>
    <x v="1"/>
    <x v="1"/>
    <x v="1"/>
    <x v="0"/>
  </r>
  <r>
    <x v="154"/>
    <x v="0"/>
    <x v="0"/>
    <x v="0"/>
    <x v="5"/>
  </r>
  <r>
    <x v="155"/>
    <x v="1"/>
    <x v="0"/>
    <x v="1"/>
    <x v="8"/>
  </r>
  <r>
    <x v="155"/>
    <x v="0"/>
    <x v="2"/>
    <x v="1"/>
    <x v="7"/>
  </r>
  <r>
    <x v="156"/>
    <x v="1"/>
    <x v="1"/>
    <x v="1"/>
    <x v="0"/>
  </r>
  <r>
    <x v="157"/>
    <x v="0"/>
    <x v="2"/>
    <x v="1"/>
    <x v="4"/>
  </r>
  <r>
    <x v="157"/>
    <x v="0"/>
    <x v="0"/>
    <x v="0"/>
    <x v="5"/>
  </r>
  <r>
    <x v="158"/>
    <x v="0"/>
    <x v="2"/>
    <x v="1"/>
    <x v="4"/>
  </r>
  <r>
    <x v="159"/>
    <x v="1"/>
    <x v="1"/>
    <x v="1"/>
    <x v="0"/>
  </r>
  <r>
    <x v="160"/>
    <x v="0"/>
    <x v="0"/>
    <x v="0"/>
    <x v="5"/>
  </r>
  <r>
    <x v="161"/>
    <x v="1"/>
    <x v="0"/>
    <x v="1"/>
    <x v="8"/>
  </r>
  <r>
    <x v="161"/>
    <x v="0"/>
    <x v="2"/>
    <x v="1"/>
    <x v="4"/>
  </r>
  <r>
    <x v="162"/>
    <x v="0"/>
    <x v="2"/>
    <x v="1"/>
    <x v="4"/>
  </r>
  <r>
    <x v="163"/>
    <x v="1"/>
    <x v="1"/>
    <x v="1"/>
    <x v="0"/>
  </r>
  <r>
    <x v="164"/>
    <x v="0"/>
    <x v="0"/>
    <x v="0"/>
    <x v="5"/>
  </r>
  <r>
    <x v="165"/>
    <x v="0"/>
    <x v="2"/>
    <x v="1"/>
    <x v="7"/>
  </r>
  <r>
    <x v="166"/>
    <x v="1"/>
    <x v="1"/>
    <x v="1"/>
    <x v="0"/>
  </r>
  <r>
    <x v="166"/>
    <x v="0"/>
    <x v="2"/>
    <x v="1"/>
    <x v="4"/>
  </r>
  <r>
    <x v="167"/>
    <x v="0"/>
    <x v="0"/>
    <x v="0"/>
    <x v="5"/>
  </r>
  <r>
    <x v="167"/>
    <x v="1"/>
    <x v="0"/>
    <x v="1"/>
    <x v="8"/>
  </r>
  <r>
    <x v="168"/>
    <x v="0"/>
    <x v="2"/>
    <x v="1"/>
    <x v="4"/>
  </r>
  <r>
    <x v="169"/>
    <x v="1"/>
    <x v="1"/>
    <x v="1"/>
    <x v="0"/>
  </r>
  <r>
    <x v="170"/>
    <x v="0"/>
    <x v="0"/>
    <x v="0"/>
    <x v="5"/>
  </r>
  <r>
    <x v="171"/>
    <x v="0"/>
    <x v="2"/>
    <x v="1"/>
    <x v="4"/>
  </r>
  <r>
    <x v="172"/>
    <x v="0"/>
    <x v="2"/>
    <x v="1"/>
    <x v="4"/>
  </r>
  <r>
    <x v="172"/>
    <x v="1"/>
    <x v="1"/>
    <x v="1"/>
    <x v="0"/>
  </r>
  <r>
    <x v="173"/>
    <x v="1"/>
    <x v="0"/>
    <x v="1"/>
    <x v="8"/>
  </r>
  <r>
    <x v="173"/>
    <x v="0"/>
    <x v="0"/>
    <x v="0"/>
    <x v="5"/>
  </r>
  <r>
    <x v="174"/>
    <x v="0"/>
    <x v="2"/>
    <x v="1"/>
    <x v="4"/>
  </r>
  <r>
    <x v="175"/>
    <x v="1"/>
    <x v="1"/>
    <x v="1"/>
    <x v="0"/>
  </r>
  <r>
    <x v="176"/>
    <x v="0"/>
    <x v="2"/>
    <x v="1"/>
    <x v="4"/>
  </r>
  <r>
    <x v="176"/>
    <x v="0"/>
    <x v="0"/>
    <x v="0"/>
    <x v="5"/>
  </r>
  <r>
    <x v="177"/>
    <x v="0"/>
    <x v="2"/>
    <x v="1"/>
    <x v="4"/>
  </r>
  <r>
    <x v="177"/>
    <x v="1"/>
    <x v="1"/>
    <x v="1"/>
    <x v="0"/>
  </r>
  <r>
    <x v="178"/>
    <x v="1"/>
    <x v="0"/>
    <x v="1"/>
    <x v="8"/>
  </r>
  <r>
    <x v="179"/>
    <x v="0"/>
    <x v="0"/>
    <x v="0"/>
    <x v="5"/>
  </r>
  <r>
    <x v="180"/>
    <x v="0"/>
    <x v="2"/>
    <x v="1"/>
    <x v="4"/>
  </r>
  <r>
    <x v="181"/>
    <x v="1"/>
    <x v="1"/>
    <x v="1"/>
    <x v="0"/>
  </r>
  <r>
    <x v="181"/>
    <x v="0"/>
    <x v="2"/>
    <x v="1"/>
    <x v="4"/>
  </r>
  <r>
    <x v="182"/>
    <x v="0"/>
    <x v="0"/>
    <x v="0"/>
    <x v="5"/>
  </r>
  <r>
    <x v="183"/>
    <x v="0"/>
    <x v="2"/>
    <x v="1"/>
    <x v="4"/>
  </r>
  <r>
    <x v="184"/>
    <x v="1"/>
    <x v="1"/>
    <x v="1"/>
    <x v="0"/>
  </r>
  <r>
    <x v="184"/>
    <x v="1"/>
    <x v="0"/>
    <x v="1"/>
    <x v="8"/>
  </r>
  <r>
    <x v="185"/>
    <x v="0"/>
    <x v="2"/>
    <x v="1"/>
    <x v="4"/>
  </r>
  <r>
    <x v="186"/>
    <x v="0"/>
    <x v="0"/>
    <x v="0"/>
    <x v="5"/>
  </r>
  <r>
    <x v="187"/>
    <x v="0"/>
    <x v="2"/>
    <x v="1"/>
    <x v="4"/>
  </r>
  <r>
    <x v="188"/>
    <x v="1"/>
    <x v="1"/>
    <x v="1"/>
    <x v="0"/>
  </r>
  <r>
    <x v="189"/>
    <x v="0"/>
    <x v="0"/>
    <x v="0"/>
    <x v="5"/>
  </r>
  <r>
    <x v="190"/>
    <x v="0"/>
    <x v="2"/>
    <x v="1"/>
    <x v="4"/>
  </r>
  <r>
    <x v="191"/>
    <x v="1"/>
    <x v="1"/>
    <x v="1"/>
    <x v="1"/>
  </r>
  <r>
    <x v="192"/>
    <x v="1"/>
    <x v="0"/>
    <x v="1"/>
    <x v="8"/>
  </r>
  <r>
    <x v="192"/>
    <x v="0"/>
    <x v="2"/>
    <x v="1"/>
    <x v="4"/>
  </r>
  <r>
    <x v="193"/>
    <x v="0"/>
    <x v="0"/>
    <x v="0"/>
    <x v="5"/>
  </r>
  <r>
    <x v="194"/>
    <x v="0"/>
    <x v="2"/>
    <x v="1"/>
    <x v="4"/>
  </r>
  <r>
    <x v="195"/>
    <x v="1"/>
    <x v="1"/>
    <x v="1"/>
    <x v="0"/>
  </r>
  <r>
    <x v="196"/>
    <x v="0"/>
    <x v="2"/>
    <x v="1"/>
    <x v="4"/>
  </r>
  <r>
    <x v="196"/>
    <x v="0"/>
    <x v="0"/>
    <x v="0"/>
    <x v="5"/>
  </r>
  <r>
    <x v="197"/>
    <x v="0"/>
    <x v="2"/>
    <x v="1"/>
    <x v="4"/>
  </r>
  <r>
    <x v="198"/>
    <x v="1"/>
    <x v="1"/>
    <x v="1"/>
    <x v="1"/>
  </r>
  <r>
    <x v="198"/>
    <x v="1"/>
    <x v="0"/>
    <x v="1"/>
    <x v="8"/>
  </r>
  <r>
    <x v="199"/>
    <x v="0"/>
    <x v="0"/>
    <x v="0"/>
    <x v="5"/>
  </r>
  <r>
    <x v="200"/>
    <x v="0"/>
    <x v="2"/>
    <x v="1"/>
    <x v="4"/>
  </r>
  <r>
    <x v="201"/>
    <x v="1"/>
    <x v="1"/>
    <x v="1"/>
    <x v="0"/>
  </r>
  <r>
    <x v="202"/>
    <x v="0"/>
    <x v="2"/>
    <x v="1"/>
    <x v="4"/>
  </r>
  <r>
    <x v="203"/>
    <x v="0"/>
    <x v="0"/>
    <x v="0"/>
    <x v="5"/>
  </r>
  <r>
    <x v="204"/>
    <x v="0"/>
    <x v="2"/>
    <x v="1"/>
    <x v="4"/>
  </r>
  <r>
    <x v="205"/>
    <x v="1"/>
    <x v="1"/>
    <x v="1"/>
    <x v="0"/>
  </r>
  <r>
    <x v="205"/>
    <x v="1"/>
    <x v="0"/>
    <x v="1"/>
    <x v="3"/>
  </r>
  <r>
    <x v="206"/>
    <x v="0"/>
    <x v="2"/>
    <x v="1"/>
    <x v="4"/>
  </r>
  <r>
    <x v="206"/>
    <x v="0"/>
    <x v="0"/>
    <x v="0"/>
    <x v="5"/>
  </r>
  <r>
    <x v="207"/>
    <x v="1"/>
    <x v="1"/>
    <x v="1"/>
    <x v="0"/>
  </r>
  <r>
    <x v="207"/>
    <x v="0"/>
    <x v="2"/>
    <x v="1"/>
    <x v="4"/>
  </r>
  <r>
    <x v="208"/>
    <x v="0"/>
    <x v="0"/>
    <x v="0"/>
    <x v="5"/>
  </r>
  <r>
    <x v="209"/>
    <x v="0"/>
    <x v="2"/>
    <x v="1"/>
    <x v="4"/>
  </r>
  <r>
    <x v="210"/>
    <x v="1"/>
    <x v="0"/>
    <x v="1"/>
    <x v="8"/>
  </r>
  <r>
    <x v="210"/>
    <x v="1"/>
    <x v="1"/>
    <x v="1"/>
    <x v="1"/>
  </r>
  <r>
    <x v="211"/>
    <x v="0"/>
    <x v="2"/>
    <x v="1"/>
    <x v="4"/>
  </r>
  <r>
    <x v="212"/>
    <x v="0"/>
    <x v="0"/>
    <x v="0"/>
    <x v="5"/>
  </r>
  <r>
    <x v="213"/>
    <x v="0"/>
    <x v="2"/>
    <x v="1"/>
    <x v="4"/>
  </r>
  <r>
    <x v="213"/>
    <x v="1"/>
    <x v="1"/>
    <x v="1"/>
    <x v="0"/>
  </r>
  <r>
    <x v="214"/>
    <x v="0"/>
    <x v="2"/>
    <x v="1"/>
    <x v="4"/>
  </r>
  <r>
    <x v="214"/>
    <x v="0"/>
    <x v="0"/>
    <x v="0"/>
    <x v="2"/>
  </r>
  <r>
    <x v="215"/>
    <x v="1"/>
    <x v="0"/>
    <x v="1"/>
    <x v="8"/>
  </r>
  <r>
    <x v="215"/>
    <x v="1"/>
    <x v="1"/>
    <x v="1"/>
    <x v="0"/>
  </r>
  <r>
    <x v="216"/>
    <x v="0"/>
    <x v="2"/>
    <x v="1"/>
    <x v="4"/>
  </r>
  <r>
    <x v="217"/>
    <x v="0"/>
    <x v="0"/>
    <x v="0"/>
    <x v="2"/>
  </r>
  <r>
    <x v="218"/>
    <x v="0"/>
    <x v="2"/>
    <x v="1"/>
    <x v="4"/>
  </r>
  <r>
    <x v="219"/>
    <x v="1"/>
    <x v="1"/>
    <x v="1"/>
    <x v="1"/>
  </r>
  <r>
    <x v="220"/>
    <x v="0"/>
    <x v="2"/>
    <x v="1"/>
    <x v="4"/>
  </r>
  <r>
    <x v="221"/>
    <x v="0"/>
    <x v="0"/>
    <x v="0"/>
    <x v="2"/>
  </r>
  <r>
    <x v="222"/>
    <x v="1"/>
    <x v="0"/>
    <x v="1"/>
    <x v="8"/>
  </r>
  <r>
    <x v="223"/>
    <x v="0"/>
    <x v="2"/>
    <x v="1"/>
    <x v="4"/>
  </r>
  <r>
    <x v="223"/>
    <x v="1"/>
    <x v="1"/>
    <x v="1"/>
    <x v="1"/>
  </r>
  <r>
    <x v="224"/>
    <x v="0"/>
    <x v="2"/>
    <x v="1"/>
    <x v="4"/>
  </r>
  <r>
    <x v="224"/>
    <x v="0"/>
    <x v="0"/>
    <x v="0"/>
    <x v="2"/>
  </r>
  <r>
    <x v="225"/>
    <x v="1"/>
    <x v="1"/>
    <x v="1"/>
    <x v="1"/>
  </r>
  <r>
    <x v="226"/>
    <x v="0"/>
    <x v="2"/>
    <x v="1"/>
    <x v="4"/>
  </r>
  <r>
    <x v="227"/>
    <x v="0"/>
    <x v="0"/>
    <x v="0"/>
    <x v="2"/>
  </r>
  <r>
    <x v="227"/>
    <x v="0"/>
    <x v="2"/>
    <x v="1"/>
    <x v="4"/>
  </r>
  <r>
    <x v="228"/>
    <x v="1"/>
    <x v="0"/>
    <x v="1"/>
    <x v="8"/>
  </r>
  <r>
    <x v="228"/>
    <x v="1"/>
    <x v="1"/>
    <x v="1"/>
    <x v="1"/>
  </r>
  <r>
    <x v="229"/>
    <x v="0"/>
    <x v="2"/>
    <x v="1"/>
    <x v="4"/>
  </r>
  <r>
    <x v="230"/>
    <x v="0"/>
    <x v="0"/>
    <x v="0"/>
    <x v="2"/>
  </r>
  <r>
    <x v="231"/>
    <x v="1"/>
    <x v="1"/>
    <x v="1"/>
    <x v="1"/>
  </r>
  <r>
    <x v="231"/>
    <x v="0"/>
    <x v="2"/>
    <x v="1"/>
    <x v="4"/>
  </r>
  <r>
    <x v="232"/>
    <x v="0"/>
    <x v="2"/>
    <x v="1"/>
    <x v="4"/>
  </r>
  <r>
    <x v="232"/>
    <x v="0"/>
    <x v="0"/>
    <x v="0"/>
    <x v="2"/>
  </r>
  <r>
    <x v="233"/>
    <x v="1"/>
    <x v="0"/>
    <x v="1"/>
    <x v="8"/>
  </r>
  <r>
    <x v="234"/>
    <x v="1"/>
    <x v="1"/>
    <x v="1"/>
    <x v="1"/>
  </r>
  <r>
    <x v="235"/>
    <x v="0"/>
    <x v="2"/>
    <x v="1"/>
    <x v="4"/>
  </r>
  <r>
    <x v="236"/>
    <x v="0"/>
    <x v="0"/>
    <x v="0"/>
    <x v="2"/>
  </r>
  <r>
    <x v="236"/>
    <x v="0"/>
    <x v="2"/>
    <x v="1"/>
    <x v="4"/>
  </r>
  <r>
    <x v="237"/>
    <x v="1"/>
    <x v="1"/>
    <x v="1"/>
    <x v="1"/>
  </r>
  <r>
    <x v="238"/>
    <x v="0"/>
    <x v="2"/>
    <x v="1"/>
    <x v="4"/>
  </r>
  <r>
    <x v="239"/>
    <x v="1"/>
    <x v="0"/>
    <x v="1"/>
    <x v="8"/>
  </r>
  <r>
    <x v="239"/>
    <x v="0"/>
    <x v="0"/>
    <x v="0"/>
    <x v="2"/>
  </r>
  <r>
    <x v="240"/>
    <x v="1"/>
    <x v="1"/>
    <x v="1"/>
    <x v="1"/>
  </r>
  <r>
    <x v="241"/>
    <x v="0"/>
    <x v="2"/>
    <x v="1"/>
    <x v="4"/>
  </r>
  <r>
    <x v="242"/>
    <x v="0"/>
    <x v="2"/>
    <x v="1"/>
    <x v="4"/>
  </r>
  <r>
    <x v="242"/>
    <x v="0"/>
    <x v="0"/>
    <x v="0"/>
    <x v="2"/>
  </r>
  <r>
    <x v="243"/>
    <x v="1"/>
    <x v="1"/>
    <x v="1"/>
    <x v="1"/>
  </r>
  <r>
    <x v="244"/>
    <x v="0"/>
    <x v="2"/>
    <x v="1"/>
    <x v="4"/>
  </r>
  <r>
    <x v="245"/>
    <x v="1"/>
    <x v="0"/>
    <x v="1"/>
    <x v="3"/>
  </r>
  <r>
    <x v="245"/>
    <x v="0"/>
    <x v="0"/>
    <x v="0"/>
    <x v="5"/>
  </r>
  <r>
    <x v="245"/>
    <x v="0"/>
    <x v="2"/>
    <x v="1"/>
    <x v="4"/>
  </r>
  <r>
    <x v="245"/>
    <x v="1"/>
    <x v="1"/>
    <x v="1"/>
    <x v="1"/>
  </r>
  <r>
    <x v="246"/>
    <x v="0"/>
    <x v="2"/>
    <x v="1"/>
    <x v="4"/>
  </r>
  <r>
    <x v="247"/>
    <x v="0"/>
    <x v="0"/>
    <x v="0"/>
    <x v="5"/>
  </r>
  <r>
    <x v="248"/>
    <x v="1"/>
    <x v="1"/>
    <x v="1"/>
    <x v="1"/>
  </r>
  <r>
    <x v="249"/>
    <x v="0"/>
    <x v="2"/>
    <x v="1"/>
    <x v="4"/>
  </r>
  <r>
    <x v="250"/>
    <x v="1"/>
    <x v="0"/>
    <x v="1"/>
    <x v="3"/>
  </r>
  <r>
    <x v="251"/>
    <x v="0"/>
    <x v="2"/>
    <x v="1"/>
    <x v="4"/>
  </r>
  <r>
    <x v="251"/>
    <x v="0"/>
    <x v="0"/>
    <x v="0"/>
    <x v="5"/>
  </r>
  <r>
    <x v="252"/>
    <x v="1"/>
    <x v="1"/>
    <x v="1"/>
    <x v="1"/>
  </r>
  <r>
    <x v="253"/>
    <x v="0"/>
    <x v="2"/>
    <x v="1"/>
    <x v="4"/>
  </r>
  <r>
    <x v="254"/>
    <x v="0"/>
    <x v="0"/>
    <x v="0"/>
    <x v="5"/>
  </r>
  <r>
    <x v="255"/>
    <x v="1"/>
    <x v="1"/>
    <x v="1"/>
    <x v="1"/>
  </r>
  <r>
    <x v="255"/>
    <x v="0"/>
    <x v="2"/>
    <x v="1"/>
    <x v="4"/>
  </r>
  <r>
    <x v="256"/>
    <x v="0"/>
    <x v="2"/>
    <x v="1"/>
    <x v="4"/>
  </r>
  <r>
    <x v="256"/>
    <x v="1"/>
    <x v="0"/>
    <x v="1"/>
    <x v="8"/>
  </r>
  <r>
    <x v="257"/>
    <x v="0"/>
    <x v="0"/>
    <x v="0"/>
    <x v="2"/>
  </r>
  <r>
    <x v="257"/>
    <x v="1"/>
    <x v="1"/>
    <x v="1"/>
    <x v="1"/>
  </r>
  <r>
    <x v="258"/>
    <x v="0"/>
    <x v="2"/>
    <x v="1"/>
    <x v="4"/>
  </r>
  <r>
    <x v="259"/>
    <x v="1"/>
    <x v="1"/>
    <x v="1"/>
    <x v="1"/>
  </r>
  <r>
    <x v="259"/>
    <x v="0"/>
    <x v="0"/>
    <x v="0"/>
    <x v="2"/>
  </r>
  <r>
    <x v="260"/>
    <x v="0"/>
    <x v="2"/>
    <x v="1"/>
    <x v="4"/>
  </r>
  <r>
    <x v="261"/>
    <x v="1"/>
    <x v="0"/>
    <x v="1"/>
    <x v="8"/>
  </r>
  <r>
    <x v="262"/>
    <x v="1"/>
    <x v="1"/>
    <x v="1"/>
    <x v="1"/>
  </r>
  <r>
    <x v="262"/>
    <x v="0"/>
    <x v="0"/>
    <x v="0"/>
    <x v="2"/>
  </r>
  <r>
    <x v="263"/>
    <x v="0"/>
    <x v="2"/>
    <x v="1"/>
    <x v="4"/>
  </r>
  <r>
    <x v="264"/>
    <x v="0"/>
    <x v="2"/>
    <x v="1"/>
    <x v="4"/>
  </r>
  <r>
    <x v="265"/>
    <x v="1"/>
    <x v="1"/>
    <x v="1"/>
    <x v="1"/>
  </r>
  <r>
    <x v="265"/>
    <x v="0"/>
    <x v="0"/>
    <x v="0"/>
    <x v="2"/>
  </r>
  <r>
    <x v="266"/>
    <x v="0"/>
    <x v="2"/>
    <x v="1"/>
    <x v="4"/>
  </r>
  <r>
    <x v="267"/>
    <x v="1"/>
    <x v="0"/>
    <x v="1"/>
    <x v="8"/>
  </r>
  <r>
    <x v="268"/>
    <x v="0"/>
    <x v="2"/>
    <x v="1"/>
    <x v="4"/>
  </r>
  <r>
    <x v="268"/>
    <x v="1"/>
    <x v="1"/>
    <x v="1"/>
    <x v="1"/>
  </r>
  <r>
    <x v="268"/>
    <x v="0"/>
    <x v="0"/>
    <x v="0"/>
    <x v="2"/>
  </r>
  <r>
    <x v="269"/>
    <x v="0"/>
    <x v="2"/>
    <x v="1"/>
    <x v="4"/>
  </r>
  <r>
    <x v="270"/>
    <x v="1"/>
    <x v="1"/>
    <x v="1"/>
    <x v="10"/>
  </r>
  <r>
    <x v="270"/>
    <x v="0"/>
    <x v="0"/>
    <x v="0"/>
    <x v="2"/>
  </r>
  <r>
    <x v="271"/>
    <x v="0"/>
    <x v="2"/>
    <x v="1"/>
    <x v="4"/>
  </r>
  <r>
    <x v="272"/>
    <x v="1"/>
    <x v="0"/>
    <x v="1"/>
    <x v="8"/>
  </r>
  <r>
    <x v="273"/>
    <x v="0"/>
    <x v="2"/>
    <x v="1"/>
    <x v="4"/>
  </r>
  <r>
    <x v="274"/>
    <x v="1"/>
    <x v="1"/>
    <x v="1"/>
    <x v="11"/>
  </r>
  <r>
    <x v="274"/>
    <x v="0"/>
    <x v="0"/>
    <x v="0"/>
    <x v="2"/>
  </r>
  <r>
    <x v="275"/>
    <x v="0"/>
    <x v="2"/>
    <x v="1"/>
    <x v="4"/>
  </r>
  <r>
    <x v="276"/>
    <x v="1"/>
    <x v="1"/>
    <x v="1"/>
    <x v="11"/>
  </r>
  <r>
    <x v="277"/>
    <x v="0"/>
    <x v="2"/>
    <x v="1"/>
    <x v="4"/>
  </r>
  <r>
    <x v="277"/>
    <x v="0"/>
    <x v="0"/>
    <x v="0"/>
    <x v="2"/>
  </r>
  <r>
    <x v="278"/>
    <x v="1"/>
    <x v="0"/>
    <x v="1"/>
    <x v="12"/>
  </r>
  <r>
    <x v="279"/>
    <x v="0"/>
    <x v="2"/>
    <x v="1"/>
    <x v="4"/>
  </r>
  <r>
    <x v="280"/>
    <x v="1"/>
    <x v="1"/>
    <x v="1"/>
    <x v="11"/>
  </r>
  <r>
    <x v="281"/>
    <x v="0"/>
    <x v="0"/>
    <x v="0"/>
    <x v="2"/>
  </r>
  <r>
    <x v="282"/>
    <x v="0"/>
    <x v="2"/>
    <x v="1"/>
    <x v="4"/>
  </r>
  <r>
    <x v="283"/>
    <x v="0"/>
    <x v="2"/>
    <x v="1"/>
    <x v="4"/>
  </r>
  <r>
    <x v="284"/>
    <x v="1"/>
    <x v="1"/>
    <x v="1"/>
    <x v="11"/>
  </r>
  <r>
    <x v="284"/>
    <x v="0"/>
    <x v="0"/>
    <x v="0"/>
    <x v="2"/>
  </r>
  <r>
    <x v="285"/>
    <x v="0"/>
    <x v="2"/>
    <x v="1"/>
    <x v="4"/>
  </r>
  <r>
    <x v="286"/>
    <x v="1"/>
    <x v="0"/>
    <x v="1"/>
    <x v="13"/>
  </r>
  <r>
    <x v="287"/>
    <x v="1"/>
    <x v="1"/>
    <x v="1"/>
    <x v="10"/>
  </r>
  <r>
    <x v="288"/>
    <x v="0"/>
    <x v="2"/>
    <x v="1"/>
    <x v="4"/>
  </r>
  <r>
    <x v="288"/>
    <x v="0"/>
    <x v="0"/>
    <x v="0"/>
    <x v="2"/>
  </r>
  <r>
    <x v="289"/>
    <x v="0"/>
    <x v="2"/>
    <x v="1"/>
    <x v="4"/>
  </r>
  <r>
    <x v="290"/>
    <x v="1"/>
    <x v="1"/>
    <x v="1"/>
    <x v="10"/>
  </r>
  <r>
    <x v="291"/>
    <x v="0"/>
    <x v="0"/>
    <x v="0"/>
    <x v="2"/>
  </r>
  <r>
    <x v="292"/>
    <x v="0"/>
    <x v="2"/>
    <x v="1"/>
    <x v="4"/>
  </r>
  <r>
    <x v="293"/>
    <x v="1"/>
    <x v="0"/>
    <x v="1"/>
    <x v="8"/>
  </r>
  <r>
    <x v="294"/>
    <x v="0"/>
    <x v="2"/>
    <x v="1"/>
    <x v="4"/>
  </r>
  <r>
    <x v="294"/>
    <x v="1"/>
    <x v="1"/>
    <x v="1"/>
    <x v="10"/>
  </r>
  <r>
    <x v="295"/>
    <x v="0"/>
    <x v="0"/>
    <x v="0"/>
    <x v="2"/>
  </r>
  <r>
    <x v="296"/>
    <x v="0"/>
    <x v="2"/>
    <x v="1"/>
    <x v="4"/>
  </r>
  <r>
    <x v="297"/>
    <x v="1"/>
    <x v="1"/>
    <x v="1"/>
    <x v="10"/>
  </r>
  <r>
    <x v="298"/>
    <x v="0"/>
    <x v="2"/>
    <x v="1"/>
    <x v="4"/>
  </r>
  <r>
    <x v="299"/>
    <x v="0"/>
    <x v="0"/>
    <x v="0"/>
    <x v="0"/>
  </r>
  <r>
    <x v="300"/>
    <x v="1"/>
    <x v="0"/>
    <x v="1"/>
    <x v="13"/>
  </r>
  <r>
    <x v="301"/>
    <x v="0"/>
    <x v="2"/>
    <x v="1"/>
    <x v="4"/>
  </r>
  <r>
    <x v="302"/>
    <x v="1"/>
    <x v="1"/>
    <x v="1"/>
    <x v="10"/>
  </r>
  <r>
    <x v="303"/>
    <x v="0"/>
    <x v="0"/>
    <x v="0"/>
    <x v="0"/>
  </r>
  <r>
    <x v="304"/>
    <x v="0"/>
    <x v="2"/>
    <x v="1"/>
    <x v="4"/>
  </r>
  <r>
    <x v="305"/>
    <x v="1"/>
    <x v="1"/>
    <x v="1"/>
    <x v="10"/>
  </r>
  <r>
    <x v="306"/>
    <x v="0"/>
    <x v="2"/>
    <x v="1"/>
    <x v="4"/>
  </r>
  <r>
    <x v="307"/>
    <x v="0"/>
    <x v="0"/>
    <x v="0"/>
    <x v="2"/>
  </r>
  <r>
    <x v="308"/>
    <x v="1"/>
    <x v="0"/>
    <x v="1"/>
    <x v="8"/>
  </r>
  <r>
    <x v="309"/>
    <x v="0"/>
    <x v="2"/>
    <x v="1"/>
    <x v="4"/>
  </r>
  <r>
    <x v="310"/>
    <x v="1"/>
    <x v="1"/>
    <x v="1"/>
    <x v="10"/>
  </r>
  <r>
    <x v="311"/>
    <x v="0"/>
    <x v="2"/>
    <x v="1"/>
    <x v="4"/>
  </r>
  <r>
    <x v="311"/>
    <x v="0"/>
    <x v="0"/>
    <x v="0"/>
    <x v="2"/>
  </r>
  <r>
    <x v="312"/>
    <x v="0"/>
    <x v="2"/>
    <x v="1"/>
    <x v="4"/>
  </r>
  <r>
    <x v="313"/>
    <x v="1"/>
    <x v="1"/>
    <x v="1"/>
    <x v="10"/>
  </r>
  <r>
    <x v="314"/>
    <x v="0"/>
    <x v="0"/>
    <x v="0"/>
    <x v="2"/>
  </r>
  <r>
    <x v="314"/>
    <x v="1"/>
    <x v="0"/>
    <x v="1"/>
    <x v="8"/>
  </r>
  <r>
    <x v="315"/>
    <x v="0"/>
    <x v="2"/>
    <x v="1"/>
    <x v="4"/>
  </r>
  <r>
    <x v="316"/>
    <x v="1"/>
    <x v="1"/>
    <x v="1"/>
    <x v="10"/>
  </r>
  <r>
    <x v="317"/>
    <x v="0"/>
    <x v="2"/>
    <x v="1"/>
    <x v="4"/>
  </r>
  <r>
    <x v="318"/>
    <x v="0"/>
    <x v="0"/>
    <x v="0"/>
    <x v="2"/>
  </r>
  <r>
    <x v="319"/>
    <x v="0"/>
    <x v="2"/>
    <x v="1"/>
    <x v="4"/>
  </r>
  <r>
    <x v="320"/>
    <x v="1"/>
    <x v="1"/>
    <x v="1"/>
    <x v="1"/>
  </r>
  <r>
    <x v="321"/>
    <x v="0"/>
    <x v="2"/>
    <x v="1"/>
    <x v="4"/>
  </r>
  <r>
    <x v="322"/>
    <x v="1"/>
    <x v="0"/>
    <x v="1"/>
    <x v="14"/>
  </r>
  <r>
    <x v="322"/>
    <x v="0"/>
    <x v="0"/>
    <x v="0"/>
    <x v="2"/>
  </r>
  <r>
    <x v="323"/>
    <x v="0"/>
    <x v="2"/>
    <x v="1"/>
    <x v="4"/>
  </r>
  <r>
    <x v="324"/>
    <x v="1"/>
    <x v="1"/>
    <x v="1"/>
    <x v="10"/>
  </r>
  <r>
    <x v="325"/>
    <x v="0"/>
    <x v="0"/>
    <x v="0"/>
    <x v="5"/>
  </r>
  <r>
    <x v="326"/>
    <x v="0"/>
    <x v="2"/>
    <x v="1"/>
    <x v="4"/>
  </r>
  <r>
    <x v="327"/>
    <x v="1"/>
    <x v="1"/>
    <x v="1"/>
    <x v="10"/>
  </r>
  <r>
    <x v="328"/>
    <x v="0"/>
    <x v="2"/>
    <x v="1"/>
    <x v="4"/>
  </r>
  <r>
    <x v="328"/>
    <x v="1"/>
    <x v="0"/>
    <x v="1"/>
    <x v="15"/>
  </r>
  <r>
    <x v="329"/>
    <x v="0"/>
    <x v="0"/>
    <x v="0"/>
    <x v="5"/>
  </r>
  <r>
    <x v="330"/>
    <x v="0"/>
    <x v="2"/>
    <x v="1"/>
    <x v="4"/>
  </r>
  <r>
    <x v="331"/>
    <x v="1"/>
    <x v="1"/>
    <x v="1"/>
    <x v="10"/>
  </r>
  <r>
    <x v="332"/>
    <x v="0"/>
    <x v="2"/>
    <x v="1"/>
    <x v="4"/>
  </r>
  <r>
    <x v="332"/>
    <x v="0"/>
    <x v="0"/>
    <x v="0"/>
    <x v="5"/>
  </r>
  <r>
    <x v="333"/>
    <x v="1"/>
    <x v="1"/>
    <x v="1"/>
    <x v="10"/>
  </r>
  <r>
    <x v="333"/>
    <x v="0"/>
    <x v="2"/>
    <x v="1"/>
    <x v="4"/>
  </r>
  <r>
    <x v="334"/>
    <x v="1"/>
    <x v="0"/>
    <x v="1"/>
    <x v="12"/>
  </r>
  <r>
    <x v="335"/>
    <x v="0"/>
    <x v="0"/>
    <x v="0"/>
    <x v="5"/>
  </r>
  <r>
    <x v="335"/>
    <x v="0"/>
    <x v="2"/>
    <x v="1"/>
    <x v="4"/>
  </r>
  <r>
    <x v="336"/>
    <x v="1"/>
    <x v="1"/>
    <x v="1"/>
    <x v="10"/>
  </r>
  <r>
    <x v="337"/>
    <x v="0"/>
    <x v="2"/>
    <x v="1"/>
    <x v="4"/>
  </r>
  <r>
    <x v="338"/>
    <x v="0"/>
    <x v="0"/>
    <x v="0"/>
    <x v="5"/>
  </r>
  <r>
    <x v="339"/>
    <x v="0"/>
    <x v="2"/>
    <x v="1"/>
    <x v="4"/>
  </r>
  <r>
    <x v="339"/>
    <x v="1"/>
    <x v="1"/>
    <x v="1"/>
    <x v="10"/>
  </r>
  <r>
    <x v="340"/>
    <x v="1"/>
    <x v="0"/>
    <x v="1"/>
    <x v="8"/>
  </r>
  <r>
    <x v="341"/>
    <x v="0"/>
    <x v="2"/>
    <x v="1"/>
    <x v="4"/>
  </r>
  <r>
    <x v="341"/>
    <x v="0"/>
    <x v="0"/>
    <x v="0"/>
    <x v="5"/>
  </r>
  <r>
    <x v="342"/>
    <x v="1"/>
    <x v="1"/>
    <x v="1"/>
    <x v="1"/>
  </r>
  <r>
    <x v="342"/>
    <x v="0"/>
    <x v="2"/>
    <x v="1"/>
    <x v="4"/>
  </r>
  <r>
    <x v="343"/>
    <x v="0"/>
    <x v="0"/>
    <x v="0"/>
    <x v="5"/>
  </r>
  <r>
    <x v="343"/>
    <x v="0"/>
    <x v="2"/>
    <x v="1"/>
    <x v="4"/>
  </r>
  <r>
    <x v="344"/>
    <x v="1"/>
    <x v="1"/>
    <x v="1"/>
    <x v="1"/>
  </r>
  <r>
    <x v="345"/>
    <x v="1"/>
    <x v="0"/>
    <x v="1"/>
    <x v="8"/>
  </r>
  <r>
    <x v="346"/>
    <x v="0"/>
    <x v="2"/>
    <x v="1"/>
    <x v="4"/>
  </r>
  <r>
    <x v="347"/>
    <x v="0"/>
    <x v="0"/>
    <x v="0"/>
    <x v="5"/>
  </r>
  <r>
    <x v="348"/>
    <x v="0"/>
    <x v="2"/>
    <x v="1"/>
    <x v="4"/>
  </r>
  <r>
    <x v="348"/>
    <x v="1"/>
    <x v="1"/>
    <x v="1"/>
    <x v="1"/>
  </r>
  <r>
    <x v="349"/>
    <x v="0"/>
    <x v="2"/>
    <x v="1"/>
    <x v="4"/>
  </r>
  <r>
    <x v="349"/>
    <x v="0"/>
    <x v="0"/>
    <x v="0"/>
    <x v="5"/>
  </r>
  <r>
    <x v="350"/>
    <x v="1"/>
    <x v="1"/>
    <x v="1"/>
    <x v="0"/>
  </r>
  <r>
    <x v="351"/>
    <x v="1"/>
    <x v="0"/>
    <x v="1"/>
    <x v="3"/>
  </r>
  <r>
    <x v="351"/>
    <x v="0"/>
    <x v="2"/>
    <x v="1"/>
    <x v="4"/>
  </r>
  <r>
    <x v="352"/>
    <x v="0"/>
    <x v="0"/>
    <x v="0"/>
    <x v="5"/>
  </r>
  <r>
    <x v="353"/>
    <x v="0"/>
    <x v="2"/>
    <x v="2"/>
    <x v="7"/>
  </r>
  <r>
    <x v="354"/>
    <x v="1"/>
    <x v="1"/>
    <x v="1"/>
    <x v="0"/>
  </r>
  <r>
    <x v="355"/>
    <x v="0"/>
    <x v="2"/>
    <x v="2"/>
    <x v="7"/>
  </r>
  <r>
    <x v="356"/>
    <x v="0"/>
    <x v="0"/>
    <x v="0"/>
    <x v="9"/>
  </r>
  <r>
    <x v="357"/>
    <x v="1"/>
    <x v="1"/>
    <x v="1"/>
    <x v="0"/>
  </r>
  <r>
    <x v="357"/>
    <x v="0"/>
    <x v="2"/>
    <x v="2"/>
    <x v="7"/>
  </r>
  <r>
    <x v="357"/>
    <x v="1"/>
    <x v="0"/>
    <x v="1"/>
    <x v="6"/>
  </r>
  <r>
    <x v="358"/>
    <x v="0"/>
    <x v="2"/>
    <x v="2"/>
    <x v="7"/>
  </r>
  <r>
    <x v="358"/>
    <x v="0"/>
    <x v="0"/>
    <x v="0"/>
    <x v="9"/>
  </r>
  <r>
    <x v="359"/>
    <x v="1"/>
    <x v="1"/>
    <x v="1"/>
    <x v="0"/>
  </r>
  <r>
    <x v="360"/>
    <x v="0"/>
    <x v="2"/>
    <x v="1"/>
    <x v="4"/>
  </r>
  <r>
    <x v="361"/>
    <x v="0"/>
    <x v="0"/>
    <x v="0"/>
    <x v="9"/>
  </r>
  <r>
    <x v="361"/>
    <x v="0"/>
    <x v="2"/>
    <x v="2"/>
    <x v="7"/>
  </r>
  <r>
    <x v="362"/>
    <x v="1"/>
    <x v="1"/>
    <x v="1"/>
    <x v="0"/>
  </r>
  <r>
    <x v="362"/>
    <x v="1"/>
    <x v="0"/>
    <x v="1"/>
    <x v="6"/>
  </r>
  <r>
    <x v="363"/>
    <x v="0"/>
    <x v="2"/>
    <x v="2"/>
    <x v="4"/>
  </r>
  <r>
    <x v="364"/>
    <x v="0"/>
    <x v="0"/>
    <x v="0"/>
    <x v="9"/>
  </r>
  <r>
    <x v="365"/>
    <x v="1"/>
    <x v="1"/>
    <x v="1"/>
    <x v="0"/>
  </r>
  <r>
    <x v="365"/>
    <x v="0"/>
    <x v="2"/>
    <x v="2"/>
    <x v="4"/>
  </r>
  <r>
    <x v="366"/>
    <x v="0"/>
    <x v="2"/>
    <x v="2"/>
    <x v="4"/>
  </r>
  <r>
    <x v="366"/>
    <x v="0"/>
    <x v="0"/>
    <x v="0"/>
    <x v="9"/>
  </r>
  <r>
    <x v="367"/>
    <x v="1"/>
    <x v="1"/>
    <x v="1"/>
    <x v="0"/>
  </r>
  <r>
    <x v="368"/>
    <x v="1"/>
    <x v="0"/>
    <x v="1"/>
    <x v="4"/>
  </r>
  <r>
    <x v="369"/>
    <x v="0"/>
    <x v="2"/>
    <x v="2"/>
    <x v="4"/>
  </r>
  <r>
    <x v="370"/>
    <x v="0"/>
    <x v="0"/>
    <x v="0"/>
    <x v="9"/>
  </r>
  <r>
    <x v="371"/>
    <x v="0"/>
    <x v="2"/>
    <x v="2"/>
    <x v="4"/>
  </r>
  <r>
    <x v="371"/>
    <x v="1"/>
    <x v="1"/>
    <x v="1"/>
    <x v="0"/>
  </r>
  <r>
    <x v="372"/>
    <x v="0"/>
    <x v="2"/>
    <x v="3"/>
    <x v="7"/>
  </r>
  <r>
    <x v="373"/>
    <x v="0"/>
    <x v="0"/>
    <x v="0"/>
    <x v="9"/>
  </r>
  <r>
    <x v="373"/>
    <x v="1"/>
    <x v="1"/>
    <x v="1"/>
    <x v="0"/>
  </r>
  <r>
    <x v="374"/>
    <x v="1"/>
    <x v="0"/>
    <x v="1"/>
    <x v="4"/>
  </r>
  <r>
    <x v="375"/>
    <x v="0"/>
    <x v="2"/>
    <x v="3"/>
    <x v="4"/>
  </r>
  <r>
    <x v="376"/>
    <x v="0"/>
    <x v="2"/>
    <x v="3"/>
    <x v="4"/>
  </r>
  <r>
    <x v="376"/>
    <x v="0"/>
    <x v="0"/>
    <x v="0"/>
    <x v="9"/>
  </r>
  <r>
    <x v="377"/>
    <x v="1"/>
    <x v="1"/>
    <x v="1"/>
    <x v="0"/>
  </r>
  <r>
    <x v="378"/>
    <x v="0"/>
    <x v="2"/>
    <x v="3"/>
    <x v="7"/>
  </r>
  <r>
    <x v="379"/>
    <x v="0"/>
    <x v="0"/>
    <x v="0"/>
    <x v="9"/>
  </r>
  <r>
    <x v="380"/>
    <x v="1"/>
    <x v="1"/>
    <x v="1"/>
    <x v="0"/>
  </r>
  <r>
    <x v="380"/>
    <x v="1"/>
    <x v="0"/>
    <x v="1"/>
    <x v="4"/>
  </r>
  <r>
    <x v="380"/>
    <x v="0"/>
    <x v="2"/>
    <x v="3"/>
    <x v="4"/>
  </r>
  <r>
    <x v="381"/>
    <x v="0"/>
    <x v="2"/>
    <x v="3"/>
    <x v="4"/>
  </r>
  <r>
    <x v="382"/>
    <x v="0"/>
    <x v="0"/>
    <x v="0"/>
    <x v="9"/>
  </r>
  <r>
    <x v="382"/>
    <x v="1"/>
    <x v="1"/>
    <x v="1"/>
    <x v="0"/>
  </r>
  <r>
    <x v="383"/>
    <x v="0"/>
    <x v="2"/>
    <x v="3"/>
    <x v="4"/>
  </r>
  <r>
    <x v="384"/>
    <x v="0"/>
    <x v="2"/>
    <x v="3"/>
    <x v="4"/>
  </r>
  <r>
    <x v="384"/>
    <x v="1"/>
    <x v="0"/>
    <x v="2"/>
    <x v="4"/>
  </r>
  <r>
    <x v="384"/>
    <x v="0"/>
    <x v="0"/>
    <x v="0"/>
    <x v="9"/>
  </r>
  <r>
    <x v="384"/>
    <x v="1"/>
    <x v="1"/>
    <x v="1"/>
    <x v="0"/>
  </r>
  <r>
    <x v="385"/>
    <x v="0"/>
    <x v="2"/>
    <x v="3"/>
    <x v="4"/>
  </r>
  <r>
    <x v="386"/>
    <x v="0"/>
    <x v="0"/>
    <x v="1"/>
    <x v="9"/>
  </r>
  <r>
    <x v="386"/>
    <x v="1"/>
    <x v="1"/>
    <x v="1"/>
    <x v="0"/>
  </r>
  <r>
    <x v="387"/>
    <x v="0"/>
    <x v="2"/>
    <x v="3"/>
    <x v="4"/>
  </r>
  <r>
    <x v="388"/>
    <x v="0"/>
    <x v="2"/>
    <x v="3"/>
    <x v="11"/>
  </r>
  <r>
    <x v="389"/>
    <x v="1"/>
    <x v="0"/>
    <x v="2"/>
    <x v="4"/>
  </r>
  <r>
    <x v="389"/>
    <x v="1"/>
    <x v="1"/>
    <x v="1"/>
    <x v="0"/>
  </r>
  <r>
    <x v="389"/>
    <x v="0"/>
    <x v="0"/>
    <x v="1"/>
    <x v="9"/>
  </r>
  <r>
    <x v="390"/>
    <x v="0"/>
    <x v="2"/>
    <x v="3"/>
    <x v="11"/>
  </r>
  <r>
    <x v="391"/>
    <x v="0"/>
    <x v="2"/>
    <x v="4"/>
    <x v="11"/>
  </r>
  <r>
    <x v="392"/>
    <x v="1"/>
    <x v="1"/>
    <x v="1"/>
    <x v="1"/>
  </r>
  <r>
    <x v="392"/>
    <x v="0"/>
    <x v="0"/>
    <x v="1"/>
    <x v="9"/>
  </r>
  <r>
    <x v="393"/>
    <x v="0"/>
    <x v="2"/>
    <x v="4"/>
    <x v="7"/>
  </r>
  <r>
    <x v="394"/>
    <x v="1"/>
    <x v="1"/>
    <x v="1"/>
    <x v="1"/>
  </r>
  <r>
    <x v="394"/>
    <x v="0"/>
    <x v="0"/>
    <x v="1"/>
    <x v="9"/>
  </r>
  <r>
    <x v="395"/>
    <x v="0"/>
    <x v="2"/>
    <x v="4"/>
    <x v="7"/>
  </r>
  <r>
    <x v="396"/>
    <x v="1"/>
    <x v="0"/>
    <x v="2"/>
    <x v="4"/>
  </r>
  <r>
    <x v="397"/>
    <x v="0"/>
    <x v="2"/>
    <x v="4"/>
    <x v="7"/>
  </r>
  <r>
    <x v="398"/>
    <x v="1"/>
    <x v="1"/>
    <x v="2"/>
    <x v="0"/>
  </r>
  <r>
    <x v="398"/>
    <x v="0"/>
    <x v="0"/>
    <x v="1"/>
    <x v="9"/>
  </r>
  <r>
    <x v="399"/>
    <x v="0"/>
    <x v="2"/>
    <x v="4"/>
    <x v="7"/>
  </r>
  <r>
    <x v="400"/>
    <x v="1"/>
    <x v="0"/>
    <x v="2"/>
    <x v="3"/>
  </r>
  <r>
    <x v="400"/>
    <x v="1"/>
    <x v="1"/>
    <x v="2"/>
    <x v="0"/>
  </r>
  <r>
    <x v="401"/>
    <x v="0"/>
    <x v="2"/>
    <x v="4"/>
    <x v="4"/>
  </r>
  <r>
    <x v="401"/>
    <x v="0"/>
    <x v="0"/>
    <x v="1"/>
    <x v="9"/>
  </r>
  <r>
    <x v="402"/>
    <x v="0"/>
    <x v="2"/>
    <x v="4"/>
    <x v="4"/>
  </r>
  <r>
    <x v="403"/>
    <x v="1"/>
    <x v="1"/>
    <x v="2"/>
    <x v="0"/>
  </r>
  <r>
    <x v="404"/>
    <x v="0"/>
    <x v="0"/>
    <x v="1"/>
    <x v="9"/>
  </r>
  <r>
    <x v="405"/>
    <x v="0"/>
    <x v="2"/>
    <x v="4"/>
    <x v="6"/>
  </r>
  <r>
    <x v="406"/>
    <x v="1"/>
    <x v="0"/>
    <x v="2"/>
    <x v="3"/>
  </r>
  <r>
    <x v="406"/>
    <x v="0"/>
    <x v="2"/>
    <x v="4"/>
    <x v="6"/>
  </r>
  <r>
    <x v="407"/>
    <x v="1"/>
    <x v="1"/>
    <x v="2"/>
    <x v="0"/>
  </r>
  <r>
    <x v="408"/>
    <x v="0"/>
    <x v="0"/>
    <x v="1"/>
    <x v="5"/>
  </r>
  <r>
    <x v="409"/>
    <x v="0"/>
    <x v="2"/>
    <x v="4"/>
    <x v="6"/>
  </r>
  <r>
    <x v="410"/>
    <x v="1"/>
    <x v="1"/>
    <x v="2"/>
    <x v="0"/>
  </r>
  <r>
    <x v="410"/>
    <x v="0"/>
    <x v="2"/>
    <x v="4"/>
    <x v="6"/>
  </r>
  <r>
    <x v="411"/>
    <x v="0"/>
    <x v="0"/>
    <x v="1"/>
    <x v="5"/>
  </r>
  <r>
    <x v="412"/>
    <x v="0"/>
    <x v="2"/>
    <x v="4"/>
    <x v="6"/>
  </r>
  <r>
    <x v="412"/>
    <x v="1"/>
    <x v="0"/>
    <x v="2"/>
    <x v="6"/>
  </r>
  <r>
    <x v="413"/>
    <x v="1"/>
    <x v="1"/>
    <x v="2"/>
    <x v="0"/>
  </r>
  <r>
    <x v="414"/>
    <x v="0"/>
    <x v="0"/>
    <x v="1"/>
    <x v="5"/>
  </r>
  <r>
    <x v="415"/>
    <x v="0"/>
    <x v="2"/>
    <x v="4"/>
    <x v="3"/>
  </r>
  <r>
    <x v="416"/>
    <x v="0"/>
    <x v="2"/>
    <x v="4"/>
    <x v="3"/>
  </r>
  <r>
    <x v="416"/>
    <x v="1"/>
    <x v="1"/>
    <x v="2"/>
    <x v="0"/>
  </r>
  <r>
    <x v="417"/>
    <x v="0"/>
    <x v="0"/>
    <x v="1"/>
    <x v="5"/>
  </r>
  <r>
    <x v="418"/>
    <x v="0"/>
    <x v="2"/>
    <x v="4"/>
    <x v="3"/>
  </r>
  <r>
    <x v="419"/>
    <x v="1"/>
    <x v="0"/>
    <x v="2"/>
    <x v="6"/>
  </r>
  <r>
    <x v="420"/>
    <x v="1"/>
    <x v="1"/>
    <x v="2"/>
    <x v="0"/>
  </r>
  <r>
    <x v="421"/>
    <x v="0"/>
    <x v="2"/>
    <x v="4"/>
    <x v="3"/>
  </r>
  <r>
    <x v="421"/>
    <x v="0"/>
    <x v="0"/>
    <x v="1"/>
    <x v="0"/>
  </r>
  <r>
    <x v="422"/>
    <x v="0"/>
    <x v="2"/>
    <x v="4"/>
    <x v="3"/>
  </r>
  <r>
    <x v="422"/>
    <x v="1"/>
    <x v="1"/>
    <x v="2"/>
    <x v="0"/>
  </r>
  <r>
    <x v="423"/>
    <x v="0"/>
    <x v="0"/>
    <x v="1"/>
    <x v="0"/>
  </r>
  <r>
    <x v="424"/>
    <x v="0"/>
    <x v="2"/>
    <x v="4"/>
    <x v="3"/>
  </r>
  <r>
    <x v="425"/>
    <x v="1"/>
    <x v="0"/>
    <x v="2"/>
    <x v="6"/>
  </r>
  <r>
    <x v="426"/>
    <x v="1"/>
    <x v="1"/>
    <x v="2"/>
    <x v="0"/>
  </r>
  <r>
    <x v="426"/>
    <x v="0"/>
    <x v="2"/>
    <x v="4"/>
    <x v="8"/>
  </r>
  <r>
    <x v="427"/>
    <x v="0"/>
    <x v="0"/>
    <x v="1"/>
    <x v="0"/>
  </r>
  <r>
    <x v="428"/>
    <x v="0"/>
    <x v="2"/>
    <x v="4"/>
    <x v="8"/>
  </r>
  <r>
    <x v="429"/>
    <x v="1"/>
    <x v="1"/>
    <x v="2"/>
    <x v="0"/>
  </r>
  <r>
    <x v="430"/>
    <x v="0"/>
    <x v="2"/>
    <x v="4"/>
    <x v="8"/>
  </r>
  <r>
    <x v="431"/>
    <x v="0"/>
    <x v="0"/>
    <x v="1"/>
    <x v="0"/>
  </r>
  <r>
    <x v="432"/>
    <x v="1"/>
    <x v="0"/>
    <x v="2"/>
    <x v="6"/>
  </r>
  <r>
    <x v="433"/>
    <x v="0"/>
    <x v="2"/>
    <x v="4"/>
    <x v="3"/>
  </r>
  <r>
    <x v="434"/>
    <x v="1"/>
    <x v="1"/>
    <x v="2"/>
    <x v="0"/>
  </r>
  <r>
    <x v="435"/>
    <x v="0"/>
    <x v="0"/>
    <x v="1"/>
    <x v="0"/>
  </r>
  <r>
    <x v="436"/>
    <x v="0"/>
    <x v="2"/>
    <x v="4"/>
    <x v="3"/>
  </r>
  <r>
    <x v="437"/>
    <x v="1"/>
    <x v="1"/>
    <x v="2"/>
    <x v="0"/>
  </r>
  <r>
    <x v="438"/>
    <x v="0"/>
    <x v="2"/>
    <x v="4"/>
    <x v="3"/>
  </r>
  <r>
    <x v="439"/>
    <x v="0"/>
    <x v="0"/>
    <x v="1"/>
    <x v="0"/>
  </r>
  <r>
    <x v="440"/>
    <x v="1"/>
    <x v="0"/>
    <x v="2"/>
    <x v="3"/>
  </r>
  <r>
    <x v="440"/>
    <x v="0"/>
    <x v="2"/>
    <x v="4"/>
    <x v="3"/>
  </r>
  <r>
    <x v="441"/>
    <x v="1"/>
    <x v="1"/>
    <x v="2"/>
    <x v="0"/>
  </r>
  <r>
    <x v="442"/>
    <x v="0"/>
    <x v="2"/>
    <x v="4"/>
    <x v="6"/>
  </r>
  <r>
    <x v="442"/>
    <x v="0"/>
    <x v="0"/>
    <x v="1"/>
    <x v="0"/>
  </r>
  <r>
    <x v="443"/>
    <x v="0"/>
    <x v="2"/>
    <x v="4"/>
    <x v="3"/>
  </r>
  <r>
    <x v="443"/>
    <x v="1"/>
    <x v="1"/>
    <x v="2"/>
    <x v="0"/>
  </r>
  <r>
    <x v="444"/>
    <x v="0"/>
    <x v="0"/>
    <x v="1"/>
    <x v="0"/>
  </r>
  <r>
    <x v="444"/>
    <x v="0"/>
    <x v="2"/>
    <x v="4"/>
    <x v="3"/>
  </r>
  <r>
    <x v="445"/>
    <x v="1"/>
    <x v="0"/>
    <x v="2"/>
    <x v="3"/>
  </r>
  <r>
    <x v="446"/>
    <x v="1"/>
    <x v="1"/>
    <x v="2"/>
    <x v="0"/>
  </r>
  <r>
    <x v="447"/>
    <x v="0"/>
    <x v="2"/>
    <x v="4"/>
    <x v="6"/>
  </r>
  <r>
    <x v="448"/>
    <x v="0"/>
    <x v="0"/>
    <x v="1"/>
    <x v="0"/>
  </r>
  <r>
    <x v="449"/>
    <x v="0"/>
    <x v="2"/>
    <x v="4"/>
    <x v="6"/>
  </r>
  <r>
    <x v="450"/>
    <x v="1"/>
    <x v="1"/>
    <x v="2"/>
    <x v="0"/>
  </r>
  <r>
    <x v="451"/>
    <x v="0"/>
    <x v="2"/>
    <x v="4"/>
    <x v="6"/>
  </r>
  <r>
    <x v="451"/>
    <x v="0"/>
    <x v="0"/>
    <x v="1"/>
    <x v="0"/>
  </r>
  <r>
    <x v="452"/>
    <x v="1"/>
    <x v="0"/>
    <x v="2"/>
    <x v="3"/>
  </r>
  <r>
    <x v="453"/>
    <x v="1"/>
    <x v="1"/>
    <x v="2"/>
    <x v="0"/>
  </r>
  <r>
    <x v="453"/>
    <x v="0"/>
    <x v="2"/>
    <x v="3"/>
    <x v="6"/>
  </r>
  <r>
    <x v="454"/>
    <x v="0"/>
    <x v="0"/>
    <x v="1"/>
    <x v="0"/>
  </r>
  <r>
    <x v="454"/>
    <x v="0"/>
    <x v="2"/>
    <x v="3"/>
    <x v="6"/>
  </r>
  <r>
    <x v="455"/>
    <x v="1"/>
    <x v="1"/>
    <x v="2"/>
    <x v="0"/>
  </r>
  <r>
    <x v="456"/>
    <x v="0"/>
    <x v="2"/>
    <x v="3"/>
    <x v="6"/>
  </r>
  <r>
    <x v="457"/>
    <x v="0"/>
    <x v="0"/>
    <x v="1"/>
    <x v="0"/>
  </r>
  <r>
    <x v="457"/>
    <x v="1"/>
    <x v="0"/>
    <x v="2"/>
    <x v="8"/>
  </r>
  <r>
    <x v="458"/>
    <x v="0"/>
    <x v="2"/>
    <x v="3"/>
    <x v="6"/>
  </r>
  <r>
    <x v="458"/>
    <x v="1"/>
    <x v="1"/>
    <x v="2"/>
    <x v="1"/>
  </r>
  <r>
    <x v="459"/>
    <x v="0"/>
    <x v="2"/>
    <x v="3"/>
    <x v="6"/>
  </r>
  <r>
    <x v="459"/>
    <x v="0"/>
    <x v="0"/>
    <x v="1"/>
    <x v="1"/>
  </r>
  <r>
    <x v="460"/>
    <x v="1"/>
    <x v="1"/>
    <x v="2"/>
    <x v="1"/>
  </r>
  <r>
    <x v="460"/>
    <x v="0"/>
    <x v="2"/>
    <x v="3"/>
    <x v="4"/>
  </r>
  <r>
    <x v="461"/>
    <x v="1"/>
    <x v="0"/>
    <x v="2"/>
    <x v="3"/>
  </r>
  <r>
    <x v="461"/>
    <x v="0"/>
    <x v="0"/>
    <x v="1"/>
    <x v="1"/>
  </r>
  <r>
    <x v="462"/>
    <x v="0"/>
    <x v="2"/>
    <x v="3"/>
    <x v="4"/>
  </r>
  <r>
    <x v="463"/>
    <x v="1"/>
    <x v="1"/>
    <x v="2"/>
    <x v="1"/>
  </r>
  <r>
    <x v="464"/>
    <x v="0"/>
    <x v="2"/>
    <x v="3"/>
    <x v="4"/>
  </r>
  <r>
    <x v="465"/>
    <x v="0"/>
    <x v="0"/>
    <x v="1"/>
    <x v="1"/>
  </r>
  <r>
    <x v="466"/>
    <x v="0"/>
    <x v="2"/>
    <x v="3"/>
    <x v="4"/>
  </r>
  <r>
    <x v="466"/>
    <x v="1"/>
    <x v="1"/>
    <x v="2"/>
    <x v="1"/>
  </r>
  <r>
    <x v="467"/>
    <x v="1"/>
    <x v="0"/>
    <x v="2"/>
    <x v="8"/>
  </r>
  <r>
    <x v="468"/>
    <x v="0"/>
    <x v="2"/>
    <x v="3"/>
    <x v="4"/>
  </r>
  <r>
    <x v="468"/>
    <x v="0"/>
    <x v="0"/>
    <x v="1"/>
    <x v="1"/>
  </r>
  <r>
    <x v="469"/>
    <x v="1"/>
    <x v="1"/>
    <x v="2"/>
    <x v="1"/>
  </r>
  <r>
    <x v="470"/>
    <x v="0"/>
    <x v="2"/>
    <x v="3"/>
    <x v="4"/>
  </r>
  <r>
    <x v="471"/>
    <x v="0"/>
    <x v="0"/>
    <x v="1"/>
    <x v="1"/>
  </r>
  <r>
    <x v="471"/>
    <x v="0"/>
    <x v="2"/>
    <x v="3"/>
    <x v="4"/>
  </r>
  <r>
    <x v="472"/>
    <x v="1"/>
    <x v="1"/>
    <x v="2"/>
    <x v="1"/>
  </r>
  <r>
    <x v="473"/>
    <x v="0"/>
    <x v="2"/>
    <x v="3"/>
    <x v="7"/>
  </r>
  <r>
    <x v="474"/>
    <x v="0"/>
    <x v="0"/>
    <x v="1"/>
    <x v="10"/>
  </r>
  <r>
    <x v="475"/>
    <x v="1"/>
    <x v="0"/>
    <x v="2"/>
    <x v="13"/>
  </r>
  <r>
    <x v="475"/>
    <x v="1"/>
    <x v="1"/>
    <x v="2"/>
    <x v="1"/>
  </r>
  <r>
    <x v="476"/>
    <x v="0"/>
    <x v="2"/>
    <x v="3"/>
    <x v="4"/>
  </r>
  <r>
    <x v="477"/>
    <x v="0"/>
    <x v="2"/>
    <x v="3"/>
    <x v="4"/>
  </r>
  <r>
    <x v="477"/>
    <x v="0"/>
    <x v="0"/>
    <x v="1"/>
    <x v="1"/>
  </r>
  <r>
    <x v="478"/>
    <x v="2"/>
    <x v="3"/>
    <x v="5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B99DC-D021-4D01-B1FE-337FD2B7A97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5:N21" firstHeaderRow="0" firstDataRow="1" firstDataCol="1" rowPageCount="1" colPageCount="1"/>
  <pivotFields count="8">
    <pivotField showAll="0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dataField="1" showAll="0">
      <items count="7">
        <item x="4"/>
        <item x="3"/>
        <item x="2"/>
        <item x="1"/>
        <item x="0"/>
        <item x="5"/>
        <item t="default"/>
      </items>
    </pivotField>
    <pivotField dataField="1" showAll="0">
      <items count="18">
        <item x="9"/>
        <item x="5"/>
        <item x="2"/>
        <item x="0"/>
        <item x="1"/>
        <item x="10"/>
        <item x="11"/>
        <item x="7"/>
        <item x="4"/>
        <item x="6"/>
        <item x="3"/>
        <item x="8"/>
        <item x="13"/>
        <item x="12"/>
        <item x="15"/>
        <item x="14"/>
        <item x="16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6"/>
    <field x="2"/>
  </rowFields>
  <rowItems count="16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Humidity" fld="4" subtotal="average" baseField="0" baseItem="0"/>
    <dataField name="Average of Temperature" fld="3" subtotal="average" baseField="0" baseItem="0"/>
  </dataField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8EF8-6C62-1A4D-B065-1A580F45EEF6}">
  <dimension ref="A1:M30"/>
  <sheetViews>
    <sheetView workbookViewId="0">
      <selection activeCell="V21" sqref="V21"/>
    </sheetView>
  </sheetViews>
  <sheetFormatPr defaultColWidth="11" defaultRowHeight="15.75"/>
  <cols>
    <col min="1" max="1" width="4.625" customWidth="1"/>
    <col min="2" max="2" width="10.875" customWidth="1"/>
    <col min="4" max="4" width="3.125" bestFit="1" customWidth="1"/>
    <col min="6" max="6" width="3.125" bestFit="1" customWidth="1"/>
  </cols>
  <sheetData>
    <row r="1" spans="1:13">
      <c r="A1" s="2" t="s">
        <v>10</v>
      </c>
      <c r="B1" s="3">
        <v>0.38768518518518519</v>
      </c>
      <c r="C1" t="s">
        <v>8</v>
      </c>
      <c r="D1">
        <v>23</v>
      </c>
      <c r="E1" t="s">
        <v>9</v>
      </c>
      <c r="F1">
        <v>22</v>
      </c>
    </row>
    <row r="2" spans="1:13">
      <c r="A2" s="2" t="s">
        <v>10</v>
      </c>
      <c r="B2" s="3">
        <v>0.38774305555555555</v>
      </c>
      <c r="C2" t="s">
        <v>8</v>
      </c>
      <c r="D2">
        <v>23</v>
      </c>
      <c r="E2" t="s">
        <v>9</v>
      </c>
      <c r="F2">
        <v>22</v>
      </c>
      <c r="K2" s="2" t="s">
        <v>10</v>
      </c>
      <c r="L2" t="s">
        <v>8</v>
      </c>
      <c r="M2" t="s">
        <v>9</v>
      </c>
    </row>
    <row r="3" spans="1:13">
      <c r="A3" s="2" t="s">
        <v>10</v>
      </c>
      <c r="B3" s="3">
        <v>0.3878125</v>
      </c>
      <c r="C3" t="s">
        <v>8</v>
      </c>
      <c r="D3">
        <v>23</v>
      </c>
      <c r="E3" t="s">
        <v>9</v>
      </c>
      <c r="F3">
        <v>22</v>
      </c>
      <c r="K3" s="3">
        <v>0.38768518518518519</v>
      </c>
      <c r="L3">
        <v>23</v>
      </c>
      <c r="M3">
        <v>22</v>
      </c>
    </row>
    <row r="4" spans="1:13">
      <c r="A4" s="2" t="s">
        <v>10</v>
      </c>
      <c r="B4" s="3">
        <v>0.38787037037037037</v>
      </c>
      <c r="C4" t="s">
        <v>8</v>
      </c>
      <c r="D4">
        <v>23</v>
      </c>
      <c r="E4" t="s">
        <v>9</v>
      </c>
      <c r="F4">
        <v>21</v>
      </c>
      <c r="K4" s="3">
        <v>0.38774305555555555</v>
      </c>
      <c r="L4">
        <v>23</v>
      </c>
      <c r="M4">
        <v>22</v>
      </c>
    </row>
    <row r="5" spans="1:13">
      <c r="A5" s="2" t="s">
        <v>10</v>
      </c>
      <c r="B5" s="3">
        <v>0.38793981481481482</v>
      </c>
      <c r="C5" t="s">
        <v>8</v>
      </c>
      <c r="D5">
        <v>23</v>
      </c>
      <c r="E5" t="s">
        <v>9</v>
      </c>
      <c r="F5">
        <v>21</v>
      </c>
      <c r="K5" s="3">
        <v>0.3878125</v>
      </c>
      <c r="L5">
        <v>23</v>
      </c>
      <c r="M5">
        <v>22</v>
      </c>
    </row>
    <row r="6" spans="1:13">
      <c r="A6" s="2" t="s">
        <v>10</v>
      </c>
      <c r="B6" s="3">
        <v>0.38799768518518518</v>
      </c>
      <c r="C6" t="s">
        <v>8</v>
      </c>
      <c r="D6">
        <v>23</v>
      </c>
      <c r="E6" t="s">
        <v>9</v>
      </c>
      <c r="F6">
        <v>21</v>
      </c>
      <c r="K6" s="3">
        <v>0.38787037037037037</v>
      </c>
      <c r="L6">
        <v>23</v>
      </c>
      <c r="M6">
        <v>21</v>
      </c>
    </row>
    <row r="7" spans="1:13">
      <c r="A7" s="2" t="s">
        <v>10</v>
      </c>
      <c r="B7" s="3">
        <v>0.38806712962962964</v>
      </c>
      <c r="C7" t="s">
        <v>8</v>
      </c>
      <c r="D7">
        <v>23</v>
      </c>
      <c r="E7" t="s">
        <v>9</v>
      </c>
      <c r="F7">
        <v>21</v>
      </c>
      <c r="K7" s="3">
        <v>0.38793981481481482</v>
      </c>
      <c r="L7">
        <v>23</v>
      </c>
      <c r="M7">
        <v>21</v>
      </c>
    </row>
    <row r="8" spans="1:13">
      <c r="A8" s="1" t="s">
        <v>7</v>
      </c>
      <c r="K8" s="3">
        <v>0.38799768518518518</v>
      </c>
      <c r="L8">
        <v>23</v>
      </c>
      <c r="M8">
        <v>21</v>
      </c>
    </row>
    <row r="9" spans="1:13">
      <c r="K9" s="3">
        <v>0.38806712962962964</v>
      </c>
      <c r="L9">
        <v>23</v>
      </c>
      <c r="M9">
        <v>21</v>
      </c>
    </row>
    <row r="23" spans="1:1">
      <c r="A23" s="2" t="s">
        <v>0</v>
      </c>
    </row>
    <row r="24" spans="1:1">
      <c r="A24" s="2" t="s">
        <v>1</v>
      </c>
    </row>
    <row r="25" spans="1:1">
      <c r="A25" s="2" t="s">
        <v>2</v>
      </c>
    </row>
    <row r="26" spans="1:1">
      <c r="A26" s="2" t="s">
        <v>3</v>
      </c>
    </row>
    <row r="27" spans="1:1">
      <c r="A27" s="2" t="s">
        <v>4</v>
      </c>
    </row>
    <row r="28" spans="1:1">
      <c r="A28" s="2" t="s">
        <v>5</v>
      </c>
    </row>
    <row r="29" spans="1:1">
      <c r="A29" s="2" t="s">
        <v>6</v>
      </c>
    </row>
    <row r="30" spans="1:1">
      <c r="A30" s="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77F2-C1C7-E14B-A936-368DDC6F9D5C}">
  <dimension ref="A1:J643"/>
  <sheetViews>
    <sheetView topLeftCell="A631" workbookViewId="0">
      <selection activeCell="C662" sqref="C662"/>
    </sheetView>
  </sheetViews>
  <sheetFormatPr defaultColWidth="11" defaultRowHeight="15.75"/>
  <cols>
    <col min="1" max="1" width="10.875" style="4"/>
    <col min="2" max="16384" width="11" style="4"/>
  </cols>
  <sheetData>
    <row r="1" spans="1:10">
      <c r="A1" s="5" t="s">
        <v>663</v>
      </c>
      <c r="B1" s="4" t="s">
        <v>664</v>
      </c>
      <c r="C1" s="4" t="s">
        <v>11</v>
      </c>
      <c r="D1" s="4" t="s">
        <v>12</v>
      </c>
      <c r="E1" s="4" t="s">
        <v>13</v>
      </c>
      <c r="F1" s="3">
        <v>0.40486111111111112</v>
      </c>
      <c r="G1" s="4" t="s">
        <v>8</v>
      </c>
      <c r="H1" s="4" t="s">
        <v>665</v>
      </c>
      <c r="I1" s="4" t="s">
        <v>9</v>
      </c>
      <c r="J1" s="4" t="s">
        <v>14</v>
      </c>
    </row>
    <row r="2" spans="1:10">
      <c r="A2" s="5" t="s">
        <v>663</v>
      </c>
      <c r="B2" s="4" t="s">
        <v>664</v>
      </c>
      <c r="C2" s="4" t="s">
        <v>15</v>
      </c>
      <c r="D2" s="4" t="s">
        <v>16</v>
      </c>
      <c r="E2" s="4" t="s">
        <v>13</v>
      </c>
      <c r="F2" s="3">
        <v>0.3354861111111111</v>
      </c>
      <c r="G2" s="4" t="s">
        <v>8</v>
      </c>
      <c r="H2" s="4" t="s">
        <v>17</v>
      </c>
      <c r="I2" s="4" t="s">
        <v>9</v>
      </c>
      <c r="J2" s="4" t="s">
        <v>18</v>
      </c>
    </row>
    <row r="3" spans="1:10">
      <c r="A3" s="5" t="s">
        <v>663</v>
      </c>
      <c r="B3" s="4" t="s">
        <v>666</v>
      </c>
      <c r="C3" s="4" t="s">
        <v>19</v>
      </c>
      <c r="D3" s="4" t="s">
        <v>12</v>
      </c>
      <c r="E3" s="4" t="s">
        <v>13</v>
      </c>
      <c r="F3" s="3">
        <v>0.40493055555555557</v>
      </c>
      <c r="G3" s="4" t="s">
        <v>8</v>
      </c>
      <c r="H3" s="4" t="s">
        <v>665</v>
      </c>
      <c r="I3" s="4" t="s">
        <v>9</v>
      </c>
      <c r="J3" s="4" t="s">
        <v>20</v>
      </c>
    </row>
    <row r="4" spans="1:10">
      <c r="A4" s="5" t="s">
        <v>663</v>
      </c>
      <c r="B4" s="4" t="s">
        <v>666</v>
      </c>
      <c r="C4" s="4" t="s">
        <v>21</v>
      </c>
      <c r="D4" s="4" t="s">
        <v>16</v>
      </c>
      <c r="E4" s="4" t="s">
        <v>13</v>
      </c>
      <c r="F4" s="3">
        <v>0.33554398148148146</v>
      </c>
      <c r="G4" s="4" t="s">
        <v>8</v>
      </c>
      <c r="H4" s="4" t="s">
        <v>17</v>
      </c>
      <c r="I4" s="4" t="s">
        <v>9</v>
      </c>
      <c r="J4" s="4" t="s">
        <v>18</v>
      </c>
    </row>
    <row r="5" spans="1:10">
      <c r="A5" s="5" t="s">
        <v>663</v>
      </c>
      <c r="B5" s="4" t="s">
        <v>666</v>
      </c>
      <c r="C5" s="4" t="s">
        <v>22</v>
      </c>
      <c r="D5" s="4" t="s">
        <v>23</v>
      </c>
      <c r="E5" s="4" t="s">
        <v>13</v>
      </c>
      <c r="F5" s="4">
        <v>10483</v>
      </c>
      <c r="G5" s="4" t="s">
        <v>8</v>
      </c>
      <c r="H5" s="4" t="s">
        <v>667</v>
      </c>
      <c r="I5" s="4" t="s">
        <v>9</v>
      </c>
      <c r="J5" s="4" t="s">
        <v>24</v>
      </c>
    </row>
    <row r="6" spans="1:10">
      <c r="A6" s="5" t="s">
        <v>663</v>
      </c>
      <c r="B6" s="4" t="s">
        <v>666</v>
      </c>
      <c r="C6" s="4" t="s">
        <v>25</v>
      </c>
      <c r="D6" s="4" t="s">
        <v>12</v>
      </c>
      <c r="E6" s="4" t="s">
        <v>13</v>
      </c>
      <c r="F6" s="3">
        <v>0.40498842592592593</v>
      </c>
      <c r="G6" s="4" t="s">
        <v>8</v>
      </c>
      <c r="H6" s="4" t="s">
        <v>665</v>
      </c>
      <c r="I6" s="4" t="s">
        <v>9</v>
      </c>
      <c r="J6" s="4" t="s">
        <v>20</v>
      </c>
    </row>
    <row r="7" spans="1:10">
      <c r="A7" s="5" t="s">
        <v>663</v>
      </c>
      <c r="B7" s="4" t="s">
        <v>666</v>
      </c>
      <c r="C7" s="4" t="s">
        <v>26</v>
      </c>
      <c r="D7" s="4" t="s">
        <v>16</v>
      </c>
      <c r="E7" s="4" t="s">
        <v>13</v>
      </c>
      <c r="F7" s="3">
        <v>0.33560185185185187</v>
      </c>
      <c r="G7" s="4" t="s">
        <v>8</v>
      </c>
      <c r="H7" s="4" t="s">
        <v>27</v>
      </c>
      <c r="I7" s="4" t="s">
        <v>9</v>
      </c>
      <c r="J7" s="4" t="s">
        <v>18</v>
      </c>
    </row>
    <row r="8" spans="1:10">
      <c r="A8" s="5" t="s">
        <v>663</v>
      </c>
      <c r="B8" s="4" t="s">
        <v>666</v>
      </c>
      <c r="C8" s="4" t="s">
        <v>28</v>
      </c>
      <c r="D8" s="4" t="s">
        <v>12</v>
      </c>
      <c r="E8" s="4" t="s">
        <v>13</v>
      </c>
      <c r="F8" s="3">
        <v>0.40505787037037039</v>
      </c>
      <c r="G8" s="4" t="s">
        <v>8</v>
      </c>
      <c r="H8" s="4" t="s">
        <v>665</v>
      </c>
      <c r="I8" s="4" t="s">
        <v>9</v>
      </c>
      <c r="J8" s="4" t="s">
        <v>20</v>
      </c>
    </row>
    <row r="9" spans="1:10">
      <c r="A9" s="5" t="s">
        <v>663</v>
      </c>
      <c r="B9" s="4" t="s">
        <v>666</v>
      </c>
      <c r="C9" s="4" t="s">
        <v>29</v>
      </c>
      <c r="D9" s="4" t="s">
        <v>16</v>
      </c>
      <c r="E9" s="4" t="s">
        <v>13</v>
      </c>
      <c r="F9" s="3">
        <v>0.33565972222222223</v>
      </c>
      <c r="G9" s="4" t="s">
        <v>8</v>
      </c>
      <c r="H9" s="4" t="s">
        <v>27</v>
      </c>
      <c r="I9" s="4" t="s">
        <v>9</v>
      </c>
      <c r="J9" s="4" t="s">
        <v>18</v>
      </c>
    </row>
    <row r="10" spans="1:10">
      <c r="A10" s="5" t="s">
        <v>663</v>
      </c>
      <c r="B10" s="4" t="s">
        <v>666</v>
      </c>
      <c r="C10" s="4" t="s">
        <v>29</v>
      </c>
      <c r="D10" s="4" t="s">
        <v>23</v>
      </c>
      <c r="E10" s="4" t="s">
        <v>13</v>
      </c>
      <c r="F10" s="4">
        <v>20631</v>
      </c>
      <c r="G10" s="4" t="s">
        <v>8</v>
      </c>
      <c r="H10" s="4" t="s">
        <v>668</v>
      </c>
      <c r="I10" s="4" t="s">
        <v>9</v>
      </c>
      <c r="J10" s="4" t="s">
        <v>24</v>
      </c>
    </row>
    <row r="11" spans="1:10">
      <c r="A11" s="5" t="s">
        <v>663</v>
      </c>
      <c r="B11" s="4" t="s">
        <v>666</v>
      </c>
      <c r="C11" s="4" t="s">
        <v>30</v>
      </c>
      <c r="D11" s="4" t="s">
        <v>12</v>
      </c>
      <c r="E11" s="4" t="s">
        <v>13</v>
      </c>
      <c r="F11" s="3">
        <v>0.40511574074074075</v>
      </c>
      <c r="G11" s="4" t="s">
        <v>8</v>
      </c>
      <c r="H11" s="4" t="s">
        <v>665</v>
      </c>
      <c r="I11" s="4" t="s">
        <v>9</v>
      </c>
      <c r="J11" s="4" t="s">
        <v>20</v>
      </c>
    </row>
    <row r="12" spans="1:10">
      <c r="A12" s="5" t="s">
        <v>663</v>
      </c>
      <c r="B12" s="4" t="s">
        <v>666</v>
      </c>
      <c r="C12" s="4" t="s">
        <v>31</v>
      </c>
      <c r="D12" s="4" t="s">
        <v>16</v>
      </c>
      <c r="E12" s="4" t="s">
        <v>13</v>
      </c>
      <c r="F12" s="3">
        <v>0.3357175925925926</v>
      </c>
      <c r="G12" s="4" t="s">
        <v>8</v>
      </c>
      <c r="H12" s="4" t="s">
        <v>27</v>
      </c>
      <c r="I12" s="4" t="s">
        <v>9</v>
      </c>
      <c r="J12" s="4" t="s">
        <v>18</v>
      </c>
    </row>
    <row r="13" spans="1:10">
      <c r="A13" s="5" t="s">
        <v>663</v>
      </c>
      <c r="B13" s="4" t="s">
        <v>666</v>
      </c>
      <c r="C13" s="4" t="s">
        <v>32</v>
      </c>
      <c r="D13" s="4" t="s">
        <v>33</v>
      </c>
      <c r="E13" s="4" t="s">
        <v>13</v>
      </c>
      <c r="F13" s="7">
        <v>1.2488425925925925E-2</v>
      </c>
      <c r="G13" s="4" t="s">
        <v>8</v>
      </c>
      <c r="H13" s="4" t="s">
        <v>669</v>
      </c>
      <c r="I13" s="4" t="s">
        <v>9</v>
      </c>
      <c r="J13" s="4" t="s">
        <v>34</v>
      </c>
    </row>
    <row r="14" spans="1:10">
      <c r="A14" s="5" t="s">
        <v>663</v>
      </c>
      <c r="B14" s="4" t="s">
        <v>666</v>
      </c>
      <c r="C14" s="4" t="s">
        <v>35</v>
      </c>
      <c r="D14" s="4" t="s">
        <v>12</v>
      </c>
      <c r="E14" s="4" t="s">
        <v>13</v>
      </c>
      <c r="F14" s="3">
        <v>0.4051851851851852</v>
      </c>
      <c r="G14" s="4" t="s">
        <v>8</v>
      </c>
      <c r="H14" s="4" t="s">
        <v>665</v>
      </c>
      <c r="I14" s="4" t="s">
        <v>9</v>
      </c>
      <c r="J14" s="4" t="s">
        <v>20</v>
      </c>
    </row>
    <row r="15" spans="1:10">
      <c r="A15" s="5" t="s">
        <v>663</v>
      </c>
      <c r="B15" s="4" t="s">
        <v>666</v>
      </c>
      <c r="C15" s="4" t="s">
        <v>36</v>
      </c>
      <c r="D15" s="4" t="s">
        <v>16</v>
      </c>
      <c r="E15" s="4" t="s">
        <v>13</v>
      </c>
      <c r="F15" s="3">
        <v>0.33578703703703705</v>
      </c>
      <c r="G15" s="4" t="s">
        <v>8</v>
      </c>
      <c r="H15" s="4" t="s">
        <v>17</v>
      </c>
      <c r="I15" s="4" t="s">
        <v>9</v>
      </c>
      <c r="J15" s="4" t="s">
        <v>18</v>
      </c>
    </row>
    <row r="16" spans="1:10">
      <c r="A16" s="5" t="s">
        <v>663</v>
      </c>
      <c r="B16" s="4" t="s">
        <v>666</v>
      </c>
      <c r="C16" s="4" t="s">
        <v>37</v>
      </c>
      <c r="D16" s="4" t="s">
        <v>23</v>
      </c>
      <c r="E16" s="4" t="s">
        <v>13</v>
      </c>
      <c r="F16" s="4">
        <v>30784</v>
      </c>
      <c r="G16" s="4" t="s">
        <v>8</v>
      </c>
      <c r="H16" s="4" t="s">
        <v>668</v>
      </c>
      <c r="I16" s="4" t="s">
        <v>9</v>
      </c>
      <c r="J16" s="4" t="s">
        <v>38</v>
      </c>
    </row>
    <row r="17" spans="1:10">
      <c r="A17" s="5" t="s">
        <v>663</v>
      </c>
      <c r="B17" s="4" t="s">
        <v>666</v>
      </c>
      <c r="C17" s="4" t="s">
        <v>39</v>
      </c>
      <c r="D17" s="4" t="s">
        <v>33</v>
      </c>
      <c r="E17" s="4" t="s">
        <v>13</v>
      </c>
      <c r="F17" s="7">
        <v>1.6666666666666666E-2</v>
      </c>
      <c r="G17" s="4" t="s">
        <v>8</v>
      </c>
      <c r="H17" s="4" t="s">
        <v>669</v>
      </c>
      <c r="I17" s="4" t="s">
        <v>9</v>
      </c>
      <c r="J17" s="4" t="s">
        <v>34</v>
      </c>
    </row>
    <row r="18" spans="1:10">
      <c r="A18" s="5" t="s">
        <v>663</v>
      </c>
      <c r="B18" s="4" t="s">
        <v>666</v>
      </c>
      <c r="C18" s="4" t="s">
        <v>40</v>
      </c>
      <c r="D18" s="4" t="s">
        <v>33</v>
      </c>
      <c r="E18" s="4" t="s">
        <v>13</v>
      </c>
      <c r="F18" s="7">
        <v>2.0868055555555556E-2</v>
      </c>
      <c r="G18" s="4" t="s">
        <v>8</v>
      </c>
      <c r="H18" s="4" t="s">
        <v>667</v>
      </c>
      <c r="I18" s="4" t="s">
        <v>9</v>
      </c>
      <c r="J18" s="4" t="s">
        <v>34</v>
      </c>
    </row>
    <row r="19" spans="1:10">
      <c r="A19" s="5" t="s">
        <v>663</v>
      </c>
      <c r="B19" s="4" t="s">
        <v>666</v>
      </c>
      <c r="C19" s="4" t="s">
        <v>41</v>
      </c>
      <c r="D19" s="4" t="s">
        <v>12</v>
      </c>
      <c r="E19" s="4" t="s">
        <v>13</v>
      </c>
      <c r="F19" s="3">
        <v>0.40524305555555556</v>
      </c>
      <c r="G19" s="4" t="s">
        <v>8</v>
      </c>
      <c r="H19" s="4" t="s">
        <v>665</v>
      </c>
      <c r="I19" s="4" t="s">
        <v>9</v>
      </c>
      <c r="J19" s="4" t="s">
        <v>20</v>
      </c>
    </row>
    <row r="20" spans="1:10">
      <c r="A20" s="5" t="s">
        <v>663</v>
      </c>
      <c r="B20" s="4" t="s">
        <v>666</v>
      </c>
      <c r="C20" s="4" t="s">
        <v>42</v>
      </c>
      <c r="D20" s="4" t="s">
        <v>16</v>
      </c>
      <c r="E20" s="4" t="s">
        <v>13</v>
      </c>
      <c r="F20" s="3">
        <v>0.33584490740740741</v>
      </c>
      <c r="G20" s="4" t="s">
        <v>8</v>
      </c>
      <c r="H20" s="4" t="s">
        <v>17</v>
      </c>
      <c r="I20" s="4" t="s">
        <v>9</v>
      </c>
      <c r="J20" s="4" t="s">
        <v>18</v>
      </c>
    </row>
    <row r="21" spans="1:10">
      <c r="A21" s="5" t="s">
        <v>663</v>
      </c>
      <c r="B21" s="4" t="s">
        <v>666</v>
      </c>
      <c r="C21" s="4" t="s">
        <v>43</v>
      </c>
      <c r="D21" s="4" t="s">
        <v>33</v>
      </c>
      <c r="E21" s="4" t="s">
        <v>13</v>
      </c>
      <c r="F21" s="3">
        <v>1.4224537037037037E-2</v>
      </c>
      <c r="G21" s="4" t="s">
        <v>8</v>
      </c>
      <c r="H21" s="4" t="s">
        <v>667</v>
      </c>
      <c r="I21" s="4" t="s">
        <v>9</v>
      </c>
      <c r="J21" s="4" t="s">
        <v>34</v>
      </c>
    </row>
    <row r="22" spans="1:10">
      <c r="A22" s="5" t="s">
        <v>663</v>
      </c>
      <c r="B22" s="4" t="s">
        <v>666</v>
      </c>
      <c r="C22" s="4" t="s">
        <v>44</v>
      </c>
      <c r="D22" s="4" t="s">
        <v>12</v>
      </c>
      <c r="E22" s="4" t="s">
        <v>13</v>
      </c>
      <c r="F22" s="3">
        <v>0.40530092592592593</v>
      </c>
      <c r="G22" s="4" t="s">
        <v>8</v>
      </c>
      <c r="H22" s="4" t="s">
        <v>665</v>
      </c>
      <c r="I22" s="6" t="s">
        <v>9</v>
      </c>
      <c r="J22" s="4" t="s">
        <v>20</v>
      </c>
    </row>
    <row r="23" spans="1:10">
      <c r="A23" s="5" t="s">
        <v>663</v>
      </c>
      <c r="B23" s="4" t="s">
        <v>666</v>
      </c>
      <c r="C23" s="4" t="s">
        <v>45</v>
      </c>
      <c r="D23" s="4" t="s">
        <v>33</v>
      </c>
      <c r="E23" s="4" t="s">
        <v>13</v>
      </c>
      <c r="F23" s="7">
        <v>1.8576388888888889E-2</v>
      </c>
      <c r="G23" s="4" t="s">
        <v>8</v>
      </c>
      <c r="H23" s="4" t="s">
        <v>667</v>
      </c>
      <c r="I23" s="6" t="s">
        <v>9</v>
      </c>
      <c r="J23" s="4" t="s">
        <v>34</v>
      </c>
    </row>
    <row r="24" spans="1:10">
      <c r="A24" s="5" t="s">
        <v>663</v>
      </c>
      <c r="B24" s="4" t="s">
        <v>666</v>
      </c>
      <c r="C24" s="4" t="s">
        <v>46</v>
      </c>
      <c r="D24" s="4" t="s">
        <v>23</v>
      </c>
      <c r="E24" s="4" t="s">
        <v>13</v>
      </c>
      <c r="F24" s="4">
        <v>40932</v>
      </c>
      <c r="G24" s="4" t="s">
        <v>8</v>
      </c>
      <c r="H24" s="4" t="s">
        <v>668</v>
      </c>
      <c r="I24" s="6" t="s">
        <v>9</v>
      </c>
      <c r="J24" s="4" t="s">
        <v>38</v>
      </c>
    </row>
    <row r="25" spans="1:10">
      <c r="A25" s="5" t="s">
        <v>663</v>
      </c>
      <c r="B25" s="4" t="s">
        <v>666</v>
      </c>
      <c r="C25" s="4" t="s">
        <v>47</v>
      </c>
      <c r="D25" s="4" t="s">
        <v>16</v>
      </c>
      <c r="E25" s="4" t="s">
        <v>13</v>
      </c>
      <c r="F25" s="3">
        <v>0.33590277777777777</v>
      </c>
      <c r="G25" s="4" t="s">
        <v>8</v>
      </c>
      <c r="H25" s="4" t="s">
        <v>17</v>
      </c>
      <c r="I25" s="6" t="s">
        <v>9</v>
      </c>
      <c r="J25" s="4" t="s">
        <v>18</v>
      </c>
    </row>
    <row r="26" spans="1:10">
      <c r="A26" s="5" t="s">
        <v>663</v>
      </c>
      <c r="B26" s="4" t="s">
        <v>666</v>
      </c>
      <c r="C26" s="4" t="s">
        <v>48</v>
      </c>
      <c r="D26" s="4" t="s">
        <v>33</v>
      </c>
      <c r="E26" s="4" t="s">
        <v>13</v>
      </c>
      <c r="F26" s="7">
        <v>2.2766203703703705E-2</v>
      </c>
      <c r="G26" s="4" t="s">
        <v>8</v>
      </c>
      <c r="H26" s="4" t="s">
        <v>667</v>
      </c>
      <c r="I26" s="6" t="s">
        <v>9</v>
      </c>
      <c r="J26" s="4" t="s">
        <v>34</v>
      </c>
    </row>
    <row r="27" spans="1:10">
      <c r="A27" s="5" t="s">
        <v>663</v>
      </c>
      <c r="B27" s="4" t="s">
        <v>666</v>
      </c>
      <c r="C27" s="4" t="s">
        <v>49</v>
      </c>
      <c r="D27" s="4" t="s">
        <v>12</v>
      </c>
      <c r="E27" s="4" t="s">
        <v>13</v>
      </c>
      <c r="F27" s="3">
        <v>0.40537037037037038</v>
      </c>
      <c r="G27" s="4" t="s">
        <v>8</v>
      </c>
      <c r="H27" s="4" t="s">
        <v>665</v>
      </c>
      <c r="I27" s="6" t="s">
        <v>9</v>
      </c>
      <c r="J27" s="4" t="s">
        <v>50</v>
      </c>
    </row>
    <row r="28" spans="1:10">
      <c r="A28" s="5" t="s">
        <v>663</v>
      </c>
      <c r="B28" s="4" t="s">
        <v>666</v>
      </c>
      <c r="C28" s="4" t="s">
        <v>51</v>
      </c>
      <c r="D28" s="4" t="s">
        <v>33</v>
      </c>
      <c r="E28" s="4" t="s">
        <v>13</v>
      </c>
      <c r="F28" s="7">
        <v>2.6921296296296297E-2</v>
      </c>
      <c r="G28" s="4" t="s">
        <v>8</v>
      </c>
      <c r="H28" s="4" t="s">
        <v>669</v>
      </c>
      <c r="I28" s="6" t="s">
        <v>9</v>
      </c>
      <c r="J28" s="4" t="s">
        <v>52</v>
      </c>
    </row>
    <row r="29" spans="1:10">
      <c r="A29" s="5" t="s">
        <v>663</v>
      </c>
      <c r="B29" s="4" t="s">
        <v>666</v>
      </c>
      <c r="C29" s="4" t="s">
        <v>53</v>
      </c>
      <c r="D29" s="4" t="s">
        <v>33</v>
      </c>
      <c r="E29" s="4" t="s">
        <v>13</v>
      </c>
      <c r="F29" s="7">
        <v>3.111111111111111E-2</v>
      </c>
      <c r="G29" s="4" t="s">
        <v>8</v>
      </c>
      <c r="H29" s="4" t="s">
        <v>667</v>
      </c>
      <c r="I29" s="6" t="s">
        <v>9</v>
      </c>
      <c r="J29" s="4" t="s">
        <v>52</v>
      </c>
    </row>
    <row r="30" spans="1:10">
      <c r="A30" s="5" t="s">
        <v>663</v>
      </c>
      <c r="B30" s="4" t="s">
        <v>666</v>
      </c>
      <c r="C30" s="4" t="s">
        <v>54</v>
      </c>
      <c r="D30" s="4" t="s">
        <v>12</v>
      </c>
      <c r="E30" s="4" t="s">
        <v>13</v>
      </c>
      <c r="F30" s="3">
        <v>0.40542824074074074</v>
      </c>
      <c r="G30" s="4" t="s">
        <v>8</v>
      </c>
      <c r="H30" s="4" t="s">
        <v>665</v>
      </c>
      <c r="I30" s="6" t="s">
        <v>9</v>
      </c>
      <c r="J30" s="4" t="s">
        <v>50</v>
      </c>
    </row>
    <row r="31" spans="1:10">
      <c r="A31" s="5" t="s">
        <v>663</v>
      </c>
      <c r="B31" s="4" t="s">
        <v>666</v>
      </c>
      <c r="C31" s="4" t="s">
        <v>55</v>
      </c>
      <c r="D31" s="4" t="s">
        <v>23</v>
      </c>
      <c r="E31" s="4" t="s">
        <v>13</v>
      </c>
      <c r="F31" s="4">
        <v>51111</v>
      </c>
      <c r="G31" s="4" t="s">
        <v>8</v>
      </c>
      <c r="H31" s="4" t="s">
        <v>668</v>
      </c>
      <c r="I31" s="6" t="s">
        <v>9</v>
      </c>
      <c r="J31" s="4" t="s">
        <v>38</v>
      </c>
    </row>
    <row r="32" spans="1:10">
      <c r="A32" s="5" t="s">
        <v>663</v>
      </c>
      <c r="B32" s="4" t="s">
        <v>666</v>
      </c>
      <c r="C32" s="4" t="s">
        <v>56</v>
      </c>
      <c r="D32" s="4" t="s">
        <v>33</v>
      </c>
      <c r="E32" s="4" t="s">
        <v>13</v>
      </c>
      <c r="F32" s="7">
        <v>3.5277777777777776E-2</v>
      </c>
      <c r="G32" s="4" t="s">
        <v>8</v>
      </c>
      <c r="H32" s="4" t="s">
        <v>670</v>
      </c>
      <c r="I32" s="6" t="s">
        <v>9</v>
      </c>
      <c r="J32" s="4" t="s">
        <v>52</v>
      </c>
    </row>
    <row r="33" spans="1:10">
      <c r="A33" s="5" t="s">
        <v>663</v>
      </c>
      <c r="B33" s="4" t="s">
        <v>666</v>
      </c>
      <c r="C33" s="4" t="s">
        <v>57</v>
      </c>
      <c r="D33" s="4" t="s">
        <v>12</v>
      </c>
      <c r="E33" s="4" t="s">
        <v>13</v>
      </c>
      <c r="F33" s="3">
        <v>0.4054976851851852</v>
      </c>
      <c r="G33" s="4" t="s">
        <v>8</v>
      </c>
      <c r="H33" s="4" t="s">
        <v>665</v>
      </c>
      <c r="I33" s="6" t="s">
        <v>9</v>
      </c>
      <c r="J33" s="4" t="s">
        <v>50</v>
      </c>
    </row>
    <row r="34" spans="1:10">
      <c r="A34" s="5" t="s">
        <v>663</v>
      </c>
      <c r="B34" s="4" t="s">
        <v>666</v>
      </c>
      <c r="C34" s="4" t="s">
        <v>58</v>
      </c>
      <c r="D34" s="4" t="s">
        <v>33</v>
      </c>
      <c r="E34" s="4" t="s">
        <v>13</v>
      </c>
      <c r="F34" s="7">
        <v>2.9247685185185186E-2</v>
      </c>
      <c r="G34" s="4" t="s">
        <v>8</v>
      </c>
      <c r="H34" s="4" t="s">
        <v>669</v>
      </c>
      <c r="I34" s="6" t="s">
        <v>9</v>
      </c>
      <c r="J34" s="4" t="s">
        <v>52</v>
      </c>
    </row>
    <row r="35" spans="1:10">
      <c r="A35" s="5" t="s">
        <v>663</v>
      </c>
      <c r="B35" s="4" t="s">
        <v>666</v>
      </c>
      <c r="C35" s="4" t="s">
        <v>59</v>
      </c>
      <c r="D35" s="4" t="s">
        <v>33</v>
      </c>
      <c r="E35" s="4" t="s">
        <v>13</v>
      </c>
      <c r="F35" s="7">
        <v>3.3483796296296296E-2</v>
      </c>
      <c r="G35" s="4" t="s">
        <v>8</v>
      </c>
      <c r="H35" s="4" t="s">
        <v>669</v>
      </c>
      <c r="I35" s="6" t="s">
        <v>9</v>
      </c>
      <c r="J35" s="4" t="s">
        <v>34</v>
      </c>
    </row>
    <row r="36" spans="1:10">
      <c r="A36" s="5" t="s">
        <v>663</v>
      </c>
      <c r="B36" s="4" t="s">
        <v>666</v>
      </c>
      <c r="C36" s="4" t="s">
        <v>60</v>
      </c>
      <c r="D36" s="4" t="s">
        <v>23</v>
      </c>
      <c r="E36" s="4" t="s">
        <v>13</v>
      </c>
      <c r="F36" s="4">
        <v>61256</v>
      </c>
      <c r="G36" s="4" t="s">
        <v>8</v>
      </c>
      <c r="H36" s="4" t="s">
        <v>668</v>
      </c>
      <c r="I36" s="6" t="s">
        <v>9</v>
      </c>
      <c r="J36" s="4" t="s">
        <v>24</v>
      </c>
    </row>
    <row r="37" spans="1:10">
      <c r="A37" s="5" t="s">
        <v>663</v>
      </c>
      <c r="B37" s="4" t="s">
        <v>666</v>
      </c>
      <c r="C37" s="4" t="s">
        <v>60</v>
      </c>
      <c r="D37" s="4" t="s">
        <v>12</v>
      </c>
      <c r="E37" s="4" t="s">
        <v>13</v>
      </c>
      <c r="F37" s="3">
        <v>0.40555555555555556</v>
      </c>
      <c r="G37" s="4" t="s">
        <v>8</v>
      </c>
      <c r="H37" s="4" t="s">
        <v>665</v>
      </c>
      <c r="I37" s="6" t="s">
        <v>9</v>
      </c>
      <c r="J37" s="4" t="s">
        <v>50</v>
      </c>
    </row>
    <row r="38" spans="1:10">
      <c r="A38" s="5" t="s">
        <v>663</v>
      </c>
      <c r="B38" s="4" t="s">
        <v>666</v>
      </c>
      <c r="C38" s="4" t="s">
        <v>61</v>
      </c>
      <c r="D38" s="4" t="s">
        <v>33</v>
      </c>
      <c r="E38" s="4" t="s">
        <v>13</v>
      </c>
      <c r="F38" s="7">
        <v>3.7685185185185183E-2</v>
      </c>
      <c r="G38" s="4" t="s">
        <v>8</v>
      </c>
      <c r="H38" s="4" t="s">
        <v>669</v>
      </c>
      <c r="I38" s="6" t="s">
        <v>9</v>
      </c>
      <c r="J38" s="4" t="s">
        <v>34</v>
      </c>
    </row>
    <row r="39" spans="1:10">
      <c r="A39" s="5" t="s">
        <v>663</v>
      </c>
      <c r="B39" s="4" t="s">
        <v>666</v>
      </c>
      <c r="C39" s="4" t="s">
        <v>62</v>
      </c>
      <c r="D39" s="4" t="s">
        <v>33</v>
      </c>
      <c r="E39" s="4" t="s">
        <v>13</v>
      </c>
      <c r="F39" s="7">
        <v>4.1875000000000002E-2</v>
      </c>
      <c r="G39" s="4" t="s">
        <v>8</v>
      </c>
      <c r="H39" s="4" t="s">
        <v>669</v>
      </c>
      <c r="I39" s="6" t="s">
        <v>9</v>
      </c>
      <c r="J39" s="4" t="s">
        <v>34</v>
      </c>
    </row>
    <row r="40" spans="1:10">
      <c r="A40" s="5" t="s">
        <v>663</v>
      </c>
      <c r="B40" s="4" t="s">
        <v>666</v>
      </c>
      <c r="C40" s="4" t="s">
        <v>63</v>
      </c>
      <c r="D40" s="4" t="s">
        <v>12</v>
      </c>
      <c r="E40" s="4" t="s">
        <v>13</v>
      </c>
      <c r="F40" s="3">
        <v>0.40562500000000001</v>
      </c>
      <c r="G40" s="4" t="s">
        <v>8</v>
      </c>
      <c r="H40" s="4" t="s">
        <v>665</v>
      </c>
      <c r="I40" s="6" t="s">
        <v>9</v>
      </c>
      <c r="J40" s="4" t="s">
        <v>20</v>
      </c>
    </row>
    <row r="41" spans="1:10">
      <c r="A41" s="5" t="s">
        <v>663</v>
      </c>
      <c r="B41" s="4" t="s">
        <v>671</v>
      </c>
      <c r="C41" s="4" t="s">
        <v>64</v>
      </c>
      <c r="D41" s="4" t="s">
        <v>33</v>
      </c>
      <c r="E41" s="4" t="s">
        <v>13</v>
      </c>
      <c r="F41" s="7">
        <v>4.6018518518518521E-2</v>
      </c>
      <c r="G41" s="4" t="s">
        <v>8</v>
      </c>
      <c r="H41" s="4" t="s">
        <v>670</v>
      </c>
      <c r="I41" s="6" t="s">
        <v>9</v>
      </c>
      <c r="J41" s="4" t="s">
        <v>34</v>
      </c>
    </row>
    <row r="42" spans="1:10">
      <c r="A42" s="5" t="s">
        <v>663</v>
      </c>
      <c r="B42" s="4" t="s">
        <v>671</v>
      </c>
      <c r="C42" s="4" t="s">
        <v>65</v>
      </c>
      <c r="D42" s="4" t="s">
        <v>23</v>
      </c>
      <c r="E42" s="4" t="s">
        <v>13</v>
      </c>
      <c r="F42" s="4">
        <v>71407</v>
      </c>
      <c r="G42" s="4" t="s">
        <v>8</v>
      </c>
      <c r="H42" s="4" t="s">
        <v>668</v>
      </c>
      <c r="I42" s="6" t="s">
        <v>9</v>
      </c>
      <c r="J42" s="4" t="s">
        <v>38</v>
      </c>
    </row>
    <row r="43" spans="1:10">
      <c r="A43" s="5" t="s">
        <v>663</v>
      </c>
      <c r="B43" s="4" t="s">
        <v>671</v>
      </c>
      <c r="C43" s="4" t="s">
        <v>66</v>
      </c>
      <c r="D43" s="4" t="s">
        <v>12</v>
      </c>
      <c r="E43" s="4" t="s">
        <v>13</v>
      </c>
      <c r="F43" s="3">
        <v>0.40568287037037037</v>
      </c>
      <c r="G43" s="4" t="s">
        <v>8</v>
      </c>
      <c r="H43" s="4" t="s">
        <v>665</v>
      </c>
      <c r="I43" s="6" t="s">
        <v>9</v>
      </c>
      <c r="J43" s="4" t="s">
        <v>20</v>
      </c>
    </row>
    <row r="44" spans="1:10">
      <c r="A44" s="5" t="s">
        <v>663</v>
      </c>
      <c r="B44" s="4" t="s">
        <v>671</v>
      </c>
      <c r="C44" s="4" t="s">
        <v>67</v>
      </c>
      <c r="D44" s="4" t="s">
        <v>33</v>
      </c>
      <c r="E44" s="4" t="s">
        <v>13</v>
      </c>
      <c r="F44" s="7">
        <v>3.9386574074074074E-2</v>
      </c>
      <c r="G44" s="4" t="s">
        <v>8</v>
      </c>
      <c r="H44" s="4" t="s">
        <v>669</v>
      </c>
      <c r="I44" s="6" t="s">
        <v>9</v>
      </c>
      <c r="J44" s="4" t="s">
        <v>34</v>
      </c>
    </row>
    <row r="45" spans="1:10">
      <c r="A45" s="5" t="s">
        <v>663</v>
      </c>
      <c r="B45" s="4" t="s">
        <v>671</v>
      </c>
      <c r="C45" s="4" t="s">
        <v>68</v>
      </c>
      <c r="D45" s="4" t="s">
        <v>33</v>
      </c>
      <c r="E45" s="4" t="s">
        <v>13</v>
      </c>
      <c r="F45" s="7">
        <v>4.3564814814814813E-2</v>
      </c>
      <c r="G45" s="4" t="s">
        <v>8</v>
      </c>
      <c r="H45" s="4" t="s">
        <v>669</v>
      </c>
      <c r="I45" s="6" t="s">
        <v>9</v>
      </c>
      <c r="J45" s="4" t="s">
        <v>34</v>
      </c>
    </row>
    <row r="46" spans="1:10">
      <c r="A46" s="5" t="s">
        <v>663</v>
      </c>
      <c r="B46" s="4" t="s">
        <v>671</v>
      </c>
      <c r="C46" s="4" t="s">
        <v>69</v>
      </c>
      <c r="D46" s="4" t="s">
        <v>12</v>
      </c>
      <c r="E46" s="4" t="s">
        <v>13</v>
      </c>
      <c r="F46" s="3">
        <v>0.40575231481481483</v>
      </c>
      <c r="G46" s="4" t="s">
        <v>8</v>
      </c>
      <c r="H46" s="4" t="s">
        <v>665</v>
      </c>
      <c r="I46" s="6" t="s">
        <v>9</v>
      </c>
      <c r="J46" s="4" t="s">
        <v>20</v>
      </c>
    </row>
    <row r="47" spans="1:10">
      <c r="A47" s="5" t="s">
        <v>663</v>
      </c>
      <c r="B47" s="4" t="s">
        <v>671</v>
      </c>
      <c r="C47" s="4" t="s">
        <v>70</v>
      </c>
      <c r="D47" s="4" t="s">
        <v>33</v>
      </c>
      <c r="E47" s="4" t="s">
        <v>13</v>
      </c>
      <c r="F47" s="7">
        <v>4.7708333333333332E-2</v>
      </c>
      <c r="G47" s="4" t="s">
        <v>8</v>
      </c>
      <c r="H47" s="4" t="s">
        <v>669</v>
      </c>
      <c r="I47" s="4" t="s">
        <v>9</v>
      </c>
      <c r="J47" s="4" t="s">
        <v>34</v>
      </c>
    </row>
    <row r="48" spans="1:10">
      <c r="A48" s="5" t="s">
        <v>663</v>
      </c>
      <c r="B48" s="4" t="s">
        <v>671</v>
      </c>
      <c r="C48" s="4" t="s">
        <v>71</v>
      </c>
      <c r="D48" s="4" t="s">
        <v>23</v>
      </c>
      <c r="E48" s="4" t="s">
        <v>13</v>
      </c>
      <c r="F48" s="4">
        <v>81558</v>
      </c>
      <c r="G48" s="4" t="s">
        <v>8</v>
      </c>
      <c r="H48" s="4" t="s">
        <v>668</v>
      </c>
      <c r="I48" s="4" t="s">
        <v>9</v>
      </c>
      <c r="J48" s="4" t="s">
        <v>38</v>
      </c>
    </row>
    <row r="49" spans="1:10">
      <c r="A49" s="5" t="s">
        <v>663</v>
      </c>
      <c r="B49" s="4" t="s">
        <v>671</v>
      </c>
      <c r="C49" s="4" t="s">
        <v>71</v>
      </c>
      <c r="D49" s="4" t="s">
        <v>16</v>
      </c>
      <c r="E49" s="4" t="s">
        <v>13</v>
      </c>
      <c r="F49" s="3">
        <v>0.33333333333333331</v>
      </c>
      <c r="G49" s="4" t="s">
        <v>8</v>
      </c>
      <c r="H49" s="4" t="s">
        <v>672</v>
      </c>
      <c r="I49" s="4" t="s">
        <v>9</v>
      </c>
      <c r="J49" s="4" t="s">
        <v>72</v>
      </c>
    </row>
    <row r="50" spans="1:10">
      <c r="A50" s="5" t="s">
        <v>663</v>
      </c>
      <c r="B50" s="4" t="s">
        <v>671</v>
      </c>
      <c r="C50" s="4" t="s">
        <v>73</v>
      </c>
      <c r="D50" s="4" t="s">
        <v>33</v>
      </c>
      <c r="E50" s="4" t="s">
        <v>13</v>
      </c>
      <c r="F50" s="7">
        <v>5.1886574074074071E-2</v>
      </c>
      <c r="G50" s="4" t="s">
        <v>8</v>
      </c>
      <c r="H50" s="4" t="s">
        <v>667</v>
      </c>
      <c r="I50" s="4" t="s">
        <v>9</v>
      </c>
      <c r="J50" s="4" t="s">
        <v>34</v>
      </c>
    </row>
    <row r="51" spans="1:10">
      <c r="A51" s="5" t="s">
        <v>663</v>
      </c>
      <c r="B51" s="4" t="s">
        <v>671</v>
      </c>
      <c r="C51" s="4" t="s">
        <v>74</v>
      </c>
      <c r="D51" s="4" t="s">
        <v>12</v>
      </c>
      <c r="E51" s="4" t="s">
        <v>13</v>
      </c>
      <c r="F51" s="3">
        <v>0.40581018518518519</v>
      </c>
      <c r="G51" s="4" t="s">
        <v>8</v>
      </c>
      <c r="H51" s="4" t="s">
        <v>665</v>
      </c>
      <c r="I51" s="4" t="s">
        <v>9</v>
      </c>
      <c r="J51" s="4" t="s">
        <v>14</v>
      </c>
    </row>
    <row r="52" spans="1:10">
      <c r="A52" s="5" t="s">
        <v>663</v>
      </c>
      <c r="B52" s="4" t="s">
        <v>671</v>
      </c>
      <c r="C52" s="4" t="s">
        <v>75</v>
      </c>
      <c r="D52" s="4" t="s">
        <v>33</v>
      </c>
      <c r="E52" s="4" t="s">
        <v>13</v>
      </c>
      <c r="F52" s="7">
        <v>5.6064814814814817E-2</v>
      </c>
      <c r="G52" s="4" t="s">
        <v>8</v>
      </c>
      <c r="H52" s="4" t="s">
        <v>669</v>
      </c>
      <c r="I52" s="4" t="s">
        <v>9</v>
      </c>
      <c r="J52" s="4" t="s">
        <v>34</v>
      </c>
    </row>
    <row r="53" spans="1:10">
      <c r="A53" s="5" t="s">
        <v>663</v>
      </c>
      <c r="B53" s="4" t="s">
        <v>671</v>
      </c>
      <c r="C53" s="4" t="s">
        <v>76</v>
      </c>
      <c r="D53" s="4" t="s">
        <v>16</v>
      </c>
      <c r="E53" s="4" t="s">
        <v>13</v>
      </c>
      <c r="F53" s="3">
        <v>0.33339120370370373</v>
      </c>
      <c r="G53" s="4" t="s">
        <v>8</v>
      </c>
      <c r="H53" s="4" t="s">
        <v>672</v>
      </c>
      <c r="I53" s="4" t="s">
        <v>9</v>
      </c>
      <c r="J53" s="4" t="s">
        <v>72</v>
      </c>
    </row>
    <row r="54" spans="1:10">
      <c r="A54" s="5" t="s">
        <v>663</v>
      </c>
      <c r="B54" s="4" t="s">
        <v>671</v>
      </c>
      <c r="C54" s="4" t="s">
        <v>77</v>
      </c>
      <c r="D54" s="4" t="s">
        <v>12</v>
      </c>
      <c r="E54" s="4" t="s">
        <v>13</v>
      </c>
      <c r="F54" s="3">
        <v>0.40587962962962965</v>
      </c>
      <c r="G54" s="4" t="s">
        <v>8</v>
      </c>
      <c r="H54" s="4" t="s">
        <v>665</v>
      </c>
      <c r="I54" s="4" t="s">
        <v>9</v>
      </c>
      <c r="J54" s="4" t="s">
        <v>14</v>
      </c>
    </row>
    <row r="55" spans="1:10">
      <c r="A55" s="5" t="s">
        <v>663</v>
      </c>
      <c r="B55" s="4" t="s">
        <v>671</v>
      </c>
      <c r="C55" s="4" t="s">
        <v>78</v>
      </c>
      <c r="D55" s="4" t="s">
        <v>33</v>
      </c>
      <c r="E55" s="4" t="s">
        <v>13</v>
      </c>
      <c r="F55" s="3">
        <v>4.9525462962962966E-2</v>
      </c>
      <c r="G55" s="4" t="s">
        <v>8</v>
      </c>
      <c r="H55" s="4" t="s">
        <v>669</v>
      </c>
      <c r="I55" s="4" t="s">
        <v>9</v>
      </c>
      <c r="J55" s="4" t="s">
        <v>34</v>
      </c>
    </row>
    <row r="56" spans="1:10">
      <c r="A56" s="5" t="s">
        <v>663</v>
      </c>
      <c r="B56" s="4" t="s">
        <v>671</v>
      </c>
      <c r="C56" s="4" t="s">
        <v>79</v>
      </c>
      <c r="D56" s="4" t="s">
        <v>33</v>
      </c>
      <c r="E56" s="4" t="s">
        <v>13</v>
      </c>
      <c r="F56" s="7">
        <v>5.3703703703703705E-2</v>
      </c>
      <c r="G56" s="4" t="s">
        <v>8</v>
      </c>
      <c r="H56" s="4" t="s">
        <v>667</v>
      </c>
      <c r="I56" s="4" t="s">
        <v>9</v>
      </c>
      <c r="J56" s="4" t="s">
        <v>34</v>
      </c>
    </row>
    <row r="57" spans="1:10">
      <c r="A57" s="5" t="s">
        <v>663</v>
      </c>
      <c r="B57" s="4" t="s">
        <v>671</v>
      </c>
      <c r="C57" s="4" t="s">
        <v>80</v>
      </c>
      <c r="D57" s="4" t="s">
        <v>23</v>
      </c>
      <c r="E57" s="4" t="s">
        <v>13</v>
      </c>
      <c r="F57" s="4">
        <v>91708</v>
      </c>
      <c r="G57" s="4" t="s">
        <v>8</v>
      </c>
      <c r="H57" s="4" t="s">
        <v>668</v>
      </c>
      <c r="I57" s="4" t="s">
        <v>9</v>
      </c>
      <c r="J57" s="4" t="s">
        <v>24</v>
      </c>
    </row>
    <row r="58" spans="1:10">
      <c r="A58" s="5" t="s">
        <v>663</v>
      </c>
      <c r="B58" s="4" t="s">
        <v>671</v>
      </c>
      <c r="C58" s="4" t="s">
        <v>81</v>
      </c>
      <c r="D58" s="4" t="s">
        <v>16</v>
      </c>
      <c r="E58" s="4" t="s">
        <v>13</v>
      </c>
      <c r="F58" s="3">
        <v>0.33344907407407409</v>
      </c>
      <c r="G58" s="4" t="s">
        <v>8</v>
      </c>
      <c r="H58" s="4" t="s">
        <v>672</v>
      </c>
      <c r="I58" s="4" t="s">
        <v>9</v>
      </c>
      <c r="J58" s="4" t="s">
        <v>72</v>
      </c>
    </row>
    <row r="59" spans="1:10">
      <c r="A59" s="5" t="s">
        <v>663</v>
      </c>
      <c r="B59" s="4" t="s">
        <v>671</v>
      </c>
      <c r="C59" s="4" t="s">
        <v>82</v>
      </c>
      <c r="D59" s="4" t="s">
        <v>12</v>
      </c>
      <c r="E59" s="4" t="s">
        <v>13</v>
      </c>
      <c r="F59" s="3">
        <v>0.40593750000000001</v>
      </c>
      <c r="G59" s="4" t="s">
        <v>8</v>
      </c>
      <c r="H59" s="4" t="s">
        <v>665</v>
      </c>
      <c r="I59" s="4" t="s">
        <v>9</v>
      </c>
      <c r="J59" s="4" t="s">
        <v>14</v>
      </c>
    </row>
    <row r="60" spans="1:10">
      <c r="A60" s="5" t="s">
        <v>663</v>
      </c>
      <c r="B60" s="4" t="s">
        <v>671</v>
      </c>
      <c r="C60" s="4" t="s">
        <v>83</v>
      </c>
      <c r="D60" s="4" t="s">
        <v>33</v>
      </c>
      <c r="E60" s="4" t="s">
        <v>13</v>
      </c>
      <c r="F60" s="7">
        <v>5.7916666666666665E-2</v>
      </c>
      <c r="G60" s="4" t="s">
        <v>8</v>
      </c>
      <c r="H60" s="4" t="s">
        <v>669</v>
      </c>
      <c r="I60" s="4" t="s">
        <v>9</v>
      </c>
      <c r="J60" s="4" t="s">
        <v>34</v>
      </c>
    </row>
    <row r="61" spans="1:10">
      <c r="A61" s="5" t="s">
        <v>663</v>
      </c>
      <c r="B61" s="4" t="s">
        <v>671</v>
      </c>
      <c r="C61" s="4" t="s">
        <v>84</v>
      </c>
      <c r="D61" s="4" t="s">
        <v>16</v>
      </c>
      <c r="E61" s="4" t="s">
        <v>13</v>
      </c>
      <c r="F61" s="3">
        <v>0.33350694444444445</v>
      </c>
      <c r="G61" s="4" t="s">
        <v>8</v>
      </c>
      <c r="H61" s="4" t="s">
        <v>672</v>
      </c>
      <c r="I61" s="4" t="s">
        <v>9</v>
      </c>
      <c r="J61" s="4" t="s">
        <v>72</v>
      </c>
    </row>
    <row r="62" spans="1:10">
      <c r="A62" s="5" t="s">
        <v>663</v>
      </c>
      <c r="B62" s="4" t="s">
        <v>671</v>
      </c>
      <c r="C62" s="4" t="s">
        <v>85</v>
      </c>
      <c r="D62" s="4" t="s">
        <v>33</v>
      </c>
      <c r="E62" s="4" t="s">
        <v>13</v>
      </c>
      <c r="F62" s="7">
        <v>6.2083333333333331E-2</v>
      </c>
      <c r="G62" s="4" t="s">
        <v>8</v>
      </c>
      <c r="H62" s="4" t="s">
        <v>670</v>
      </c>
      <c r="I62" s="4" t="s">
        <v>9</v>
      </c>
      <c r="J62" s="4" t="s">
        <v>34</v>
      </c>
    </row>
    <row r="63" spans="1:10">
      <c r="A63" s="5" t="s">
        <v>663</v>
      </c>
      <c r="B63" s="4" t="s">
        <v>671</v>
      </c>
      <c r="C63" s="4" t="s">
        <v>86</v>
      </c>
      <c r="D63" s="4" t="s">
        <v>12</v>
      </c>
      <c r="E63" s="4" t="s">
        <v>13</v>
      </c>
      <c r="F63" s="3">
        <v>0.40599537037037037</v>
      </c>
      <c r="G63" s="4" t="s">
        <v>8</v>
      </c>
      <c r="H63" s="4" t="s">
        <v>665</v>
      </c>
      <c r="I63" s="4" t="s">
        <v>9</v>
      </c>
      <c r="J63" s="4" t="s">
        <v>14</v>
      </c>
    </row>
    <row r="64" spans="1:10">
      <c r="A64" s="5" t="s">
        <v>663</v>
      </c>
      <c r="B64" s="4" t="s">
        <v>671</v>
      </c>
      <c r="C64" s="4" t="s">
        <v>87</v>
      </c>
      <c r="D64" s="4" t="s">
        <v>33</v>
      </c>
      <c r="E64" s="4" t="s">
        <v>13</v>
      </c>
      <c r="F64" s="7">
        <v>6.6226851851851856E-2</v>
      </c>
      <c r="G64" s="4" t="s">
        <v>8</v>
      </c>
      <c r="H64" s="4" t="s">
        <v>670</v>
      </c>
      <c r="I64" s="4" t="s">
        <v>9</v>
      </c>
      <c r="J64" s="4" t="s">
        <v>52</v>
      </c>
    </row>
    <row r="65" spans="1:10">
      <c r="A65" s="5" t="s">
        <v>663</v>
      </c>
      <c r="B65" s="4" t="s">
        <v>671</v>
      </c>
      <c r="C65" s="4" t="s">
        <v>88</v>
      </c>
      <c r="D65" s="4" t="s">
        <v>23</v>
      </c>
      <c r="E65" s="4" t="s">
        <v>13</v>
      </c>
      <c r="F65" s="4">
        <v>101864</v>
      </c>
      <c r="G65" s="4" t="s">
        <v>8</v>
      </c>
      <c r="H65" s="4" t="s">
        <v>668</v>
      </c>
      <c r="I65" s="4" t="s">
        <v>9</v>
      </c>
      <c r="J65" s="4" t="s">
        <v>24</v>
      </c>
    </row>
    <row r="66" spans="1:10">
      <c r="A66" s="5" t="s">
        <v>663</v>
      </c>
      <c r="B66" s="4" t="s">
        <v>671</v>
      </c>
      <c r="C66" s="4" t="s">
        <v>89</v>
      </c>
      <c r="D66" s="4" t="s">
        <v>16</v>
      </c>
      <c r="E66" s="4" t="s">
        <v>13</v>
      </c>
      <c r="F66" s="3">
        <v>0.33356481481481481</v>
      </c>
      <c r="G66" s="4" t="s">
        <v>8</v>
      </c>
      <c r="H66" s="4" t="s">
        <v>672</v>
      </c>
      <c r="I66" s="4" t="s">
        <v>9</v>
      </c>
      <c r="J66" s="4" t="s">
        <v>72</v>
      </c>
    </row>
    <row r="67" spans="1:10">
      <c r="A67" s="5" t="s">
        <v>663</v>
      </c>
      <c r="B67" s="4" t="s">
        <v>671</v>
      </c>
      <c r="C67" s="4" t="s">
        <v>90</v>
      </c>
      <c r="D67" s="4" t="s">
        <v>12</v>
      </c>
      <c r="E67" s="4" t="s">
        <v>13</v>
      </c>
      <c r="F67" s="3">
        <v>0.40606481481481482</v>
      </c>
      <c r="G67" s="4" t="s">
        <v>8</v>
      </c>
      <c r="H67" s="4" t="s">
        <v>665</v>
      </c>
      <c r="I67" s="4" t="s">
        <v>9</v>
      </c>
      <c r="J67" s="4" t="s">
        <v>20</v>
      </c>
    </row>
    <row r="68" spans="1:10">
      <c r="A68" s="5" t="s">
        <v>663</v>
      </c>
      <c r="B68" s="4" t="s">
        <v>671</v>
      </c>
      <c r="C68" s="4" t="s">
        <v>91</v>
      </c>
      <c r="D68" s="4" t="s">
        <v>33</v>
      </c>
      <c r="E68" s="4" t="s">
        <v>13</v>
      </c>
      <c r="F68" s="7">
        <v>7.0381944444444441E-2</v>
      </c>
      <c r="G68" s="4" t="s">
        <v>8</v>
      </c>
      <c r="H68" s="4" t="s">
        <v>669</v>
      </c>
      <c r="I68" s="4" t="s">
        <v>9</v>
      </c>
      <c r="J68" s="4" t="s">
        <v>52</v>
      </c>
    </row>
    <row r="69" spans="1:10">
      <c r="A69" s="5" t="s">
        <v>663</v>
      </c>
      <c r="B69" s="4" t="s">
        <v>671</v>
      </c>
      <c r="C69" s="4" t="s">
        <v>92</v>
      </c>
      <c r="D69" s="4" t="s">
        <v>33</v>
      </c>
      <c r="E69" s="4" t="s">
        <v>13</v>
      </c>
      <c r="F69" s="7">
        <v>6.3715277777777773E-2</v>
      </c>
      <c r="G69" s="4" t="s">
        <v>8</v>
      </c>
      <c r="H69" s="4" t="s">
        <v>670</v>
      </c>
      <c r="I69" s="4" t="s">
        <v>9</v>
      </c>
      <c r="J69" s="4" t="s">
        <v>34</v>
      </c>
    </row>
    <row r="70" spans="1:10">
      <c r="A70" s="5" t="s">
        <v>663</v>
      </c>
      <c r="B70" s="4" t="s">
        <v>671</v>
      </c>
      <c r="C70" s="4" t="s">
        <v>93</v>
      </c>
      <c r="D70" s="4" t="s">
        <v>16</v>
      </c>
      <c r="E70" s="4" t="s">
        <v>13</v>
      </c>
      <c r="F70" s="3">
        <v>0.33362268518518517</v>
      </c>
      <c r="G70" s="4" t="s">
        <v>8</v>
      </c>
      <c r="H70" s="4" t="s">
        <v>672</v>
      </c>
      <c r="I70" s="4" t="s">
        <v>9</v>
      </c>
      <c r="J70" s="4" t="s">
        <v>72</v>
      </c>
    </row>
    <row r="71" spans="1:10">
      <c r="A71" s="5" t="s">
        <v>663</v>
      </c>
      <c r="B71" s="4" t="s">
        <v>671</v>
      </c>
      <c r="C71" s="4" t="s">
        <v>94</v>
      </c>
      <c r="D71" s="4" t="s">
        <v>12</v>
      </c>
      <c r="E71" s="4" t="s">
        <v>13</v>
      </c>
      <c r="F71" s="3">
        <v>0.40612268518518518</v>
      </c>
      <c r="G71" s="4" t="s">
        <v>8</v>
      </c>
      <c r="H71" s="4" t="s">
        <v>665</v>
      </c>
      <c r="I71" s="4" t="s">
        <v>9</v>
      </c>
      <c r="J71" s="4" t="s">
        <v>20</v>
      </c>
    </row>
    <row r="72" spans="1:10">
      <c r="A72" s="5" t="s">
        <v>663</v>
      </c>
      <c r="B72" s="4" t="s">
        <v>671</v>
      </c>
      <c r="C72" s="4" t="s">
        <v>95</v>
      </c>
      <c r="D72" s="4" t="s">
        <v>33</v>
      </c>
      <c r="E72" s="4" t="s">
        <v>13</v>
      </c>
      <c r="F72" s="7">
        <v>6.7951388888888895E-2</v>
      </c>
      <c r="G72" s="4" t="s">
        <v>8</v>
      </c>
      <c r="H72" s="4" t="s">
        <v>670</v>
      </c>
      <c r="I72" s="4" t="s">
        <v>9</v>
      </c>
      <c r="J72" s="4" t="s">
        <v>34</v>
      </c>
    </row>
    <row r="73" spans="1:10">
      <c r="A73" s="5" t="s">
        <v>663</v>
      </c>
      <c r="B73" s="4" t="s">
        <v>671</v>
      </c>
      <c r="C73" s="4" t="s">
        <v>96</v>
      </c>
      <c r="D73" s="4" t="s">
        <v>23</v>
      </c>
      <c r="E73" s="4" t="s">
        <v>13</v>
      </c>
      <c r="F73" s="4">
        <v>112015</v>
      </c>
      <c r="G73" s="4" t="s">
        <v>8</v>
      </c>
      <c r="H73" s="4" t="s">
        <v>668</v>
      </c>
      <c r="I73" s="4" t="s">
        <v>9</v>
      </c>
      <c r="J73" s="4" t="s">
        <v>97</v>
      </c>
    </row>
    <row r="74" spans="1:10">
      <c r="A74" s="5" t="s">
        <v>663</v>
      </c>
      <c r="B74" s="4" t="s">
        <v>671</v>
      </c>
      <c r="C74" s="4" t="s">
        <v>98</v>
      </c>
      <c r="D74" s="4" t="s">
        <v>16</v>
      </c>
      <c r="E74" s="4" t="s">
        <v>13</v>
      </c>
      <c r="F74" s="3">
        <v>0.33369212962962963</v>
      </c>
      <c r="G74" s="4" t="s">
        <v>8</v>
      </c>
      <c r="H74" s="4" t="s">
        <v>672</v>
      </c>
      <c r="I74" s="4" t="s">
        <v>9</v>
      </c>
      <c r="J74" s="4" t="s">
        <v>72</v>
      </c>
    </row>
    <row r="75" spans="1:10">
      <c r="A75" s="5" t="s">
        <v>663</v>
      </c>
      <c r="B75" s="4" t="s">
        <v>671</v>
      </c>
      <c r="C75" s="4" t="s">
        <v>99</v>
      </c>
      <c r="D75" s="4" t="s">
        <v>33</v>
      </c>
      <c r="E75" s="4" t="s">
        <v>13</v>
      </c>
      <c r="F75" s="7">
        <v>7.2129629629629627E-2</v>
      </c>
      <c r="G75" s="4" t="s">
        <v>8</v>
      </c>
      <c r="H75" s="4" t="s">
        <v>669</v>
      </c>
      <c r="I75" s="4" t="s">
        <v>9</v>
      </c>
      <c r="J75" s="4" t="s">
        <v>34</v>
      </c>
    </row>
    <row r="76" spans="1:10">
      <c r="A76" s="5" t="s">
        <v>663</v>
      </c>
      <c r="B76" s="4" t="s">
        <v>671</v>
      </c>
      <c r="C76" s="4" t="s">
        <v>100</v>
      </c>
      <c r="D76" s="4" t="s">
        <v>12</v>
      </c>
      <c r="E76" s="4" t="s">
        <v>13</v>
      </c>
      <c r="F76" s="3">
        <v>0.40619212962962964</v>
      </c>
      <c r="G76" s="4" t="s">
        <v>8</v>
      </c>
      <c r="H76" s="4" t="s">
        <v>665</v>
      </c>
      <c r="I76" s="4" t="s">
        <v>9</v>
      </c>
      <c r="J76" s="4" t="s">
        <v>20</v>
      </c>
    </row>
    <row r="77" spans="1:10">
      <c r="A77" s="5" t="s">
        <v>663</v>
      </c>
      <c r="B77" s="4" t="s">
        <v>671</v>
      </c>
      <c r="C77" s="4" t="s">
        <v>101</v>
      </c>
      <c r="D77" s="4" t="s">
        <v>33</v>
      </c>
      <c r="E77" s="4" t="s">
        <v>13</v>
      </c>
      <c r="F77" s="7">
        <v>7.6354166666666667E-2</v>
      </c>
      <c r="G77" s="4" t="s">
        <v>8</v>
      </c>
      <c r="H77" s="4" t="s">
        <v>669</v>
      </c>
      <c r="I77" s="4" t="s">
        <v>9</v>
      </c>
      <c r="J77" s="4" t="s">
        <v>34</v>
      </c>
    </row>
    <row r="78" spans="1:10">
      <c r="A78" s="5" t="s">
        <v>663</v>
      </c>
      <c r="B78" s="4" t="s">
        <v>671</v>
      </c>
      <c r="C78" s="4" t="s">
        <v>102</v>
      </c>
      <c r="D78" s="4" t="s">
        <v>16</v>
      </c>
      <c r="E78" s="4" t="s">
        <v>13</v>
      </c>
      <c r="F78" s="3">
        <v>0.33374999999999999</v>
      </c>
      <c r="G78" s="4" t="s">
        <v>8</v>
      </c>
      <c r="H78" s="4" t="s">
        <v>672</v>
      </c>
      <c r="I78" s="4" t="s">
        <v>9</v>
      </c>
      <c r="J78" s="4" t="s">
        <v>72</v>
      </c>
    </row>
    <row r="79" spans="1:10">
      <c r="A79" s="5" t="s">
        <v>663</v>
      </c>
      <c r="B79" s="4" t="s">
        <v>671</v>
      </c>
      <c r="C79" s="4" t="s">
        <v>103</v>
      </c>
      <c r="D79" s="4" t="s">
        <v>12</v>
      </c>
      <c r="E79" s="4" t="s">
        <v>13</v>
      </c>
      <c r="F79" s="3">
        <v>0.40625</v>
      </c>
      <c r="G79" s="4" t="s">
        <v>8</v>
      </c>
      <c r="H79" s="4" t="s">
        <v>665</v>
      </c>
      <c r="I79" s="4" t="s">
        <v>9</v>
      </c>
      <c r="J79" s="4" t="s">
        <v>50</v>
      </c>
    </row>
    <row r="80" spans="1:10">
      <c r="A80" s="5" t="s">
        <v>663</v>
      </c>
      <c r="B80" s="4" t="s">
        <v>671</v>
      </c>
      <c r="C80" s="4" t="s">
        <v>104</v>
      </c>
      <c r="D80" s="4" t="s">
        <v>33</v>
      </c>
      <c r="E80" s="4" t="s">
        <v>13</v>
      </c>
      <c r="F80" s="7">
        <v>8.0474537037037039E-2</v>
      </c>
      <c r="G80" s="4" t="s">
        <v>8</v>
      </c>
      <c r="H80" s="4" t="s">
        <v>670</v>
      </c>
      <c r="I80" s="4" t="s">
        <v>9</v>
      </c>
      <c r="J80" s="4" t="s">
        <v>34</v>
      </c>
    </row>
    <row r="81" spans="1:10">
      <c r="A81" s="5" t="s">
        <v>663</v>
      </c>
      <c r="B81" s="4" t="s">
        <v>671</v>
      </c>
      <c r="C81" s="4" t="s">
        <v>105</v>
      </c>
      <c r="D81" s="4" t="s">
        <v>23</v>
      </c>
      <c r="E81" s="4" t="s">
        <v>13</v>
      </c>
      <c r="F81" s="4">
        <v>122163</v>
      </c>
      <c r="G81" s="4" t="s">
        <v>8</v>
      </c>
      <c r="H81" s="4" t="s">
        <v>668</v>
      </c>
      <c r="I81" s="4" t="s">
        <v>9</v>
      </c>
      <c r="J81" s="4" t="s">
        <v>24</v>
      </c>
    </row>
    <row r="82" spans="1:10">
      <c r="A82" s="5" t="s">
        <v>663</v>
      </c>
      <c r="B82" s="4" t="s">
        <v>671</v>
      </c>
      <c r="C82" s="4" t="s">
        <v>106</v>
      </c>
      <c r="D82" s="4" t="s">
        <v>16</v>
      </c>
      <c r="E82" s="4" t="s">
        <v>13</v>
      </c>
      <c r="F82" s="3">
        <v>0.33380787037037035</v>
      </c>
      <c r="G82" s="4" t="s">
        <v>8</v>
      </c>
      <c r="H82" s="4" t="s">
        <v>672</v>
      </c>
      <c r="I82" s="4" t="s">
        <v>9</v>
      </c>
      <c r="J82" s="4" t="s">
        <v>72</v>
      </c>
    </row>
    <row r="83" spans="1:10">
      <c r="A83" s="5" t="s">
        <v>663</v>
      </c>
      <c r="B83" s="4" t="s">
        <v>671</v>
      </c>
      <c r="C83" s="4" t="s">
        <v>107</v>
      </c>
      <c r="D83" s="4" t="s">
        <v>33</v>
      </c>
      <c r="E83" s="4" t="s">
        <v>13</v>
      </c>
      <c r="F83" s="3">
        <v>7.379629629629629E-2</v>
      </c>
      <c r="G83" s="4" t="s">
        <v>8</v>
      </c>
      <c r="H83" s="4" t="s">
        <v>669</v>
      </c>
      <c r="I83" s="4" t="s">
        <v>9</v>
      </c>
      <c r="J83" s="4" t="s">
        <v>34</v>
      </c>
    </row>
    <row r="84" spans="1:10">
      <c r="A84" s="5" t="s">
        <v>663</v>
      </c>
      <c r="B84" s="4" t="s">
        <v>671</v>
      </c>
      <c r="C84" s="4" t="s">
        <v>108</v>
      </c>
      <c r="D84" s="4" t="s">
        <v>12</v>
      </c>
      <c r="E84" s="4" t="s">
        <v>13</v>
      </c>
      <c r="F84" s="3">
        <v>0.40631944444444446</v>
      </c>
      <c r="G84" s="4" t="s">
        <v>8</v>
      </c>
      <c r="H84" s="4" t="s">
        <v>665</v>
      </c>
      <c r="I84" s="4" t="s">
        <v>9</v>
      </c>
      <c r="J84" s="4" t="s">
        <v>50</v>
      </c>
    </row>
    <row r="85" spans="1:10">
      <c r="A85" s="5" t="s">
        <v>663</v>
      </c>
      <c r="B85" s="4" t="s">
        <v>671</v>
      </c>
      <c r="C85" s="4" t="s">
        <v>109</v>
      </c>
      <c r="D85" s="4" t="s">
        <v>33</v>
      </c>
      <c r="E85" s="4" t="s">
        <v>13</v>
      </c>
      <c r="F85" s="7">
        <v>7.7870370370370368E-2</v>
      </c>
      <c r="G85" s="4" t="s">
        <v>8</v>
      </c>
      <c r="H85" s="4" t="s">
        <v>669</v>
      </c>
      <c r="I85" s="4" t="s">
        <v>9</v>
      </c>
      <c r="J85" s="4" t="s">
        <v>34</v>
      </c>
    </row>
    <row r="86" spans="1:10">
      <c r="A86" s="5" t="s">
        <v>663</v>
      </c>
      <c r="B86" s="4" t="s">
        <v>673</v>
      </c>
      <c r="C86" s="4" t="s">
        <v>110</v>
      </c>
      <c r="D86" s="4" t="s">
        <v>16</v>
      </c>
      <c r="E86" s="4" t="s">
        <v>13</v>
      </c>
      <c r="F86" s="3">
        <v>0.33386574074074077</v>
      </c>
      <c r="G86" s="4" t="s">
        <v>8</v>
      </c>
      <c r="H86" s="4" t="s">
        <v>672</v>
      </c>
      <c r="I86" s="4" t="s">
        <v>9</v>
      </c>
      <c r="J86" s="4" t="s">
        <v>72</v>
      </c>
    </row>
    <row r="87" spans="1:10">
      <c r="A87" s="5" t="s">
        <v>663</v>
      </c>
      <c r="B87" s="4" t="s">
        <v>673</v>
      </c>
      <c r="C87" s="4" t="s">
        <v>111</v>
      </c>
      <c r="D87" s="4" t="s">
        <v>33</v>
      </c>
      <c r="E87" s="4" t="s">
        <v>13</v>
      </c>
      <c r="F87" s="7">
        <v>8.2048611111111114E-2</v>
      </c>
      <c r="G87" s="4" t="s">
        <v>8</v>
      </c>
      <c r="H87" s="4" t="s">
        <v>670</v>
      </c>
      <c r="I87" s="4" t="s">
        <v>9</v>
      </c>
      <c r="J87" s="4" t="s">
        <v>34</v>
      </c>
    </row>
    <row r="88" spans="1:10">
      <c r="A88" s="5" t="s">
        <v>663</v>
      </c>
      <c r="B88" s="4" t="s">
        <v>673</v>
      </c>
      <c r="C88" s="4" t="s">
        <v>112</v>
      </c>
      <c r="D88" s="4" t="s">
        <v>12</v>
      </c>
      <c r="E88" s="4" t="s">
        <v>13</v>
      </c>
      <c r="F88" s="3">
        <v>0.40637731481481482</v>
      </c>
      <c r="G88" s="4" t="s">
        <v>8</v>
      </c>
      <c r="H88" s="4" t="s">
        <v>665</v>
      </c>
      <c r="I88" s="4" t="s">
        <v>9</v>
      </c>
      <c r="J88" s="4" t="s">
        <v>50</v>
      </c>
    </row>
    <row r="89" spans="1:10">
      <c r="A89" s="5" t="s">
        <v>663</v>
      </c>
      <c r="B89" s="4" t="s">
        <v>673</v>
      </c>
      <c r="C89" s="4" t="s">
        <v>113</v>
      </c>
      <c r="D89" s="4" t="s">
        <v>23</v>
      </c>
      <c r="E89" s="4" t="s">
        <v>13</v>
      </c>
      <c r="F89" s="4">
        <v>132319</v>
      </c>
      <c r="G89" s="4" t="s">
        <v>8</v>
      </c>
      <c r="H89" s="4" t="s">
        <v>668</v>
      </c>
      <c r="I89" s="4" t="s">
        <v>9</v>
      </c>
      <c r="J89" s="4" t="s">
        <v>24</v>
      </c>
    </row>
    <row r="90" spans="1:10">
      <c r="A90" s="5" t="s">
        <v>663</v>
      </c>
      <c r="B90" s="4" t="s">
        <v>673</v>
      </c>
      <c r="C90" s="4" t="s">
        <v>114</v>
      </c>
      <c r="D90" s="4" t="s">
        <v>33</v>
      </c>
      <c r="E90" s="4" t="s">
        <v>13</v>
      </c>
      <c r="F90" s="7">
        <v>8.621527777777778E-2</v>
      </c>
      <c r="G90" s="4" t="s">
        <v>8</v>
      </c>
      <c r="H90" s="4" t="s">
        <v>670</v>
      </c>
      <c r="I90" s="4" t="s">
        <v>9</v>
      </c>
      <c r="J90" s="4" t="s">
        <v>34</v>
      </c>
    </row>
    <row r="91" spans="1:10">
      <c r="A91" s="5" t="s">
        <v>663</v>
      </c>
      <c r="B91" s="4" t="s">
        <v>673</v>
      </c>
      <c r="C91" s="4" t="s">
        <v>115</v>
      </c>
      <c r="D91" s="4" t="s">
        <v>16</v>
      </c>
      <c r="E91" s="4" t="s">
        <v>13</v>
      </c>
      <c r="F91" s="3">
        <v>0.33392361111111113</v>
      </c>
      <c r="G91" s="4" t="s">
        <v>8</v>
      </c>
      <c r="H91" s="4" t="s">
        <v>672</v>
      </c>
      <c r="I91" s="4" t="s">
        <v>9</v>
      </c>
      <c r="J91" s="4" t="s">
        <v>72</v>
      </c>
    </row>
    <row r="92" spans="1:10">
      <c r="A92" s="5" t="s">
        <v>663</v>
      </c>
      <c r="B92" s="4" t="s">
        <v>673</v>
      </c>
      <c r="C92" s="4" t="s">
        <v>116</v>
      </c>
      <c r="D92" s="4" t="s">
        <v>12</v>
      </c>
      <c r="E92" s="4" t="s">
        <v>13</v>
      </c>
      <c r="F92" s="3">
        <v>0.40644675925925927</v>
      </c>
      <c r="G92" s="4" t="s">
        <v>8</v>
      </c>
      <c r="H92" s="4" t="s">
        <v>665</v>
      </c>
      <c r="I92" s="4" t="s">
        <v>9</v>
      </c>
      <c r="J92" s="4" t="s">
        <v>50</v>
      </c>
    </row>
    <row r="93" spans="1:10">
      <c r="A93" s="5" t="s">
        <v>663</v>
      </c>
      <c r="B93" s="4" t="s">
        <v>673</v>
      </c>
      <c r="C93" s="4" t="s">
        <v>117</v>
      </c>
      <c r="D93" s="4" t="s">
        <v>33</v>
      </c>
      <c r="E93" s="4" t="s">
        <v>13</v>
      </c>
      <c r="F93" s="7">
        <v>9.042824074074074E-2</v>
      </c>
      <c r="G93" s="4" t="s">
        <v>8</v>
      </c>
      <c r="H93" s="4" t="s">
        <v>669</v>
      </c>
      <c r="I93" s="4" t="s">
        <v>9</v>
      </c>
      <c r="J93" s="4" t="s">
        <v>34</v>
      </c>
    </row>
    <row r="94" spans="1:10">
      <c r="A94" s="5" t="s">
        <v>663</v>
      </c>
      <c r="B94" s="4" t="s">
        <v>673</v>
      </c>
      <c r="C94" s="4" t="s">
        <v>118</v>
      </c>
      <c r="D94" s="4" t="s">
        <v>16</v>
      </c>
      <c r="E94" s="4" t="s">
        <v>13</v>
      </c>
      <c r="F94" s="3">
        <v>0.33398148148148149</v>
      </c>
      <c r="G94" s="4" t="s">
        <v>8</v>
      </c>
      <c r="H94" s="4" t="s">
        <v>672</v>
      </c>
      <c r="I94" s="4" t="s">
        <v>9</v>
      </c>
      <c r="J94" s="4" t="s">
        <v>72</v>
      </c>
    </row>
    <row r="95" spans="1:10">
      <c r="A95" s="5" t="s">
        <v>663</v>
      </c>
      <c r="B95" s="4" t="s">
        <v>673</v>
      </c>
      <c r="C95" s="4" t="s">
        <v>119</v>
      </c>
      <c r="D95" s="4" t="s">
        <v>33</v>
      </c>
      <c r="E95" s="4" t="s">
        <v>13</v>
      </c>
      <c r="F95" s="7">
        <v>9.4606481481481486E-2</v>
      </c>
      <c r="G95" s="4" t="s">
        <v>8</v>
      </c>
      <c r="H95" s="4" t="s">
        <v>670</v>
      </c>
      <c r="I95" s="4" t="s">
        <v>9</v>
      </c>
      <c r="J95" s="4" t="s">
        <v>34</v>
      </c>
    </row>
    <row r="96" spans="1:10">
      <c r="A96" s="5" t="s">
        <v>663</v>
      </c>
      <c r="B96" s="4" t="s">
        <v>673</v>
      </c>
      <c r="C96" s="4" t="s">
        <v>120</v>
      </c>
      <c r="D96" s="4" t="s">
        <v>12</v>
      </c>
      <c r="E96" s="4" t="s">
        <v>13</v>
      </c>
      <c r="F96" s="3">
        <v>0.40650462962962963</v>
      </c>
      <c r="G96" s="4" t="s">
        <v>8</v>
      </c>
      <c r="H96" s="4" t="s">
        <v>665</v>
      </c>
      <c r="I96" s="4" t="s">
        <v>9</v>
      </c>
      <c r="J96" s="4" t="s">
        <v>50</v>
      </c>
    </row>
    <row r="97" spans="1:10">
      <c r="A97" s="5" t="s">
        <v>663</v>
      </c>
      <c r="B97" s="4" t="s">
        <v>673</v>
      </c>
      <c r="C97" s="4" t="s">
        <v>121</v>
      </c>
      <c r="D97" s="4" t="s">
        <v>33</v>
      </c>
      <c r="E97" s="4" t="s">
        <v>13</v>
      </c>
      <c r="F97" s="7">
        <v>8.7870370370370376E-2</v>
      </c>
      <c r="G97" s="4" t="s">
        <v>8</v>
      </c>
      <c r="H97" s="4" t="s">
        <v>669</v>
      </c>
      <c r="I97" s="4" t="s">
        <v>9</v>
      </c>
      <c r="J97" s="4" t="s">
        <v>34</v>
      </c>
    </row>
    <row r="98" spans="1:10">
      <c r="A98" s="5" t="s">
        <v>663</v>
      </c>
      <c r="B98" s="4" t="s">
        <v>673</v>
      </c>
      <c r="C98" s="4" t="s">
        <v>122</v>
      </c>
      <c r="D98" s="4" t="s">
        <v>23</v>
      </c>
      <c r="E98" s="4" t="s">
        <v>13</v>
      </c>
      <c r="F98" s="4">
        <v>142466</v>
      </c>
      <c r="G98" s="4" t="s">
        <v>8</v>
      </c>
      <c r="H98" s="4" t="s">
        <v>668</v>
      </c>
      <c r="I98" s="4" t="s">
        <v>9</v>
      </c>
      <c r="J98" s="4" t="s">
        <v>24</v>
      </c>
    </row>
    <row r="99" spans="1:10">
      <c r="A99" s="5" t="s">
        <v>663</v>
      </c>
      <c r="B99" s="4" t="s">
        <v>673</v>
      </c>
      <c r="C99" s="4" t="s">
        <v>123</v>
      </c>
      <c r="D99" s="4" t="s">
        <v>16</v>
      </c>
      <c r="E99" s="4" t="s">
        <v>13</v>
      </c>
      <c r="F99" s="3">
        <v>0.33405092592592595</v>
      </c>
      <c r="G99" s="4" t="s">
        <v>8</v>
      </c>
      <c r="H99" s="4" t="s">
        <v>672</v>
      </c>
      <c r="I99" s="4" t="s">
        <v>9</v>
      </c>
      <c r="J99" s="4" t="s">
        <v>72</v>
      </c>
    </row>
    <row r="100" spans="1:10">
      <c r="A100" s="5" t="s">
        <v>663</v>
      </c>
      <c r="B100" s="4" t="s">
        <v>673</v>
      </c>
      <c r="C100" s="4" t="s">
        <v>124</v>
      </c>
      <c r="D100" s="4" t="s">
        <v>33</v>
      </c>
      <c r="E100" s="4" t="s">
        <v>13</v>
      </c>
      <c r="F100" s="7">
        <v>9.2060185185185189E-2</v>
      </c>
      <c r="G100" s="4" t="s">
        <v>8</v>
      </c>
      <c r="H100" s="4" t="s">
        <v>669</v>
      </c>
      <c r="I100" s="4" t="s">
        <v>9</v>
      </c>
      <c r="J100" s="4" t="s">
        <v>34</v>
      </c>
    </row>
    <row r="101" spans="1:10">
      <c r="A101" s="5" t="s">
        <v>663</v>
      </c>
      <c r="B101" s="4" t="s">
        <v>673</v>
      </c>
      <c r="C101" s="4" t="s">
        <v>125</v>
      </c>
      <c r="D101" s="4" t="s">
        <v>12</v>
      </c>
      <c r="E101" s="4" t="s">
        <v>13</v>
      </c>
      <c r="F101" s="3">
        <v>0.40656249999999999</v>
      </c>
      <c r="G101" s="4" t="s">
        <v>8</v>
      </c>
      <c r="H101" s="4" t="s">
        <v>665</v>
      </c>
      <c r="I101" s="4" t="s">
        <v>9</v>
      </c>
      <c r="J101" s="4" t="s">
        <v>50</v>
      </c>
    </row>
    <row r="102" spans="1:10">
      <c r="A102" s="5" t="s">
        <v>663</v>
      </c>
      <c r="B102" s="4" t="s">
        <v>673</v>
      </c>
      <c r="C102" s="4" t="s">
        <v>126</v>
      </c>
      <c r="D102" s="4" t="s">
        <v>33</v>
      </c>
      <c r="E102" s="4" t="s">
        <v>13</v>
      </c>
      <c r="F102" s="7">
        <v>9.616898148148148E-2</v>
      </c>
      <c r="G102" s="4" t="s">
        <v>8</v>
      </c>
      <c r="H102" s="4" t="s">
        <v>670</v>
      </c>
      <c r="I102" s="4" t="s">
        <v>9</v>
      </c>
      <c r="J102" s="4" t="s">
        <v>34</v>
      </c>
    </row>
    <row r="103" spans="1:10">
      <c r="A103" s="5" t="s">
        <v>663</v>
      </c>
      <c r="B103" s="4" t="s">
        <v>673</v>
      </c>
      <c r="C103" s="4" t="s">
        <v>127</v>
      </c>
      <c r="D103" s="4" t="s">
        <v>16</v>
      </c>
      <c r="E103" s="4" t="s">
        <v>13</v>
      </c>
      <c r="F103" s="3">
        <v>0.33410879629629631</v>
      </c>
      <c r="G103" s="4" t="s">
        <v>8</v>
      </c>
      <c r="H103" s="4" t="s">
        <v>672</v>
      </c>
      <c r="I103" s="4" t="s">
        <v>9</v>
      </c>
      <c r="J103" s="4" t="s">
        <v>72</v>
      </c>
    </row>
    <row r="104" spans="1:10">
      <c r="A104" s="5" t="s">
        <v>663</v>
      </c>
      <c r="B104" s="4" t="s">
        <v>673</v>
      </c>
      <c r="C104" s="4" t="s">
        <v>128</v>
      </c>
      <c r="D104" s="4" t="s">
        <v>12</v>
      </c>
      <c r="E104" s="4" t="s">
        <v>13</v>
      </c>
      <c r="F104" s="3">
        <v>0.40663194444444445</v>
      </c>
      <c r="G104" s="4" t="s">
        <v>8</v>
      </c>
      <c r="H104" s="4" t="s">
        <v>665</v>
      </c>
      <c r="I104" s="4" t="s">
        <v>9</v>
      </c>
      <c r="J104" s="4" t="s">
        <v>50</v>
      </c>
    </row>
    <row r="105" spans="1:10">
      <c r="A105" s="5" t="s">
        <v>663</v>
      </c>
      <c r="B105" s="4" t="s">
        <v>673</v>
      </c>
      <c r="C105" s="4" t="s">
        <v>129</v>
      </c>
      <c r="D105" s="4" t="s">
        <v>33</v>
      </c>
      <c r="E105" s="4" t="s">
        <v>13</v>
      </c>
      <c r="F105" s="7">
        <v>0.10037037037037037</v>
      </c>
      <c r="G105" s="4" t="s">
        <v>8</v>
      </c>
      <c r="H105" s="4" t="s">
        <v>670</v>
      </c>
      <c r="I105" s="4" t="s">
        <v>9</v>
      </c>
      <c r="J105" s="4" t="s">
        <v>34</v>
      </c>
    </row>
    <row r="106" spans="1:10">
      <c r="A106" s="5" t="s">
        <v>663</v>
      </c>
      <c r="B106" s="4" t="s">
        <v>673</v>
      </c>
      <c r="C106" s="4" t="s">
        <v>130</v>
      </c>
      <c r="D106" s="4" t="s">
        <v>23</v>
      </c>
      <c r="E106" s="4" t="s">
        <v>13</v>
      </c>
      <c r="F106" s="4">
        <v>152624</v>
      </c>
      <c r="G106" s="4" t="s">
        <v>8</v>
      </c>
      <c r="H106" s="4" t="s">
        <v>668</v>
      </c>
      <c r="I106" s="4" t="s">
        <v>9</v>
      </c>
      <c r="J106" s="4" t="s">
        <v>38</v>
      </c>
    </row>
    <row r="107" spans="1:10">
      <c r="A107" s="5" t="s">
        <v>663</v>
      </c>
      <c r="B107" s="4" t="s">
        <v>673</v>
      </c>
      <c r="C107" s="4" t="s">
        <v>131</v>
      </c>
      <c r="D107" s="4" t="s">
        <v>16</v>
      </c>
      <c r="E107" s="4" t="s">
        <v>13</v>
      </c>
      <c r="F107" s="3">
        <v>0.33416666666666667</v>
      </c>
      <c r="G107" s="4" t="s">
        <v>8</v>
      </c>
      <c r="H107" s="4" t="s">
        <v>672</v>
      </c>
      <c r="I107" s="4" t="s">
        <v>9</v>
      </c>
      <c r="J107" s="4" t="s">
        <v>72</v>
      </c>
    </row>
    <row r="108" spans="1:10">
      <c r="A108" s="5" t="s">
        <v>663</v>
      </c>
      <c r="B108" s="4" t="s">
        <v>673</v>
      </c>
      <c r="C108" s="4" t="s">
        <v>132</v>
      </c>
      <c r="D108" s="4" t="s">
        <v>33</v>
      </c>
      <c r="E108" s="4" t="s">
        <v>13</v>
      </c>
      <c r="F108" s="7">
        <v>0.10451388888888889</v>
      </c>
      <c r="G108" s="4" t="s">
        <v>8</v>
      </c>
      <c r="H108" s="4" t="s">
        <v>669</v>
      </c>
      <c r="I108" s="4" t="s">
        <v>9</v>
      </c>
      <c r="J108" s="4" t="s">
        <v>34</v>
      </c>
    </row>
    <row r="109" spans="1:10">
      <c r="A109" s="5" t="s">
        <v>663</v>
      </c>
      <c r="B109" s="4" t="s">
        <v>673</v>
      </c>
      <c r="C109" s="4" t="s">
        <v>133</v>
      </c>
      <c r="D109" s="4" t="s">
        <v>12</v>
      </c>
      <c r="E109" s="4" t="s">
        <v>13</v>
      </c>
      <c r="F109" s="3">
        <v>0.40668981481481481</v>
      </c>
      <c r="G109" s="4" t="s">
        <v>8</v>
      </c>
      <c r="H109" s="4" t="s">
        <v>665</v>
      </c>
      <c r="I109" s="4" t="s">
        <v>9</v>
      </c>
      <c r="J109" s="4" t="s">
        <v>50</v>
      </c>
    </row>
    <row r="110" spans="1:10">
      <c r="A110" s="5" t="s">
        <v>663</v>
      </c>
      <c r="B110" s="4" t="s">
        <v>673</v>
      </c>
      <c r="C110" s="4" t="s">
        <v>134</v>
      </c>
      <c r="D110" s="4" t="s">
        <v>33</v>
      </c>
      <c r="E110" s="4" t="s">
        <v>13</v>
      </c>
      <c r="F110" s="7">
        <v>0.10872685185185185</v>
      </c>
      <c r="G110" s="4" t="s">
        <v>8</v>
      </c>
      <c r="H110" s="4" t="s">
        <v>670</v>
      </c>
      <c r="I110" s="4" t="s">
        <v>9</v>
      </c>
      <c r="J110" s="4" t="s">
        <v>34</v>
      </c>
    </row>
    <row r="111" spans="1:10">
      <c r="A111" s="5" t="s">
        <v>663</v>
      </c>
      <c r="B111" s="4" t="s">
        <v>673</v>
      </c>
      <c r="C111" s="4" t="s">
        <v>135</v>
      </c>
      <c r="D111" s="4" t="s">
        <v>16</v>
      </c>
      <c r="E111" s="4" t="s">
        <v>13</v>
      </c>
      <c r="F111" s="3">
        <v>0.33422453703703703</v>
      </c>
      <c r="G111" s="4" t="s">
        <v>8</v>
      </c>
      <c r="H111" s="4" t="s">
        <v>672</v>
      </c>
      <c r="I111" s="4" t="s">
        <v>9</v>
      </c>
      <c r="J111" s="4" t="s">
        <v>72</v>
      </c>
    </row>
    <row r="112" spans="1:10">
      <c r="A112" s="5" t="s">
        <v>663</v>
      </c>
      <c r="B112" s="4" t="s">
        <v>673</v>
      </c>
      <c r="C112" s="4" t="s">
        <v>136</v>
      </c>
      <c r="D112" s="4" t="s">
        <v>33</v>
      </c>
      <c r="E112" s="4" t="s">
        <v>13</v>
      </c>
      <c r="F112" s="7">
        <v>0.10201388888888889</v>
      </c>
      <c r="G112" s="4" t="s">
        <v>8</v>
      </c>
      <c r="H112" s="4" t="s">
        <v>670</v>
      </c>
      <c r="I112" s="4" t="s">
        <v>9</v>
      </c>
      <c r="J112" s="4" t="s">
        <v>34</v>
      </c>
    </row>
    <row r="113" spans="1:10">
      <c r="A113" s="5" t="s">
        <v>663</v>
      </c>
      <c r="B113" s="4" t="s">
        <v>673</v>
      </c>
      <c r="C113" s="4" t="s">
        <v>137</v>
      </c>
      <c r="D113" s="4" t="s">
        <v>12</v>
      </c>
      <c r="E113" s="4" t="s">
        <v>13</v>
      </c>
      <c r="F113" s="3">
        <v>0.40675925925925926</v>
      </c>
      <c r="G113" s="4" t="s">
        <v>8</v>
      </c>
      <c r="H113" s="4" t="s">
        <v>665</v>
      </c>
      <c r="I113" s="4" t="s">
        <v>9</v>
      </c>
      <c r="J113" s="4" t="s">
        <v>50</v>
      </c>
    </row>
    <row r="114" spans="1:10">
      <c r="A114" s="5" t="s">
        <v>663</v>
      </c>
      <c r="B114" s="4" t="s">
        <v>673</v>
      </c>
      <c r="C114" s="4" t="s">
        <v>138</v>
      </c>
      <c r="D114" s="4" t="s">
        <v>23</v>
      </c>
      <c r="E114" s="4" t="s">
        <v>13</v>
      </c>
      <c r="F114" s="4">
        <v>162779</v>
      </c>
      <c r="G114" s="4" t="s">
        <v>8</v>
      </c>
      <c r="H114" s="4" t="s">
        <v>668</v>
      </c>
      <c r="I114" s="4" t="s">
        <v>9</v>
      </c>
      <c r="J114" s="4" t="s">
        <v>38</v>
      </c>
    </row>
    <row r="115" spans="1:10">
      <c r="A115" s="5" t="s">
        <v>663</v>
      </c>
      <c r="B115" s="4" t="s">
        <v>673</v>
      </c>
      <c r="C115" s="4" t="s">
        <v>139</v>
      </c>
      <c r="D115" s="4" t="s">
        <v>16</v>
      </c>
      <c r="E115" s="4" t="s">
        <v>13</v>
      </c>
      <c r="F115" s="3">
        <v>0.33428240740740739</v>
      </c>
      <c r="G115" s="4" t="s">
        <v>8</v>
      </c>
      <c r="H115" s="4" t="s">
        <v>672</v>
      </c>
      <c r="I115" s="4" t="s">
        <v>9</v>
      </c>
      <c r="J115" s="4" t="s">
        <v>72</v>
      </c>
    </row>
    <row r="116" spans="1:10">
      <c r="A116" s="5" t="s">
        <v>663</v>
      </c>
      <c r="B116" s="4" t="s">
        <v>673</v>
      </c>
      <c r="C116" s="4" t="s">
        <v>140</v>
      </c>
      <c r="D116" s="4" t="s">
        <v>33</v>
      </c>
      <c r="E116" s="4" t="s">
        <v>13</v>
      </c>
      <c r="F116" s="7">
        <v>0.10622685185185185</v>
      </c>
      <c r="G116" s="4" t="s">
        <v>8</v>
      </c>
      <c r="H116" s="4" t="s">
        <v>669</v>
      </c>
      <c r="I116" s="4" t="s">
        <v>9</v>
      </c>
      <c r="J116" s="4" t="s">
        <v>34</v>
      </c>
    </row>
    <row r="117" spans="1:10">
      <c r="A117" s="5" t="s">
        <v>663</v>
      </c>
      <c r="B117" s="4" t="s">
        <v>673</v>
      </c>
      <c r="C117" s="4" t="s">
        <v>141</v>
      </c>
      <c r="D117" s="4" t="s">
        <v>12</v>
      </c>
      <c r="E117" s="4" t="s">
        <v>13</v>
      </c>
      <c r="F117" s="3">
        <v>0.40681712962962963</v>
      </c>
      <c r="G117" s="4" t="s">
        <v>8</v>
      </c>
      <c r="H117" s="4" t="s">
        <v>665</v>
      </c>
      <c r="I117" s="4" t="s">
        <v>9</v>
      </c>
      <c r="J117" s="4" t="s">
        <v>50</v>
      </c>
    </row>
    <row r="118" spans="1:10">
      <c r="A118" s="5" t="s">
        <v>663</v>
      </c>
      <c r="B118" s="4" t="s">
        <v>673</v>
      </c>
      <c r="C118" s="4" t="s">
        <v>142</v>
      </c>
      <c r="D118" s="4" t="s">
        <v>33</v>
      </c>
      <c r="E118" s="4" t="s">
        <v>13</v>
      </c>
      <c r="F118" s="7">
        <v>0.1104050925925926</v>
      </c>
      <c r="G118" s="4" t="s">
        <v>8</v>
      </c>
      <c r="H118" s="4" t="s">
        <v>670</v>
      </c>
      <c r="I118" s="4" t="s">
        <v>9</v>
      </c>
      <c r="J118" s="4" t="s">
        <v>34</v>
      </c>
    </row>
    <row r="119" spans="1:10">
      <c r="A119" s="5" t="s">
        <v>663</v>
      </c>
      <c r="B119" s="4" t="s">
        <v>673</v>
      </c>
      <c r="C119" s="4" t="s">
        <v>143</v>
      </c>
      <c r="D119" s="4" t="s">
        <v>16</v>
      </c>
      <c r="E119" s="4" t="s">
        <v>13</v>
      </c>
      <c r="F119" s="3">
        <v>0.33434027777777775</v>
      </c>
      <c r="G119" s="4" t="s">
        <v>8</v>
      </c>
      <c r="H119" s="4" t="s">
        <v>672</v>
      </c>
      <c r="I119" s="4" t="s">
        <v>9</v>
      </c>
      <c r="J119" s="4" t="s">
        <v>72</v>
      </c>
    </row>
    <row r="120" spans="1:10">
      <c r="A120" s="5" t="s">
        <v>663</v>
      </c>
      <c r="B120" s="4" t="s">
        <v>673</v>
      </c>
      <c r="C120" s="4" t="s">
        <v>144</v>
      </c>
      <c r="D120" s="4" t="s">
        <v>33</v>
      </c>
      <c r="E120" s="4" t="s">
        <v>13</v>
      </c>
      <c r="F120" s="7">
        <v>0.11459490740740741</v>
      </c>
      <c r="G120" s="4" t="s">
        <v>8</v>
      </c>
      <c r="H120" s="4" t="s">
        <v>669</v>
      </c>
      <c r="I120" s="4" t="s">
        <v>9</v>
      </c>
      <c r="J120" s="4" t="s">
        <v>34</v>
      </c>
    </row>
    <row r="121" spans="1:10">
      <c r="A121" s="5" t="s">
        <v>663</v>
      </c>
      <c r="B121" s="4" t="s">
        <v>673</v>
      </c>
      <c r="C121" s="4" t="s">
        <v>145</v>
      </c>
      <c r="D121" s="4" t="s">
        <v>12</v>
      </c>
      <c r="E121" s="4" t="s">
        <v>13</v>
      </c>
      <c r="F121" s="3">
        <v>0.40688657407407408</v>
      </c>
      <c r="G121" s="4" t="s">
        <v>8</v>
      </c>
      <c r="H121" s="4" t="s">
        <v>665</v>
      </c>
      <c r="I121" s="4" t="s">
        <v>9</v>
      </c>
      <c r="J121" s="4" t="s">
        <v>50</v>
      </c>
    </row>
    <row r="122" spans="1:10">
      <c r="A122" s="5" t="s">
        <v>663</v>
      </c>
      <c r="B122" s="4" t="s">
        <v>673</v>
      </c>
      <c r="C122" s="4" t="s">
        <v>146</v>
      </c>
      <c r="D122" s="4" t="s">
        <v>23</v>
      </c>
      <c r="E122" s="4" t="s">
        <v>13</v>
      </c>
      <c r="F122" s="4">
        <v>172936</v>
      </c>
      <c r="G122" s="4" t="s">
        <v>8</v>
      </c>
      <c r="H122" s="4" t="s">
        <v>668</v>
      </c>
      <c r="I122" s="4" t="s">
        <v>9</v>
      </c>
      <c r="J122" s="4" t="s">
        <v>147</v>
      </c>
    </row>
    <row r="123" spans="1:10">
      <c r="A123" s="5" t="s">
        <v>663</v>
      </c>
      <c r="B123" s="4" t="s">
        <v>673</v>
      </c>
      <c r="C123" s="4" t="s">
        <v>148</v>
      </c>
      <c r="D123" s="4" t="s">
        <v>33</v>
      </c>
      <c r="E123" s="4" t="s">
        <v>13</v>
      </c>
      <c r="F123" s="7">
        <v>0.11877314814814814</v>
      </c>
      <c r="G123" s="4" t="s">
        <v>8</v>
      </c>
      <c r="H123" s="4" t="s">
        <v>669</v>
      </c>
      <c r="I123" s="4" t="s">
        <v>9</v>
      </c>
      <c r="J123" s="4" t="s">
        <v>34</v>
      </c>
    </row>
    <row r="124" spans="1:10">
      <c r="A124" s="5" t="s">
        <v>663</v>
      </c>
      <c r="B124" s="4" t="s">
        <v>673</v>
      </c>
      <c r="C124" s="4" t="s">
        <v>149</v>
      </c>
      <c r="D124" s="4" t="s">
        <v>16</v>
      </c>
      <c r="E124" s="4" t="s">
        <v>13</v>
      </c>
      <c r="F124" s="3">
        <v>0.33440972222222221</v>
      </c>
      <c r="G124" s="4" t="s">
        <v>8</v>
      </c>
      <c r="H124" s="4" t="s">
        <v>672</v>
      </c>
      <c r="I124" s="4" t="s">
        <v>9</v>
      </c>
      <c r="J124" s="4" t="s">
        <v>72</v>
      </c>
    </row>
    <row r="125" spans="1:10">
      <c r="A125" s="5" t="s">
        <v>663</v>
      </c>
      <c r="B125" s="4" t="s">
        <v>673</v>
      </c>
      <c r="C125" s="4" t="s">
        <v>150</v>
      </c>
      <c r="D125" s="4" t="s">
        <v>33</v>
      </c>
      <c r="E125" s="4" t="s">
        <v>13</v>
      </c>
      <c r="F125" s="7">
        <v>0.11204861111111111</v>
      </c>
      <c r="G125" s="4" t="s">
        <v>8</v>
      </c>
      <c r="H125" s="4" t="s">
        <v>669</v>
      </c>
      <c r="I125" s="4" t="s">
        <v>9</v>
      </c>
      <c r="J125" s="4" t="s">
        <v>151</v>
      </c>
    </row>
    <row r="126" spans="1:10">
      <c r="A126" s="5" t="s">
        <v>663</v>
      </c>
      <c r="B126" s="4" t="s">
        <v>673</v>
      </c>
      <c r="C126" s="4" t="s">
        <v>152</v>
      </c>
      <c r="D126" s="4" t="s">
        <v>12</v>
      </c>
      <c r="E126" s="4" t="s">
        <v>13</v>
      </c>
      <c r="F126" s="3">
        <v>0.40694444444444444</v>
      </c>
      <c r="G126" s="4" t="s">
        <v>8</v>
      </c>
      <c r="H126" s="4" t="s">
        <v>665</v>
      </c>
      <c r="I126" s="4" t="s">
        <v>9</v>
      </c>
      <c r="J126" s="4" t="s">
        <v>50</v>
      </c>
    </row>
    <row r="127" spans="1:10">
      <c r="A127" s="5" t="s">
        <v>663</v>
      </c>
      <c r="B127" s="4" t="s">
        <v>673</v>
      </c>
      <c r="C127" s="4" t="s">
        <v>153</v>
      </c>
      <c r="D127" s="4" t="s">
        <v>16</v>
      </c>
      <c r="E127" s="4" t="s">
        <v>13</v>
      </c>
      <c r="F127" s="3">
        <v>0.33446759259259257</v>
      </c>
      <c r="G127" s="4" t="s">
        <v>8</v>
      </c>
      <c r="H127" s="4" t="s">
        <v>672</v>
      </c>
      <c r="I127" s="4" t="s">
        <v>9</v>
      </c>
      <c r="J127" s="4" t="s">
        <v>72</v>
      </c>
    </row>
    <row r="128" spans="1:10">
      <c r="A128" s="5" t="s">
        <v>663</v>
      </c>
      <c r="B128" s="4" t="s">
        <v>673</v>
      </c>
      <c r="C128" s="4" t="s">
        <v>154</v>
      </c>
      <c r="D128" s="4" t="s">
        <v>33</v>
      </c>
      <c r="E128" s="4" t="s">
        <v>13</v>
      </c>
      <c r="F128" s="7">
        <v>0.11621527777777778</v>
      </c>
      <c r="G128" s="4" t="s">
        <v>8</v>
      </c>
      <c r="H128" s="4" t="s">
        <v>667</v>
      </c>
      <c r="I128" s="4" t="s">
        <v>9</v>
      </c>
      <c r="J128" s="4" t="s">
        <v>151</v>
      </c>
    </row>
    <row r="129" spans="1:10">
      <c r="A129" s="5" t="s">
        <v>663</v>
      </c>
      <c r="B129" s="4" t="s">
        <v>673</v>
      </c>
      <c r="C129" s="4" t="s">
        <v>155</v>
      </c>
      <c r="D129" s="4" t="s">
        <v>23</v>
      </c>
      <c r="E129" s="4" t="s">
        <v>13</v>
      </c>
      <c r="F129" s="4">
        <v>183090</v>
      </c>
      <c r="G129" s="4" t="s">
        <v>8</v>
      </c>
      <c r="H129" s="4" t="s">
        <v>668</v>
      </c>
      <c r="I129" s="4" t="s">
        <v>9</v>
      </c>
      <c r="J129" s="4" t="s">
        <v>156</v>
      </c>
    </row>
    <row r="130" spans="1:10">
      <c r="A130" s="5" t="s">
        <v>663</v>
      </c>
      <c r="B130" s="4" t="s">
        <v>673</v>
      </c>
      <c r="C130" s="4" t="s">
        <v>155</v>
      </c>
      <c r="D130" s="4" t="s">
        <v>12</v>
      </c>
      <c r="E130" s="4" t="s">
        <v>13</v>
      </c>
      <c r="F130" s="3">
        <v>0.4070138888888889</v>
      </c>
      <c r="G130" s="4" t="s">
        <v>8</v>
      </c>
      <c r="H130" s="4" t="s">
        <v>665</v>
      </c>
      <c r="I130" s="4" t="s">
        <v>9</v>
      </c>
      <c r="J130" s="4" t="s">
        <v>50</v>
      </c>
    </row>
    <row r="131" spans="1:10">
      <c r="A131" s="5" t="s">
        <v>663</v>
      </c>
      <c r="B131" s="4" t="s">
        <v>673</v>
      </c>
      <c r="C131" s="4" t="s">
        <v>157</v>
      </c>
      <c r="D131" s="4" t="s">
        <v>33</v>
      </c>
      <c r="E131" s="4" t="s">
        <v>13</v>
      </c>
      <c r="F131" s="7">
        <v>0.12076388888888889</v>
      </c>
      <c r="G131" s="4" t="s">
        <v>8</v>
      </c>
      <c r="H131" s="4" t="s">
        <v>669</v>
      </c>
      <c r="I131" s="4" t="s">
        <v>9</v>
      </c>
      <c r="J131" s="4" t="s">
        <v>151</v>
      </c>
    </row>
    <row r="132" spans="1:10">
      <c r="A132" s="5" t="s">
        <v>663</v>
      </c>
      <c r="B132" s="4" t="s">
        <v>673</v>
      </c>
      <c r="C132" s="4" t="s">
        <v>158</v>
      </c>
      <c r="D132" s="4" t="s">
        <v>16</v>
      </c>
      <c r="E132" s="4" t="s">
        <v>13</v>
      </c>
      <c r="F132" s="3">
        <v>0.33452546296296298</v>
      </c>
      <c r="G132" s="4" t="s">
        <v>8</v>
      </c>
      <c r="H132" s="4" t="s">
        <v>672</v>
      </c>
      <c r="I132" s="4" t="s">
        <v>9</v>
      </c>
      <c r="J132" s="4" t="s">
        <v>72</v>
      </c>
    </row>
    <row r="133" spans="1:10">
      <c r="A133" s="5" t="s">
        <v>663</v>
      </c>
      <c r="B133" s="4" t="s">
        <v>674</v>
      </c>
      <c r="C133" s="4" t="s">
        <v>159</v>
      </c>
      <c r="D133" s="4" t="s">
        <v>33</v>
      </c>
      <c r="E133" s="4" t="s">
        <v>13</v>
      </c>
      <c r="F133" s="7">
        <v>0.12495370370370371</v>
      </c>
      <c r="G133" s="4" t="s">
        <v>8</v>
      </c>
      <c r="H133" s="4" t="s">
        <v>669</v>
      </c>
      <c r="I133" s="4" t="s">
        <v>9</v>
      </c>
      <c r="J133" s="4" t="s">
        <v>151</v>
      </c>
    </row>
    <row r="134" spans="1:10">
      <c r="A134" s="5" t="s">
        <v>663</v>
      </c>
      <c r="B134" s="4" t="s">
        <v>674</v>
      </c>
      <c r="C134" s="4" t="s">
        <v>160</v>
      </c>
      <c r="D134" s="4" t="s">
        <v>12</v>
      </c>
      <c r="E134" s="4" t="s">
        <v>13</v>
      </c>
      <c r="F134" s="3">
        <v>0.40707175925925926</v>
      </c>
      <c r="G134" s="4" t="s">
        <v>8</v>
      </c>
      <c r="H134" s="4" t="s">
        <v>665</v>
      </c>
      <c r="I134" s="4" t="s">
        <v>9</v>
      </c>
      <c r="J134" s="4" t="s">
        <v>50</v>
      </c>
    </row>
    <row r="135" spans="1:10">
      <c r="A135" s="5" t="s">
        <v>663</v>
      </c>
      <c r="B135" s="4" t="s">
        <v>674</v>
      </c>
      <c r="C135" s="4" t="s">
        <v>161</v>
      </c>
      <c r="D135" s="4" t="s">
        <v>33</v>
      </c>
      <c r="E135" s="4" t="s">
        <v>13</v>
      </c>
      <c r="F135" s="7">
        <v>0.12910879629629629</v>
      </c>
      <c r="G135" s="4" t="s">
        <v>8</v>
      </c>
      <c r="H135" s="4" t="s">
        <v>669</v>
      </c>
      <c r="I135" s="4" t="s">
        <v>9</v>
      </c>
      <c r="J135" s="4" t="s">
        <v>151</v>
      </c>
    </row>
    <row r="136" spans="1:10">
      <c r="A136" s="5" t="s">
        <v>663</v>
      </c>
      <c r="B136" s="4" t="s">
        <v>674</v>
      </c>
      <c r="C136" s="4" t="s">
        <v>161</v>
      </c>
      <c r="D136" s="4" t="s">
        <v>16</v>
      </c>
      <c r="E136" s="4" t="s">
        <v>13</v>
      </c>
      <c r="F136" s="3">
        <v>0.33458333333333334</v>
      </c>
      <c r="G136" s="4" t="s">
        <v>8</v>
      </c>
      <c r="H136" s="4" t="s">
        <v>672</v>
      </c>
      <c r="I136" s="4" t="s">
        <v>9</v>
      </c>
      <c r="J136" s="4" t="s">
        <v>72</v>
      </c>
    </row>
    <row r="137" spans="1:10">
      <c r="A137" s="5" t="s">
        <v>663</v>
      </c>
      <c r="B137" s="4" t="s">
        <v>674</v>
      </c>
      <c r="C137" s="4" t="s">
        <v>162</v>
      </c>
      <c r="D137" s="4" t="s">
        <v>33</v>
      </c>
      <c r="E137" s="4" t="s">
        <v>13</v>
      </c>
      <c r="F137" s="3">
        <v>0.12240740740740741</v>
      </c>
      <c r="G137" s="4" t="s">
        <v>8</v>
      </c>
      <c r="H137" s="4" t="s">
        <v>669</v>
      </c>
      <c r="I137" s="4" t="s">
        <v>9</v>
      </c>
      <c r="J137" s="4" t="s">
        <v>151</v>
      </c>
    </row>
    <row r="138" spans="1:10">
      <c r="A138" s="5" t="s">
        <v>663</v>
      </c>
      <c r="B138" s="4" t="s">
        <v>674</v>
      </c>
      <c r="C138" s="4" t="s">
        <v>162</v>
      </c>
      <c r="D138" s="4" t="s">
        <v>23</v>
      </c>
      <c r="E138" s="4" t="s">
        <v>13</v>
      </c>
      <c r="F138" s="4">
        <v>193248</v>
      </c>
      <c r="G138" s="4" t="s">
        <v>8</v>
      </c>
      <c r="H138" s="4" t="s">
        <v>668</v>
      </c>
      <c r="I138" s="4" t="s">
        <v>9</v>
      </c>
      <c r="J138" s="4" t="s">
        <v>24</v>
      </c>
    </row>
    <row r="139" spans="1:10">
      <c r="A139" s="5" t="s">
        <v>663</v>
      </c>
      <c r="B139" s="4" t="s">
        <v>674</v>
      </c>
      <c r="C139" s="4" t="s">
        <v>163</v>
      </c>
      <c r="D139" s="4" t="s">
        <v>12</v>
      </c>
      <c r="E139" s="4" t="s">
        <v>13</v>
      </c>
      <c r="F139" s="3">
        <v>0.40714120370370371</v>
      </c>
      <c r="G139" s="4" t="s">
        <v>8</v>
      </c>
      <c r="H139" s="4" t="s">
        <v>665</v>
      </c>
      <c r="I139" s="4" t="s">
        <v>9</v>
      </c>
      <c r="J139" s="4" t="s">
        <v>50</v>
      </c>
    </row>
    <row r="140" spans="1:10">
      <c r="A140" s="5" t="s">
        <v>663</v>
      </c>
      <c r="B140" s="4" t="s">
        <v>674</v>
      </c>
      <c r="C140" s="4" t="s">
        <v>164</v>
      </c>
      <c r="D140" s="4" t="s">
        <v>16</v>
      </c>
      <c r="E140" s="4" t="s">
        <v>13</v>
      </c>
      <c r="F140" s="3">
        <v>0.3346412037037037</v>
      </c>
      <c r="G140" s="4" t="s">
        <v>8</v>
      </c>
      <c r="H140" s="4" t="s">
        <v>672</v>
      </c>
      <c r="I140" s="4" t="s">
        <v>9</v>
      </c>
      <c r="J140" s="4" t="s">
        <v>72</v>
      </c>
    </row>
    <row r="141" spans="1:10">
      <c r="A141" s="5" t="s">
        <v>663</v>
      </c>
      <c r="B141" s="4" t="s">
        <v>674</v>
      </c>
      <c r="C141" s="4" t="s">
        <v>165</v>
      </c>
      <c r="D141" s="4" t="s">
        <v>33</v>
      </c>
      <c r="E141" s="4" t="s">
        <v>13</v>
      </c>
      <c r="F141" s="7">
        <v>0.12659722222222222</v>
      </c>
      <c r="G141" s="4" t="s">
        <v>8</v>
      </c>
      <c r="H141" s="4" t="s">
        <v>669</v>
      </c>
      <c r="I141" s="4" t="s">
        <v>9</v>
      </c>
      <c r="J141" s="4" t="s">
        <v>34</v>
      </c>
    </row>
    <row r="142" spans="1:10">
      <c r="A142" s="5" t="s">
        <v>663</v>
      </c>
      <c r="B142" s="4" t="s">
        <v>674</v>
      </c>
      <c r="C142" s="4" t="s">
        <v>166</v>
      </c>
      <c r="D142" s="4" t="s">
        <v>12</v>
      </c>
      <c r="E142" s="4" t="s">
        <v>13</v>
      </c>
      <c r="F142" s="3">
        <v>0.40719907407407407</v>
      </c>
      <c r="G142" s="4" t="s">
        <v>8</v>
      </c>
      <c r="H142" s="4" t="s">
        <v>665</v>
      </c>
      <c r="I142" s="4" t="s">
        <v>9</v>
      </c>
      <c r="J142" s="4" t="s">
        <v>50</v>
      </c>
    </row>
    <row r="143" spans="1:10">
      <c r="A143" s="5" t="s">
        <v>663</v>
      </c>
      <c r="B143" s="4" t="s">
        <v>674</v>
      </c>
      <c r="C143" s="4" t="s">
        <v>167</v>
      </c>
      <c r="D143" s="4" t="s">
        <v>33</v>
      </c>
      <c r="E143" s="4" t="s">
        <v>13</v>
      </c>
      <c r="F143" s="7">
        <v>0.13074074074074074</v>
      </c>
      <c r="G143" s="4" t="s">
        <v>8</v>
      </c>
      <c r="H143" s="4" t="s">
        <v>669</v>
      </c>
      <c r="I143" s="4" t="s">
        <v>9</v>
      </c>
      <c r="J143" s="4" t="s">
        <v>34</v>
      </c>
    </row>
    <row r="144" spans="1:10">
      <c r="A144" s="5" t="s">
        <v>663</v>
      </c>
      <c r="B144" s="4" t="s">
        <v>674</v>
      </c>
      <c r="C144" s="4" t="s">
        <v>168</v>
      </c>
      <c r="D144" s="4" t="s">
        <v>16</v>
      </c>
      <c r="E144" s="4" t="s">
        <v>13</v>
      </c>
      <c r="F144" s="3">
        <v>0.33469907407407407</v>
      </c>
      <c r="G144" s="4" t="s">
        <v>8</v>
      </c>
      <c r="H144" s="4" t="s">
        <v>672</v>
      </c>
      <c r="I144" s="4" t="s">
        <v>9</v>
      </c>
      <c r="J144" s="4" t="s">
        <v>72</v>
      </c>
    </row>
    <row r="145" spans="1:10">
      <c r="A145" s="5" t="s">
        <v>663</v>
      </c>
      <c r="B145" s="4" t="s">
        <v>674</v>
      </c>
      <c r="C145" s="4" t="s">
        <v>169</v>
      </c>
      <c r="D145" s="4" t="s">
        <v>33</v>
      </c>
      <c r="E145" s="4" t="s">
        <v>13</v>
      </c>
      <c r="F145" s="7">
        <v>0.13491898148148149</v>
      </c>
      <c r="G145" s="4" t="s">
        <v>8</v>
      </c>
      <c r="H145" s="4" t="s">
        <v>670</v>
      </c>
      <c r="I145" s="4" t="s">
        <v>9</v>
      </c>
      <c r="J145" s="4" t="s">
        <v>34</v>
      </c>
    </row>
    <row r="146" spans="1:10">
      <c r="A146" s="5" t="s">
        <v>663</v>
      </c>
      <c r="B146" s="4" t="s">
        <v>674</v>
      </c>
      <c r="C146" s="4" t="s">
        <v>170</v>
      </c>
      <c r="D146" s="4" t="s">
        <v>23</v>
      </c>
      <c r="E146" s="4" t="s">
        <v>13</v>
      </c>
      <c r="F146" s="4">
        <v>203401</v>
      </c>
      <c r="G146" s="4" t="s">
        <v>8</v>
      </c>
      <c r="H146" s="4" t="s">
        <v>668</v>
      </c>
      <c r="I146" s="4" t="s">
        <v>9</v>
      </c>
      <c r="J146" s="4" t="s">
        <v>156</v>
      </c>
    </row>
    <row r="147" spans="1:10">
      <c r="A147" s="5" t="s">
        <v>663</v>
      </c>
      <c r="B147" s="4" t="s">
        <v>674</v>
      </c>
      <c r="C147" s="4" t="s">
        <v>171</v>
      </c>
      <c r="D147" s="4" t="s">
        <v>12</v>
      </c>
      <c r="E147" s="4" t="s">
        <v>13</v>
      </c>
      <c r="F147" s="3">
        <v>0.40726851851851853</v>
      </c>
      <c r="G147" s="4" t="s">
        <v>8</v>
      </c>
      <c r="H147" s="4" t="s">
        <v>665</v>
      </c>
      <c r="I147" s="4" t="s">
        <v>9</v>
      </c>
      <c r="J147" s="4" t="s">
        <v>50</v>
      </c>
    </row>
    <row r="148" spans="1:10">
      <c r="A148" s="5" t="s">
        <v>663</v>
      </c>
      <c r="B148" s="4" t="s">
        <v>674</v>
      </c>
      <c r="C148" s="4" t="s">
        <v>172</v>
      </c>
      <c r="D148" s="4" t="s">
        <v>16</v>
      </c>
      <c r="E148" s="4" t="s">
        <v>13</v>
      </c>
      <c r="F148" s="3">
        <v>0.33476851851851852</v>
      </c>
      <c r="G148" s="4" t="s">
        <v>8</v>
      </c>
      <c r="H148" s="4" t="s">
        <v>672</v>
      </c>
      <c r="I148" s="4" t="s">
        <v>9</v>
      </c>
      <c r="J148" s="4" t="s">
        <v>72</v>
      </c>
    </row>
    <row r="149" spans="1:10">
      <c r="A149" s="5" t="s">
        <v>663</v>
      </c>
      <c r="B149" s="4" t="s">
        <v>674</v>
      </c>
      <c r="C149" s="4" t="s">
        <v>173</v>
      </c>
      <c r="D149" s="4" t="s">
        <v>33</v>
      </c>
      <c r="E149" s="4" t="s">
        <v>13</v>
      </c>
      <c r="F149" s="7">
        <v>0.13900462962962962</v>
      </c>
      <c r="G149" s="4" t="s">
        <v>8</v>
      </c>
      <c r="H149" s="4" t="s">
        <v>669</v>
      </c>
      <c r="I149" s="4" t="s">
        <v>9</v>
      </c>
      <c r="J149" s="4" t="s">
        <v>34</v>
      </c>
    </row>
    <row r="150" spans="1:10">
      <c r="A150" s="5" t="s">
        <v>663</v>
      </c>
      <c r="B150" s="4" t="s">
        <v>674</v>
      </c>
      <c r="C150" s="4" t="s">
        <v>174</v>
      </c>
      <c r="D150" s="4" t="s">
        <v>33</v>
      </c>
      <c r="E150" s="4" t="s">
        <v>13</v>
      </c>
      <c r="F150" s="7">
        <v>0.14315972222222223</v>
      </c>
      <c r="G150" s="4" t="s">
        <v>8</v>
      </c>
      <c r="H150" s="4" t="s">
        <v>669</v>
      </c>
      <c r="I150" s="4" t="s">
        <v>9</v>
      </c>
      <c r="J150" s="4" t="s">
        <v>151</v>
      </c>
    </row>
    <row r="151" spans="1:10">
      <c r="A151" s="5" t="s">
        <v>663</v>
      </c>
      <c r="B151" s="4" t="s">
        <v>674</v>
      </c>
      <c r="C151" s="4" t="s">
        <v>175</v>
      </c>
      <c r="D151" s="4" t="s">
        <v>12</v>
      </c>
      <c r="E151" s="4" t="s">
        <v>13</v>
      </c>
      <c r="F151" s="3">
        <v>0.40732638888888889</v>
      </c>
      <c r="G151" s="4" t="s">
        <v>8</v>
      </c>
      <c r="H151" s="4" t="s">
        <v>665</v>
      </c>
      <c r="I151" s="4" t="s">
        <v>9</v>
      </c>
      <c r="J151" s="4" t="s">
        <v>50</v>
      </c>
    </row>
    <row r="152" spans="1:10">
      <c r="A152" s="5" t="s">
        <v>663</v>
      </c>
      <c r="B152" s="4" t="s">
        <v>674</v>
      </c>
      <c r="C152" s="4" t="s">
        <v>176</v>
      </c>
      <c r="D152" s="4" t="s">
        <v>16</v>
      </c>
      <c r="E152" s="4" t="s">
        <v>13</v>
      </c>
      <c r="F152" s="3">
        <v>0.33482638888888888</v>
      </c>
      <c r="G152" s="4" t="s">
        <v>8</v>
      </c>
      <c r="H152" s="4" t="s">
        <v>672</v>
      </c>
      <c r="I152" s="4" t="s">
        <v>9</v>
      </c>
      <c r="J152" s="4" t="s">
        <v>72</v>
      </c>
    </row>
    <row r="153" spans="1:10">
      <c r="A153" s="5" t="s">
        <v>663</v>
      </c>
      <c r="B153" s="4" t="s">
        <v>674</v>
      </c>
      <c r="C153" s="4" t="s">
        <v>177</v>
      </c>
      <c r="D153" s="4" t="s">
        <v>33</v>
      </c>
      <c r="E153" s="4" t="s">
        <v>13</v>
      </c>
      <c r="F153" s="7">
        <v>0.13649305555555555</v>
      </c>
      <c r="G153" s="4" t="s">
        <v>8</v>
      </c>
      <c r="H153" s="4" t="s">
        <v>669</v>
      </c>
      <c r="I153" s="4" t="s">
        <v>9</v>
      </c>
      <c r="J153" s="4" t="s">
        <v>151</v>
      </c>
    </row>
    <row r="154" spans="1:10">
      <c r="A154" s="5" t="s">
        <v>663</v>
      </c>
      <c r="B154" s="4" t="s">
        <v>674</v>
      </c>
      <c r="C154" s="4" t="s">
        <v>178</v>
      </c>
      <c r="D154" s="4" t="s">
        <v>23</v>
      </c>
      <c r="E154" s="4" t="s">
        <v>13</v>
      </c>
      <c r="F154" s="4">
        <v>213550</v>
      </c>
      <c r="G154" s="4" t="s">
        <v>8</v>
      </c>
      <c r="H154" s="4" t="s">
        <v>667</v>
      </c>
      <c r="I154" s="4" t="s">
        <v>9</v>
      </c>
      <c r="J154" s="4" t="s">
        <v>38</v>
      </c>
    </row>
    <row r="155" spans="1:10">
      <c r="A155" s="5" t="s">
        <v>663</v>
      </c>
      <c r="B155" s="4" t="s">
        <v>674</v>
      </c>
      <c r="C155" s="4" t="s">
        <v>179</v>
      </c>
      <c r="D155" s="4" t="s">
        <v>12</v>
      </c>
      <c r="E155" s="4" t="s">
        <v>13</v>
      </c>
      <c r="F155" s="3">
        <v>0.40738425925925925</v>
      </c>
      <c r="G155" s="4" t="s">
        <v>8</v>
      </c>
      <c r="H155" s="4" t="s">
        <v>665</v>
      </c>
      <c r="I155" s="4" t="s">
        <v>9</v>
      </c>
      <c r="J155" s="4" t="s">
        <v>50</v>
      </c>
    </row>
    <row r="156" spans="1:10">
      <c r="A156" s="5" t="s">
        <v>663</v>
      </c>
      <c r="B156" s="4" t="s">
        <v>674</v>
      </c>
      <c r="C156" s="4" t="s">
        <v>180</v>
      </c>
      <c r="D156" s="4" t="s">
        <v>33</v>
      </c>
      <c r="E156" s="4" t="s">
        <v>13</v>
      </c>
      <c r="F156" s="7">
        <v>0.14071759259259259</v>
      </c>
      <c r="G156" s="4" t="s">
        <v>8</v>
      </c>
      <c r="H156" s="4" t="s">
        <v>669</v>
      </c>
      <c r="I156" s="4" t="s">
        <v>9</v>
      </c>
      <c r="J156" s="4" t="s">
        <v>34</v>
      </c>
    </row>
    <row r="157" spans="1:10">
      <c r="A157" s="5" t="s">
        <v>663</v>
      </c>
      <c r="B157" s="4" t="s">
        <v>674</v>
      </c>
      <c r="C157" s="4" t="s">
        <v>181</v>
      </c>
      <c r="D157" s="4" t="s">
        <v>16</v>
      </c>
      <c r="E157" s="4" t="s">
        <v>13</v>
      </c>
      <c r="F157" s="3">
        <v>0.33488425925925924</v>
      </c>
      <c r="G157" s="4" t="s">
        <v>8</v>
      </c>
      <c r="H157" s="4" t="s">
        <v>672</v>
      </c>
      <c r="I157" s="4" t="s">
        <v>9</v>
      </c>
      <c r="J157" s="4" t="s">
        <v>72</v>
      </c>
    </row>
    <row r="158" spans="1:10">
      <c r="A158" s="5" t="s">
        <v>663</v>
      </c>
      <c r="B158" s="4" t="s">
        <v>674</v>
      </c>
      <c r="C158" s="4" t="s">
        <v>182</v>
      </c>
      <c r="D158" s="4" t="s">
        <v>33</v>
      </c>
      <c r="E158" s="4" t="s">
        <v>13</v>
      </c>
      <c r="F158" s="7">
        <v>0.14488425925925927</v>
      </c>
      <c r="G158" s="4" t="s">
        <v>8</v>
      </c>
      <c r="H158" s="4" t="s">
        <v>669</v>
      </c>
      <c r="I158" s="4" t="s">
        <v>9</v>
      </c>
      <c r="J158" s="4" t="s">
        <v>34</v>
      </c>
    </row>
    <row r="159" spans="1:10">
      <c r="A159" s="5" t="s">
        <v>663</v>
      </c>
      <c r="B159" s="4" t="s">
        <v>674</v>
      </c>
      <c r="C159" s="4" t="s">
        <v>183</v>
      </c>
      <c r="D159" s="4" t="s">
        <v>12</v>
      </c>
      <c r="E159" s="4" t="s">
        <v>13</v>
      </c>
      <c r="F159" s="3">
        <v>0.40745370370370371</v>
      </c>
      <c r="G159" s="4" t="s">
        <v>8</v>
      </c>
      <c r="H159" s="4" t="s">
        <v>665</v>
      </c>
      <c r="I159" s="4" t="s">
        <v>9</v>
      </c>
      <c r="J159" s="4" t="s">
        <v>50</v>
      </c>
    </row>
    <row r="160" spans="1:10">
      <c r="A160" s="5" t="s">
        <v>663</v>
      </c>
      <c r="B160" s="4" t="s">
        <v>674</v>
      </c>
      <c r="C160" s="4" t="s">
        <v>184</v>
      </c>
      <c r="D160" s="4" t="s">
        <v>16</v>
      </c>
      <c r="E160" s="4" t="s">
        <v>13</v>
      </c>
      <c r="F160" s="3">
        <v>0.3349421296296296</v>
      </c>
      <c r="G160" s="4" t="s">
        <v>8</v>
      </c>
      <c r="H160" s="4" t="s">
        <v>672</v>
      </c>
      <c r="I160" s="4" t="s">
        <v>9</v>
      </c>
      <c r="J160" s="4" t="s">
        <v>72</v>
      </c>
    </row>
    <row r="161" spans="1:10">
      <c r="A161" s="5" t="s">
        <v>663</v>
      </c>
      <c r="B161" s="4" t="s">
        <v>674</v>
      </c>
      <c r="C161" s="4" t="s">
        <v>185</v>
      </c>
      <c r="D161" s="4" t="s">
        <v>33</v>
      </c>
      <c r="E161" s="4" t="s">
        <v>13</v>
      </c>
      <c r="F161" s="7">
        <v>0.14910879629629631</v>
      </c>
      <c r="G161" s="4" t="s">
        <v>8</v>
      </c>
      <c r="H161" s="4" t="s">
        <v>669</v>
      </c>
      <c r="I161" s="4" t="s">
        <v>9</v>
      </c>
      <c r="J161" s="4" t="s">
        <v>34</v>
      </c>
    </row>
    <row r="162" spans="1:10">
      <c r="A162" s="5" t="s">
        <v>663</v>
      </c>
      <c r="B162" s="4" t="s">
        <v>674</v>
      </c>
      <c r="C162" s="4" t="s">
        <v>186</v>
      </c>
      <c r="D162" s="4" t="s">
        <v>23</v>
      </c>
      <c r="E162" s="4" t="s">
        <v>13</v>
      </c>
      <c r="F162" s="4">
        <v>223707</v>
      </c>
      <c r="G162" s="4" t="s">
        <v>8</v>
      </c>
      <c r="H162" s="4" t="s">
        <v>667</v>
      </c>
      <c r="I162" s="4" t="s">
        <v>9</v>
      </c>
      <c r="J162" s="4" t="s">
        <v>156</v>
      </c>
    </row>
    <row r="163" spans="1:10">
      <c r="A163" s="5" t="s">
        <v>663</v>
      </c>
      <c r="B163" s="4" t="s">
        <v>674</v>
      </c>
      <c r="C163" s="4" t="s">
        <v>187</v>
      </c>
      <c r="D163" s="4" t="s">
        <v>33</v>
      </c>
      <c r="E163" s="4" t="s">
        <v>13</v>
      </c>
      <c r="F163" s="7">
        <v>0.15329861111111112</v>
      </c>
      <c r="G163" s="4" t="s">
        <v>8</v>
      </c>
      <c r="H163" s="4" t="s">
        <v>667</v>
      </c>
      <c r="I163" s="4" t="s">
        <v>9</v>
      </c>
      <c r="J163" s="4" t="s">
        <v>34</v>
      </c>
    </row>
    <row r="164" spans="1:10">
      <c r="A164" s="5" t="s">
        <v>663</v>
      </c>
      <c r="B164" s="4" t="s">
        <v>674</v>
      </c>
      <c r="C164" s="4" t="s">
        <v>187</v>
      </c>
      <c r="D164" s="4" t="s">
        <v>12</v>
      </c>
      <c r="E164" s="4" t="s">
        <v>13</v>
      </c>
      <c r="F164" s="3">
        <v>0.40751157407407407</v>
      </c>
      <c r="G164" s="4" t="s">
        <v>8</v>
      </c>
      <c r="H164" s="4" t="s">
        <v>665</v>
      </c>
      <c r="I164" s="4" t="s">
        <v>9</v>
      </c>
      <c r="J164" s="4" t="s">
        <v>50</v>
      </c>
    </row>
    <row r="165" spans="1:10">
      <c r="A165" s="5" t="s">
        <v>663</v>
      </c>
      <c r="B165" s="4" t="s">
        <v>674</v>
      </c>
      <c r="C165" s="4" t="s">
        <v>188</v>
      </c>
      <c r="D165" s="4" t="s">
        <v>16</v>
      </c>
      <c r="E165" s="4" t="s">
        <v>13</v>
      </c>
      <c r="F165" s="3">
        <v>0.33500000000000002</v>
      </c>
      <c r="G165" s="4" t="s">
        <v>8</v>
      </c>
      <c r="H165" s="4" t="s">
        <v>672</v>
      </c>
      <c r="I165" s="4" t="s">
        <v>9</v>
      </c>
      <c r="J165" s="4" t="s">
        <v>72</v>
      </c>
    </row>
    <row r="166" spans="1:10">
      <c r="A166" s="5" t="s">
        <v>663</v>
      </c>
      <c r="B166" s="4" t="s">
        <v>674</v>
      </c>
      <c r="C166" s="4" t="s">
        <v>189</v>
      </c>
      <c r="D166" s="4" t="s">
        <v>33</v>
      </c>
      <c r="E166" s="4" t="s">
        <v>13</v>
      </c>
      <c r="F166" s="3">
        <v>0.14660879629629631</v>
      </c>
      <c r="G166" s="4" t="s">
        <v>8</v>
      </c>
      <c r="H166" s="4" t="s">
        <v>669</v>
      </c>
      <c r="I166" s="4" t="s">
        <v>9</v>
      </c>
      <c r="J166" s="4" t="s">
        <v>151</v>
      </c>
    </row>
    <row r="167" spans="1:10">
      <c r="A167" s="5" t="s">
        <v>663</v>
      </c>
      <c r="B167" s="4" t="s">
        <v>674</v>
      </c>
      <c r="C167" s="4" t="s">
        <v>190</v>
      </c>
      <c r="D167" s="4" t="s">
        <v>12</v>
      </c>
      <c r="E167" s="4" t="s">
        <v>13</v>
      </c>
      <c r="F167" s="3">
        <v>0.40758101851851852</v>
      </c>
      <c r="G167" s="4" t="s">
        <v>8</v>
      </c>
      <c r="H167" s="4" t="s">
        <v>665</v>
      </c>
      <c r="I167" s="4" t="s">
        <v>9</v>
      </c>
      <c r="J167" s="4" t="s">
        <v>50</v>
      </c>
    </row>
    <row r="168" spans="1:10">
      <c r="A168" s="5" t="s">
        <v>663</v>
      </c>
      <c r="B168" s="4" t="s">
        <v>674</v>
      </c>
      <c r="C168" s="4" t="s">
        <v>191</v>
      </c>
      <c r="D168" s="4" t="s">
        <v>33</v>
      </c>
      <c r="E168" s="4" t="s">
        <v>13</v>
      </c>
      <c r="F168" s="7">
        <v>0.15068287037037037</v>
      </c>
      <c r="G168" s="4" t="s">
        <v>8</v>
      </c>
      <c r="H168" s="4" t="s">
        <v>669</v>
      </c>
      <c r="I168" s="4" t="s">
        <v>9</v>
      </c>
      <c r="J168" s="4" t="s">
        <v>34</v>
      </c>
    </row>
    <row r="169" spans="1:10">
      <c r="A169" s="5" t="s">
        <v>663</v>
      </c>
      <c r="B169" s="4" t="s">
        <v>674</v>
      </c>
      <c r="C169" s="4" t="s">
        <v>192</v>
      </c>
      <c r="D169" s="4" t="s">
        <v>16</v>
      </c>
      <c r="E169" s="4" t="s">
        <v>13</v>
      </c>
      <c r="F169" s="3">
        <v>0.33505787037037038</v>
      </c>
      <c r="G169" s="4" t="s">
        <v>8</v>
      </c>
      <c r="H169" s="4" t="s">
        <v>672</v>
      </c>
      <c r="I169" s="4" t="s">
        <v>9</v>
      </c>
      <c r="J169" s="4" t="s">
        <v>72</v>
      </c>
    </row>
    <row r="170" spans="1:10">
      <c r="A170" s="5" t="s">
        <v>663</v>
      </c>
      <c r="B170" s="4" t="s">
        <v>674</v>
      </c>
      <c r="C170" s="4" t="s">
        <v>193</v>
      </c>
      <c r="D170" s="4" t="s">
        <v>23</v>
      </c>
      <c r="E170" s="4" t="s">
        <v>13</v>
      </c>
      <c r="F170" s="4">
        <v>233854</v>
      </c>
      <c r="G170" s="4" t="s">
        <v>8</v>
      </c>
      <c r="H170" s="4" t="s">
        <v>667</v>
      </c>
      <c r="I170" s="4" t="s">
        <v>9</v>
      </c>
      <c r="J170" s="4" t="s">
        <v>156</v>
      </c>
    </row>
    <row r="171" spans="1:10">
      <c r="A171" s="5" t="s">
        <v>663</v>
      </c>
      <c r="B171" s="4" t="s">
        <v>674</v>
      </c>
      <c r="C171" s="4" t="s">
        <v>194</v>
      </c>
      <c r="D171" s="4" t="s">
        <v>33</v>
      </c>
      <c r="E171" s="4" t="s">
        <v>13</v>
      </c>
      <c r="F171" s="7">
        <v>0.15486111111111112</v>
      </c>
      <c r="G171" s="4" t="s">
        <v>8</v>
      </c>
      <c r="H171" s="4" t="s">
        <v>669</v>
      </c>
      <c r="I171" s="4" t="s">
        <v>9</v>
      </c>
      <c r="J171" s="4" t="s">
        <v>34</v>
      </c>
    </row>
    <row r="172" spans="1:10">
      <c r="A172" s="5" t="s">
        <v>663</v>
      </c>
      <c r="B172" s="4" t="s">
        <v>674</v>
      </c>
      <c r="C172" s="4" t="s">
        <v>195</v>
      </c>
      <c r="D172" s="4" t="s">
        <v>12</v>
      </c>
      <c r="E172" s="4" t="s">
        <v>13</v>
      </c>
      <c r="F172" s="3">
        <v>0.40763888888888888</v>
      </c>
      <c r="G172" s="4" t="s">
        <v>8</v>
      </c>
      <c r="H172" s="4" t="s">
        <v>665</v>
      </c>
      <c r="I172" s="4" t="s">
        <v>9</v>
      </c>
      <c r="J172" s="4" t="s">
        <v>50</v>
      </c>
    </row>
    <row r="173" spans="1:10">
      <c r="A173" s="5" t="s">
        <v>663</v>
      </c>
      <c r="B173" s="4" t="s">
        <v>674</v>
      </c>
      <c r="C173" s="4" t="s">
        <v>196</v>
      </c>
      <c r="D173" s="4" t="s">
        <v>16</v>
      </c>
      <c r="E173" s="4" t="s">
        <v>13</v>
      </c>
      <c r="F173" s="3">
        <v>0.33512731481481484</v>
      </c>
      <c r="G173" s="4" t="s">
        <v>8</v>
      </c>
      <c r="H173" s="4" t="s">
        <v>672</v>
      </c>
      <c r="I173" s="4" t="s">
        <v>9</v>
      </c>
      <c r="J173" s="4" t="s">
        <v>72</v>
      </c>
    </row>
    <row r="174" spans="1:10">
      <c r="A174" s="5" t="s">
        <v>663</v>
      </c>
      <c r="B174" s="4" t="s">
        <v>674</v>
      </c>
      <c r="C174" s="4" t="s">
        <v>197</v>
      </c>
      <c r="D174" s="4" t="s">
        <v>33</v>
      </c>
      <c r="E174" s="4" t="s">
        <v>13</v>
      </c>
      <c r="F174" s="7">
        <v>0.15905092592592593</v>
      </c>
      <c r="G174" s="4" t="s">
        <v>8</v>
      </c>
      <c r="H174" s="4" t="s">
        <v>669</v>
      </c>
      <c r="I174" s="4" t="s">
        <v>9</v>
      </c>
      <c r="J174" s="4" t="s">
        <v>34</v>
      </c>
    </row>
    <row r="175" spans="1:10">
      <c r="A175" s="5" t="s">
        <v>663</v>
      </c>
      <c r="B175" s="4" t="s">
        <v>674</v>
      </c>
      <c r="C175" s="4" t="s">
        <v>198</v>
      </c>
      <c r="D175" s="4" t="s">
        <v>33</v>
      </c>
      <c r="E175" s="4" t="s">
        <v>13</v>
      </c>
      <c r="F175" s="7">
        <v>0.16324074074074074</v>
      </c>
      <c r="G175" s="4" t="s">
        <v>8</v>
      </c>
      <c r="H175" s="4" t="s">
        <v>669</v>
      </c>
      <c r="I175" s="4" t="s">
        <v>9</v>
      </c>
      <c r="J175" s="4" t="s">
        <v>34</v>
      </c>
    </row>
    <row r="176" spans="1:10">
      <c r="A176" s="5" t="s">
        <v>663</v>
      </c>
      <c r="B176" s="4" t="s">
        <v>674</v>
      </c>
      <c r="C176" s="4" t="s">
        <v>199</v>
      </c>
      <c r="D176" s="4" t="s">
        <v>12</v>
      </c>
      <c r="E176" s="4" t="s">
        <v>13</v>
      </c>
      <c r="F176" s="3">
        <v>0.40769675925925924</v>
      </c>
      <c r="G176" s="4" t="s">
        <v>8</v>
      </c>
      <c r="H176" s="4" t="s">
        <v>665</v>
      </c>
      <c r="I176" s="4" t="s">
        <v>9</v>
      </c>
      <c r="J176" s="4" t="s">
        <v>50</v>
      </c>
    </row>
    <row r="177" spans="1:10">
      <c r="A177" s="5" t="s">
        <v>663</v>
      </c>
      <c r="B177" s="4" t="s">
        <v>674</v>
      </c>
      <c r="C177" s="4" t="s">
        <v>200</v>
      </c>
      <c r="D177" s="4" t="s">
        <v>16</v>
      </c>
      <c r="E177" s="4" t="s">
        <v>13</v>
      </c>
      <c r="F177" s="3">
        <v>0.3351851851851852</v>
      </c>
      <c r="G177" s="4" t="s">
        <v>8</v>
      </c>
      <c r="H177" s="4" t="s">
        <v>672</v>
      </c>
      <c r="I177" s="4" t="s">
        <v>9</v>
      </c>
      <c r="J177" s="4" t="s">
        <v>14</v>
      </c>
    </row>
    <row r="178" spans="1:10">
      <c r="A178" s="5" t="s">
        <v>663</v>
      </c>
      <c r="B178" s="4" t="s">
        <v>674</v>
      </c>
      <c r="C178" s="4" t="s">
        <v>201</v>
      </c>
      <c r="D178" s="4" t="s">
        <v>23</v>
      </c>
      <c r="E178" s="4" t="s">
        <v>13</v>
      </c>
      <c r="F178" s="4">
        <v>244005</v>
      </c>
      <c r="G178" s="4" t="s">
        <v>8</v>
      </c>
      <c r="H178" s="4" t="s">
        <v>667</v>
      </c>
      <c r="I178" s="4" t="s">
        <v>9</v>
      </c>
      <c r="J178" s="4" t="s">
        <v>156</v>
      </c>
    </row>
    <row r="179" spans="1:10">
      <c r="A179" s="5" t="s">
        <v>663</v>
      </c>
      <c r="B179" s="4" t="s">
        <v>674</v>
      </c>
      <c r="C179" s="4" t="s">
        <v>202</v>
      </c>
      <c r="D179" s="4" t="s">
        <v>33</v>
      </c>
      <c r="E179" s="4" t="s">
        <v>13</v>
      </c>
      <c r="F179" s="7">
        <v>0.16731481481481481</v>
      </c>
      <c r="G179" s="4" t="s">
        <v>8</v>
      </c>
      <c r="H179" s="4" t="s">
        <v>669</v>
      </c>
      <c r="I179" s="4" t="s">
        <v>9</v>
      </c>
      <c r="J179" s="4" t="s">
        <v>34</v>
      </c>
    </row>
    <row r="180" spans="1:10">
      <c r="A180" s="5" t="s">
        <v>663</v>
      </c>
      <c r="B180" s="4" t="s">
        <v>675</v>
      </c>
      <c r="C180" s="4" t="s">
        <v>203</v>
      </c>
      <c r="D180" s="4" t="s">
        <v>12</v>
      </c>
      <c r="E180" s="4" t="s">
        <v>13</v>
      </c>
      <c r="F180" s="3">
        <v>0.4077662037037037</v>
      </c>
      <c r="G180" s="4" t="s">
        <v>8</v>
      </c>
      <c r="H180" s="4" t="s">
        <v>665</v>
      </c>
      <c r="I180" s="4" t="s">
        <v>9</v>
      </c>
      <c r="J180" s="4" t="s">
        <v>50</v>
      </c>
    </row>
    <row r="181" spans="1:10">
      <c r="A181" s="5" t="s">
        <v>663</v>
      </c>
      <c r="B181" s="4" t="s">
        <v>675</v>
      </c>
      <c r="C181" s="4" t="s">
        <v>204</v>
      </c>
      <c r="D181" s="4" t="s">
        <v>16</v>
      </c>
      <c r="E181" s="4" t="s">
        <v>13</v>
      </c>
      <c r="F181" s="3">
        <v>0.33524305555555556</v>
      </c>
      <c r="G181" s="4" t="s">
        <v>8</v>
      </c>
      <c r="H181" s="4" t="s">
        <v>672</v>
      </c>
      <c r="I181" s="4" t="s">
        <v>9</v>
      </c>
      <c r="J181" s="4" t="s">
        <v>72</v>
      </c>
    </row>
    <row r="182" spans="1:10">
      <c r="A182" s="5" t="s">
        <v>663</v>
      </c>
      <c r="B182" s="4" t="s">
        <v>675</v>
      </c>
      <c r="C182" s="4" t="s">
        <v>205</v>
      </c>
      <c r="D182" s="4" t="s">
        <v>33</v>
      </c>
      <c r="E182" s="4" t="s">
        <v>13</v>
      </c>
      <c r="F182" s="7">
        <v>0.16104166666666667</v>
      </c>
      <c r="G182" s="4" t="s">
        <v>8</v>
      </c>
      <c r="H182" s="4" t="s">
        <v>667</v>
      </c>
      <c r="I182" s="4" t="s">
        <v>9</v>
      </c>
      <c r="J182" s="4" t="s">
        <v>34</v>
      </c>
    </row>
    <row r="183" spans="1:10">
      <c r="A183" s="5" t="s">
        <v>663</v>
      </c>
      <c r="B183" s="4" t="s">
        <v>675</v>
      </c>
      <c r="C183" s="4" t="s">
        <v>206</v>
      </c>
      <c r="D183" s="4" t="s">
        <v>33</v>
      </c>
      <c r="E183" s="4" t="s">
        <v>13</v>
      </c>
      <c r="F183" s="7">
        <v>0.16521990740740741</v>
      </c>
      <c r="G183" s="4" t="s">
        <v>8</v>
      </c>
      <c r="H183" s="4" t="s">
        <v>669</v>
      </c>
      <c r="I183" s="4" t="s">
        <v>9</v>
      </c>
      <c r="J183" s="4" t="s">
        <v>151</v>
      </c>
    </row>
    <row r="184" spans="1:10">
      <c r="A184" s="5" t="s">
        <v>663</v>
      </c>
      <c r="B184" s="4" t="s">
        <v>675</v>
      </c>
      <c r="C184" s="4" t="s">
        <v>207</v>
      </c>
      <c r="D184" s="4" t="s">
        <v>12</v>
      </c>
      <c r="E184" s="4" t="s">
        <v>13</v>
      </c>
      <c r="F184" s="3">
        <v>0.40782407407407406</v>
      </c>
      <c r="G184" s="4" t="s">
        <v>8</v>
      </c>
      <c r="H184" s="4" t="s">
        <v>665</v>
      </c>
      <c r="I184" s="4" t="s">
        <v>9</v>
      </c>
      <c r="J184" s="4" t="s">
        <v>208</v>
      </c>
    </row>
    <row r="185" spans="1:10">
      <c r="A185" s="5" t="s">
        <v>663</v>
      </c>
      <c r="B185" s="4" t="s">
        <v>675</v>
      </c>
      <c r="C185" s="4" t="s">
        <v>209</v>
      </c>
      <c r="D185" s="4" t="s">
        <v>16</v>
      </c>
      <c r="E185" s="4" t="s">
        <v>13</v>
      </c>
      <c r="F185" s="3">
        <v>0.33530092592592592</v>
      </c>
      <c r="G185" s="4" t="s">
        <v>8</v>
      </c>
      <c r="H185" s="4" t="s">
        <v>672</v>
      </c>
      <c r="I185" s="4" t="s">
        <v>9</v>
      </c>
      <c r="J185" s="4" t="s">
        <v>14</v>
      </c>
    </row>
    <row r="186" spans="1:10">
      <c r="A186" s="5" t="s">
        <v>663</v>
      </c>
      <c r="B186" s="4" t="s">
        <v>675</v>
      </c>
      <c r="C186" s="4" t="s">
        <v>210</v>
      </c>
      <c r="D186" s="4" t="s">
        <v>33</v>
      </c>
      <c r="E186" s="4" t="s">
        <v>13</v>
      </c>
      <c r="F186" s="7">
        <v>0.16944444444444445</v>
      </c>
      <c r="G186" s="4" t="s">
        <v>8</v>
      </c>
      <c r="H186" s="4" t="s">
        <v>669</v>
      </c>
      <c r="I186" s="4" t="s">
        <v>9</v>
      </c>
      <c r="J186" s="4" t="s">
        <v>34</v>
      </c>
    </row>
    <row r="187" spans="1:10">
      <c r="A187" s="5" t="s">
        <v>663</v>
      </c>
      <c r="B187" s="4" t="s">
        <v>675</v>
      </c>
      <c r="C187" s="4" t="s">
        <v>211</v>
      </c>
      <c r="D187" s="4" t="s">
        <v>23</v>
      </c>
      <c r="E187" s="4" t="s">
        <v>13</v>
      </c>
      <c r="F187" s="4">
        <v>254161</v>
      </c>
      <c r="G187" s="4" t="s">
        <v>8</v>
      </c>
      <c r="H187" s="4" t="s">
        <v>667</v>
      </c>
      <c r="I187" s="4" t="s">
        <v>9</v>
      </c>
      <c r="J187" s="4" t="s">
        <v>156</v>
      </c>
    </row>
    <row r="188" spans="1:10">
      <c r="A188" s="5" t="s">
        <v>663</v>
      </c>
      <c r="B188" s="4" t="s">
        <v>675</v>
      </c>
      <c r="C188" s="4" t="s">
        <v>212</v>
      </c>
      <c r="D188" s="4" t="s">
        <v>33</v>
      </c>
      <c r="E188" s="4" t="s">
        <v>13</v>
      </c>
      <c r="F188" s="7">
        <v>0.1736111111111111</v>
      </c>
      <c r="G188" s="4" t="s">
        <v>8</v>
      </c>
      <c r="H188" s="4" t="s">
        <v>669</v>
      </c>
      <c r="I188" s="4" t="s">
        <v>9</v>
      </c>
      <c r="J188" s="4" t="s">
        <v>34</v>
      </c>
    </row>
    <row r="189" spans="1:10">
      <c r="A189" s="5" t="s">
        <v>663</v>
      </c>
      <c r="B189" s="4" t="s">
        <v>675</v>
      </c>
      <c r="C189" s="4" t="s">
        <v>212</v>
      </c>
      <c r="D189" s="4" t="s">
        <v>16</v>
      </c>
      <c r="E189" s="4" t="s">
        <v>13</v>
      </c>
      <c r="F189" s="3">
        <v>0.33535879629629628</v>
      </c>
      <c r="G189" s="4" t="s">
        <v>8</v>
      </c>
      <c r="H189" s="4" t="s">
        <v>672</v>
      </c>
      <c r="I189" s="4" t="s">
        <v>9</v>
      </c>
      <c r="J189" s="4" t="s">
        <v>14</v>
      </c>
    </row>
    <row r="190" spans="1:10">
      <c r="A190" s="5" t="s">
        <v>663</v>
      </c>
      <c r="B190" s="4" t="s">
        <v>675</v>
      </c>
      <c r="C190" s="4" t="s">
        <v>213</v>
      </c>
      <c r="D190" s="4" t="s">
        <v>12</v>
      </c>
      <c r="E190" s="4" t="s">
        <v>13</v>
      </c>
      <c r="F190" s="3">
        <v>0.40789351851851852</v>
      </c>
      <c r="G190" s="4" t="s">
        <v>8</v>
      </c>
      <c r="H190" s="4" t="s">
        <v>665</v>
      </c>
      <c r="I190" s="4" t="s">
        <v>9</v>
      </c>
      <c r="J190" s="4" t="s">
        <v>208</v>
      </c>
    </row>
    <row r="191" spans="1:10">
      <c r="A191" s="5" t="s">
        <v>663</v>
      </c>
      <c r="B191" s="4" t="s">
        <v>675</v>
      </c>
      <c r="C191" s="4" t="s">
        <v>214</v>
      </c>
      <c r="D191" s="4" t="s">
        <v>33</v>
      </c>
      <c r="E191" s="4" t="s">
        <v>13</v>
      </c>
      <c r="F191" s="7">
        <v>0.17773148148148149</v>
      </c>
      <c r="G191" s="4" t="s">
        <v>8</v>
      </c>
      <c r="H191" s="4" t="s">
        <v>670</v>
      </c>
      <c r="I191" s="4" t="s">
        <v>9</v>
      </c>
      <c r="J191" s="4" t="s">
        <v>34</v>
      </c>
    </row>
    <row r="192" spans="1:10">
      <c r="A192" s="5" t="s">
        <v>663</v>
      </c>
      <c r="B192" s="4" t="s">
        <v>675</v>
      </c>
      <c r="C192" s="4" t="s">
        <v>215</v>
      </c>
      <c r="D192" s="4" t="s">
        <v>16</v>
      </c>
      <c r="E192" s="4" t="s">
        <v>13</v>
      </c>
      <c r="F192" s="3">
        <v>0.33541666666666664</v>
      </c>
      <c r="G192" s="4" t="s">
        <v>8</v>
      </c>
      <c r="H192" s="4" t="s">
        <v>672</v>
      </c>
      <c r="I192" s="4" t="s">
        <v>9</v>
      </c>
      <c r="J192" s="4" t="s">
        <v>14</v>
      </c>
    </row>
    <row r="193" spans="1:10">
      <c r="A193" s="5" t="s">
        <v>663</v>
      </c>
      <c r="B193" s="4" t="s">
        <v>675</v>
      </c>
      <c r="C193" s="4" t="s">
        <v>215</v>
      </c>
      <c r="D193" s="4" t="s">
        <v>12</v>
      </c>
      <c r="E193" s="4" t="s">
        <v>13</v>
      </c>
      <c r="F193" s="3">
        <v>0.40795138888888888</v>
      </c>
      <c r="G193" s="4" t="s">
        <v>8</v>
      </c>
      <c r="H193" s="4" t="s">
        <v>665</v>
      </c>
      <c r="I193" s="4" t="s">
        <v>9</v>
      </c>
      <c r="J193" s="4" t="s">
        <v>208</v>
      </c>
    </row>
    <row r="194" spans="1:10">
      <c r="A194" s="5" t="s">
        <v>663</v>
      </c>
      <c r="B194" s="4" t="s">
        <v>675</v>
      </c>
      <c r="C194" s="4" t="s">
        <v>216</v>
      </c>
      <c r="D194" s="4" t="s">
        <v>33</v>
      </c>
      <c r="E194" s="4" t="s">
        <v>13</v>
      </c>
      <c r="F194" s="3">
        <v>0.17100694444444445</v>
      </c>
      <c r="G194" s="4" t="s">
        <v>8</v>
      </c>
      <c r="H194" s="4" t="s">
        <v>669</v>
      </c>
      <c r="I194" s="4" t="s">
        <v>9</v>
      </c>
      <c r="J194" s="4" t="s">
        <v>34</v>
      </c>
    </row>
    <row r="195" spans="1:10">
      <c r="A195" s="5" t="s">
        <v>663</v>
      </c>
      <c r="B195" s="4" t="s">
        <v>675</v>
      </c>
      <c r="C195" s="4" t="s">
        <v>217</v>
      </c>
      <c r="D195" s="4" t="s">
        <v>23</v>
      </c>
      <c r="E195" s="4" t="s">
        <v>13</v>
      </c>
      <c r="F195" s="4">
        <v>264317</v>
      </c>
      <c r="G195" s="4" t="s">
        <v>8</v>
      </c>
      <c r="H195" s="4" t="s">
        <v>667</v>
      </c>
      <c r="I195" s="4" t="s">
        <v>9</v>
      </c>
      <c r="J195" s="4" t="s">
        <v>38</v>
      </c>
    </row>
    <row r="196" spans="1:10">
      <c r="A196" s="5" t="s">
        <v>663</v>
      </c>
      <c r="B196" s="4" t="s">
        <v>675</v>
      </c>
      <c r="C196" s="4" t="s">
        <v>218</v>
      </c>
      <c r="D196" s="4" t="s">
        <v>33</v>
      </c>
      <c r="E196" s="4" t="s">
        <v>13</v>
      </c>
      <c r="F196" s="7">
        <v>0.17520833333333333</v>
      </c>
      <c r="G196" s="4" t="s">
        <v>8</v>
      </c>
      <c r="H196" s="4" t="s">
        <v>670</v>
      </c>
      <c r="I196" s="4" t="s">
        <v>9</v>
      </c>
      <c r="J196" s="4" t="s">
        <v>34</v>
      </c>
    </row>
    <row r="197" spans="1:10">
      <c r="A197" s="5" t="s">
        <v>663</v>
      </c>
      <c r="B197" s="4" t="s">
        <v>675</v>
      </c>
      <c r="C197" s="4" t="s">
        <v>219</v>
      </c>
      <c r="D197" s="4" t="s">
        <v>16</v>
      </c>
      <c r="E197" s="4" t="s">
        <v>13</v>
      </c>
      <c r="F197" s="3">
        <v>0.3354861111111111</v>
      </c>
      <c r="G197" s="4" t="s">
        <v>8</v>
      </c>
      <c r="H197" s="4" t="s">
        <v>672</v>
      </c>
      <c r="I197" s="4" t="s">
        <v>9</v>
      </c>
      <c r="J197" s="4" t="s">
        <v>14</v>
      </c>
    </row>
    <row r="198" spans="1:10">
      <c r="A198" s="5" t="s">
        <v>663</v>
      </c>
      <c r="B198" s="4" t="s">
        <v>675</v>
      </c>
      <c r="C198" s="4" t="s">
        <v>220</v>
      </c>
      <c r="D198" s="4" t="s">
        <v>12</v>
      </c>
      <c r="E198" s="4" t="s">
        <v>13</v>
      </c>
      <c r="F198" s="3">
        <v>0.40802083333333333</v>
      </c>
      <c r="G198" s="4" t="s">
        <v>8</v>
      </c>
      <c r="H198" s="4" t="s">
        <v>665</v>
      </c>
      <c r="I198" s="4" t="s">
        <v>9</v>
      </c>
      <c r="J198" s="4" t="s">
        <v>50</v>
      </c>
    </row>
    <row r="199" spans="1:10">
      <c r="A199" s="5" t="s">
        <v>663</v>
      </c>
      <c r="B199" s="4" t="s">
        <v>675</v>
      </c>
      <c r="C199" s="4" t="s">
        <v>221</v>
      </c>
      <c r="D199" s="4" t="s">
        <v>33</v>
      </c>
      <c r="E199" s="4" t="s">
        <v>13</v>
      </c>
      <c r="F199" s="7">
        <v>0.17940972222222223</v>
      </c>
      <c r="G199" s="4" t="s">
        <v>8</v>
      </c>
      <c r="H199" s="4" t="s">
        <v>669</v>
      </c>
      <c r="I199" s="4" t="s">
        <v>9</v>
      </c>
      <c r="J199" s="4" t="s">
        <v>34</v>
      </c>
    </row>
    <row r="200" spans="1:10">
      <c r="A200" s="5" t="s">
        <v>663</v>
      </c>
      <c r="B200" s="4" t="s">
        <v>675</v>
      </c>
      <c r="C200" s="4" t="s">
        <v>222</v>
      </c>
      <c r="D200" s="4" t="s">
        <v>33</v>
      </c>
      <c r="E200" s="4" t="s">
        <v>13</v>
      </c>
      <c r="F200" s="7">
        <v>0.18361111111111111</v>
      </c>
      <c r="G200" s="4" t="s">
        <v>8</v>
      </c>
      <c r="H200" s="4" t="s">
        <v>669</v>
      </c>
      <c r="I200" s="4" t="s">
        <v>9</v>
      </c>
      <c r="J200" s="4" t="s">
        <v>34</v>
      </c>
    </row>
    <row r="201" spans="1:10">
      <c r="A201" s="5" t="s">
        <v>663</v>
      </c>
      <c r="B201" s="4" t="s">
        <v>675</v>
      </c>
      <c r="C201" s="4" t="s">
        <v>223</v>
      </c>
      <c r="D201" s="4" t="s">
        <v>16</v>
      </c>
      <c r="E201" s="4" t="s">
        <v>13</v>
      </c>
      <c r="F201" s="3">
        <v>0.33554398148148146</v>
      </c>
      <c r="G201" s="4" t="s">
        <v>8</v>
      </c>
      <c r="H201" s="4" t="s">
        <v>672</v>
      </c>
      <c r="I201" s="4" t="s">
        <v>9</v>
      </c>
      <c r="J201" s="4" t="s">
        <v>14</v>
      </c>
    </row>
    <row r="202" spans="1:10">
      <c r="A202" s="5" t="s">
        <v>663</v>
      </c>
      <c r="B202" s="4" t="s">
        <v>675</v>
      </c>
      <c r="C202" s="4" t="s">
        <v>224</v>
      </c>
      <c r="D202" s="4" t="s">
        <v>12</v>
      </c>
      <c r="E202" s="4" t="s">
        <v>13</v>
      </c>
      <c r="F202" s="3">
        <v>0.40807870370370369</v>
      </c>
      <c r="G202" s="4" t="s">
        <v>8</v>
      </c>
      <c r="H202" s="4" t="s">
        <v>665</v>
      </c>
      <c r="I202" s="4" t="s">
        <v>9</v>
      </c>
      <c r="J202" s="4" t="s">
        <v>50</v>
      </c>
    </row>
    <row r="203" spans="1:10">
      <c r="A203" s="5" t="s">
        <v>663</v>
      </c>
      <c r="B203" s="4" t="s">
        <v>675</v>
      </c>
      <c r="C203" s="4" t="s">
        <v>225</v>
      </c>
      <c r="D203" s="4" t="s">
        <v>23</v>
      </c>
      <c r="E203" s="4" t="s">
        <v>13</v>
      </c>
      <c r="F203" s="4">
        <v>274473</v>
      </c>
      <c r="G203" s="4" t="s">
        <v>8</v>
      </c>
      <c r="H203" s="4" t="s">
        <v>667</v>
      </c>
      <c r="I203" s="4" t="s">
        <v>9</v>
      </c>
      <c r="J203" s="4" t="s">
        <v>156</v>
      </c>
    </row>
    <row r="204" spans="1:10">
      <c r="A204" s="5" t="s">
        <v>663</v>
      </c>
      <c r="B204" s="4" t="s">
        <v>675</v>
      </c>
      <c r="C204" s="4" t="s">
        <v>226</v>
      </c>
      <c r="D204" s="4" t="s">
        <v>33</v>
      </c>
      <c r="E204" s="4" t="s">
        <v>13</v>
      </c>
      <c r="F204" s="7">
        <v>0.18768518518518518</v>
      </c>
      <c r="G204" s="4" t="s">
        <v>8</v>
      </c>
      <c r="H204" s="4" t="s">
        <v>669</v>
      </c>
      <c r="I204" s="4" t="s">
        <v>9</v>
      </c>
      <c r="J204" s="4" t="s">
        <v>34</v>
      </c>
    </row>
    <row r="205" spans="1:10">
      <c r="A205" s="5" t="s">
        <v>663</v>
      </c>
      <c r="B205" s="4" t="s">
        <v>675</v>
      </c>
      <c r="C205" s="4" t="s">
        <v>227</v>
      </c>
      <c r="D205" s="4" t="s">
        <v>16</v>
      </c>
      <c r="E205" s="4" t="s">
        <v>13</v>
      </c>
      <c r="F205" s="3">
        <v>0.33560185185185187</v>
      </c>
      <c r="G205" s="4" t="s">
        <v>8</v>
      </c>
      <c r="H205" s="4" t="s">
        <v>672</v>
      </c>
      <c r="I205" s="4" t="s">
        <v>9</v>
      </c>
      <c r="J205" s="4" t="s">
        <v>14</v>
      </c>
    </row>
    <row r="206" spans="1:10">
      <c r="A206" s="5" t="s">
        <v>663</v>
      </c>
      <c r="B206" s="4" t="s">
        <v>675</v>
      </c>
      <c r="C206" s="4" t="s">
        <v>227</v>
      </c>
      <c r="D206" s="4" t="s">
        <v>12</v>
      </c>
      <c r="E206" s="4" t="s">
        <v>13</v>
      </c>
      <c r="F206" s="3">
        <v>0.40814814814814815</v>
      </c>
      <c r="G206" s="4" t="s">
        <v>8</v>
      </c>
      <c r="H206" s="4" t="s">
        <v>665</v>
      </c>
      <c r="I206" s="4" t="s">
        <v>9</v>
      </c>
      <c r="J206" s="4" t="s">
        <v>50</v>
      </c>
    </row>
    <row r="207" spans="1:10">
      <c r="A207" s="5" t="s">
        <v>663</v>
      </c>
      <c r="B207" s="4" t="s">
        <v>675</v>
      </c>
      <c r="C207" s="4" t="s">
        <v>228</v>
      </c>
      <c r="D207" s="4" t="s">
        <v>33</v>
      </c>
      <c r="E207" s="4" t="s">
        <v>13</v>
      </c>
      <c r="F207" s="7">
        <v>0.19181712962962963</v>
      </c>
      <c r="G207" s="4" t="s">
        <v>8</v>
      </c>
      <c r="H207" s="4" t="s">
        <v>670</v>
      </c>
      <c r="I207" s="4" t="s">
        <v>9</v>
      </c>
      <c r="J207" s="4" t="s">
        <v>151</v>
      </c>
    </row>
    <row r="208" spans="1:10">
      <c r="A208" s="5" t="s">
        <v>663</v>
      </c>
      <c r="B208" s="4" t="s">
        <v>675</v>
      </c>
      <c r="C208" s="4" t="s">
        <v>229</v>
      </c>
      <c r="D208" s="4" t="s">
        <v>33</v>
      </c>
      <c r="E208" s="4" t="s">
        <v>13</v>
      </c>
      <c r="F208" s="7">
        <v>0.18509259259259259</v>
      </c>
      <c r="G208" s="4" t="s">
        <v>8</v>
      </c>
      <c r="H208" s="4" t="s">
        <v>667</v>
      </c>
      <c r="I208" s="4" t="s">
        <v>9</v>
      </c>
      <c r="J208" s="4" t="s">
        <v>151</v>
      </c>
    </row>
    <row r="209" spans="1:10">
      <c r="A209" s="5" t="s">
        <v>663</v>
      </c>
      <c r="B209" s="4" t="s">
        <v>675</v>
      </c>
      <c r="C209" s="4" t="s">
        <v>230</v>
      </c>
      <c r="D209" s="4" t="s">
        <v>16</v>
      </c>
      <c r="E209" s="4" t="s">
        <v>13</v>
      </c>
      <c r="F209" s="3">
        <v>0.33565972222222223</v>
      </c>
      <c r="G209" s="4" t="s">
        <v>8</v>
      </c>
      <c r="H209" s="4" t="s">
        <v>672</v>
      </c>
      <c r="I209" s="4" t="s">
        <v>9</v>
      </c>
      <c r="J209" s="4" t="s">
        <v>14</v>
      </c>
    </row>
    <row r="210" spans="1:10">
      <c r="A210" s="5" t="s">
        <v>663</v>
      </c>
      <c r="B210" s="4" t="s">
        <v>675</v>
      </c>
      <c r="C210" s="4" t="s">
        <v>231</v>
      </c>
      <c r="D210" s="4" t="s">
        <v>12</v>
      </c>
      <c r="E210" s="4" t="s">
        <v>13</v>
      </c>
      <c r="F210" s="3">
        <v>0.40820601851851851</v>
      </c>
      <c r="G210" s="4" t="s">
        <v>8</v>
      </c>
      <c r="H210" s="4" t="s">
        <v>665</v>
      </c>
      <c r="I210" s="4" t="s">
        <v>9</v>
      </c>
      <c r="J210" s="4" t="s">
        <v>50</v>
      </c>
    </row>
    <row r="211" spans="1:10">
      <c r="A211" s="5" t="s">
        <v>663</v>
      </c>
      <c r="B211" s="4" t="s">
        <v>675</v>
      </c>
      <c r="C211" s="4" t="s">
        <v>232</v>
      </c>
      <c r="D211" s="4" t="s">
        <v>23</v>
      </c>
      <c r="E211" s="4" t="s">
        <v>13</v>
      </c>
      <c r="F211" s="4">
        <v>284621</v>
      </c>
      <c r="G211" s="4" t="s">
        <v>8</v>
      </c>
      <c r="H211" s="4" t="s">
        <v>667</v>
      </c>
      <c r="I211" s="4" t="s">
        <v>9</v>
      </c>
      <c r="J211" s="4" t="s">
        <v>156</v>
      </c>
    </row>
    <row r="212" spans="1:10">
      <c r="A212" s="5" t="s">
        <v>663</v>
      </c>
      <c r="B212" s="4" t="s">
        <v>675</v>
      </c>
      <c r="C212" s="4" t="s">
        <v>233</v>
      </c>
      <c r="D212" s="4" t="s">
        <v>33</v>
      </c>
      <c r="E212" s="4" t="s">
        <v>13</v>
      </c>
      <c r="F212" s="7">
        <v>0.18929398148148149</v>
      </c>
      <c r="G212" s="4" t="s">
        <v>8</v>
      </c>
      <c r="H212" s="4" t="s">
        <v>669</v>
      </c>
      <c r="I212" s="4" t="s">
        <v>9</v>
      </c>
      <c r="J212" s="4" t="s">
        <v>151</v>
      </c>
    </row>
    <row r="213" spans="1:10">
      <c r="A213" s="5" t="s">
        <v>663</v>
      </c>
      <c r="B213" s="4" t="s">
        <v>675</v>
      </c>
      <c r="C213" s="4" t="s">
        <v>234</v>
      </c>
      <c r="D213" s="4" t="s">
        <v>16</v>
      </c>
      <c r="E213" s="4" t="s">
        <v>13</v>
      </c>
      <c r="F213" s="3">
        <v>0.3357175925925926</v>
      </c>
      <c r="G213" s="4" t="s">
        <v>8</v>
      </c>
      <c r="H213" s="4" t="s">
        <v>672</v>
      </c>
      <c r="I213" s="4" t="s">
        <v>9</v>
      </c>
      <c r="J213" s="4" t="s">
        <v>14</v>
      </c>
    </row>
    <row r="214" spans="1:10">
      <c r="A214" s="5" t="s">
        <v>663</v>
      </c>
      <c r="B214" s="4" t="s">
        <v>675</v>
      </c>
      <c r="C214" s="4" t="s">
        <v>235</v>
      </c>
      <c r="D214" s="4" t="s">
        <v>33</v>
      </c>
      <c r="E214" s="4" t="s">
        <v>13</v>
      </c>
      <c r="F214" s="7">
        <v>0.19348379629629631</v>
      </c>
      <c r="G214" s="4" t="s">
        <v>8</v>
      </c>
      <c r="H214" s="4" t="s">
        <v>667</v>
      </c>
      <c r="I214" s="4" t="s">
        <v>9</v>
      </c>
      <c r="J214" s="4" t="s">
        <v>34</v>
      </c>
    </row>
    <row r="215" spans="1:10">
      <c r="A215" s="5" t="s">
        <v>663</v>
      </c>
      <c r="B215" s="4" t="s">
        <v>675</v>
      </c>
      <c r="C215" s="4" t="s">
        <v>235</v>
      </c>
      <c r="D215" s="4" t="s">
        <v>12</v>
      </c>
      <c r="E215" s="4" t="s">
        <v>13</v>
      </c>
      <c r="F215" s="3">
        <v>0.40827546296296297</v>
      </c>
      <c r="G215" s="4" t="s">
        <v>8</v>
      </c>
      <c r="H215" s="4" t="s">
        <v>665</v>
      </c>
      <c r="I215" s="4" t="s">
        <v>9</v>
      </c>
      <c r="J215" s="4" t="s">
        <v>50</v>
      </c>
    </row>
    <row r="216" spans="1:10">
      <c r="A216" s="5" t="s">
        <v>663</v>
      </c>
      <c r="B216" s="4" t="s">
        <v>675</v>
      </c>
      <c r="C216" s="4" t="s">
        <v>236</v>
      </c>
      <c r="D216" s="4" t="s">
        <v>33</v>
      </c>
      <c r="E216" s="4" t="s">
        <v>13</v>
      </c>
      <c r="F216" s="7">
        <v>0.19771990740740741</v>
      </c>
      <c r="G216" s="4" t="s">
        <v>8</v>
      </c>
      <c r="H216" s="4" t="s">
        <v>670</v>
      </c>
      <c r="I216" s="4" t="s">
        <v>9</v>
      </c>
      <c r="J216" s="4" t="s">
        <v>34</v>
      </c>
    </row>
    <row r="217" spans="1:10">
      <c r="A217" s="5" t="s">
        <v>663</v>
      </c>
      <c r="B217" s="4" t="s">
        <v>675</v>
      </c>
      <c r="C217" s="4" t="s">
        <v>237</v>
      </c>
      <c r="D217" s="4" t="s">
        <v>16</v>
      </c>
      <c r="E217" s="4" t="s">
        <v>13</v>
      </c>
      <c r="F217" s="3">
        <v>0.33577546296296296</v>
      </c>
      <c r="G217" s="4" t="s">
        <v>8</v>
      </c>
      <c r="H217" s="4" t="s">
        <v>672</v>
      </c>
      <c r="I217" s="4" t="s">
        <v>9</v>
      </c>
      <c r="J217" s="4" t="s">
        <v>14</v>
      </c>
    </row>
    <row r="218" spans="1:10">
      <c r="A218" s="5" t="s">
        <v>663</v>
      </c>
      <c r="B218" s="4" t="s">
        <v>675</v>
      </c>
      <c r="C218" s="4" t="s">
        <v>238</v>
      </c>
      <c r="D218" s="4" t="s">
        <v>12</v>
      </c>
      <c r="E218" s="4" t="s">
        <v>13</v>
      </c>
      <c r="F218" s="3">
        <v>0.40833333333333333</v>
      </c>
      <c r="G218" s="4" t="s">
        <v>8</v>
      </c>
      <c r="H218" s="4" t="s">
        <v>665</v>
      </c>
      <c r="I218" s="4" t="s">
        <v>9</v>
      </c>
      <c r="J218" s="4" t="s">
        <v>50</v>
      </c>
    </row>
    <row r="219" spans="1:10">
      <c r="A219" s="5" t="s">
        <v>663</v>
      </c>
      <c r="B219" s="4" t="s">
        <v>675</v>
      </c>
      <c r="C219" s="4" t="s">
        <v>239</v>
      </c>
      <c r="D219" s="4" t="s">
        <v>23</v>
      </c>
      <c r="E219" s="4" t="s">
        <v>13</v>
      </c>
      <c r="F219" s="4">
        <v>294772</v>
      </c>
      <c r="G219" s="4" t="s">
        <v>8</v>
      </c>
      <c r="H219" s="4" t="s">
        <v>667</v>
      </c>
      <c r="I219" s="4" t="s">
        <v>9</v>
      </c>
      <c r="J219" s="4" t="s">
        <v>240</v>
      </c>
    </row>
    <row r="220" spans="1:10">
      <c r="A220" s="5" t="s">
        <v>663</v>
      </c>
      <c r="B220" s="4" t="s">
        <v>675</v>
      </c>
      <c r="C220" s="4" t="s">
        <v>241</v>
      </c>
      <c r="D220" s="4" t="s">
        <v>33</v>
      </c>
      <c r="E220" s="4" t="s">
        <v>13</v>
      </c>
      <c r="F220" s="7">
        <v>0.20193287037037036</v>
      </c>
      <c r="G220" s="4" t="s">
        <v>8</v>
      </c>
      <c r="H220" s="4" t="s">
        <v>669</v>
      </c>
      <c r="I220" s="4" t="s">
        <v>9</v>
      </c>
      <c r="J220" s="4" t="s">
        <v>34</v>
      </c>
    </row>
    <row r="221" spans="1:10">
      <c r="A221" s="5" t="s">
        <v>663</v>
      </c>
      <c r="B221" s="4" t="s">
        <v>675</v>
      </c>
      <c r="C221" s="4" t="s">
        <v>242</v>
      </c>
      <c r="D221" s="4" t="s">
        <v>33</v>
      </c>
      <c r="E221" s="4" t="s">
        <v>13</v>
      </c>
      <c r="F221" s="3">
        <v>0.19523148148148148</v>
      </c>
      <c r="G221" s="4" t="s">
        <v>8</v>
      </c>
      <c r="H221" s="4" t="s">
        <v>667</v>
      </c>
      <c r="I221" s="4" t="s">
        <v>9</v>
      </c>
      <c r="J221" s="4" t="s">
        <v>34</v>
      </c>
    </row>
    <row r="222" spans="1:10">
      <c r="A222" s="5" t="s">
        <v>663</v>
      </c>
      <c r="B222" s="4" t="s">
        <v>675</v>
      </c>
      <c r="C222" s="4" t="s">
        <v>243</v>
      </c>
      <c r="D222" s="4" t="s">
        <v>16</v>
      </c>
      <c r="E222" s="4" t="s">
        <v>13</v>
      </c>
      <c r="F222" s="3">
        <v>0.33584490740740741</v>
      </c>
      <c r="G222" s="4" t="s">
        <v>8</v>
      </c>
      <c r="H222" s="4" t="s">
        <v>672</v>
      </c>
      <c r="I222" s="4" t="s">
        <v>9</v>
      </c>
      <c r="J222" s="4" t="s">
        <v>14</v>
      </c>
    </row>
    <row r="223" spans="1:10">
      <c r="A223" s="5" t="s">
        <v>663</v>
      </c>
      <c r="B223" s="4" t="s">
        <v>675</v>
      </c>
      <c r="C223" s="4" t="s">
        <v>244</v>
      </c>
      <c r="D223" s="4" t="s">
        <v>12</v>
      </c>
      <c r="E223" s="4" t="s">
        <v>13</v>
      </c>
      <c r="F223" s="3">
        <v>0.40839120370370369</v>
      </c>
      <c r="G223" s="4" t="s">
        <v>8</v>
      </c>
      <c r="H223" s="4" t="s">
        <v>665</v>
      </c>
      <c r="I223" s="4" t="s">
        <v>9</v>
      </c>
      <c r="J223" s="4" t="s">
        <v>50</v>
      </c>
    </row>
    <row r="224" spans="1:10">
      <c r="A224" s="5" t="s">
        <v>663</v>
      </c>
      <c r="B224" s="4" t="s">
        <v>675</v>
      </c>
      <c r="C224" s="4" t="s">
        <v>245</v>
      </c>
      <c r="D224" s="4" t="s">
        <v>33</v>
      </c>
      <c r="E224" s="4" t="s">
        <v>13</v>
      </c>
      <c r="F224" s="7">
        <v>0.19942129629629629</v>
      </c>
      <c r="G224" s="4" t="s">
        <v>8</v>
      </c>
      <c r="H224" s="4" t="s">
        <v>667</v>
      </c>
      <c r="I224" s="4" t="s">
        <v>9</v>
      </c>
      <c r="J224" s="4" t="s">
        <v>151</v>
      </c>
    </row>
    <row r="225" spans="1:10">
      <c r="A225" s="5" t="s">
        <v>663</v>
      </c>
      <c r="B225" s="4" t="s">
        <v>675</v>
      </c>
      <c r="C225" s="4" t="s">
        <v>246</v>
      </c>
      <c r="D225" s="4" t="s">
        <v>16</v>
      </c>
      <c r="E225" s="4" t="s">
        <v>13</v>
      </c>
      <c r="F225" s="3">
        <v>0.33590277777777777</v>
      </c>
      <c r="G225" s="4" t="s">
        <v>8</v>
      </c>
      <c r="H225" s="4" t="s">
        <v>672</v>
      </c>
      <c r="I225" s="4" t="s">
        <v>9</v>
      </c>
      <c r="J225" s="4" t="s">
        <v>14</v>
      </c>
    </row>
    <row r="226" spans="1:10">
      <c r="A226" s="5" t="s">
        <v>663</v>
      </c>
      <c r="B226" s="4" t="s">
        <v>675</v>
      </c>
      <c r="C226" s="4" t="s">
        <v>247</v>
      </c>
      <c r="D226" s="4" t="s">
        <v>33</v>
      </c>
      <c r="E226" s="4" t="s">
        <v>13</v>
      </c>
      <c r="F226" s="7">
        <v>0.20359953703703704</v>
      </c>
      <c r="G226" s="4" t="s">
        <v>8</v>
      </c>
      <c r="H226" s="4" t="s">
        <v>669</v>
      </c>
      <c r="I226" s="4" t="s">
        <v>9</v>
      </c>
      <c r="J226" s="4" t="s">
        <v>34</v>
      </c>
    </row>
    <row r="227" spans="1:10">
      <c r="A227" s="5" t="s">
        <v>663</v>
      </c>
      <c r="B227" s="4" t="s">
        <v>675</v>
      </c>
      <c r="C227" s="4" t="s">
        <v>248</v>
      </c>
      <c r="D227" s="4" t="s">
        <v>12</v>
      </c>
      <c r="E227" s="4" t="s">
        <v>13</v>
      </c>
      <c r="F227" s="3">
        <v>0.40846064814814814</v>
      </c>
      <c r="G227" s="4" t="s">
        <v>8</v>
      </c>
      <c r="H227" s="4" t="s">
        <v>665</v>
      </c>
      <c r="I227" s="4" t="s">
        <v>9</v>
      </c>
      <c r="J227" s="4" t="s">
        <v>50</v>
      </c>
    </row>
    <row r="228" spans="1:10">
      <c r="A228" s="5" t="s">
        <v>663</v>
      </c>
      <c r="B228" s="4" t="s">
        <v>675</v>
      </c>
      <c r="C228" s="4" t="s">
        <v>249</v>
      </c>
      <c r="D228" s="4" t="s">
        <v>23</v>
      </c>
      <c r="E228" s="4" t="s">
        <v>13</v>
      </c>
      <c r="F228" s="4">
        <v>304921</v>
      </c>
      <c r="G228" s="4" t="s">
        <v>8</v>
      </c>
      <c r="H228" s="4" t="s">
        <v>667</v>
      </c>
      <c r="I228" s="4" t="s">
        <v>9</v>
      </c>
      <c r="J228" s="4" t="s">
        <v>240</v>
      </c>
    </row>
    <row r="229" spans="1:10">
      <c r="A229" s="5" t="s">
        <v>663</v>
      </c>
      <c r="B229" s="4" t="s">
        <v>676</v>
      </c>
      <c r="C229" s="4" t="s">
        <v>250</v>
      </c>
      <c r="D229" s="4" t="s">
        <v>33</v>
      </c>
      <c r="E229" s="4" t="s">
        <v>13</v>
      </c>
      <c r="F229" s="7">
        <v>0.20777777777777778</v>
      </c>
      <c r="G229" s="4" t="s">
        <v>8</v>
      </c>
      <c r="H229" s="4" t="s">
        <v>669</v>
      </c>
      <c r="I229" s="4" t="s">
        <v>9</v>
      </c>
      <c r="J229" s="4" t="s">
        <v>34</v>
      </c>
    </row>
    <row r="230" spans="1:10">
      <c r="A230" s="5" t="s">
        <v>663</v>
      </c>
      <c r="B230" s="4" t="s">
        <v>676</v>
      </c>
      <c r="C230" s="4" t="s">
        <v>251</v>
      </c>
      <c r="D230" s="4" t="s">
        <v>16</v>
      </c>
      <c r="E230" s="4" t="s">
        <v>13</v>
      </c>
      <c r="F230" s="3">
        <v>0.33596064814814813</v>
      </c>
      <c r="G230" s="4" t="s">
        <v>8</v>
      </c>
      <c r="H230" s="4" t="s">
        <v>672</v>
      </c>
      <c r="I230" s="4" t="s">
        <v>9</v>
      </c>
      <c r="J230" s="4" t="s">
        <v>14</v>
      </c>
    </row>
    <row r="231" spans="1:10">
      <c r="A231" s="5" t="s">
        <v>663</v>
      </c>
      <c r="B231" s="4" t="s">
        <v>676</v>
      </c>
      <c r="C231" s="4" t="s">
        <v>252</v>
      </c>
      <c r="D231" s="4" t="s">
        <v>12</v>
      </c>
      <c r="E231" s="4" t="s">
        <v>13</v>
      </c>
      <c r="F231" s="3">
        <v>0.4085185185185185</v>
      </c>
      <c r="G231" s="4" t="s">
        <v>8</v>
      </c>
      <c r="H231" s="4" t="s">
        <v>665</v>
      </c>
      <c r="I231" s="4" t="s">
        <v>9</v>
      </c>
      <c r="J231" s="4" t="s">
        <v>50</v>
      </c>
    </row>
    <row r="232" spans="1:10">
      <c r="A232" s="5" t="s">
        <v>663</v>
      </c>
      <c r="B232" s="4" t="s">
        <v>676</v>
      </c>
      <c r="C232" s="4" t="s">
        <v>253</v>
      </c>
      <c r="D232" s="4" t="s">
        <v>33</v>
      </c>
      <c r="E232" s="4" t="s">
        <v>13</v>
      </c>
      <c r="F232" s="7">
        <v>0.21195601851851853</v>
      </c>
      <c r="G232" s="4" t="s">
        <v>8</v>
      </c>
      <c r="H232" s="4" t="s">
        <v>669</v>
      </c>
      <c r="I232" s="4" t="s">
        <v>9</v>
      </c>
      <c r="J232" s="4" t="s">
        <v>34</v>
      </c>
    </row>
    <row r="233" spans="1:10">
      <c r="A233" s="5" t="s">
        <v>663</v>
      </c>
      <c r="B233" s="4" t="s">
        <v>676</v>
      </c>
      <c r="C233" s="4" t="s">
        <v>254</v>
      </c>
      <c r="D233" s="4" t="s">
        <v>33</v>
      </c>
      <c r="E233" s="4" t="s">
        <v>13</v>
      </c>
      <c r="F233" s="7">
        <v>0.21614583333333334</v>
      </c>
      <c r="G233" s="4" t="s">
        <v>8</v>
      </c>
      <c r="H233" s="4" t="s">
        <v>669</v>
      </c>
      <c r="I233" s="4" t="s">
        <v>9</v>
      </c>
      <c r="J233" s="4" t="s">
        <v>34</v>
      </c>
    </row>
    <row r="234" spans="1:10">
      <c r="A234" s="5" t="s">
        <v>663</v>
      </c>
      <c r="B234" s="4" t="s">
        <v>676</v>
      </c>
      <c r="C234" s="4" t="s">
        <v>255</v>
      </c>
      <c r="D234" s="4" t="s">
        <v>16</v>
      </c>
      <c r="E234" s="4" t="s">
        <v>13</v>
      </c>
      <c r="F234" s="3">
        <v>0.33601851851851849</v>
      </c>
      <c r="G234" s="4" t="s">
        <v>8</v>
      </c>
      <c r="H234" s="4" t="s">
        <v>672</v>
      </c>
      <c r="I234" s="4" t="s">
        <v>9</v>
      </c>
      <c r="J234" s="4" t="s">
        <v>14</v>
      </c>
    </row>
    <row r="235" spans="1:10">
      <c r="A235" s="5" t="s">
        <v>663</v>
      </c>
      <c r="B235" s="4" t="s">
        <v>676</v>
      </c>
      <c r="C235" s="4" t="s">
        <v>256</v>
      </c>
      <c r="D235" s="4" t="s">
        <v>23</v>
      </c>
      <c r="E235" s="4" t="s">
        <v>13</v>
      </c>
      <c r="F235" s="4">
        <v>315069</v>
      </c>
      <c r="G235" s="4" t="s">
        <v>8</v>
      </c>
      <c r="H235" s="4" t="s">
        <v>667</v>
      </c>
      <c r="I235" s="4" t="s">
        <v>9</v>
      </c>
      <c r="J235" s="4" t="s">
        <v>240</v>
      </c>
    </row>
    <row r="236" spans="1:10">
      <c r="A236" s="5" t="s">
        <v>663</v>
      </c>
      <c r="B236" s="4" t="s">
        <v>676</v>
      </c>
      <c r="C236" s="4" t="s">
        <v>257</v>
      </c>
      <c r="D236" s="4" t="s">
        <v>12</v>
      </c>
      <c r="E236" s="4" t="s">
        <v>13</v>
      </c>
      <c r="F236" s="3">
        <v>0.40858796296296296</v>
      </c>
      <c r="G236" s="4" t="s">
        <v>8</v>
      </c>
      <c r="H236" s="4" t="s">
        <v>665</v>
      </c>
      <c r="I236" s="4" t="s">
        <v>9</v>
      </c>
      <c r="J236" s="4" t="s">
        <v>50</v>
      </c>
    </row>
    <row r="237" spans="1:10">
      <c r="A237" s="5" t="s">
        <v>663</v>
      </c>
      <c r="B237" s="4" t="s">
        <v>676</v>
      </c>
      <c r="C237" s="4" t="s">
        <v>258</v>
      </c>
      <c r="D237" s="4" t="s">
        <v>33</v>
      </c>
      <c r="E237" s="4" t="s">
        <v>13</v>
      </c>
      <c r="F237" s="7">
        <v>0.20947916666666666</v>
      </c>
      <c r="G237" s="4" t="s">
        <v>8</v>
      </c>
      <c r="H237" s="4" t="s">
        <v>669</v>
      </c>
      <c r="I237" s="4" t="s">
        <v>9</v>
      </c>
      <c r="J237" s="4" t="s">
        <v>34</v>
      </c>
    </row>
    <row r="238" spans="1:10">
      <c r="A238" s="5" t="s">
        <v>663</v>
      </c>
      <c r="B238" s="4" t="s">
        <v>676</v>
      </c>
      <c r="C238" s="4" t="s">
        <v>259</v>
      </c>
      <c r="D238" s="4" t="s">
        <v>16</v>
      </c>
      <c r="E238" s="4" t="s">
        <v>13</v>
      </c>
      <c r="F238" s="3">
        <v>0.33607638888888891</v>
      </c>
      <c r="G238" s="4" t="s">
        <v>8</v>
      </c>
      <c r="H238" s="4" t="s">
        <v>672</v>
      </c>
      <c r="I238" s="4" t="s">
        <v>9</v>
      </c>
      <c r="J238" s="4" t="s">
        <v>14</v>
      </c>
    </row>
    <row r="239" spans="1:10">
      <c r="A239" s="5" t="s">
        <v>663</v>
      </c>
      <c r="B239" s="4" t="s">
        <v>676</v>
      </c>
      <c r="C239" s="4" t="s">
        <v>260</v>
      </c>
      <c r="D239" s="4" t="s">
        <v>33</v>
      </c>
      <c r="E239" s="4" t="s">
        <v>13</v>
      </c>
      <c r="F239" s="7">
        <v>0.21364583333333334</v>
      </c>
      <c r="G239" s="4" t="s">
        <v>8</v>
      </c>
      <c r="H239" s="4" t="s">
        <v>669</v>
      </c>
      <c r="I239" s="4" t="s">
        <v>9</v>
      </c>
      <c r="J239" s="4" t="s">
        <v>34</v>
      </c>
    </row>
    <row r="240" spans="1:10">
      <c r="A240" s="5" t="s">
        <v>663</v>
      </c>
      <c r="B240" s="4" t="s">
        <v>676</v>
      </c>
      <c r="C240" s="4" t="s">
        <v>260</v>
      </c>
      <c r="D240" s="4" t="s">
        <v>12</v>
      </c>
      <c r="E240" s="4" t="s">
        <v>13</v>
      </c>
      <c r="F240" s="3">
        <v>0.40864583333333332</v>
      </c>
      <c r="G240" s="4" t="s">
        <v>8</v>
      </c>
      <c r="H240" s="4" t="s">
        <v>665</v>
      </c>
      <c r="I240" s="4" t="s">
        <v>9</v>
      </c>
      <c r="J240" s="4" t="s">
        <v>50</v>
      </c>
    </row>
    <row r="241" spans="1:10">
      <c r="A241" s="5" t="s">
        <v>663</v>
      </c>
      <c r="B241" s="4" t="s">
        <v>676</v>
      </c>
      <c r="C241" s="4" t="s">
        <v>261</v>
      </c>
      <c r="D241" s="4" t="s">
        <v>33</v>
      </c>
      <c r="E241" s="4" t="s">
        <v>13</v>
      </c>
      <c r="F241" s="7">
        <v>0.21782407407407409</v>
      </c>
      <c r="G241" s="4" t="s">
        <v>8</v>
      </c>
      <c r="H241" s="4" t="s">
        <v>669</v>
      </c>
      <c r="I241" s="4" t="s">
        <v>9</v>
      </c>
      <c r="J241" s="4" t="s">
        <v>34</v>
      </c>
    </row>
    <row r="242" spans="1:10">
      <c r="A242" s="5" t="s">
        <v>663</v>
      </c>
      <c r="B242" s="4" t="s">
        <v>676</v>
      </c>
      <c r="C242" s="4" t="s">
        <v>262</v>
      </c>
      <c r="D242" s="4" t="s">
        <v>16</v>
      </c>
      <c r="E242" s="4" t="s">
        <v>13</v>
      </c>
      <c r="F242" s="3">
        <v>0.33613425925925927</v>
      </c>
      <c r="G242" s="4" t="s">
        <v>8</v>
      </c>
      <c r="H242" s="4" t="s">
        <v>672</v>
      </c>
      <c r="I242" s="4" t="s">
        <v>9</v>
      </c>
      <c r="J242" s="4" t="s">
        <v>14</v>
      </c>
    </row>
    <row r="243" spans="1:10">
      <c r="A243" s="5" t="s">
        <v>663</v>
      </c>
      <c r="B243" s="4" t="s">
        <v>676</v>
      </c>
      <c r="C243" s="4" t="s">
        <v>263</v>
      </c>
      <c r="D243" s="4" t="s">
        <v>23</v>
      </c>
      <c r="E243" s="4" t="s">
        <v>13</v>
      </c>
      <c r="F243" s="4">
        <v>325218</v>
      </c>
      <c r="G243" s="4" t="s">
        <v>8</v>
      </c>
      <c r="H243" s="4" t="s">
        <v>667</v>
      </c>
      <c r="I243" s="4" t="s">
        <v>9</v>
      </c>
      <c r="J243" s="4" t="s">
        <v>240</v>
      </c>
    </row>
    <row r="244" spans="1:10">
      <c r="A244" s="5" t="s">
        <v>663</v>
      </c>
      <c r="B244" s="4" t="s">
        <v>676</v>
      </c>
      <c r="C244" s="4" t="s">
        <v>264</v>
      </c>
      <c r="D244" s="4" t="s">
        <v>12</v>
      </c>
      <c r="E244" s="4" t="s">
        <v>13</v>
      </c>
      <c r="F244" s="3">
        <v>0.40870370370370368</v>
      </c>
      <c r="G244" s="4" t="s">
        <v>8</v>
      </c>
      <c r="H244" s="4" t="s">
        <v>665</v>
      </c>
      <c r="I244" s="4" t="s">
        <v>9</v>
      </c>
      <c r="J244" s="4" t="s">
        <v>50</v>
      </c>
    </row>
    <row r="245" spans="1:10">
      <c r="A245" s="5" t="s">
        <v>663</v>
      </c>
      <c r="B245" s="4" t="s">
        <v>676</v>
      </c>
      <c r="C245" s="4" t="s">
        <v>265</v>
      </c>
      <c r="D245" s="4" t="s">
        <v>33</v>
      </c>
      <c r="E245" s="4" t="s">
        <v>13</v>
      </c>
      <c r="F245" s="7">
        <v>0.2220486111111111</v>
      </c>
      <c r="G245" s="4" t="s">
        <v>8</v>
      </c>
      <c r="H245" s="4" t="s">
        <v>669</v>
      </c>
      <c r="I245" s="4" t="s">
        <v>9</v>
      </c>
      <c r="J245" s="4" t="s">
        <v>34</v>
      </c>
    </row>
    <row r="246" spans="1:10">
      <c r="A246" s="5" t="s">
        <v>663</v>
      </c>
      <c r="B246" s="4" t="s">
        <v>676</v>
      </c>
      <c r="C246" s="4" t="s">
        <v>266</v>
      </c>
      <c r="D246" s="4" t="s">
        <v>16</v>
      </c>
      <c r="E246" s="4" t="s">
        <v>13</v>
      </c>
      <c r="F246" s="3">
        <v>0.33620370370370373</v>
      </c>
      <c r="G246" s="4" t="s">
        <v>8</v>
      </c>
      <c r="H246" s="4" t="s">
        <v>672</v>
      </c>
      <c r="I246" s="4" t="s">
        <v>9</v>
      </c>
      <c r="J246" s="4" t="s">
        <v>14</v>
      </c>
    </row>
    <row r="247" spans="1:10">
      <c r="A247" s="5" t="s">
        <v>663</v>
      </c>
      <c r="B247" s="4" t="s">
        <v>676</v>
      </c>
      <c r="C247" s="4" t="s">
        <v>267</v>
      </c>
      <c r="D247" s="4" t="s">
        <v>33</v>
      </c>
      <c r="E247" s="4" t="s">
        <v>13</v>
      </c>
      <c r="F247" s="7">
        <v>0.22623842592592591</v>
      </c>
      <c r="G247" s="4" t="s">
        <v>8</v>
      </c>
      <c r="H247" s="4" t="s">
        <v>670</v>
      </c>
      <c r="I247" s="4" t="s">
        <v>9</v>
      </c>
      <c r="J247" s="4" t="s">
        <v>34</v>
      </c>
    </row>
    <row r="248" spans="1:10">
      <c r="A248" s="5" t="s">
        <v>663</v>
      </c>
      <c r="B248" s="4" t="s">
        <v>676</v>
      </c>
      <c r="C248" s="4" t="s">
        <v>268</v>
      </c>
      <c r="D248" s="4" t="s">
        <v>12</v>
      </c>
      <c r="E248" s="4" t="s">
        <v>13</v>
      </c>
      <c r="F248" s="3">
        <v>0.40877314814814814</v>
      </c>
      <c r="G248" s="4" t="s">
        <v>8</v>
      </c>
      <c r="H248" s="4" t="s">
        <v>665</v>
      </c>
      <c r="I248" s="4" t="s">
        <v>9</v>
      </c>
      <c r="J248" s="4" t="s">
        <v>50</v>
      </c>
    </row>
    <row r="249" spans="1:10">
      <c r="A249" s="5" t="s">
        <v>663</v>
      </c>
      <c r="B249" s="4" t="s">
        <v>676</v>
      </c>
      <c r="C249" s="4" t="s">
        <v>269</v>
      </c>
      <c r="D249" s="4" t="s">
        <v>33</v>
      </c>
      <c r="E249" s="4" t="s">
        <v>13</v>
      </c>
      <c r="F249" s="3">
        <v>0.21956018518518519</v>
      </c>
      <c r="G249" s="4" t="s">
        <v>8</v>
      </c>
      <c r="H249" s="4" t="s">
        <v>669</v>
      </c>
      <c r="I249" s="4" t="s">
        <v>9</v>
      </c>
      <c r="J249" s="4" t="s">
        <v>34</v>
      </c>
    </row>
    <row r="250" spans="1:10">
      <c r="A250" s="5" t="s">
        <v>663</v>
      </c>
      <c r="B250" s="4" t="s">
        <v>676</v>
      </c>
      <c r="C250" s="4" t="s">
        <v>270</v>
      </c>
      <c r="D250" s="4" t="s">
        <v>16</v>
      </c>
      <c r="E250" s="4" t="s">
        <v>13</v>
      </c>
      <c r="F250" s="3">
        <v>0.33626157407407409</v>
      </c>
      <c r="G250" s="4" t="s">
        <v>8</v>
      </c>
      <c r="H250" s="4" t="s">
        <v>672</v>
      </c>
      <c r="I250" s="4" t="s">
        <v>9</v>
      </c>
      <c r="J250" s="4" t="s">
        <v>14</v>
      </c>
    </row>
    <row r="251" spans="1:10">
      <c r="A251" s="5" t="s">
        <v>663</v>
      </c>
      <c r="B251" s="4" t="s">
        <v>676</v>
      </c>
      <c r="C251" s="4" t="s">
        <v>271</v>
      </c>
      <c r="D251" s="4" t="s">
        <v>23</v>
      </c>
      <c r="E251" s="4" t="s">
        <v>13</v>
      </c>
      <c r="F251" s="4">
        <v>335369</v>
      </c>
      <c r="G251" s="4" t="s">
        <v>8</v>
      </c>
      <c r="H251" s="4" t="s">
        <v>667</v>
      </c>
      <c r="I251" s="4" t="s">
        <v>9</v>
      </c>
      <c r="J251" s="4" t="s">
        <v>156</v>
      </c>
    </row>
    <row r="252" spans="1:10">
      <c r="A252" s="5" t="s">
        <v>663</v>
      </c>
      <c r="B252" s="4" t="s">
        <v>676</v>
      </c>
      <c r="C252" s="4" t="s">
        <v>272</v>
      </c>
      <c r="D252" s="4" t="s">
        <v>33</v>
      </c>
      <c r="E252" s="4" t="s">
        <v>13</v>
      </c>
      <c r="F252" s="7">
        <v>0.22369212962962962</v>
      </c>
      <c r="G252" s="4" t="s">
        <v>8</v>
      </c>
      <c r="H252" s="4" t="s">
        <v>670</v>
      </c>
      <c r="I252" s="4" t="s">
        <v>9</v>
      </c>
      <c r="J252" s="4" t="s">
        <v>34</v>
      </c>
    </row>
    <row r="253" spans="1:10">
      <c r="A253" s="5" t="s">
        <v>663</v>
      </c>
      <c r="B253" s="4" t="s">
        <v>676</v>
      </c>
      <c r="C253" s="4" t="s">
        <v>273</v>
      </c>
      <c r="D253" s="4" t="s">
        <v>12</v>
      </c>
      <c r="E253" s="4" t="s">
        <v>13</v>
      </c>
      <c r="F253" s="3">
        <v>0.4088310185185185</v>
      </c>
      <c r="G253" s="4" t="s">
        <v>8</v>
      </c>
      <c r="H253" s="4" t="s">
        <v>665</v>
      </c>
      <c r="I253" s="4" t="s">
        <v>9</v>
      </c>
      <c r="J253" s="4" t="s">
        <v>50</v>
      </c>
    </row>
    <row r="254" spans="1:10">
      <c r="A254" s="5" t="s">
        <v>663</v>
      </c>
      <c r="B254" s="4" t="s">
        <v>676</v>
      </c>
      <c r="C254" s="4" t="s">
        <v>274</v>
      </c>
      <c r="D254" s="4" t="s">
        <v>33</v>
      </c>
      <c r="E254" s="4" t="s">
        <v>13</v>
      </c>
      <c r="F254" s="7">
        <v>0.22789351851851852</v>
      </c>
      <c r="G254" s="4" t="s">
        <v>8</v>
      </c>
      <c r="H254" s="4" t="s">
        <v>669</v>
      </c>
      <c r="I254" s="4" t="s">
        <v>9</v>
      </c>
      <c r="J254" s="4" t="s">
        <v>34</v>
      </c>
    </row>
    <row r="255" spans="1:10">
      <c r="A255" s="5" t="s">
        <v>663</v>
      </c>
      <c r="B255" s="4" t="s">
        <v>676</v>
      </c>
      <c r="C255" s="4" t="s">
        <v>275</v>
      </c>
      <c r="D255" s="4" t="s">
        <v>16</v>
      </c>
      <c r="E255" s="4" t="s">
        <v>13</v>
      </c>
      <c r="F255" s="3">
        <v>0.33631944444444445</v>
      </c>
      <c r="G255" s="4" t="s">
        <v>8</v>
      </c>
      <c r="H255" s="4" t="s">
        <v>672</v>
      </c>
      <c r="I255" s="4" t="s">
        <v>9</v>
      </c>
      <c r="J255" s="4" t="s">
        <v>14</v>
      </c>
    </row>
    <row r="256" spans="1:10">
      <c r="A256" s="5" t="s">
        <v>663</v>
      </c>
      <c r="B256" s="4" t="s">
        <v>676</v>
      </c>
      <c r="C256" s="4" t="s">
        <v>276</v>
      </c>
      <c r="D256" s="4" t="s">
        <v>12</v>
      </c>
      <c r="E256" s="4" t="s">
        <v>13</v>
      </c>
      <c r="F256" s="3">
        <v>0.40890046296296295</v>
      </c>
      <c r="G256" s="4" t="s">
        <v>8</v>
      </c>
      <c r="H256" s="4" t="s">
        <v>665</v>
      </c>
      <c r="I256" s="4" t="s">
        <v>9</v>
      </c>
      <c r="J256" s="4" t="s">
        <v>50</v>
      </c>
    </row>
    <row r="257" spans="1:10">
      <c r="A257" s="5" t="s">
        <v>663</v>
      </c>
      <c r="B257" s="4" t="s">
        <v>676</v>
      </c>
      <c r="C257" s="4" t="s">
        <v>277</v>
      </c>
      <c r="D257" s="4" t="s">
        <v>33</v>
      </c>
      <c r="E257" s="4" t="s">
        <v>13</v>
      </c>
      <c r="F257" s="7">
        <v>0.23210648148148147</v>
      </c>
      <c r="G257" s="4" t="s">
        <v>8</v>
      </c>
      <c r="H257" s="4" t="s">
        <v>669</v>
      </c>
      <c r="I257" s="4" t="s">
        <v>9</v>
      </c>
      <c r="J257" s="4" t="s">
        <v>34</v>
      </c>
    </row>
    <row r="258" spans="1:10">
      <c r="A258" s="5" t="s">
        <v>663</v>
      </c>
      <c r="B258" s="4" t="s">
        <v>676</v>
      </c>
      <c r="C258" s="4" t="s">
        <v>278</v>
      </c>
      <c r="D258" s="4" t="s">
        <v>16</v>
      </c>
      <c r="E258" s="4" t="s">
        <v>13</v>
      </c>
      <c r="F258" s="3">
        <v>0.33637731481481481</v>
      </c>
      <c r="G258" s="4" t="s">
        <v>8</v>
      </c>
      <c r="H258" s="4" t="s">
        <v>672</v>
      </c>
      <c r="I258" s="4" t="s">
        <v>9</v>
      </c>
      <c r="J258" s="4" t="s">
        <v>72</v>
      </c>
    </row>
    <row r="259" spans="1:10">
      <c r="A259" s="5" t="s">
        <v>663</v>
      </c>
      <c r="B259" s="4" t="s">
        <v>676</v>
      </c>
      <c r="C259" s="4" t="s">
        <v>279</v>
      </c>
      <c r="D259" s="4" t="s">
        <v>23</v>
      </c>
      <c r="E259" s="4" t="s">
        <v>13</v>
      </c>
      <c r="F259" s="4">
        <v>345519</v>
      </c>
      <c r="G259" s="4" t="s">
        <v>8</v>
      </c>
      <c r="H259" s="4" t="s">
        <v>667</v>
      </c>
      <c r="I259" s="4" t="s">
        <v>9</v>
      </c>
      <c r="J259" s="4" t="s">
        <v>156</v>
      </c>
    </row>
    <row r="260" spans="1:10">
      <c r="A260" s="5" t="s">
        <v>663</v>
      </c>
      <c r="B260" s="4" t="s">
        <v>676</v>
      </c>
      <c r="C260" s="4" t="s">
        <v>280</v>
      </c>
      <c r="D260" s="4" t="s">
        <v>33</v>
      </c>
      <c r="E260" s="4" t="s">
        <v>13</v>
      </c>
      <c r="F260" s="7">
        <v>0.23631944444444444</v>
      </c>
      <c r="G260" s="4" t="s">
        <v>8</v>
      </c>
      <c r="H260" s="4" t="s">
        <v>670</v>
      </c>
      <c r="I260" s="4" t="s">
        <v>9</v>
      </c>
      <c r="J260" s="4" t="s">
        <v>34</v>
      </c>
    </row>
    <row r="261" spans="1:10">
      <c r="A261" s="5" t="s">
        <v>663</v>
      </c>
      <c r="B261" s="4" t="s">
        <v>676</v>
      </c>
      <c r="C261" s="4" t="s">
        <v>281</v>
      </c>
      <c r="D261" s="4" t="s">
        <v>12</v>
      </c>
      <c r="E261" s="4" t="s">
        <v>13</v>
      </c>
      <c r="F261" s="3">
        <v>0.40895833333333331</v>
      </c>
      <c r="G261" s="4" t="s">
        <v>8</v>
      </c>
      <c r="H261" s="4" t="s">
        <v>665</v>
      </c>
      <c r="I261" s="4" t="s">
        <v>9</v>
      </c>
      <c r="J261" s="4" t="s">
        <v>50</v>
      </c>
    </row>
    <row r="262" spans="1:10">
      <c r="A262" s="5" t="s">
        <v>663</v>
      </c>
      <c r="B262" s="4" t="s">
        <v>676</v>
      </c>
      <c r="C262" s="4" t="s">
        <v>282</v>
      </c>
      <c r="D262" s="4" t="s">
        <v>33</v>
      </c>
      <c r="E262" s="4" t="s">
        <v>13</v>
      </c>
      <c r="F262" s="7">
        <v>0.24047453703703703</v>
      </c>
      <c r="G262" s="4" t="s">
        <v>8</v>
      </c>
      <c r="H262" s="4" t="s">
        <v>669</v>
      </c>
      <c r="I262" s="4" t="s">
        <v>9</v>
      </c>
      <c r="J262" s="4" t="s">
        <v>34</v>
      </c>
    </row>
    <row r="263" spans="1:10">
      <c r="A263" s="5" t="s">
        <v>663</v>
      </c>
      <c r="B263" s="4" t="s">
        <v>676</v>
      </c>
      <c r="C263" s="4" t="s">
        <v>283</v>
      </c>
      <c r="D263" s="4" t="s">
        <v>16</v>
      </c>
      <c r="E263" s="4" t="s">
        <v>13</v>
      </c>
      <c r="F263" s="3">
        <v>0.33643518518518517</v>
      </c>
      <c r="G263" s="4" t="s">
        <v>8</v>
      </c>
      <c r="H263" s="4" t="s">
        <v>672</v>
      </c>
      <c r="I263" s="4" t="s">
        <v>9</v>
      </c>
      <c r="J263" s="4" t="s">
        <v>14</v>
      </c>
    </row>
    <row r="264" spans="1:10">
      <c r="A264" s="5" t="s">
        <v>663</v>
      </c>
      <c r="B264" s="4" t="s">
        <v>676</v>
      </c>
      <c r="C264" s="4" t="s">
        <v>284</v>
      </c>
      <c r="D264" s="4" t="s">
        <v>33</v>
      </c>
      <c r="E264" s="4" t="s">
        <v>13</v>
      </c>
      <c r="F264" s="7">
        <v>0.23376157407407408</v>
      </c>
      <c r="G264" s="4" t="s">
        <v>8</v>
      </c>
      <c r="H264" s="4" t="s">
        <v>670</v>
      </c>
      <c r="I264" s="4" t="s">
        <v>9</v>
      </c>
      <c r="J264" s="4" t="s">
        <v>34</v>
      </c>
    </row>
    <row r="265" spans="1:10">
      <c r="A265" s="5" t="s">
        <v>663</v>
      </c>
      <c r="B265" s="4" t="s">
        <v>676</v>
      </c>
      <c r="C265" s="4" t="s">
        <v>285</v>
      </c>
      <c r="D265" s="4" t="s">
        <v>12</v>
      </c>
      <c r="E265" s="4" t="s">
        <v>13</v>
      </c>
      <c r="F265" s="3">
        <v>0.40902777777777777</v>
      </c>
      <c r="G265" s="4" t="s">
        <v>8</v>
      </c>
      <c r="H265" s="4" t="s">
        <v>665</v>
      </c>
      <c r="I265" s="4" t="s">
        <v>9</v>
      </c>
      <c r="J265" s="4" t="s">
        <v>50</v>
      </c>
    </row>
    <row r="266" spans="1:10">
      <c r="A266" s="5" t="s">
        <v>663</v>
      </c>
      <c r="B266" s="4" t="s">
        <v>676</v>
      </c>
      <c r="C266" s="4" t="s">
        <v>286</v>
      </c>
      <c r="D266" s="4" t="s">
        <v>33</v>
      </c>
      <c r="E266" s="4" t="s">
        <v>13</v>
      </c>
      <c r="F266" s="7">
        <v>0.23798611111111112</v>
      </c>
      <c r="G266" s="4" t="s">
        <v>8</v>
      </c>
      <c r="H266" s="4" t="s">
        <v>669</v>
      </c>
      <c r="I266" s="4" t="s">
        <v>9</v>
      </c>
      <c r="J266" s="4" t="s">
        <v>34</v>
      </c>
    </row>
    <row r="267" spans="1:10">
      <c r="A267" s="5" t="s">
        <v>663</v>
      </c>
      <c r="B267" s="4" t="s">
        <v>676</v>
      </c>
      <c r="C267" s="4" t="s">
        <v>287</v>
      </c>
      <c r="D267" s="4" t="s">
        <v>16</v>
      </c>
      <c r="E267" s="4" t="s">
        <v>13</v>
      </c>
      <c r="F267" s="3">
        <v>0.33649305555555553</v>
      </c>
      <c r="G267" s="4" t="s">
        <v>8</v>
      </c>
      <c r="H267" s="4" t="s">
        <v>672</v>
      </c>
      <c r="I267" s="4" t="s">
        <v>9</v>
      </c>
      <c r="J267" s="4" t="s">
        <v>72</v>
      </c>
    </row>
    <row r="268" spans="1:10">
      <c r="A268" s="5" t="s">
        <v>663</v>
      </c>
      <c r="B268" s="4" t="s">
        <v>676</v>
      </c>
      <c r="C268" s="4" t="s">
        <v>288</v>
      </c>
      <c r="D268" s="4" t="s">
        <v>23</v>
      </c>
      <c r="E268" s="4" t="s">
        <v>13</v>
      </c>
      <c r="F268" s="4">
        <v>355668</v>
      </c>
      <c r="G268" s="4" t="s">
        <v>8</v>
      </c>
      <c r="H268" s="4" t="s">
        <v>667</v>
      </c>
      <c r="I268" s="4" t="s">
        <v>9</v>
      </c>
      <c r="J268" s="4" t="s">
        <v>156</v>
      </c>
    </row>
    <row r="269" spans="1:10">
      <c r="A269" s="5" t="s">
        <v>663</v>
      </c>
      <c r="B269" s="4" t="s">
        <v>676</v>
      </c>
      <c r="C269" s="4" t="s">
        <v>289</v>
      </c>
      <c r="D269" s="4" t="s">
        <v>12</v>
      </c>
      <c r="E269" s="4" t="s">
        <v>13</v>
      </c>
      <c r="F269" s="3">
        <v>0.40908564814814813</v>
      </c>
      <c r="G269" s="4" t="s">
        <v>8</v>
      </c>
      <c r="H269" s="4" t="s">
        <v>665</v>
      </c>
      <c r="I269" s="4" t="s">
        <v>9</v>
      </c>
      <c r="J269" s="4" t="s">
        <v>50</v>
      </c>
    </row>
    <row r="270" spans="1:10">
      <c r="A270" s="5" t="s">
        <v>663</v>
      </c>
      <c r="B270" s="4" t="s">
        <v>676</v>
      </c>
      <c r="C270" s="4" t="s">
        <v>290</v>
      </c>
      <c r="D270" s="4" t="s">
        <v>33</v>
      </c>
      <c r="E270" s="4" t="s">
        <v>13</v>
      </c>
      <c r="F270" s="7">
        <v>0.24219907407407407</v>
      </c>
      <c r="G270" s="4" t="s">
        <v>8</v>
      </c>
      <c r="H270" s="4" t="s">
        <v>670</v>
      </c>
      <c r="I270" s="4" t="s">
        <v>9</v>
      </c>
      <c r="J270" s="4" t="s">
        <v>34</v>
      </c>
    </row>
    <row r="271" spans="1:10">
      <c r="A271" s="5" t="s">
        <v>663</v>
      </c>
      <c r="B271" s="4" t="s">
        <v>676</v>
      </c>
      <c r="C271" s="4" t="s">
        <v>291</v>
      </c>
      <c r="D271" s="4" t="s">
        <v>16</v>
      </c>
      <c r="E271" s="4" t="s">
        <v>13</v>
      </c>
      <c r="F271" s="3">
        <v>0.33656249999999999</v>
      </c>
      <c r="G271" s="4" t="s">
        <v>8</v>
      </c>
      <c r="H271" s="4" t="s">
        <v>672</v>
      </c>
      <c r="I271" s="4" t="s">
        <v>9</v>
      </c>
      <c r="J271" s="4" t="s">
        <v>14</v>
      </c>
    </row>
    <row r="272" spans="1:10">
      <c r="A272" s="5" t="s">
        <v>663</v>
      </c>
      <c r="B272" s="4" t="s">
        <v>676</v>
      </c>
      <c r="C272" s="4" t="s">
        <v>292</v>
      </c>
      <c r="D272" s="4" t="s">
        <v>33</v>
      </c>
      <c r="E272" s="4" t="s">
        <v>13</v>
      </c>
      <c r="F272" s="7">
        <v>0.24636574074074075</v>
      </c>
      <c r="G272" s="4" t="s">
        <v>8</v>
      </c>
      <c r="H272" s="4" t="s">
        <v>677</v>
      </c>
      <c r="I272" s="4" t="s">
        <v>9</v>
      </c>
      <c r="J272" s="4" t="s">
        <v>34</v>
      </c>
    </row>
    <row r="273" spans="1:10">
      <c r="A273" s="5" t="s">
        <v>663</v>
      </c>
      <c r="B273" s="4" t="s">
        <v>676</v>
      </c>
      <c r="C273" s="4" t="s">
        <v>293</v>
      </c>
      <c r="D273" s="4" t="s">
        <v>12</v>
      </c>
      <c r="E273" s="4" t="s">
        <v>13</v>
      </c>
      <c r="F273" s="3">
        <v>0.40915509259259258</v>
      </c>
      <c r="G273" s="4" t="s">
        <v>8</v>
      </c>
      <c r="H273" s="4" t="s">
        <v>665</v>
      </c>
      <c r="I273" s="4" t="s">
        <v>9</v>
      </c>
      <c r="J273" s="4" t="s">
        <v>50</v>
      </c>
    </row>
    <row r="274" spans="1:10">
      <c r="A274" s="5" t="s">
        <v>663</v>
      </c>
      <c r="B274" s="4" t="s">
        <v>676</v>
      </c>
      <c r="C274" s="4" t="s">
        <v>294</v>
      </c>
      <c r="D274" s="4" t="s">
        <v>33</v>
      </c>
      <c r="E274" s="4" t="s">
        <v>13</v>
      </c>
      <c r="F274" s="7">
        <v>0.25048611111111113</v>
      </c>
      <c r="G274" s="4" t="s">
        <v>8</v>
      </c>
      <c r="H274" s="4" t="s">
        <v>677</v>
      </c>
      <c r="I274" s="4" t="s">
        <v>9</v>
      </c>
      <c r="J274" s="4" t="s">
        <v>34</v>
      </c>
    </row>
    <row r="275" spans="1:10">
      <c r="A275" s="5" t="s">
        <v>663</v>
      </c>
      <c r="B275" s="4" t="s">
        <v>676</v>
      </c>
      <c r="C275" s="4" t="s">
        <v>295</v>
      </c>
      <c r="D275" s="4" t="s">
        <v>16</v>
      </c>
      <c r="E275" s="4" t="s">
        <v>13</v>
      </c>
      <c r="F275" s="3">
        <v>0.33662037037037035</v>
      </c>
      <c r="G275" s="4" t="s">
        <v>8</v>
      </c>
      <c r="H275" s="4" t="s">
        <v>672</v>
      </c>
      <c r="I275" s="4" t="s">
        <v>9</v>
      </c>
      <c r="J275" s="4" t="s">
        <v>14</v>
      </c>
    </row>
    <row r="276" spans="1:10">
      <c r="A276" s="5" t="s">
        <v>663</v>
      </c>
      <c r="B276" s="4" t="s">
        <v>676</v>
      </c>
      <c r="C276" s="4" t="s">
        <v>296</v>
      </c>
      <c r="D276" s="4" t="s">
        <v>23</v>
      </c>
      <c r="E276" s="4" t="s">
        <v>13</v>
      </c>
      <c r="F276" s="4">
        <v>365822</v>
      </c>
      <c r="G276" s="4" t="s">
        <v>8</v>
      </c>
      <c r="H276" s="4" t="s">
        <v>667</v>
      </c>
      <c r="I276" s="4" t="s">
        <v>9</v>
      </c>
      <c r="J276" s="4" t="s">
        <v>38</v>
      </c>
    </row>
    <row r="277" spans="1:10">
      <c r="A277" s="5" t="s">
        <v>663</v>
      </c>
      <c r="B277" s="4" t="s">
        <v>678</v>
      </c>
      <c r="C277" s="4" t="s">
        <v>297</v>
      </c>
      <c r="D277" s="4" t="s">
        <v>33</v>
      </c>
      <c r="E277" s="4" t="s">
        <v>13</v>
      </c>
      <c r="F277" s="3">
        <v>0.24378472222222222</v>
      </c>
      <c r="G277" s="4" t="s">
        <v>8</v>
      </c>
      <c r="H277" s="4" t="s">
        <v>669</v>
      </c>
      <c r="I277" s="4" t="s">
        <v>9</v>
      </c>
      <c r="J277" s="4" t="s">
        <v>34</v>
      </c>
    </row>
    <row r="278" spans="1:10">
      <c r="A278" s="5" t="s">
        <v>663</v>
      </c>
      <c r="B278" s="4" t="s">
        <v>678</v>
      </c>
      <c r="C278" s="4" t="s">
        <v>297</v>
      </c>
      <c r="D278" s="4" t="s">
        <v>12</v>
      </c>
      <c r="E278" s="4" t="s">
        <v>13</v>
      </c>
      <c r="F278" s="3">
        <v>0.40921296296296295</v>
      </c>
      <c r="G278" s="4" t="s">
        <v>8</v>
      </c>
      <c r="H278" s="4" t="s">
        <v>665</v>
      </c>
      <c r="I278" s="4" t="s">
        <v>9</v>
      </c>
      <c r="J278" s="4" t="s">
        <v>50</v>
      </c>
    </row>
    <row r="279" spans="1:10">
      <c r="A279" s="5" t="s">
        <v>663</v>
      </c>
      <c r="B279" s="4" t="s">
        <v>678</v>
      </c>
      <c r="C279" s="4" t="s">
        <v>298</v>
      </c>
      <c r="D279" s="4" t="s">
        <v>16</v>
      </c>
      <c r="E279" s="4" t="s">
        <v>13</v>
      </c>
      <c r="F279" s="3">
        <v>0.33667824074074076</v>
      </c>
      <c r="G279" s="4" t="s">
        <v>8</v>
      </c>
      <c r="H279" s="4" t="s">
        <v>672</v>
      </c>
      <c r="I279" s="4" t="s">
        <v>9</v>
      </c>
      <c r="J279" s="4" t="s">
        <v>14</v>
      </c>
    </row>
    <row r="280" spans="1:10">
      <c r="A280" s="5" t="s">
        <v>663</v>
      </c>
      <c r="B280" s="4" t="s">
        <v>678</v>
      </c>
      <c r="C280" s="4" t="s">
        <v>299</v>
      </c>
      <c r="D280" s="4" t="s">
        <v>33</v>
      </c>
      <c r="E280" s="4" t="s">
        <v>13</v>
      </c>
      <c r="F280" s="7">
        <v>0.24784722222222222</v>
      </c>
      <c r="G280" s="4" t="s">
        <v>8</v>
      </c>
      <c r="H280" s="4" t="s">
        <v>669</v>
      </c>
      <c r="I280" s="4" t="s">
        <v>9</v>
      </c>
      <c r="J280" s="4" t="s">
        <v>34</v>
      </c>
    </row>
    <row r="281" spans="1:10">
      <c r="A281" s="5" t="s">
        <v>663</v>
      </c>
      <c r="B281" s="4" t="s">
        <v>678</v>
      </c>
      <c r="C281" s="4" t="s">
        <v>300</v>
      </c>
      <c r="D281" s="4" t="s">
        <v>12</v>
      </c>
      <c r="E281" s="4" t="s">
        <v>13</v>
      </c>
      <c r="F281" s="3">
        <v>0.4092824074074074</v>
      </c>
      <c r="G281" s="4" t="s">
        <v>8</v>
      </c>
      <c r="H281" s="4" t="s">
        <v>665</v>
      </c>
      <c r="I281" s="4" t="s">
        <v>9</v>
      </c>
      <c r="J281" s="4" t="s">
        <v>50</v>
      </c>
    </row>
    <row r="282" spans="1:10">
      <c r="A282" s="5" t="s">
        <v>663</v>
      </c>
      <c r="B282" s="4" t="s">
        <v>678</v>
      </c>
      <c r="C282" s="4" t="s">
        <v>301</v>
      </c>
      <c r="D282" s="4" t="s">
        <v>33</v>
      </c>
      <c r="E282" s="4" t="s">
        <v>13</v>
      </c>
      <c r="F282" s="7">
        <v>0.2520486111111111</v>
      </c>
      <c r="G282" s="4" t="s">
        <v>8</v>
      </c>
      <c r="H282" s="4" t="s">
        <v>669</v>
      </c>
      <c r="I282" s="4" t="s">
        <v>9</v>
      </c>
      <c r="J282" s="4" t="s">
        <v>34</v>
      </c>
    </row>
    <row r="283" spans="1:10">
      <c r="A283" s="5" t="s">
        <v>663</v>
      </c>
      <c r="B283" s="4" t="s">
        <v>678</v>
      </c>
      <c r="C283" s="4" t="s">
        <v>302</v>
      </c>
      <c r="D283" s="4" t="s">
        <v>23</v>
      </c>
      <c r="E283" s="4" t="s">
        <v>13</v>
      </c>
      <c r="F283" s="4">
        <v>375975</v>
      </c>
      <c r="G283" s="4" t="s">
        <v>8</v>
      </c>
      <c r="H283" s="4" t="s">
        <v>667</v>
      </c>
      <c r="I283" s="4" t="s">
        <v>9</v>
      </c>
      <c r="J283" s="4" t="s">
        <v>156</v>
      </c>
    </row>
    <row r="284" spans="1:10">
      <c r="A284" s="5" t="s">
        <v>663</v>
      </c>
      <c r="B284" s="4" t="s">
        <v>678</v>
      </c>
      <c r="C284" s="4" t="s">
        <v>303</v>
      </c>
      <c r="D284" s="4" t="s">
        <v>16</v>
      </c>
      <c r="E284" s="4" t="s">
        <v>13</v>
      </c>
      <c r="F284" s="3">
        <v>0.33673611111111112</v>
      </c>
      <c r="G284" s="4" t="s">
        <v>8</v>
      </c>
      <c r="H284" s="4" t="s">
        <v>672</v>
      </c>
      <c r="I284" s="4" t="s">
        <v>9</v>
      </c>
      <c r="J284" s="4" t="s">
        <v>72</v>
      </c>
    </row>
    <row r="285" spans="1:10">
      <c r="A285" s="5" t="s">
        <v>663</v>
      </c>
      <c r="B285" s="4" t="s">
        <v>678</v>
      </c>
      <c r="C285" s="4" t="s">
        <v>304</v>
      </c>
      <c r="D285" s="4" t="s">
        <v>33</v>
      </c>
      <c r="E285" s="4" t="s">
        <v>13</v>
      </c>
      <c r="F285" s="7">
        <v>0.25622685185185184</v>
      </c>
      <c r="G285" s="4" t="s">
        <v>8</v>
      </c>
      <c r="H285" s="4" t="s">
        <v>669</v>
      </c>
      <c r="I285" s="4" t="s">
        <v>9</v>
      </c>
      <c r="J285" s="4" t="s">
        <v>34</v>
      </c>
    </row>
    <row r="286" spans="1:10">
      <c r="A286" s="5" t="s">
        <v>663</v>
      </c>
      <c r="B286" s="4" t="s">
        <v>678</v>
      </c>
      <c r="C286" s="4" t="s">
        <v>305</v>
      </c>
      <c r="D286" s="4" t="s">
        <v>12</v>
      </c>
      <c r="E286" s="4" t="s">
        <v>13</v>
      </c>
      <c r="F286" s="3">
        <v>0.40934027777777776</v>
      </c>
      <c r="G286" s="4" t="s">
        <v>8</v>
      </c>
      <c r="H286" s="4" t="s">
        <v>665</v>
      </c>
      <c r="I286" s="4" t="s">
        <v>9</v>
      </c>
      <c r="J286" s="4" t="s">
        <v>50</v>
      </c>
    </row>
    <row r="287" spans="1:10">
      <c r="A287" s="5" t="s">
        <v>663</v>
      </c>
      <c r="B287" s="4" t="s">
        <v>678</v>
      </c>
      <c r="C287" s="4" t="s">
        <v>306</v>
      </c>
      <c r="D287" s="4" t="s">
        <v>33</v>
      </c>
      <c r="E287" s="4" t="s">
        <v>13</v>
      </c>
      <c r="F287" s="7">
        <v>0.26040509259259259</v>
      </c>
      <c r="G287" s="4" t="s">
        <v>8</v>
      </c>
      <c r="H287" s="4" t="s">
        <v>670</v>
      </c>
      <c r="I287" s="4" t="s">
        <v>9</v>
      </c>
      <c r="J287" s="4" t="s">
        <v>34</v>
      </c>
    </row>
    <row r="288" spans="1:10">
      <c r="A288" s="5" t="s">
        <v>663</v>
      </c>
      <c r="B288" s="4" t="s">
        <v>678</v>
      </c>
      <c r="C288" s="4" t="s">
        <v>307</v>
      </c>
      <c r="D288" s="4" t="s">
        <v>16</v>
      </c>
      <c r="E288" s="4" t="s">
        <v>13</v>
      </c>
      <c r="F288" s="3">
        <v>0.33679398148148149</v>
      </c>
      <c r="G288" s="4" t="s">
        <v>8</v>
      </c>
      <c r="H288" s="4" t="s">
        <v>672</v>
      </c>
      <c r="I288" s="4" t="s">
        <v>9</v>
      </c>
      <c r="J288" s="4" t="s">
        <v>14</v>
      </c>
    </row>
    <row r="289" spans="1:10">
      <c r="A289" s="5" t="s">
        <v>663</v>
      </c>
      <c r="B289" s="4" t="s">
        <v>678</v>
      </c>
      <c r="C289" s="4" t="s">
        <v>308</v>
      </c>
      <c r="D289" s="4" t="s">
        <v>33</v>
      </c>
      <c r="E289" s="4" t="s">
        <v>13</v>
      </c>
      <c r="F289" s="7">
        <v>0.26461805555555556</v>
      </c>
      <c r="G289" s="4" t="s">
        <v>8</v>
      </c>
      <c r="H289" s="4" t="s">
        <v>669</v>
      </c>
      <c r="I289" s="4" t="s">
        <v>9</v>
      </c>
      <c r="J289" s="4" t="s">
        <v>34</v>
      </c>
    </row>
    <row r="290" spans="1:10">
      <c r="A290" s="5" t="s">
        <v>663</v>
      </c>
      <c r="B290" s="4" t="s">
        <v>678</v>
      </c>
      <c r="C290" s="4" t="s">
        <v>309</v>
      </c>
      <c r="D290" s="4" t="s">
        <v>12</v>
      </c>
      <c r="E290" s="4" t="s">
        <v>13</v>
      </c>
      <c r="F290" s="3">
        <v>0.40940972222222222</v>
      </c>
      <c r="G290" s="4" t="s">
        <v>8</v>
      </c>
      <c r="H290" s="4" t="s">
        <v>665</v>
      </c>
      <c r="I290" s="4" t="s">
        <v>9</v>
      </c>
      <c r="J290" s="4" t="s">
        <v>20</v>
      </c>
    </row>
    <row r="291" spans="1:10">
      <c r="A291" s="5" t="s">
        <v>663</v>
      </c>
      <c r="B291" s="4" t="s">
        <v>678</v>
      </c>
      <c r="C291" s="4" t="s">
        <v>310</v>
      </c>
      <c r="D291" s="4" t="s">
        <v>23</v>
      </c>
      <c r="E291" s="4" t="s">
        <v>13</v>
      </c>
      <c r="F291" s="4">
        <v>386127</v>
      </c>
      <c r="G291" s="4" t="s">
        <v>8</v>
      </c>
      <c r="H291" s="4" t="s">
        <v>667</v>
      </c>
      <c r="I291" s="4" t="s">
        <v>9</v>
      </c>
      <c r="J291" s="4" t="s">
        <v>156</v>
      </c>
    </row>
    <row r="292" spans="1:10">
      <c r="A292" s="5" t="s">
        <v>663</v>
      </c>
      <c r="B292" s="4" t="s">
        <v>678</v>
      </c>
      <c r="C292" s="4" t="s">
        <v>311</v>
      </c>
      <c r="D292" s="4" t="s">
        <v>16</v>
      </c>
      <c r="E292" s="4" t="s">
        <v>13</v>
      </c>
      <c r="F292" s="3">
        <v>0.33685185185185185</v>
      </c>
      <c r="G292" s="4" t="s">
        <v>8</v>
      </c>
      <c r="H292" s="4" t="s">
        <v>672</v>
      </c>
      <c r="I292" s="4" t="s">
        <v>9</v>
      </c>
      <c r="J292" s="4" t="s">
        <v>14</v>
      </c>
    </row>
    <row r="293" spans="1:10">
      <c r="A293" s="5" t="s">
        <v>663</v>
      </c>
      <c r="B293" s="4" t="s">
        <v>678</v>
      </c>
      <c r="C293" s="4" t="s">
        <v>312</v>
      </c>
      <c r="D293" s="4" t="s">
        <v>33</v>
      </c>
      <c r="E293" s="4" t="s">
        <v>13</v>
      </c>
      <c r="F293" s="7">
        <v>0.25792824074074072</v>
      </c>
      <c r="G293" s="4" t="s">
        <v>8</v>
      </c>
      <c r="H293" s="4" t="s">
        <v>670</v>
      </c>
      <c r="I293" s="4" t="s">
        <v>9</v>
      </c>
      <c r="J293" s="4" t="s">
        <v>34</v>
      </c>
    </row>
    <row r="294" spans="1:10">
      <c r="A294" s="5" t="s">
        <v>663</v>
      </c>
      <c r="B294" s="4" t="s">
        <v>678</v>
      </c>
      <c r="C294" s="4" t="s">
        <v>313</v>
      </c>
      <c r="D294" s="4" t="s">
        <v>12</v>
      </c>
      <c r="E294" s="4" t="s">
        <v>13</v>
      </c>
      <c r="F294" s="3">
        <v>0.40946759259259258</v>
      </c>
      <c r="G294" s="4" t="s">
        <v>8</v>
      </c>
      <c r="H294" s="4" t="s">
        <v>665</v>
      </c>
      <c r="I294" s="4" t="s">
        <v>9</v>
      </c>
      <c r="J294" s="4" t="s">
        <v>20</v>
      </c>
    </row>
    <row r="295" spans="1:10">
      <c r="A295" s="5" t="s">
        <v>663</v>
      </c>
      <c r="B295" s="4" t="s">
        <v>678</v>
      </c>
      <c r="C295" s="4" t="s">
        <v>314</v>
      </c>
      <c r="D295" s="4" t="s">
        <v>33</v>
      </c>
      <c r="E295" s="4" t="s">
        <v>13</v>
      </c>
      <c r="F295" s="7">
        <v>0.26210648148148147</v>
      </c>
      <c r="G295" s="4" t="s">
        <v>8</v>
      </c>
      <c r="H295" s="4" t="s">
        <v>669</v>
      </c>
      <c r="I295" s="4" t="s">
        <v>9</v>
      </c>
      <c r="J295" s="4" t="s">
        <v>34</v>
      </c>
    </row>
    <row r="296" spans="1:10">
      <c r="A296" s="5" t="s">
        <v>663</v>
      </c>
      <c r="B296" s="4" t="s">
        <v>678</v>
      </c>
      <c r="C296" s="4" t="s">
        <v>315</v>
      </c>
      <c r="D296" s="4" t="s">
        <v>16</v>
      </c>
      <c r="E296" s="4" t="s">
        <v>13</v>
      </c>
      <c r="F296" s="3">
        <v>0.33690972222222221</v>
      </c>
      <c r="G296" s="4" t="s">
        <v>8</v>
      </c>
      <c r="H296" s="4" t="s">
        <v>672</v>
      </c>
      <c r="I296" s="4" t="s">
        <v>9</v>
      </c>
      <c r="J296" s="4" t="s">
        <v>72</v>
      </c>
    </row>
    <row r="297" spans="1:10">
      <c r="A297" s="5" t="s">
        <v>663</v>
      </c>
      <c r="B297" s="4" t="s">
        <v>678</v>
      </c>
      <c r="C297" s="4" t="s">
        <v>316</v>
      </c>
      <c r="D297" s="4" t="s">
        <v>33</v>
      </c>
      <c r="E297" s="4" t="s">
        <v>13</v>
      </c>
      <c r="F297" s="7">
        <v>0.26628472222222221</v>
      </c>
      <c r="G297" s="4" t="s">
        <v>8</v>
      </c>
      <c r="H297" s="4" t="s">
        <v>677</v>
      </c>
      <c r="I297" s="4" t="s">
        <v>9</v>
      </c>
      <c r="J297" s="4" t="s">
        <v>34</v>
      </c>
    </row>
    <row r="298" spans="1:10">
      <c r="A298" s="5" t="s">
        <v>663</v>
      </c>
      <c r="B298" s="4" t="s">
        <v>678</v>
      </c>
      <c r="C298" s="4" t="s">
        <v>317</v>
      </c>
      <c r="D298" s="4" t="s">
        <v>12</v>
      </c>
      <c r="E298" s="4" t="s">
        <v>13</v>
      </c>
      <c r="F298" s="3">
        <v>0.40953703703703703</v>
      </c>
      <c r="G298" s="4" t="s">
        <v>8</v>
      </c>
      <c r="H298" s="4" t="s">
        <v>665</v>
      </c>
      <c r="I298" s="4" t="s">
        <v>9</v>
      </c>
      <c r="J298" s="4" t="s">
        <v>20</v>
      </c>
    </row>
    <row r="299" spans="1:10">
      <c r="A299" s="5" t="s">
        <v>663</v>
      </c>
      <c r="B299" s="4" t="s">
        <v>678</v>
      </c>
      <c r="C299" s="4" t="s">
        <v>318</v>
      </c>
      <c r="D299" s="4" t="s">
        <v>23</v>
      </c>
      <c r="E299" s="4" t="s">
        <v>13</v>
      </c>
      <c r="F299" s="4">
        <v>396283</v>
      </c>
      <c r="G299" s="4" t="s">
        <v>8</v>
      </c>
      <c r="H299" s="4" t="s">
        <v>667</v>
      </c>
      <c r="I299" s="4" t="s">
        <v>9</v>
      </c>
      <c r="J299" s="4" t="s">
        <v>156</v>
      </c>
    </row>
    <row r="300" spans="1:10">
      <c r="A300" s="5" t="s">
        <v>663</v>
      </c>
      <c r="B300" s="4" t="s">
        <v>678</v>
      </c>
      <c r="C300" s="4" t="s">
        <v>319</v>
      </c>
      <c r="D300" s="4" t="s">
        <v>33</v>
      </c>
      <c r="E300" s="4" t="s">
        <v>13</v>
      </c>
      <c r="F300" s="7">
        <v>0.27049768518518519</v>
      </c>
      <c r="G300" s="4" t="s">
        <v>8</v>
      </c>
      <c r="H300" s="4" t="s">
        <v>669</v>
      </c>
      <c r="I300" s="4" t="s">
        <v>9</v>
      </c>
      <c r="J300" s="4" t="s">
        <v>34</v>
      </c>
    </row>
    <row r="301" spans="1:10">
      <c r="A301" s="5" t="s">
        <v>663</v>
      </c>
      <c r="B301" s="4" t="s">
        <v>678</v>
      </c>
      <c r="C301" s="4" t="s">
        <v>320</v>
      </c>
      <c r="D301" s="4" t="s">
        <v>16</v>
      </c>
      <c r="E301" s="4" t="s">
        <v>13</v>
      </c>
      <c r="F301" s="3">
        <v>0.33697916666666666</v>
      </c>
      <c r="G301" s="4" t="s">
        <v>8</v>
      </c>
      <c r="H301" s="4" t="s">
        <v>672</v>
      </c>
      <c r="I301" s="4" t="s">
        <v>9</v>
      </c>
      <c r="J301" s="4" t="s">
        <v>72</v>
      </c>
    </row>
    <row r="302" spans="1:10">
      <c r="A302" s="5" t="s">
        <v>663</v>
      </c>
      <c r="B302" s="4" t="s">
        <v>678</v>
      </c>
      <c r="C302" s="4" t="s">
        <v>321</v>
      </c>
      <c r="D302" s="4" t="s">
        <v>33</v>
      </c>
      <c r="E302" s="4" t="s">
        <v>13</v>
      </c>
      <c r="F302" s="7">
        <v>0.27466435185185184</v>
      </c>
      <c r="G302" s="4" t="s">
        <v>8</v>
      </c>
      <c r="H302" s="4" t="s">
        <v>669</v>
      </c>
      <c r="I302" s="4" t="s">
        <v>9</v>
      </c>
      <c r="J302" s="4" t="s">
        <v>34</v>
      </c>
    </row>
    <row r="303" spans="1:10">
      <c r="A303" s="5" t="s">
        <v>663</v>
      </c>
      <c r="B303" s="4" t="s">
        <v>678</v>
      </c>
      <c r="C303" s="4" t="s">
        <v>322</v>
      </c>
      <c r="D303" s="4" t="s">
        <v>12</v>
      </c>
      <c r="E303" s="4" t="s">
        <v>13</v>
      </c>
      <c r="F303" s="3">
        <v>0.40959490740740739</v>
      </c>
      <c r="G303" s="4" t="s">
        <v>8</v>
      </c>
      <c r="H303" s="4" t="s">
        <v>665</v>
      </c>
      <c r="I303" s="4" t="s">
        <v>9</v>
      </c>
      <c r="J303" s="4" t="s">
        <v>20</v>
      </c>
    </row>
    <row r="304" spans="1:10">
      <c r="A304" s="5" t="s">
        <v>663</v>
      </c>
      <c r="B304" s="4" t="s">
        <v>678</v>
      </c>
      <c r="C304" s="4" t="s">
        <v>323</v>
      </c>
      <c r="D304" s="4" t="s">
        <v>16</v>
      </c>
      <c r="E304" s="4" t="s">
        <v>13</v>
      </c>
      <c r="F304" s="3">
        <v>0.33703703703703702</v>
      </c>
      <c r="G304" s="4" t="s">
        <v>8</v>
      </c>
      <c r="H304" s="4" t="s">
        <v>672</v>
      </c>
      <c r="I304" s="4" t="s">
        <v>9</v>
      </c>
      <c r="J304" s="4" t="s">
        <v>72</v>
      </c>
    </row>
    <row r="305" spans="1:10">
      <c r="A305" s="5" t="s">
        <v>663</v>
      </c>
      <c r="B305" s="4" t="s">
        <v>678</v>
      </c>
      <c r="C305" s="4" t="s">
        <v>324</v>
      </c>
      <c r="D305" s="4" t="s">
        <v>33</v>
      </c>
      <c r="E305" s="4" t="s">
        <v>13</v>
      </c>
      <c r="F305" s="7">
        <v>0.27885416666666668</v>
      </c>
      <c r="G305" s="4" t="s">
        <v>8</v>
      </c>
      <c r="H305" s="4" t="s">
        <v>670</v>
      </c>
      <c r="I305" s="4" t="s">
        <v>9</v>
      </c>
      <c r="J305" s="4" t="s">
        <v>34</v>
      </c>
    </row>
    <row r="306" spans="1:10">
      <c r="A306" s="5" t="s">
        <v>663</v>
      </c>
      <c r="B306" s="4" t="s">
        <v>678</v>
      </c>
      <c r="C306" s="4" t="s">
        <v>325</v>
      </c>
      <c r="D306" s="4" t="s">
        <v>12</v>
      </c>
      <c r="E306" s="4" t="s">
        <v>13</v>
      </c>
      <c r="F306" s="3">
        <v>0.40965277777777775</v>
      </c>
      <c r="G306" s="4" t="s">
        <v>8</v>
      </c>
      <c r="H306" s="4" t="s">
        <v>665</v>
      </c>
      <c r="I306" s="4" t="s">
        <v>9</v>
      </c>
      <c r="J306" s="4" t="s">
        <v>20</v>
      </c>
    </row>
    <row r="307" spans="1:10">
      <c r="A307" s="5" t="s">
        <v>663</v>
      </c>
      <c r="B307" s="4" t="s">
        <v>678</v>
      </c>
      <c r="C307" s="4" t="s">
        <v>326</v>
      </c>
      <c r="D307" s="4" t="s">
        <v>33</v>
      </c>
      <c r="E307" s="4" t="s">
        <v>13</v>
      </c>
      <c r="F307" s="7">
        <v>0.27210648148148148</v>
      </c>
      <c r="G307" s="4" t="s">
        <v>8</v>
      </c>
      <c r="H307" s="4" t="s">
        <v>669</v>
      </c>
      <c r="I307" s="4" t="s">
        <v>9</v>
      </c>
      <c r="J307" s="4" t="s">
        <v>34</v>
      </c>
    </row>
    <row r="308" spans="1:10">
      <c r="A308" s="5" t="s">
        <v>663</v>
      </c>
      <c r="B308" s="4" t="s">
        <v>678</v>
      </c>
      <c r="C308" s="4" t="s">
        <v>327</v>
      </c>
      <c r="D308" s="4" t="s">
        <v>23</v>
      </c>
      <c r="E308" s="4" t="s">
        <v>13</v>
      </c>
      <c r="F308" s="4">
        <v>406436</v>
      </c>
      <c r="G308" s="4" t="s">
        <v>8</v>
      </c>
      <c r="H308" s="4" t="s">
        <v>667</v>
      </c>
      <c r="I308" s="4" t="s">
        <v>9</v>
      </c>
      <c r="J308" s="4" t="s">
        <v>240</v>
      </c>
    </row>
    <row r="309" spans="1:10">
      <c r="A309" s="5" t="s">
        <v>663</v>
      </c>
      <c r="B309" s="4" t="s">
        <v>678</v>
      </c>
      <c r="C309" s="4" t="s">
        <v>93</v>
      </c>
      <c r="D309" s="4" t="s">
        <v>16</v>
      </c>
      <c r="E309" s="4" t="s">
        <v>13</v>
      </c>
      <c r="F309" s="3">
        <v>0.33709490740740738</v>
      </c>
      <c r="G309" s="4" t="s">
        <v>8</v>
      </c>
      <c r="H309" s="4" t="s">
        <v>672</v>
      </c>
      <c r="I309" s="4" t="s">
        <v>9</v>
      </c>
      <c r="J309" s="4" t="s">
        <v>72</v>
      </c>
    </row>
    <row r="310" spans="1:10">
      <c r="A310" s="5" t="s">
        <v>663</v>
      </c>
      <c r="B310" s="4" t="s">
        <v>678</v>
      </c>
      <c r="C310" s="4" t="s">
        <v>328</v>
      </c>
      <c r="D310" s="4" t="s">
        <v>33</v>
      </c>
      <c r="E310" s="4" t="s">
        <v>13</v>
      </c>
      <c r="F310" s="7">
        <v>0.27629629629629632</v>
      </c>
      <c r="G310" s="4" t="s">
        <v>8</v>
      </c>
      <c r="H310" s="4" t="s">
        <v>669</v>
      </c>
      <c r="I310" s="4" t="s">
        <v>9</v>
      </c>
      <c r="J310" s="4" t="s">
        <v>34</v>
      </c>
    </row>
    <row r="311" spans="1:10">
      <c r="A311" s="5" t="s">
        <v>663</v>
      </c>
      <c r="B311" s="4" t="s">
        <v>678</v>
      </c>
      <c r="C311" s="4" t="s">
        <v>329</v>
      </c>
      <c r="D311" s="4" t="s">
        <v>12</v>
      </c>
      <c r="E311" s="4" t="s">
        <v>13</v>
      </c>
      <c r="F311" s="3">
        <v>0.40972222222222221</v>
      </c>
      <c r="G311" s="4" t="s">
        <v>8</v>
      </c>
      <c r="H311" s="4" t="s">
        <v>665</v>
      </c>
      <c r="I311" s="4" t="s">
        <v>9</v>
      </c>
      <c r="J311" s="4" t="s">
        <v>20</v>
      </c>
    </row>
    <row r="312" spans="1:10">
      <c r="A312" s="5" t="s">
        <v>663</v>
      </c>
      <c r="B312" s="4" t="s">
        <v>678</v>
      </c>
      <c r="C312" s="4" t="s">
        <v>330</v>
      </c>
      <c r="D312" s="4" t="s">
        <v>16</v>
      </c>
      <c r="E312" s="4" t="s">
        <v>13</v>
      </c>
      <c r="F312" s="3">
        <v>0.3371527777777778</v>
      </c>
      <c r="G312" s="4" t="s">
        <v>8</v>
      </c>
      <c r="H312" s="4" t="s">
        <v>672</v>
      </c>
      <c r="I312" s="4" t="s">
        <v>9</v>
      </c>
      <c r="J312" s="4" t="s">
        <v>72</v>
      </c>
    </row>
    <row r="313" spans="1:10">
      <c r="A313" s="5" t="s">
        <v>663</v>
      </c>
      <c r="B313" s="4" t="s">
        <v>678</v>
      </c>
      <c r="C313" s="4" t="s">
        <v>331</v>
      </c>
      <c r="D313" s="4" t="s">
        <v>33</v>
      </c>
      <c r="E313" s="4" t="s">
        <v>13</v>
      </c>
      <c r="F313" s="7">
        <v>0.28052083333333333</v>
      </c>
      <c r="G313" s="4" t="s">
        <v>8</v>
      </c>
      <c r="H313" s="4" t="s">
        <v>670</v>
      </c>
      <c r="I313" s="4" t="s">
        <v>9</v>
      </c>
      <c r="J313" s="4" t="s">
        <v>34</v>
      </c>
    </row>
    <row r="314" spans="1:10">
      <c r="A314" s="5" t="s">
        <v>663</v>
      </c>
      <c r="B314" s="4" t="s">
        <v>678</v>
      </c>
      <c r="C314" s="4" t="s">
        <v>332</v>
      </c>
      <c r="D314" s="4" t="s">
        <v>33</v>
      </c>
      <c r="E314" s="4" t="s">
        <v>13</v>
      </c>
      <c r="F314" s="7">
        <v>0.28468749999999998</v>
      </c>
      <c r="G314" s="4" t="s">
        <v>8</v>
      </c>
      <c r="H314" s="4" t="s">
        <v>670</v>
      </c>
      <c r="I314" s="4" t="s">
        <v>9</v>
      </c>
      <c r="J314" s="4" t="s">
        <v>34</v>
      </c>
    </row>
    <row r="315" spans="1:10">
      <c r="A315" s="5" t="s">
        <v>663</v>
      </c>
      <c r="B315" s="4" t="s">
        <v>678</v>
      </c>
      <c r="C315" s="4" t="s">
        <v>332</v>
      </c>
      <c r="D315" s="4" t="s">
        <v>12</v>
      </c>
      <c r="E315" s="4" t="s">
        <v>13</v>
      </c>
      <c r="F315" s="3">
        <v>0.40978009259259257</v>
      </c>
      <c r="G315" s="4" t="s">
        <v>8</v>
      </c>
      <c r="H315" s="4" t="s">
        <v>665</v>
      </c>
      <c r="I315" s="4" t="s">
        <v>9</v>
      </c>
      <c r="J315" s="4" t="s">
        <v>20</v>
      </c>
    </row>
    <row r="316" spans="1:10">
      <c r="A316" s="5" t="s">
        <v>663</v>
      </c>
      <c r="B316" s="4" t="s">
        <v>678</v>
      </c>
      <c r="C316" s="4" t="s">
        <v>333</v>
      </c>
      <c r="D316" s="4" t="s">
        <v>23</v>
      </c>
      <c r="E316" s="4" t="s">
        <v>13</v>
      </c>
      <c r="F316" s="4">
        <v>416582</v>
      </c>
      <c r="G316" s="4" t="s">
        <v>8</v>
      </c>
      <c r="H316" s="4" t="s">
        <v>667</v>
      </c>
      <c r="I316" s="4" t="s">
        <v>9</v>
      </c>
      <c r="J316" s="4" t="s">
        <v>156</v>
      </c>
    </row>
    <row r="317" spans="1:10">
      <c r="A317" s="5" t="s">
        <v>663</v>
      </c>
      <c r="B317" s="4" t="s">
        <v>678</v>
      </c>
      <c r="C317" s="4" t="s">
        <v>334</v>
      </c>
      <c r="D317" s="4" t="s">
        <v>16</v>
      </c>
      <c r="E317" s="4" t="s">
        <v>13</v>
      </c>
      <c r="F317" s="3">
        <v>0.33721064814814816</v>
      </c>
      <c r="G317" s="4" t="s">
        <v>8</v>
      </c>
      <c r="H317" s="4" t="s">
        <v>672</v>
      </c>
      <c r="I317" s="4" t="s">
        <v>9</v>
      </c>
      <c r="J317" s="4" t="s">
        <v>72</v>
      </c>
    </row>
    <row r="318" spans="1:10">
      <c r="A318" s="5" t="s">
        <v>663</v>
      </c>
      <c r="B318" s="4" t="s">
        <v>678</v>
      </c>
      <c r="C318" s="4" t="s">
        <v>335</v>
      </c>
      <c r="D318" s="4" t="s">
        <v>33</v>
      </c>
      <c r="E318" s="4" t="s">
        <v>13</v>
      </c>
      <c r="F318" s="7">
        <v>0.28887731481481482</v>
      </c>
      <c r="G318" s="4" t="s">
        <v>8</v>
      </c>
      <c r="H318" s="4" t="s">
        <v>670</v>
      </c>
      <c r="I318" s="4" t="s">
        <v>9</v>
      </c>
      <c r="J318" s="4" t="s">
        <v>34</v>
      </c>
    </row>
    <row r="319" spans="1:10">
      <c r="A319" s="5" t="s">
        <v>663</v>
      </c>
      <c r="B319" s="4" t="s">
        <v>678</v>
      </c>
      <c r="C319" s="4" t="s">
        <v>336</v>
      </c>
      <c r="D319" s="4" t="s">
        <v>12</v>
      </c>
      <c r="E319" s="4" t="s">
        <v>13</v>
      </c>
      <c r="F319" s="3">
        <v>0.40984953703703703</v>
      </c>
      <c r="G319" s="4" t="s">
        <v>8</v>
      </c>
      <c r="H319" s="4" t="s">
        <v>665</v>
      </c>
      <c r="I319" s="4" t="s">
        <v>9</v>
      </c>
      <c r="J319" s="4" t="s">
        <v>20</v>
      </c>
    </row>
    <row r="320" spans="1:10">
      <c r="A320" s="5" t="s">
        <v>663</v>
      </c>
      <c r="B320" s="4" t="s">
        <v>678</v>
      </c>
      <c r="C320" s="4" t="s">
        <v>337</v>
      </c>
      <c r="D320" s="4" t="s">
        <v>33</v>
      </c>
      <c r="E320" s="4" t="s">
        <v>13</v>
      </c>
      <c r="F320" s="7">
        <v>0.28219907407407407</v>
      </c>
      <c r="G320" s="4" t="s">
        <v>8</v>
      </c>
      <c r="H320" s="4" t="s">
        <v>669</v>
      </c>
      <c r="I320" s="4" t="s">
        <v>9</v>
      </c>
      <c r="J320" s="4" t="s">
        <v>34</v>
      </c>
    </row>
    <row r="321" spans="1:10">
      <c r="A321" s="5" t="s">
        <v>663</v>
      </c>
      <c r="B321" s="4" t="s">
        <v>678</v>
      </c>
      <c r="C321" s="4" t="s">
        <v>338</v>
      </c>
      <c r="D321" s="4" t="s">
        <v>16</v>
      </c>
      <c r="E321" s="4" t="s">
        <v>13</v>
      </c>
      <c r="F321" s="3">
        <v>0.33726851851851852</v>
      </c>
      <c r="G321" s="4" t="s">
        <v>8</v>
      </c>
      <c r="H321" s="4" t="s">
        <v>672</v>
      </c>
      <c r="I321" s="4" t="s">
        <v>9</v>
      </c>
      <c r="J321" s="4" t="s">
        <v>72</v>
      </c>
    </row>
    <row r="322" spans="1:10">
      <c r="A322" s="5" t="s">
        <v>663</v>
      </c>
      <c r="B322" s="4" t="s">
        <v>678</v>
      </c>
      <c r="C322" s="4" t="s">
        <v>339</v>
      </c>
      <c r="D322" s="4" t="s">
        <v>33</v>
      </c>
      <c r="E322" s="4" t="s">
        <v>13</v>
      </c>
      <c r="F322" s="7">
        <v>0.28635416666666669</v>
      </c>
      <c r="G322" s="4" t="s">
        <v>8</v>
      </c>
      <c r="H322" s="4" t="s">
        <v>670</v>
      </c>
      <c r="I322" s="4" t="s">
        <v>9</v>
      </c>
      <c r="J322" s="4" t="s">
        <v>34</v>
      </c>
    </row>
    <row r="323" spans="1:10">
      <c r="A323" s="5" t="s">
        <v>663</v>
      </c>
      <c r="B323" s="4" t="s">
        <v>679</v>
      </c>
      <c r="C323" s="4" t="s">
        <v>340</v>
      </c>
      <c r="D323" s="4" t="s">
        <v>23</v>
      </c>
      <c r="E323" s="4" t="s">
        <v>13</v>
      </c>
      <c r="F323" s="4">
        <v>426738</v>
      </c>
      <c r="G323" s="4" t="s">
        <v>8</v>
      </c>
      <c r="H323" s="4" t="s">
        <v>667</v>
      </c>
      <c r="I323" s="4" t="s">
        <v>9</v>
      </c>
      <c r="J323" s="4" t="s">
        <v>156</v>
      </c>
    </row>
    <row r="324" spans="1:10">
      <c r="A324" s="5" t="s">
        <v>663</v>
      </c>
      <c r="B324" s="4" t="s">
        <v>679</v>
      </c>
      <c r="C324" s="4" t="s">
        <v>341</v>
      </c>
      <c r="D324" s="4" t="s">
        <v>12</v>
      </c>
      <c r="E324" s="4" t="s">
        <v>13</v>
      </c>
      <c r="F324" s="3">
        <v>0.40990740740740739</v>
      </c>
      <c r="G324" s="4" t="s">
        <v>8</v>
      </c>
      <c r="H324" s="4" t="s">
        <v>665</v>
      </c>
      <c r="I324" s="4" t="s">
        <v>9</v>
      </c>
      <c r="J324" s="4" t="s">
        <v>20</v>
      </c>
    </row>
    <row r="325" spans="1:10">
      <c r="A325" s="5" t="s">
        <v>663</v>
      </c>
      <c r="B325" s="4" t="s">
        <v>679</v>
      </c>
      <c r="C325" s="4" t="s">
        <v>342</v>
      </c>
      <c r="D325" s="4" t="s">
        <v>16</v>
      </c>
      <c r="E325" s="4" t="s">
        <v>13</v>
      </c>
      <c r="F325" s="3">
        <v>0.33733796296296298</v>
      </c>
      <c r="G325" s="4" t="s">
        <v>8</v>
      </c>
      <c r="H325" s="4" t="s">
        <v>672</v>
      </c>
      <c r="I325" s="4" t="s">
        <v>9</v>
      </c>
      <c r="J325" s="4" t="s">
        <v>72</v>
      </c>
    </row>
    <row r="326" spans="1:10">
      <c r="A326" s="5" t="s">
        <v>663</v>
      </c>
      <c r="B326" s="4" t="s">
        <v>679</v>
      </c>
      <c r="C326" s="4" t="s">
        <v>343</v>
      </c>
      <c r="D326" s="4" t="s">
        <v>33</v>
      </c>
      <c r="E326" s="4" t="s">
        <v>13</v>
      </c>
      <c r="F326" s="7">
        <v>0.29055555555555557</v>
      </c>
      <c r="G326" s="4" t="s">
        <v>8</v>
      </c>
      <c r="H326" s="4" t="s">
        <v>670</v>
      </c>
      <c r="I326" s="4" t="s">
        <v>9</v>
      </c>
      <c r="J326" s="4" t="s">
        <v>34</v>
      </c>
    </row>
    <row r="327" spans="1:10">
      <c r="A327" s="5" t="s">
        <v>663</v>
      </c>
      <c r="B327" s="4" t="s">
        <v>679</v>
      </c>
      <c r="C327" s="4" t="s">
        <v>344</v>
      </c>
      <c r="D327" s="4" t="s">
        <v>33</v>
      </c>
      <c r="E327" s="4" t="s">
        <v>13</v>
      </c>
      <c r="F327" s="7">
        <v>0.29474537037037035</v>
      </c>
      <c r="G327" s="4" t="s">
        <v>8</v>
      </c>
      <c r="H327" s="4" t="s">
        <v>670</v>
      </c>
      <c r="I327" s="4" t="s">
        <v>9</v>
      </c>
      <c r="J327" s="4" t="s">
        <v>34</v>
      </c>
    </row>
    <row r="328" spans="1:10">
      <c r="A328" s="5" t="s">
        <v>663</v>
      </c>
      <c r="B328" s="4" t="s">
        <v>679</v>
      </c>
      <c r="C328" s="4" t="s">
        <v>345</v>
      </c>
      <c r="D328" s="4" t="s">
        <v>12</v>
      </c>
      <c r="E328" s="4" t="s">
        <v>13</v>
      </c>
      <c r="F328" s="3">
        <v>0.40997685185185184</v>
      </c>
      <c r="G328" s="4" t="s">
        <v>8</v>
      </c>
      <c r="H328" s="4" t="s">
        <v>665</v>
      </c>
      <c r="I328" s="4" t="s">
        <v>9</v>
      </c>
      <c r="J328" s="4" t="s">
        <v>20</v>
      </c>
    </row>
    <row r="329" spans="1:10">
      <c r="A329" s="5" t="s">
        <v>663</v>
      </c>
      <c r="B329" s="4" t="s">
        <v>679</v>
      </c>
      <c r="C329" s="4" t="s">
        <v>346</v>
      </c>
      <c r="D329" s="4" t="s">
        <v>16</v>
      </c>
      <c r="E329" s="4" t="s">
        <v>13</v>
      </c>
      <c r="F329" s="3">
        <v>0.33739583333333334</v>
      </c>
      <c r="G329" s="4" t="s">
        <v>8</v>
      </c>
      <c r="H329" s="4" t="s">
        <v>672</v>
      </c>
      <c r="I329" s="4" t="s">
        <v>9</v>
      </c>
      <c r="J329" s="4" t="s">
        <v>72</v>
      </c>
    </row>
    <row r="330" spans="1:10">
      <c r="A330" s="5" t="s">
        <v>663</v>
      </c>
      <c r="B330" s="4" t="s">
        <v>679</v>
      </c>
      <c r="C330" s="4" t="s">
        <v>347</v>
      </c>
      <c r="D330" s="4" t="s">
        <v>33</v>
      </c>
      <c r="E330" s="4" t="s">
        <v>13</v>
      </c>
      <c r="F330" s="7">
        <v>0.29896990740740742</v>
      </c>
      <c r="G330" s="4" t="s">
        <v>8</v>
      </c>
      <c r="H330" s="4" t="s">
        <v>670</v>
      </c>
      <c r="I330" s="4" t="s">
        <v>9</v>
      </c>
      <c r="J330" s="4" t="s">
        <v>34</v>
      </c>
    </row>
    <row r="331" spans="1:10">
      <c r="A331" s="5" t="s">
        <v>663</v>
      </c>
      <c r="B331" s="4" t="s">
        <v>679</v>
      </c>
      <c r="C331" s="4" t="s">
        <v>348</v>
      </c>
      <c r="D331" s="4" t="s">
        <v>23</v>
      </c>
      <c r="E331" s="4" t="s">
        <v>13</v>
      </c>
      <c r="F331" s="4">
        <v>436886</v>
      </c>
      <c r="G331" s="4" t="s">
        <v>8</v>
      </c>
      <c r="H331" s="4" t="s">
        <v>667</v>
      </c>
      <c r="I331" s="4" t="s">
        <v>9</v>
      </c>
      <c r="J331" s="4" t="s">
        <v>38</v>
      </c>
    </row>
    <row r="332" spans="1:10">
      <c r="A332" s="5" t="s">
        <v>663</v>
      </c>
      <c r="B332" s="4" t="s">
        <v>679</v>
      </c>
      <c r="C332" s="4" t="s">
        <v>349</v>
      </c>
      <c r="D332" s="4" t="s">
        <v>12</v>
      </c>
      <c r="E332" s="4" t="s">
        <v>13</v>
      </c>
      <c r="F332" s="3">
        <v>0.4100347222222222</v>
      </c>
      <c r="G332" s="4" t="s">
        <v>8</v>
      </c>
      <c r="H332" s="4" t="s">
        <v>665</v>
      </c>
      <c r="I332" s="4" t="s">
        <v>9</v>
      </c>
      <c r="J332" s="4" t="s">
        <v>50</v>
      </c>
    </row>
    <row r="333" spans="1:10">
      <c r="A333" s="5" t="s">
        <v>663</v>
      </c>
      <c r="B333" s="4" t="s">
        <v>679</v>
      </c>
      <c r="C333" s="4" t="s">
        <v>350</v>
      </c>
      <c r="D333" s="4" t="s">
        <v>33</v>
      </c>
      <c r="E333" s="4" t="s">
        <v>13</v>
      </c>
      <c r="F333" s="7">
        <v>0.30311342592592594</v>
      </c>
      <c r="G333" s="4" t="s">
        <v>8</v>
      </c>
      <c r="H333" s="4" t="s">
        <v>677</v>
      </c>
      <c r="I333" s="4" t="s">
        <v>9</v>
      </c>
      <c r="J333" s="4" t="s">
        <v>34</v>
      </c>
    </row>
    <row r="334" spans="1:10">
      <c r="A334" s="5" t="s">
        <v>663</v>
      </c>
      <c r="B334" s="4" t="s">
        <v>679</v>
      </c>
      <c r="C334" s="4" t="s">
        <v>351</v>
      </c>
      <c r="D334" s="4" t="s">
        <v>16</v>
      </c>
      <c r="E334" s="4" t="s">
        <v>13</v>
      </c>
      <c r="F334" s="3">
        <v>0.3374537037037037</v>
      </c>
      <c r="G334" s="4" t="s">
        <v>8</v>
      </c>
      <c r="H334" s="4" t="s">
        <v>672</v>
      </c>
      <c r="I334" s="4" t="s">
        <v>9</v>
      </c>
      <c r="J334" s="4" t="s">
        <v>72</v>
      </c>
    </row>
    <row r="335" spans="1:10">
      <c r="A335" s="5" t="s">
        <v>663</v>
      </c>
      <c r="B335" s="4" t="s">
        <v>679</v>
      </c>
      <c r="C335" s="4" t="s">
        <v>352</v>
      </c>
      <c r="D335" s="4" t="s">
        <v>33</v>
      </c>
      <c r="E335" s="4" t="s">
        <v>13</v>
      </c>
      <c r="F335" s="7">
        <v>0.29640046296296296</v>
      </c>
      <c r="G335" s="4" t="s">
        <v>8</v>
      </c>
      <c r="H335" s="4" t="s">
        <v>670</v>
      </c>
      <c r="I335" s="4" t="s">
        <v>9</v>
      </c>
      <c r="J335" s="4" t="s">
        <v>34</v>
      </c>
    </row>
    <row r="336" spans="1:10">
      <c r="A336" s="5" t="s">
        <v>663</v>
      </c>
      <c r="B336" s="4" t="s">
        <v>679</v>
      </c>
      <c r="C336" s="4" t="s">
        <v>353</v>
      </c>
      <c r="D336" s="4" t="s">
        <v>12</v>
      </c>
      <c r="E336" s="4" t="s">
        <v>13</v>
      </c>
      <c r="F336" s="3">
        <v>0.41009259259259262</v>
      </c>
      <c r="G336" s="4" t="s">
        <v>8</v>
      </c>
      <c r="H336" s="4" t="s">
        <v>665</v>
      </c>
      <c r="I336" s="4" t="s">
        <v>9</v>
      </c>
      <c r="J336" s="4" t="s">
        <v>50</v>
      </c>
    </row>
    <row r="337" spans="1:10">
      <c r="A337" s="5" t="s">
        <v>663</v>
      </c>
      <c r="B337" s="4" t="s">
        <v>679</v>
      </c>
      <c r="C337" s="4" t="s">
        <v>354</v>
      </c>
      <c r="D337" s="4" t="s">
        <v>16</v>
      </c>
      <c r="E337" s="4" t="s">
        <v>13</v>
      </c>
      <c r="F337" s="3">
        <v>0.33751157407407406</v>
      </c>
      <c r="G337" s="4" t="s">
        <v>8</v>
      </c>
      <c r="H337" s="4" t="s">
        <v>672</v>
      </c>
      <c r="I337" s="4" t="s">
        <v>9</v>
      </c>
      <c r="J337" s="4" t="s">
        <v>72</v>
      </c>
    </row>
    <row r="338" spans="1:10">
      <c r="A338" s="5" t="s">
        <v>663</v>
      </c>
      <c r="B338" s="4" t="s">
        <v>679</v>
      </c>
      <c r="C338" s="4" t="s">
        <v>355</v>
      </c>
      <c r="D338" s="4" t="s">
        <v>33</v>
      </c>
      <c r="E338" s="4" t="s">
        <v>13</v>
      </c>
      <c r="F338" s="7">
        <v>0.30049768518518516</v>
      </c>
      <c r="G338" s="4" t="s">
        <v>8</v>
      </c>
      <c r="H338" s="4" t="s">
        <v>670</v>
      </c>
      <c r="I338" s="4" t="s">
        <v>9</v>
      </c>
      <c r="J338" s="4" t="s">
        <v>34</v>
      </c>
    </row>
    <row r="339" spans="1:10">
      <c r="A339" s="5" t="s">
        <v>663</v>
      </c>
      <c r="B339" s="4" t="s">
        <v>679</v>
      </c>
      <c r="C339" s="4" t="s">
        <v>356</v>
      </c>
      <c r="D339" s="4" t="s">
        <v>23</v>
      </c>
      <c r="E339" s="4" t="s">
        <v>13</v>
      </c>
      <c r="F339" s="4">
        <v>447036</v>
      </c>
      <c r="G339" s="4" t="s">
        <v>8</v>
      </c>
      <c r="H339" s="4" t="s">
        <v>667</v>
      </c>
      <c r="I339" s="4" t="s">
        <v>9</v>
      </c>
      <c r="J339" s="4" t="s">
        <v>24</v>
      </c>
    </row>
    <row r="340" spans="1:10">
      <c r="A340" s="5" t="s">
        <v>663</v>
      </c>
      <c r="B340" s="4" t="s">
        <v>679</v>
      </c>
      <c r="C340" s="4" t="s">
        <v>357</v>
      </c>
      <c r="D340" s="4" t="s">
        <v>33</v>
      </c>
      <c r="E340" s="4" t="s">
        <v>13</v>
      </c>
      <c r="F340" s="7">
        <v>0.30465277777777777</v>
      </c>
      <c r="G340" s="4" t="s">
        <v>8</v>
      </c>
      <c r="H340" s="4" t="s">
        <v>670</v>
      </c>
      <c r="I340" s="4" t="s">
        <v>9</v>
      </c>
      <c r="J340" s="4" t="s">
        <v>34</v>
      </c>
    </row>
    <row r="341" spans="1:10">
      <c r="A341" s="5" t="s">
        <v>663</v>
      </c>
      <c r="B341" s="4" t="s">
        <v>679</v>
      </c>
      <c r="C341" s="4" t="s">
        <v>357</v>
      </c>
      <c r="D341" s="4" t="s">
        <v>12</v>
      </c>
      <c r="E341" s="4" t="s">
        <v>13</v>
      </c>
      <c r="F341" s="3">
        <v>0.41016203703703702</v>
      </c>
      <c r="G341" s="4" t="s">
        <v>8</v>
      </c>
      <c r="H341" s="4" t="s">
        <v>665</v>
      </c>
      <c r="I341" s="4" t="s">
        <v>9</v>
      </c>
      <c r="J341" s="4" t="s">
        <v>50</v>
      </c>
    </row>
    <row r="342" spans="1:10">
      <c r="A342" s="5" t="s">
        <v>663</v>
      </c>
      <c r="B342" s="4" t="s">
        <v>679</v>
      </c>
      <c r="C342" s="4" t="s">
        <v>358</v>
      </c>
      <c r="D342" s="4" t="s">
        <v>16</v>
      </c>
      <c r="E342" s="4" t="s">
        <v>13</v>
      </c>
      <c r="F342" s="3">
        <v>0.33756944444444442</v>
      </c>
      <c r="G342" s="4" t="s">
        <v>8</v>
      </c>
      <c r="H342" s="4" t="s">
        <v>672</v>
      </c>
      <c r="I342" s="4" t="s">
        <v>9</v>
      </c>
      <c r="J342" s="4" t="s">
        <v>72</v>
      </c>
    </row>
    <row r="343" spans="1:10">
      <c r="A343" s="5" t="s">
        <v>663</v>
      </c>
      <c r="B343" s="4" t="s">
        <v>679</v>
      </c>
      <c r="C343" s="4" t="s">
        <v>359</v>
      </c>
      <c r="D343" s="4" t="s">
        <v>33</v>
      </c>
      <c r="E343" s="4" t="s">
        <v>13</v>
      </c>
      <c r="F343" s="7">
        <v>0.30873842592592593</v>
      </c>
      <c r="G343" s="4" t="s">
        <v>8</v>
      </c>
      <c r="H343" s="4" t="s">
        <v>669</v>
      </c>
      <c r="I343" s="4" t="s">
        <v>9</v>
      </c>
      <c r="J343" s="4" t="s">
        <v>34</v>
      </c>
    </row>
    <row r="344" spans="1:10">
      <c r="A344" s="5" t="s">
        <v>663</v>
      </c>
      <c r="B344" s="4" t="s">
        <v>679</v>
      </c>
      <c r="C344" s="4" t="s">
        <v>360</v>
      </c>
      <c r="D344" s="4" t="s">
        <v>12</v>
      </c>
      <c r="E344" s="4" t="s">
        <v>13</v>
      </c>
      <c r="F344" s="3">
        <v>0.41021990740740738</v>
      </c>
      <c r="G344" s="4" t="s">
        <v>8</v>
      </c>
      <c r="H344" s="4" t="s">
        <v>665</v>
      </c>
      <c r="I344" s="4" t="s">
        <v>9</v>
      </c>
      <c r="J344" s="4" t="s">
        <v>50</v>
      </c>
    </row>
    <row r="345" spans="1:10">
      <c r="A345" s="5" t="s">
        <v>663</v>
      </c>
      <c r="B345" s="4" t="s">
        <v>679</v>
      </c>
      <c r="C345" s="4" t="s">
        <v>361</v>
      </c>
      <c r="D345" s="4" t="s">
        <v>16</v>
      </c>
      <c r="E345" s="4" t="s">
        <v>13</v>
      </c>
      <c r="F345" s="3">
        <v>0.33762731481481484</v>
      </c>
      <c r="G345" s="4" t="s">
        <v>8</v>
      </c>
      <c r="H345" s="4" t="s">
        <v>672</v>
      </c>
      <c r="I345" s="4" t="s">
        <v>9</v>
      </c>
      <c r="J345" s="4" t="s">
        <v>72</v>
      </c>
    </row>
    <row r="346" spans="1:10">
      <c r="A346" s="5" t="s">
        <v>663</v>
      </c>
      <c r="B346" s="4" t="s">
        <v>679</v>
      </c>
      <c r="C346" s="4" t="s">
        <v>362</v>
      </c>
      <c r="D346" s="4" t="s">
        <v>33</v>
      </c>
      <c r="E346" s="4" t="s">
        <v>13</v>
      </c>
      <c r="F346" s="7">
        <v>0.31291666666666668</v>
      </c>
      <c r="G346" s="4" t="s">
        <v>8</v>
      </c>
      <c r="H346" s="4" t="s">
        <v>670</v>
      </c>
      <c r="I346" s="4" t="s">
        <v>9</v>
      </c>
      <c r="J346" s="4" t="s">
        <v>34</v>
      </c>
    </row>
    <row r="347" spans="1:10">
      <c r="A347" s="5" t="s">
        <v>663</v>
      </c>
      <c r="B347" s="4" t="s">
        <v>679</v>
      </c>
      <c r="C347" s="4" t="s">
        <v>363</v>
      </c>
      <c r="D347" s="4" t="s">
        <v>33</v>
      </c>
      <c r="E347" s="4" t="s">
        <v>13</v>
      </c>
      <c r="F347" s="3">
        <v>0.30622685185185183</v>
      </c>
      <c r="G347" s="4" t="s">
        <v>8</v>
      </c>
      <c r="H347" s="4" t="s">
        <v>670</v>
      </c>
      <c r="I347" s="4" t="s">
        <v>9</v>
      </c>
      <c r="J347" s="4" t="s">
        <v>34</v>
      </c>
    </row>
    <row r="348" spans="1:10">
      <c r="A348" s="5" t="s">
        <v>663</v>
      </c>
      <c r="B348" s="4" t="s">
        <v>679</v>
      </c>
      <c r="C348" s="4" t="s">
        <v>364</v>
      </c>
      <c r="D348" s="4" t="s">
        <v>23</v>
      </c>
      <c r="E348" s="4" t="s">
        <v>13</v>
      </c>
      <c r="F348" s="4">
        <v>457184</v>
      </c>
      <c r="G348" s="4" t="s">
        <v>8</v>
      </c>
      <c r="H348" s="4" t="s">
        <v>667</v>
      </c>
      <c r="I348" s="4" t="s">
        <v>9</v>
      </c>
      <c r="J348" s="4" t="s">
        <v>156</v>
      </c>
    </row>
    <row r="349" spans="1:10">
      <c r="A349" s="5" t="s">
        <v>663</v>
      </c>
      <c r="B349" s="4" t="s">
        <v>679</v>
      </c>
      <c r="C349" s="4" t="s">
        <v>365</v>
      </c>
      <c r="D349" s="4" t="s">
        <v>12</v>
      </c>
      <c r="E349" s="4" t="s">
        <v>13</v>
      </c>
      <c r="F349" s="3">
        <v>0.41028935185185184</v>
      </c>
      <c r="G349" s="4" t="s">
        <v>8</v>
      </c>
      <c r="H349" s="4" t="s">
        <v>665</v>
      </c>
      <c r="I349" s="4" t="s">
        <v>9</v>
      </c>
      <c r="J349" s="4" t="s">
        <v>20</v>
      </c>
    </row>
    <row r="350" spans="1:10">
      <c r="A350" s="5" t="s">
        <v>663</v>
      </c>
      <c r="B350" s="4" t="s">
        <v>679</v>
      </c>
      <c r="C350" s="4" t="s">
        <v>366</v>
      </c>
      <c r="D350" s="4" t="s">
        <v>16</v>
      </c>
      <c r="E350" s="4" t="s">
        <v>13</v>
      </c>
      <c r="F350" s="3">
        <v>0.33769675925925924</v>
      </c>
      <c r="G350" s="4" t="s">
        <v>8</v>
      </c>
      <c r="H350" s="4" t="s">
        <v>672</v>
      </c>
      <c r="I350" s="4" t="s">
        <v>9</v>
      </c>
      <c r="J350" s="4" t="s">
        <v>72</v>
      </c>
    </row>
    <row r="351" spans="1:10">
      <c r="A351" s="5" t="s">
        <v>663</v>
      </c>
      <c r="B351" s="4" t="s">
        <v>679</v>
      </c>
      <c r="C351" s="4" t="s">
        <v>367</v>
      </c>
      <c r="D351" s="4" t="s">
        <v>33</v>
      </c>
      <c r="E351" s="4" t="s">
        <v>13</v>
      </c>
      <c r="F351" s="7">
        <v>0.31041666666666667</v>
      </c>
      <c r="G351" s="4" t="s">
        <v>8</v>
      </c>
      <c r="H351" s="4" t="s">
        <v>669</v>
      </c>
      <c r="I351" s="4" t="s">
        <v>9</v>
      </c>
      <c r="J351" s="4" t="s">
        <v>34</v>
      </c>
    </row>
    <row r="352" spans="1:10">
      <c r="A352" s="5" t="s">
        <v>663</v>
      </c>
      <c r="B352" s="4" t="s">
        <v>679</v>
      </c>
      <c r="C352" s="4" t="s">
        <v>368</v>
      </c>
      <c r="D352" s="4" t="s">
        <v>16</v>
      </c>
      <c r="E352" s="4" t="s">
        <v>13</v>
      </c>
      <c r="F352" s="3">
        <v>0.33775462962962965</v>
      </c>
      <c r="G352" s="4" t="s">
        <v>8</v>
      </c>
      <c r="H352" s="4" t="s">
        <v>672</v>
      </c>
      <c r="I352" s="4" t="s">
        <v>9</v>
      </c>
      <c r="J352" s="4" t="s">
        <v>72</v>
      </c>
    </row>
    <row r="353" spans="1:10">
      <c r="A353" s="5" t="s">
        <v>663</v>
      </c>
      <c r="B353" s="4" t="s">
        <v>679</v>
      </c>
      <c r="C353" s="4" t="s">
        <v>369</v>
      </c>
      <c r="D353" s="4" t="s">
        <v>12</v>
      </c>
      <c r="E353" s="4" t="s">
        <v>13</v>
      </c>
      <c r="F353" s="3">
        <v>0.4103472222222222</v>
      </c>
      <c r="G353" s="4" t="s">
        <v>8</v>
      </c>
      <c r="H353" s="4" t="s">
        <v>665</v>
      </c>
      <c r="I353" s="4" t="s">
        <v>9</v>
      </c>
      <c r="J353" s="4" t="s">
        <v>20</v>
      </c>
    </row>
    <row r="354" spans="1:10">
      <c r="A354" s="5" t="s">
        <v>663</v>
      </c>
      <c r="B354" s="4" t="s">
        <v>679</v>
      </c>
      <c r="C354" s="4" t="s">
        <v>370</v>
      </c>
      <c r="D354" s="4" t="s">
        <v>33</v>
      </c>
      <c r="E354" s="4" t="s">
        <v>13</v>
      </c>
      <c r="F354" s="7">
        <v>0.31877314814814817</v>
      </c>
      <c r="G354" s="4" t="s">
        <v>8</v>
      </c>
      <c r="H354" s="4" t="s">
        <v>667</v>
      </c>
      <c r="I354" s="4" t="s">
        <v>9</v>
      </c>
      <c r="J354" s="4" t="s">
        <v>34</v>
      </c>
    </row>
    <row r="355" spans="1:10">
      <c r="A355" s="5" t="s">
        <v>663</v>
      </c>
      <c r="B355" s="4" t="s">
        <v>679</v>
      </c>
      <c r="C355" s="4" t="s">
        <v>371</v>
      </c>
      <c r="D355" s="4" t="s">
        <v>23</v>
      </c>
      <c r="E355" s="4" t="s">
        <v>13</v>
      </c>
      <c r="F355" s="4">
        <v>467335</v>
      </c>
      <c r="G355" s="4" t="s">
        <v>8</v>
      </c>
      <c r="H355" s="4" t="s">
        <v>667</v>
      </c>
      <c r="I355" s="4" t="s">
        <v>9</v>
      </c>
      <c r="J355" s="4" t="s">
        <v>240</v>
      </c>
    </row>
    <row r="356" spans="1:10">
      <c r="A356" s="5" t="s">
        <v>663</v>
      </c>
      <c r="B356" s="4" t="s">
        <v>679</v>
      </c>
      <c r="C356" s="4" t="s">
        <v>372</v>
      </c>
      <c r="D356" s="4" t="s">
        <v>16</v>
      </c>
      <c r="E356" s="4" t="s">
        <v>13</v>
      </c>
      <c r="F356" s="3">
        <v>0.33781250000000002</v>
      </c>
      <c r="G356" s="4" t="s">
        <v>8</v>
      </c>
      <c r="H356" s="4" t="s">
        <v>672</v>
      </c>
      <c r="I356" s="4" t="s">
        <v>9</v>
      </c>
      <c r="J356" s="4" t="s">
        <v>72</v>
      </c>
    </row>
    <row r="357" spans="1:10">
      <c r="A357" s="5" t="s">
        <v>663</v>
      </c>
      <c r="B357" s="4" t="s">
        <v>679</v>
      </c>
      <c r="C357" s="4" t="s">
        <v>372</v>
      </c>
      <c r="D357" s="4" t="s">
        <v>12</v>
      </c>
      <c r="E357" s="4" t="s">
        <v>13</v>
      </c>
      <c r="F357" s="3">
        <v>0.41041666666666665</v>
      </c>
      <c r="G357" s="4" t="s">
        <v>8</v>
      </c>
      <c r="H357" s="4" t="s">
        <v>665</v>
      </c>
      <c r="I357" s="4" t="s">
        <v>9</v>
      </c>
      <c r="J357" s="4" t="s">
        <v>20</v>
      </c>
    </row>
    <row r="358" spans="1:10">
      <c r="A358" s="5" t="s">
        <v>663</v>
      </c>
      <c r="B358" s="4" t="s">
        <v>679</v>
      </c>
      <c r="C358" s="4" t="s">
        <v>373</v>
      </c>
      <c r="D358" s="4" t="s">
        <v>33</v>
      </c>
      <c r="E358" s="4" t="s">
        <v>13</v>
      </c>
      <c r="F358" s="7">
        <v>0.32290509259259259</v>
      </c>
      <c r="G358" s="4" t="s">
        <v>8</v>
      </c>
      <c r="H358" s="4" t="s">
        <v>670</v>
      </c>
      <c r="I358" s="4" t="s">
        <v>9</v>
      </c>
      <c r="J358" s="4" t="s">
        <v>34</v>
      </c>
    </row>
    <row r="359" spans="1:10">
      <c r="A359" s="5" t="s">
        <v>663</v>
      </c>
      <c r="B359" s="4" t="s">
        <v>679</v>
      </c>
      <c r="C359" s="4" t="s">
        <v>374</v>
      </c>
      <c r="D359" s="4" t="s">
        <v>33</v>
      </c>
      <c r="E359" s="4" t="s">
        <v>13</v>
      </c>
      <c r="F359" s="7">
        <v>0.32704861111111111</v>
      </c>
      <c r="G359" s="4" t="s">
        <v>8</v>
      </c>
      <c r="H359" s="4" t="s">
        <v>669</v>
      </c>
      <c r="I359" s="4" t="s">
        <v>9</v>
      </c>
      <c r="J359" s="4" t="s">
        <v>34</v>
      </c>
    </row>
    <row r="360" spans="1:10">
      <c r="A360" s="5" t="s">
        <v>663</v>
      </c>
      <c r="B360" s="4" t="s">
        <v>679</v>
      </c>
      <c r="C360" s="4" t="s">
        <v>375</v>
      </c>
      <c r="D360" s="4" t="s">
        <v>16</v>
      </c>
      <c r="E360" s="4" t="s">
        <v>13</v>
      </c>
      <c r="F360" s="3">
        <v>0.33787037037037038</v>
      </c>
      <c r="G360" s="4" t="s">
        <v>8</v>
      </c>
      <c r="H360" s="4" t="s">
        <v>672</v>
      </c>
      <c r="I360" s="4" t="s">
        <v>9</v>
      </c>
      <c r="J360" s="4" t="s">
        <v>72</v>
      </c>
    </row>
    <row r="361" spans="1:10">
      <c r="A361" s="5" t="s">
        <v>663</v>
      </c>
      <c r="B361" s="4" t="s">
        <v>679</v>
      </c>
      <c r="C361" s="4" t="s">
        <v>376</v>
      </c>
      <c r="D361" s="4" t="s">
        <v>12</v>
      </c>
      <c r="E361" s="4" t="s">
        <v>13</v>
      </c>
      <c r="F361" s="3">
        <v>0.41047453703703701</v>
      </c>
      <c r="G361" s="4" t="s">
        <v>8</v>
      </c>
      <c r="H361" s="4" t="s">
        <v>665</v>
      </c>
      <c r="I361" s="4" t="s">
        <v>9</v>
      </c>
      <c r="J361" s="4" t="s">
        <v>20</v>
      </c>
    </row>
    <row r="362" spans="1:10">
      <c r="A362" s="5" t="s">
        <v>663</v>
      </c>
      <c r="B362" s="4" t="s">
        <v>679</v>
      </c>
      <c r="C362" s="4" t="s">
        <v>377</v>
      </c>
      <c r="D362" s="4" t="s">
        <v>33</v>
      </c>
      <c r="E362" s="4" t="s">
        <v>13</v>
      </c>
      <c r="F362" s="7">
        <v>0.32035879629629632</v>
      </c>
      <c r="G362" s="4" t="s">
        <v>8</v>
      </c>
      <c r="H362" s="4" t="s">
        <v>670</v>
      </c>
      <c r="I362" s="4" t="s">
        <v>9</v>
      </c>
      <c r="J362" s="4" t="s">
        <v>34</v>
      </c>
    </row>
    <row r="363" spans="1:10">
      <c r="A363" s="5" t="s">
        <v>663</v>
      </c>
      <c r="B363" s="4" t="s">
        <v>679</v>
      </c>
      <c r="C363" s="4" t="s">
        <v>378</v>
      </c>
      <c r="D363" s="4" t="s">
        <v>23</v>
      </c>
      <c r="E363" s="4" t="s">
        <v>13</v>
      </c>
      <c r="F363" s="4">
        <v>477494</v>
      </c>
      <c r="G363" s="4" t="s">
        <v>8</v>
      </c>
      <c r="H363" s="4" t="s">
        <v>667</v>
      </c>
      <c r="I363" s="4" t="s">
        <v>9</v>
      </c>
      <c r="J363" s="4" t="s">
        <v>156</v>
      </c>
    </row>
    <row r="364" spans="1:10">
      <c r="A364" s="5" t="s">
        <v>663</v>
      </c>
      <c r="B364" s="4" t="s">
        <v>679</v>
      </c>
      <c r="C364" s="4" t="s">
        <v>379</v>
      </c>
      <c r="D364" s="4" t="s">
        <v>33</v>
      </c>
      <c r="E364" s="4" t="s">
        <v>13</v>
      </c>
      <c r="F364" s="7">
        <v>0.32454861111111111</v>
      </c>
      <c r="G364" s="4" t="s">
        <v>8</v>
      </c>
      <c r="H364" s="4" t="s">
        <v>669</v>
      </c>
      <c r="I364" s="4" t="s">
        <v>9</v>
      </c>
      <c r="J364" s="4" t="s">
        <v>34</v>
      </c>
    </row>
    <row r="365" spans="1:10">
      <c r="A365" s="5" t="s">
        <v>663</v>
      </c>
      <c r="B365" s="4" t="s">
        <v>679</v>
      </c>
      <c r="C365" s="4" t="s">
        <v>379</v>
      </c>
      <c r="D365" s="4" t="s">
        <v>16</v>
      </c>
      <c r="E365" s="4" t="s">
        <v>13</v>
      </c>
      <c r="F365" s="3">
        <v>0.33792824074074074</v>
      </c>
      <c r="G365" s="4" t="s">
        <v>8</v>
      </c>
      <c r="H365" s="4" t="s">
        <v>672</v>
      </c>
      <c r="I365" s="4" t="s">
        <v>9</v>
      </c>
      <c r="J365" s="4" t="s">
        <v>72</v>
      </c>
    </row>
    <row r="366" spans="1:10">
      <c r="A366" s="5" t="s">
        <v>663</v>
      </c>
      <c r="B366" s="4" t="s">
        <v>679</v>
      </c>
      <c r="C366" s="4" t="s">
        <v>380</v>
      </c>
      <c r="D366" s="4" t="s">
        <v>12</v>
      </c>
      <c r="E366" s="4" t="s">
        <v>13</v>
      </c>
      <c r="F366" s="3">
        <v>0.41054398148148147</v>
      </c>
      <c r="G366" s="4" t="s">
        <v>8</v>
      </c>
      <c r="H366" s="4" t="s">
        <v>665</v>
      </c>
      <c r="I366" s="4" t="s">
        <v>9</v>
      </c>
      <c r="J366" s="4" t="s">
        <v>20</v>
      </c>
    </row>
    <row r="367" spans="1:10">
      <c r="A367" s="5" t="s">
        <v>663</v>
      </c>
      <c r="B367" s="4" t="s">
        <v>679</v>
      </c>
      <c r="C367" s="4" t="s">
        <v>381</v>
      </c>
      <c r="D367" s="4" t="s">
        <v>33</v>
      </c>
      <c r="E367" s="4" t="s">
        <v>13</v>
      </c>
      <c r="F367" s="7">
        <v>0.32868055555555553</v>
      </c>
      <c r="G367" s="4" t="s">
        <v>8</v>
      </c>
      <c r="H367" s="4" t="s">
        <v>670</v>
      </c>
      <c r="I367" s="4" t="s">
        <v>9</v>
      </c>
      <c r="J367" s="4" t="s">
        <v>34</v>
      </c>
    </row>
    <row r="368" spans="1:10">
      <c r="A368" s="5" t="s">
        <v>663</v>
      </c>
      <c r="B368" s="4" t="s">
        <v>679</v>
      </c>
      <c r="C368" s="4" t="s">
        <v>382</v>
      </c>
      <c r="D368" s="4" t="s">
        <v>16</v>
      </c>
      <c r="E368" s="4" t="s">
        <v>13</v>
      </c>
      <c r="F368" s="3">
        <v>0.3379861111111111</v>
      </c>
      <c r="G368" s="4" t="s">
        <v>8</v>
      </c>
      <c r="H368" s="4" t="s">
        <v>672</v>
      </c>
      <c r="I368" s="4" t="s">
        <v>9</v>
      </c>
      <c r="J368" s="4" t="s">
        <v>383</v>
      </c>
    </row>
    <row r="369" spans="1:10">
      <c r="A369" s="5" t="s">
        <v>663</v>
      </c>
      <c r="B369" s="4" t="s">
        <v>679</v>
      </c>
      <c r="C369" s="4" t="s">
        <v>384</v>
      </c>
      <c r="D369" s="4" t="s">
        <v>12</v>
      </c>
      <c r="E369" s="4" t="s">
        <v>13</v>
      </c>
      <c r="F369" s="3">
        <v>0.41060185185185183</v>
      </c>
      <c r="G369" s="4" t="s">
        <v>8</v>
      </c>
      <c r="H369" s="4" t="s">
        <v>665</v>
      </c>
      <c r="I369" s="4" t="s">
        <v>9</v>
      </c>
      <c r="J369" s="4" t="s">
        <v>20</v>
      </c>
    </row>
    <row r="370" spans="1:10">
      <c r="A370" s="5" t="s">
        <v>663</v>
      </c>
      <c r="B370" s="4" t="s">
        <v>679</v>
      </c>
      <c r="C370" s="4" t="s">
        <v>385</v>
      </c>
      <c r="D370" s="4" t="s">
        <v>33</v>
      </c>
      <c r="E370" s="4" t="s">
        <v>13</v>
      </c>
      <c r="F370" s="7">
        <v>0.33282407407407405</v>
      </c>
      <c r="G370" s="4" t="s">
        <v>8</v>
      </c>
      <c r="H370" s="4" t="s">
        <v>670</v>
      </c>
      <c r="I370" s="4" t="s">
        <v>9</v>
      </c>
      <c r="J370" s="4" t="s">
        <v>34</v>
      </c>
    </row>
    <row r="371" spans="1:10">
      <c r="A371" s="5" t="s">
        <v>663</v>
      </c>
      <c r="B371" s="4" t="s">
        <v>680</v>
      </c>
      <c r="C371" s="4" t="s">
        <v>386</v>
      </c>
      <c r="D371" s="4" t="s">
        <v>23</v>
      </c>
      <c r="E371" s="4" t="s">
        <v>13</v>
      </c>
      <c r="F371" s="4">
        <v>487647</v>
      </c>
      <c r="G371" s="4" t="s">
        <v>8</v>
      </c>
      <c r="H371" s="4" t="s">
        <v>667</v>
      </c>
      <c r="I371" s="4" t="s">
        <v>9</v>
      </c>
      <c r="J371" s="4" t="s">
        <v>240</v>
      </c>
    </row>
    <row r="372" spans="1:10">
      <c r="A372" s="5" t="s">
        <v>663</v>
      </c>
      <c r="B372" s="4" t="s">
        <v>680</v>
      </c>
      <c r="C372" s="4" t="s">
        <v>387</v>
      </c>
      <c r="D372" s="4" t="s">
        <v>33</v>
      </c>
      <c r="E372" s="4" t="s">
        <v>13</v>
      </c>
      <c r="F372" s="7">
        <v>0.33701388888888889</v>
      </c>
      <c r="G372" s="4" t="s">
        <v>8</v>
      </c>
      <c r="H372" s="4" t="s">
        <v>670</v>
      </c>
      <c r="I372" s="4" t="s">
        <v>9</v>
      </c>
      <c r="J372" s="4" t="s">
        <v>34</v>
      </c>
    </row>
    <row r="373" spans="1:10">
      <c r="A373" s="5" t="s">
        <v>663</v>
      </c>
      <c r="B373" s="4" t="s">
        <v>680</v>
      </c>
      <c r="C373" s="4" t="s">
        <v>388</v>
      </c>
      <c r="D373" s="4" t="s">
        <v>16</v>
      </c>
      <c r="E373" s="4" t="s">
        <v>13</v>
      </c>
      <c r="F373" s="3">
        <v>0.33805555555555555</v>
      </c>
      <c r="G373" s="4" t="s">
        <v>8</v>
      </c>
      <c r="H373" s="4" t="s">
        <v>672</v>
      </c>
      <c r="I373" s="4" t="s">
        <v>9</v>
      </c>
      <c r="J373" s="4" t="s">
        <v>389</v>
      </c>
    </row>
    <row r="374" spans="1:10">
      <c r="A374" s="5" t="s">
        <v>663</v>
      </c>
      <c r="B374" s="4" t="s">
        <v>680</v>
      </c>
      <c r="C374" s="4" t="s">
        <v>388</v>
      </c>
      <c r="D374" s="4" t="s">
        <v>12</v>
      </c>
      <c r="E374" s="4" t="s">
        <v>13</v>
      </c>
      <c r="F374" s="3">
        <v>0.41067129629629628</v>
      </c>
      <c r="G374" s="4" t="s">
        <v>8</v>
      </c>
      <c r="H374" s="4" t="s">
        <v>665</v>
      </c>
      <c r="I374" s="4" t="s">
        <v>9</v>
      </c>
      <c r="J374" s="4" t="s">
        <v>20</v>
      </c>
    </row>
    <row r="375" spans="1:10">
      <c r="A375" s="5" t="s">
        <v>663</v>
      </c>
      <c r="B375" s="4" t="s">
        <v>680</v>
      </c>
      <c r="C375" s="4" t="s">
        <v>390</v>
      </c>
      <c r="D375" s="4" t="s">
        <v>33</v>
      </c>
      <c r="E375" s="4" t="s">
        <v>13</v>
      </c>
      <c r="F375" s="3">
        <v>0.33030092592592591</v>
      </c>
      <c r="G375" s="4" t="s">
        <v>8</v>
      </c>
      <c r="H375" s="4" t="s">
        <v>670</v>
      </c>
      <c r="I375" s="4" t="s">
        <v>9</v>
      </c>
      <c r="J375" s="4" t="s">
        <v>34</v>
      </c>
    </row>
    <row r="376" spans="1:10">
      <c r="A376" s="5" t="s">
        <v>663</v>
      </c>
      <c r="B376" s="4" t="s">
        <v>680</v>
      </c>
      <c r="C376" s="4" t="s">
        <v>391</v>
      </c>
      <c r="D376" s="4" t="s">
        <v>16</v>
      </c>
      <c r="E376" s="4" t="s">
        <v>13</v>
      </c>
      <c r="F376" s="3">
        <v>0.33811342592592591</v>
      </c>
      <c r="G376" s="4" t="s">
        <v>8</v>
      </c>
      <c r="H376" s="4" t="s">
        <v>672</v>
      </c>
      <c r="I376" s="4" t="s">
        <v>9</v>
      </c>
      <c r="J376" s="4" t="s">
        <v>389</v>
      </c>
    </row>
    <row r="377" spans="1:10">
      <c r="A377" s="5" t="s">
        <v>663</v>
      </c>
      <c r="B377" s="4" t="s">
        <v>680</v>
      </c>
      <c r="C377" s="4" t="s">
        <v>392</v>
      </c>
      <c r="D377" s="4" t="s">
        <v>33</v>
      </c>
      <c r="E377" s="4" t="s">
        <v>13</v>
      </c>
      <c r="F377" s="7">
        <v>0.33449074074074076</v>
      </c>
      <c r="G377" s="4" t="s">
        <v>8</v>
      </c>
      <c r="H377" s="4" t="s">
        <v>670</v>
      </c>
      <c r="I377" s="4" t="s">
        <v>9</v>
      </c>
      <c r="J377" s="4" t="s">
        <v>34</v>
      </c>
    </row>
    <row r="378" spans="1:10">
      <c r="A378" s="5" t="s">
        <v>663</v>
      </c>
      <c r="B378" s="4" t="s">
        <v>680</v>
      </c>
      <c r="C378" s="4" t="s">
        <v>393</v>
      </c>
      <c r="D378" s="4" t="s">
        <v>12</v>
      </c>
      <c r="E378" s="4" t="s">
        <v>13</v>
      </c>
      <c r="F378" s="3">
        <v>0.41072916666666665</v>
      </c>
      <c r="G378" s="4" t="s">
        <v>8</v>
      </c>
      <c r="H378" s="4" t="s">
        <v>665</v>
      </c>
      <c r="I378" s="4" t="s">
        <v>9</v>
      </c>
      <c r="J378" s="4" t="s">
        <v>20</v>
      </c>
    </row>
    <row r="379" spans="1:10">
      <c r="A379" s="5" t="s">
        <v>663</v>
      </c>
      <c r="B379" s="4" t="s">
        <v>680</v>
      </c>
      <c r="C379" s="4" t="s">
        <v>394</v>
      </c>
      <c r="D379" s="4" t="s">
        <v>23</v>
      </c>
      <c r="E379" s="4" t="s">
        <v>13</v>
      </c>
      <c r="F379" s="4">
        <v>497799</v>
      </c>
      <c r="G379" s="4" t="s">
        <v>8</v>
      </c>
      <c r="H379" s="4" t="s">
        <v>667</v>
      </c>
      <c r="I379" s="4" t="s">
        <v>9</v>
      </c>
      <c r="J379" s="4" t="s">
        <v>395</v>
      </c>
    </row>
    <row r="380" spans="1:10">
      <c r="A380" s="5" t="s">
        <v>663</v>
      </c>
      <c r="B380" s="4" t="s">
        <v>680</v>
      </c>
      <c r="C380" s="4" t="s">
        <v>396</v>
      </c>
      <c r="D380" s="4" t="s">
        <v>33</v>
      </c>
      <c r="E380" s="4" t="s">
        <v>13</v>
      </c>
      <c r="F380" s="7">
        <v>0.33869212962962963</v>
      </c>
      <c r="G380" s="4" t="s">
        <v>8</v>
      </c>
      <c r="H380" s="4" t="s">
        <v>669</v>
      </c>
      <c r="I380" s="4" t="s">
        <v>9</v>
      </c>
      <c r="J380" s="4" t="s">
        <v>34</v>
      </c>
    </row>
    <row r="381" spans="1:10">
      <c r="A381" s="5" t="s">
        <v>663</v>
      </c>
      <c r="B381" s="4" t="s">
        <v>680</v>
      </c>
      <c r="C381" s="4" t="s">
        <v>397</v>
      </c>
      <c r="D381" s="4" t="s">
        <v>16</v>
      </c>
      <c r="E381" s="4" t="s">
        <v>13</v>
      </c>
      <c r="F381" s="3">
        <v>0.33817129629629628</v>
      </c>
      <c r="G381" s="4" t="s">
        <v>8</v>
      </c>
      <c r="H381" s="4" t="s">
        <v>672</v>
      </c>
      <c r="I381" s="4" t="s">
        <v>9</v>
      </c>
      <c r="J381" s="4" t="s">
        <v>389</v>
      </c>
    </row>
    <row r="382" spans="1:10">
      <c r="A382" s="5" t="s">
        <v>663</v>
      </c>
      <c r="B382" s="4" t="s">
        <v>680</v>
      </c>
      <c r="C382" s="4" t="s">
        <v>398</v>
      </c>
      <c r="D382" s="4" t="s">
        <v>12</v>
      </c>
      <c r="E382" s="4" t="s">
        <v>13</v>
      </c>
      <c r="F382" s="3">
        <v>0.4107986111111111</v>
      </c>
      <c r="G382" s="4" t="s">
        <v>8</v>
      </c>
      <c r="H382" s="4" t="s">
        <v>665</v>
      </c>
      <c r="I382" s="4" t="s">
        <v>9</v>
      </c>
      <c r="J382" s="4" t="s">
        <v>20</v>
      </c>
    </row>
    <row r="383" spans="1:10">
      <c r="A383" s="5" t="s">
        <v>663</v>
      </c>
      <c r="B383" s="4" t="s">
        <v>680</v>
      </c>
      <c r="C383" s="4" t="s">
        <v>399</v>
      </c>
      <c r="D383" s="4" t="s">
        <v>33</v>
      </c>
      <c r="E383" s="4" t="s">
        <v>13</v>
      </c>
      <c r="F383" s="7">
        <v>0.34284722222222225</v>
      </c>
      <c r="G383" s="4" t="s">
        <v>8</v>
      </c>
      <c r="H383" s="4" t="s">
        <v>670</v>
      </c>
      <c r="I383" s="4" t="s">
        <v>9</v>
      </c>
      <c r="J383" s="4" t="s">
        <v>34</v>
      </c>
    </row>
    <row r="384" spans="1:10">
      <c r="A384" s="5" t="s">
        <v>663</v>
      </c>
      <c r="B384" s="4" t="s">
        <v>680</v>
      </c>
      <c r="C384" s="4" t="s">
        <v>400</v>
      </c>
      <c r="D384" s="4" t="s">
        <v>33</v>
      </c>
      <c r="E384" s="4" t="s">
        <v>13</v>
      </c>
      <c r="F384" s="7">
        <v>0.3470138888888889</v>
      </c>
      <c r="G384" s="4" t="s">
        <v>8</v>
      </c>
      <c r="H384" s="4" t="s">
        <v>669</v>
      </c>
      <c r="I384" s="4" t="s">
        <v>9</v>
      </c>
      <c r="J384" s="4" t="s">
        <v>34</v>
      </c>
    </row>
    <row r="385" spans="1:10">
      <c r="A385" s="5" t="s">
        <v>663</v>
      </c>
      <c r="B385" s="4" t="s">
        <v>680</v>
      </c>
      <c r="C385" s="4" t="s">
        <v>401</v>
      </c>
      <c r="D385" s="4" t="s">
        <v>16</v>
      </c>
      <c r="E385" s="4" t="s">
        <v>13</v>
      </c>
      <c r="F385" s="3">
        <v>0.33822916666666669</v>
      </c>
      <c r="G385" s="4" t="s">
        <v>8</v>
      </c>
      <c r="H385" s="4" t="s">
        <v>672</v>
      </c>
      <c r="I385" s="4" t="s">
        <v>9</v>
      </c>
      <c r="J385" s="4" t="s">
        <v>389</v>
      </c>
    </row>
    <row r="386" spans="1:10">
      <c r="A386" s="5" t="s">
        <v>663</v>
      </c>
      <c r="B386" s="4" t="s">
        <v>680</v>
      </c>
      <c r="C386" s="4" t="s">
        <v>402</v>
      </c>
      <c r="D386" s="4" t="s">
        <v>12</v>
      </c>
      <c r="E386" s="4" t="s">
        <v>13</v>
      </c>
      <c r="F386" s="3">
        <v>0.41085648148148146</v>
      </c>
      <c r="G386" s="4" t="s">
        <v>8</v>
      </c>
      <c r="H386" s="4" t="s">
        <v>665</v>
      </c>
      <c r="I386" s="4" t="s">
        <v>9</v>
      </c>
      <c r="J386" s="4" t="s">
        <v>20</v>
      </c>
    </row>
    <row r="387" spans="1:10">
      <c r="A387" s="5" t="s">
        <v>663</v>
      </c>
      <c r="B387" s="4" t="s">
        <v>680</v>
      </c>
      <c r="C387" s="4" t="s">
        <v>403</v>
      </c>
      <c r="D387" s="4" t="s">
        <v>33</v>
      </c>
      <c r="E387" s="4" t="s">
        <v>13</v>
      </c>
      <c r="F387" s="7">
        <v>0.35113425925925928</v>
      </c>
      <c r="G387" s="4" t="s">
        <v>8</v>
      </c>
      <c r="H387" s="4" t="s">
        <v>670</v>
      </c>
      <c r="I387" s="4" t="s">
        <v>9</v>
      </c>
      <c r="J387" s="4" t="s">
        <v>34</v>
      </c>
    </row>
    <row r="388" spans="1:10">
      <c r="A388" s="5" t="s">
        <v>663</v>
      </c>
      <c r="B388" s="4" t="s">
        <v>680</v>
      </c>
      <c r="C388" s="4" t="s">
        <v>404</v>
      </c>
      <c r="D388" s="4" t="s">
        <v>23</v>
      </c>
      <c r="E388" s="4" t="s">
        <v>13</v>
      </c>
      <c r="F388" s="4">
        <v>507952</v>
      </c>
      <c r="G388" s="4" t="s">
        <v>8</v>
      </c>
      <c r="H388" s="4" t="s">
        <v>667</v>
      </c>
      <c r="I388" s="4" t="s">
        <v>9</v>
      </c>
      <c r="J388" s="4" t="s">
        <v>405</v>
      </c>
    </row>
    <row r="389" spans="1:10">
      <c r="A389" s="5" t="s">
        <v>663</v>
      </c>
      <c r="B389" s="4" t="s">
        <v>680</v>
      </c>
      <c r="C389" s="4" t="s">
        <v>406</v>
      </c>
      <c r="D389" s="4" t="s">
        <v>16</v>
      </c>
      <c r="E389" s="4" t="s">
        <v>13</v>
      </c>
      <c r="F389" s="3">
        <v>0.33828703703703705</v>
      </c>
      <c r="G389" s="4" t="s">
        <v>8</v>
      </c>
      <c r="H389" s="4" t="s">
        <v>672</v>
      </c>
      <c r="I389" s="4" t="s">
        <v>9</v>
      </c>
      <c r="J389" s="4" t="s">
        <v>383</v>
      </c>
    </row>
    <row r="390" spans="1:10">
      <c r="A390" s="5" t="s">
        <v>663</v>
      </c>
      <c r="B390" s="4" t="s">
        <v>680</v>
      </c>
      <c r="C390" s="4" t="s">
        <v>407</v>
      </c>
      <c r="D390" s="4" t="s">
        <v>33</v>
      </c>
      <c r="E390" s="4" t="s">
        <v>13</v>
      </c>
      <c r="F390" s="7">
        <v>0.34445601851851854</v>
      </c>
      <c r="G390" s="4" t="s">
        <v>8</v>
      </c>
      <c r="H390" s="4" t="s">
        <v>669</v>
      </c>
      <c r="I390" s="4" t="s">
        <v>9</v>
      </c>
      <c r="J390" s="4" t="s">
        <v>34</v>
      </c>
    </row>
    <row r="391" spans="1:10">
      <c r="A391" s="5" t="s">
        <v>663</v>
      </c>
      <c r="B391" s="4" t="s">
        <v>680</v>
      </c>
      <c r="C391" s="4" t="s">
        <v>408</v>
      </c>
      <c r="D391" s="4" t="s">
        <v>12</v>
      </c>
      <c r="E391" s="4" t="s">
        <v>13</v>
      </c>
      <c r="F391" s="3">
        <v>0.41091435185185188</v>
      </c>
      <c r="G391" s="4" t="s">
        <v>8</v>
      </c>
      <c r="H391" s="4" t="s">
        <v>665</v>
      </c>
      <c r="I391" s="4" t="s">
        <v>9</v>
      </c>
      <c r="J391" s="4" t="s">
        <v>20</v>
      </c>
    </row>
    <row r="392" spans="1:10">
      <c r="A392" s="5" t="s">
        <v>663</v>
      </c>
      <c r="B392" s="4" t="s">
        <v>680</v>
      </c>
      <c r="C392" s="4" t="s">
        <v>409</v>
      </c>
      <c r="D392" s="4" t="s">
        <v>33</v>
      </c>
      <c r="E392" s="4" t="s">
        <v>13</v>
      </c>
      <c r="F392" s="7">
        <v>0.34864583333333332</v>
      </c>
      <c r="G392" s="4" t="s">
        <v>8</v>
      </c>
      <c r="H392" s="4" t="s">
        <v>669</v>
      </c>
      <c r="I392" s="4" t="s">
        <v>9</v>
      </c>
      <c r="J392" s="4" t="s">
        <v>34</v>
      </c>
    </row>
    <row r="393" spans="1:10">
      <c r="A393" s="5" t="s">
        <v>663</v>
      </c>
      <c r="B393" s="4" t="s">
        <v>680</v>
      </c>
      <c r="C393" s="4" t="s">
        <v>410</v>
      </c>
      <c r="D393" s="4" t="s">
        <v>16</v>
      </c>
      <c r="E393" s="4" t="s">
        <v>13</v>
      </c>
      <c r="F393" s="3">
        <v>0.33834490740740741</v>
      </c>
      <c r="G393" s="4" t="s">
        <v>8</v>
      </c>
      <c r="H393" s="4" t="s">
        <v>672</v>
      </c>
      <c r="I393" s="4" t="s">
        <v>9</v>
      </c>
      <c r="J393" s="4" t="s">
        <v>383</v>
      </c>
    </row>
    <row r="394" spans="1:10">
      <c r="A394" s="5" t="s">
        <v>663</v>
      </c>
      <c r="B394" s="4" t="s">
        <v>680</v>
      </c>
      <c r="C394" s="4" t="s">
        <v>411</v>
      </c>
      <c r="D394" s="4" t="s">
        <v>12</v>
      </c>
      <c r="E394" s="4" t="s">
        <v>13</v>
      </c>
      <c r="F394" s="3">
        <v>0.41098379629629628</v>
      </c>
      <c r="G394" s="4" t="s">
        <v>8</v>
      </c>
      <c r="H394" s="4" t="s">
        <v>665</v>
      </c>
      <c r="I394" s="4" t="s">
        <v>9</v>
      </c>
      <c r="J394" s="4" t="s">
        <v>20</v>
      </c>
    </row>
    <row r="395" spans="1:10">
      <c r="A395" s="5" t="s">
        <v>663</v>
      </c>
      <c r="B395" s="4" t="s">
        <v>680</v>
      </c>
      <c r="C395" s="4" t="s">
        <v>412</v>
      </c>
      <c r="D395" s="4" t="s">
        <v>33</v>
      </c>
      <c r="E395" s="4" t="s">
        <v>13</v>
      </c>
      <c r="F395" s="7">
        <v>0.3528472222222222</v>
      </c>
      <c r="G395" s="4" t="s">
        <v>8</v>
      </c>
      <c r="H395" s="4" t="s">
        <v>670</v>
      </c>
      <c r="I395" s="4" t="s">
        <v>9</v>
      </c>
      <c r="J395" s="4" t="s">
        <v>34</v>
      </c>
    </row>
    <row r="396" spans="1:10">
      <c r="A396" s="5" t="s">
        <v>663</v>
      </c>
      <c r="B396" s="4" t="s">
        <v>680</v>
      </c>
      <c r="C396" s="4" t="s">
        <v>413</v>
      </c>
      <c r="D396" s="4" t="s">
        <v>23</v>
      </c>
      <c r="E396" s="4" t="s">
        <v>13</v>
      </c>
      <c r="F396" s="4">
        <v>518108</v>
      </c>
      <c r="G396" s="4" t="s">
        <v>8</v>
      </c>
      <c r="H396" s="4" t="s">
        <v>667</v>
      </c>
      <c r="I396" s="4" t="s">
        <v>9</v>
      </c>
      <c r="J396" s="4" t="s">
        <v>240</v>
      </c>
    </row>
    <row r="397" spans="1:10">
      <c r="A397" s="5" t="s">
        <v>663</v>
      </c>
      <c r="B397" s="4" t="s">
        <v>680</v>
      </c>
      <c r="C397" s="4" t="s">
        <v>414</v>
      </c>
      <c r="D397" s="4" t="s">
        <v>33</v>
      </c>
      <c r="E397" s="4" t="s">
        <v>13</v>
      </c>
      <c r="F397" s="7">
        <v>0.35700231481481481</v>
      </c>
      <c r="G397" s="4" t="s">
        <v>8</v>
      </c>
      <c r="H397" s="4" t="s">
        <v>670</v>
      </c>
      <c r="I397" s="4" t="s">
        <v>9</v>
      </c>
      <c r="J397" s="4" t="s">
        <v>34</v>
      </c>
    </row>
    <row r="398" spans="1:10">
      <c r="A398" s="5" t="s">
        <v>663</v>
      </c>
      <c r="B398" s="4" t="s">
        <v>680</v>
      </c>
      <c r="C398" s="4" t="s">
        <v>415</v>
      </c>
      <c r="D398" s="4" t="s">
        <v>16</v>
      </c>
      <c r="E398" s="4" t="s">
        <v>13</v>
      </c>
      <c r="F398" s="3">
        <v>0.33841435185185187</v>
      </c>
      <c r="G398" s="4" t="s">
        <v>8</v>
      </c>
      <c r="H398" s="4" t="s">
        <v>672</v>
      </c>
      <c r="I398" s="4" t="s">
        <v>9</v>
      </c>
      <c r="J398" s="4" t="s">
        <v>383</v>
      </c>
    </row>
    <row r="399" spans="1:10">
      <c r="A399" s="5" t="s">
        <v>663</v>
      </c>
      <c r="B399" s="4" t="s">
        <v>680</v>
      </c>
      <c r="C399" s="4" t="s">
        <v>416</v>
      </c>
      <c r="D399" s="4" t="s">
        <v>12</v>
      </c>
      <c r="E399" s="4" t="s">
        <v>13</v>
      </c>
      <c r="F399" s="3">
        <v>0.41104166666666669</v>
      </c>
      <c r="G399" s="4" t="s">
        <v>8</v>
      </c>
      <c r="H399" s="4" t="s">
        <v>665</v>
      </c>
      <c r="I399" s="4" t="s">
        <v>9</v>
      </c>
      <c r="J399" s="4" t="s">
        <v>20</v>
      </c>
    </row>
    <row r="400" spans="1:10">
      <c r="A400" s="5" t="s">
        <v>663</v>
      </c>
      <c r="B400" s="4" t="s">
        <v>680</v>
      </c>
      <c r="C400" s="4" t="s">
        <v>417</v>
      </c>
      <c r="D400" s="4" t="s">
        <v>33</v>
      </c>
      <c r="E400" s="4" t="s">
        <v>13</v>
      </c>
      <c r="F400" s="7">
        <v>0.3611226851851852</v>
      </c>
      <c r="G400" s="4" t="s">
        <v>8</v>
      </c>
      <c r="H400" s="4" t="s">
        <v>670</v>
      </c>
      <c r="I400" s="4" t="s">
        <v>9</v>
      </c>
      <c r="J400" s="4" t="s">
        <v>34</v>
      </c>
    </row>
    <row r="401" spans="1:10">
      <c r="A401" s="5" t="s">
        <v>663</v>
      </c>
      <c r="B401" s="4" t="s">
        <v>680</v>
      </c>
      <c r="C401" s="4" t="s">
        <v>418</v>
      </c>
      <c r="D401" s="4" t="s">
        <v>16</v>
      </c>
      <c r="E401" s="4" t="s">
        <v>13</v>
      </c>
      <c r="F401" s="3">
        <v>0.33847222222222223</v>
      </c>
      <c r="G401" s="4" t="s">
        <v>8</v>
      </c>
      <c r="H401" s="4" t="s">
        <v>672</v>
      </c>
      <c r="I401" s="4" t="s">
        <v>9</v>
      </c>
      <c r="J401" s="4" t="s">
        <v>383</v>
      </c>
    </row>
    <row r="402" spans="1:10">
      <c r="A402" s="5" t="s">
        <v>663</v>
      </c>
      <c r="B402" s="4" t="s">
        <v>680</v>
      </c>
      <c r="C402" s="4" t="s">
        <v>419</v>
      </c>
      <c r="D402" s="4" t="s">
        <v>33</v>
      </c>
      <c r="E402" s="4" t="s">
        <v>13</v>
      </c>
      <c r="F402" s="3">
        <v>0.35442129629629632</v>
      </c>
      <c r="G402" s="4" t="s">
        <v>8</v>
      </c>
      <c r="H402" s="4" t="s">
        <v>677</v>
      </c>
      <c r="I402" s="4" t="s">
        <v>9</v>
      </c>
      <c r="J402" s="4" t="s">
        <v>34</v>
      </c>
    </row>
    <row r="403" spans="1:10">
      <c r="A403" s="5" t="s">
        <v>663</v>
      </c>
      <c r="B403" s="4" t="s">
        <v>680</v>
      </c>
      <c r="C403" s="4" t="s">
        <v>420</v>
      </c>
      <c r="D403" s="4" t="s">
        <v>12</v>
      </c>
      <c r="E403" s="4" t="s">
        <v>13</v>
      </c>
      <c r="F403" s="3">
        <v>0.41111111111111109</v>
      </c>
      <c r="G403" s="4" t="s">
        <v>8</v>
      </c>
      <c r="H403" s="4" t="s">
        <v>665</v>
      </c>
      <c r="I403" s="4" t="s">
        <v>9</v>
      </c>
      <c r="J403" s="4" t="s">
        <v>14</v>
      </c>
    </row>
    <row r="404" spans="1:10">
      <c r="A404" s="5" t="s">
        <v>663</v>
      </c>
      <c r="B404" s="4" t="s">
        <v>680</v>
      </c>
      <c r="C404" s="4" t="s">
        <v>421</v>
      </c>
      <c r="D404" s="4" t="s">
        <v>23</v>
      </c>
      <c r="E404" s="4" t="s">
        <v>13</v>
      </c>
      <c r="F404" s="4">
        <v>528264</v>
      </c>
      <c r="G404" s="4" t="s">
        <v>8</v>
      </c>
      <c r="H404" s="4" t="s">
        <v>667</v>
      </c>
      <c r="I404" s="4" t="s">
        <v>9</v>
      </c>
      <c r="J404" s="4" t="s">
        <v>405</v>
      </c>
    </row>
    <row r="405" spans="1:10">
      <c r="A405" s="5" t="s">
        <v>663</v>
      </c>
      <c r="B405" s="4" t="s">
        <v>680</v>
      </c>
      <c r="C405" s="4" t="s">
        <v>422</v>
      </c>
      <c r="D405" s="4" t="s">
        <v>33</v>
      </c>
      <c r="E405" s="4" t="s">
        <v>13</v>
      </c>
      <c r="F405" s="7">
        <v>0.3586226851851852</v>
      </c>
      <c r="G405" s="4" t="s">
        <v>8</v>
      </c>
      <c r="H405" s="4" t="s">
        <v>670</v>
      </c>
      <c r="I405" s="4" t="s">
        <v>9</v>
      </c>
      <c r="J405" s="4" t="s">
        <v>34</v>
      </c>
    </row>
    <row r="406" spans="1:10">
      <c r="A406" s="5" t="s">
        <v>663</v>
      </c>
      <c r="B406" s="4" t="s">
        <v>680</v>
      </c>
      <c r="C406" s="4" t="s">
        <v>423</v>
      </c>
      <c r="D406" s="4" t="s">
        <v>16</v>
      </c>
      <c r="E406" s="4" t="s">
        <v>13</v>
      </c>
      <c r="F406" s="3">
        <v>0.33853009259259259</v>
      </c>
      <c r="G406" s="4" t="s">
        <v>8</v>
      </c>
      <c r="H406" s="4" t="s">
        <v>672</v>
      </c>
      <c r="I406" s="4" t="s">
        <v>9</v>
      </c>
      <c r="J406" s="4" t="s">
        <v>383</v>
      </c>
    </row>
    <row r="407" spans="1:10">
      <c r="A407" s="5" t="s">
        <v>663</v>
      </c>
      <c r="B407" s="4" t="s">
        <v>680</v>
      </c>
      <c r="C407" s="4" t="s">
        <v>424</v>
      </c>
      <c r="D407" s="4" t="s">
        <v>12</v>
      </c>
      <c r="E407" s="4" t="s">
        <v>13</v>
      </c>
      <c r="F407" s="3">
        <v>0.41116898148148145</v>
      </c>
      <c r="G407" s="4" t="s">
        <v>8</v>
      </c>
      <c r="H407" s="4" t="s">
        <v>665</v>
      </c>
      <c r="I407" s="4" t="s">
        <v>9</v>
      </c>
      <c r="J407" s="4" t="s">
        <v>14</v>
      </c>
    </row>
    <row r="408" spans="1:10">
      <c r="A408" s="5" t="s">
        <v>663</v>
      </c>
      <c r="B408" s="4" t="s">
        <v>680</v>
      </c>
      <c r="C408" s="4" t="s">
        <v>425</v>
      </c>
      <c r="D408" s="4" t="s">
        <v>33</v>
      </c>
      <c r="E408" s="4" t="s">
        <v>13</v>
      </c>
      <c r="F408" s="7">
        <v>0.36282407407407408</v>
      </c>
      <c r="G408" s="4" t="s">
        <v>8</v>
      </c>
      <c r="H408" s="4" t="s">
        <v>670</v>
      </c>
      <c r="I408" s="4" t="s">
        <v>9</v>
      </c>
      <c r="J408" s="4" t="s">
        <v>34</v>
      </c>
    </row>
    <row r="409" spans="1:10">
      <c r="A409" s="5" t="s">
        <v>663</v>
      </c>
      <c r="B409" s="4" t="s">
        <v>680</v>
      </c>
      <c r="C409" s="4" t="s">
        <v>426</v>
      </c>
      <c r="D409" s="4" t="s">
        <v>16</v>
      </c>
      <c r="E409" s="4" t="s">
        <v>13</v>
      </c>
      <c r="F409" s="3">
        <v>0.33858796296296295</v>
      </c>
      <c r="G409" s="4" t="s">
        <v>8</v>
      </c>
      <c r="H409" s="4" t="s">
        <v>672</v>
      </c>
      <c r="I409" s="4" t="s">
        <v>9</v>
      </c>
      <c r="J409" s="4" t="s">
        <v>383</v>
      </c>
    </row>
    <row r="410" spans="1:10">
      <c r="A410" s="5" t="s">
        <v>663</v>
      </c>
      <c r="B410" s="4" t="s">
        <v>680</v>
      </c>
      <c r="C410" s="4" t="s">
        <v>427</v>
      </c>
      <c r="D410" s="4" t="s">
        <v>33</v>
      </c>
      <c r="E410" s="4" t="s">
        <v>13</v>
      </c>
      <c r="F410" s="7">
        <v>0.36699074074074073</v>
      </c>
      <c r="G410" s="4" t="s">
        <v>8</v>
      </c>
      <c r="H410" s="4" t="s">
        <v>669</v>
      </c>
      <c r="I410" s="4" t="s">
        <v>9</v>
      </c>
      <c r="J410" s="4" t="s">
        <v>34</v>
      </c>
    </row>
    <row r="411" spans="1:10">
      <c r="A411" s="5" t="s">
        <v>663</v>
      </c>
      <c r="B411" s="4" t="s">
        <v>680</v>
      </c>
      <c r="C411" s="4" t="s">
        <v>428</v>
      </c>
      <c r="D411" s="4" t="s">
        <v>12</v>
      </c>
      <c r="E411" s="4" t="s">
        <v>13</v>
      </c>
      <c r="F411" s="3">
        <v>0.41123842592592591</v>
      </c>
      <c r="G411" s="4" t="s">
        <v>8</v>
      </c>
      <c r="H411" s="4" t="s">
        <v>665</v>
      </c>
      <c r="I411" s="4" t="s">
        <v>9</v>
      </c>
      <c r="J411" s="4" t="s">
        <v>20</v>
      </c>
    </row>
    <row r="412" spans="1:10">
      <c r="A412" s="5" t="s">
        <v>663</v>
      </c>
      <c r="B412" s="4" t="s">
        <v>680</v>
      </c>
      <c r="C412" s="4" t="s">
        <v>429</v>
      </c>
      <c r="D412" s="4" t="s">
        <v>23</v>
      </c>
      <c r="E412" s="4" t="s">
        <v>13</v>
      </c>
      <c r="F412" s="4">
        <v>538410</v>
      </c>
      <c r="G412" s="4" t="s">
        <v>8</v>
      </c>
      <c r="H412" s="4" t="s">
        <v>667</v>
      </c>
      <c r="I412" s="4" t="s">
        <v>9</v>
      </c>
      <c r="J412" s="4" t="s">
        <v>240</v>
      </c>
    </row>
    <row r="413" spans="1:10">
      <c r="A413" s="5" t="s">
        <v>663</v>
      </c>
      <c r="B413" s="4" t="s">
        <v>680</v>
      </c>
      <c r="C413" s="4" t="s">
        <v>430</v>
      </c>
      <c r="D413" s="4" t="s">
        <v>33</v>
      </c>
      <c r="E413" s="4" t="s">
        <v>13</v>
      </c>
      <c r="F413" s="7">
        <v>0.37112268518518521</v>
      </c>
      <c r="G413" s="4" t="s">
        <v>8</v>
      </c>
      <c r="H413" s="4" t="s">
        <v>670</v>
      </c>
      <c r="I413" s="4" t="s">
        <v>9</v>
      </c>
      <c r="J413" s="4" t="s">
        <v>34</v>
      </c>
    </row>
    <row r="414" spans="1:10">
      <c r="A414" s="5" t="s">
        <v>663</v>
      </c>
      <c r="B414" s="4" t="s">
        <v>680</v>
      </c>
      <c r="C414" s="4" t="s">
        <v>431</v>
      </c>
      <c r="D414" s="4" t="s">
        <v>16</v>
      </c>
      <c r="E414" s="4" t="s">
        <v>13</v>
      </c>
      <c r="F414" s="3">
        <v>0.33864583333333331</v>
      </c>
      <c r="G414" s="4" t="s">
        <v>8</v>
      </c>
      <c r="H414" s="4" t="s">
        <v>672</v>
      </c>
      <c r="I414" s="4" t="s">
        <v>9</v>
      </c>
      <c r="J414" s="4" t="s">
        <v>383</v>
      </c>
    </row>
    <row r="415" spans="1:10">
      <c r="A415" s="5" t="s">
        <v>663</v>
      </c>
      <c r="B415" s="4" t="s">
        <v>680</v>
      </c>
      <c r="C415" s="4" t="s">
        <v>432</v>
      </c>
      <c r="D415" s="4" t="s">
        <v>33</v>
      </c>
      <c r="E415" s="4" t="s">
        <v>13</v>
      </c>
      <c r="F415" s="7">
        <v>0.37532407407407409</v>
      </c>
      <c r="G415" s="4" t="s">
        <v>8</v>
      </c>
      <c r="H415" s="4" t="s">
        <v>670</v>
      </c>
      <c r="I415" s="4" t="s">
        <v>9</v>
      </c>
      <c r="J415" s="4" t="s">
        <v>34</v>
      </c>
    </row>
    <row r="416" spans="1:10">
      <c r="A416" s="5" t="s">
        <v>663</v>
      </c>
      <c r="B416" s="4" t="s">
        <v>680</v>
      </c>
      <c r="C416" s="4" t="s">
        <v>432</v>
      </c>
      <c r="D416" s="4" t="s">
        <v>12</v>
      </c>
      <c r="E416" s="4" t="s">
        <v>13</v>
      </c>
      <c r="F416" s="3">
        <v>0.41129629629629627</v>
      </c>
      <c r="G416" s="4" t="s">
        <v>8</v>
      </c>
      <c r="H416" s="4" t="s">
        <v>665</v>
      </c>
      <c r="I416" s="4" t="s">
        <v>9</v>
      </c>
      <c r="J416" s="4" t="s">
        <v>20</v>
      </c>
    </row>
    <row r="417" spans="1:10">
      <c r="A417" s="5" t="s">
        <v>663</v>
      </c>
      <c r="B417" s="4" t="s">
        <v>680</v>
      </c>
      <c r="C417" s="4" t="s">
        <v>433</v>
      </c>
      <c r="D417" s="4" t="s">
        <v>33</v>
      </c>
      <c r="E417" s="4" t="s">
        <v>13</v>
      </c>
      <c r="F417" s="7">
        <v>0.36861111111111111</v>
      </c>
      <c r="G417" s="4" t="s">
        <v>8</v>
      </c>
      <c r="H417" s="4" t="s">
        <v>670</v>
      </c>
      <c r="I417" s="4" t="s">
        <v>9</v>
      </c>
      <c r="J417" s="4" t="s">
        <v>34</v>
      </c>
    </row>
    <row r="418" spans="1:10">
      <c r="A418" s="5" t="s">
        <v>663</v>
      </c>
      <c r="B418" s="4" t="s">
        <v>681</v>
      </c>
      <c r="C418" s="4" t="s">
        <v>434</v>
      </c>
      <c r="D418" s="4" t="s">
        <v>16</v>
      </c>
      <c r="E418" s="4" t="s">
        <v>13</v>
      </c>
      <c r="F418" s="3">
        <v>0.33870370370370373</v>
      </c>
      <c r="G418" s="4" t="s">
        <v>8</v>
      </c>
      <c r="H418" s="4" t="s">
        <v>672</v>
      </c>
      <c r="I418" s="4" t="s">
        <v>9</v>
      </c>
      <c r="J418" s="4" t="s">
        <v>383</v>
      </c>
    </row>
    <row r="419" spans="1:10">
      <c r="A419" s="5" t="s">
        <v>663</v>
      </c>
      <c r="B419" s="4" t="s">
        <v>681</v>
      </c>
      <c r="C419" s="4" t="s">
        <v>435</v>
      </c>
      <c r="D419" s="4" t="s">
        <v>12</v>
      </c>
      <c r="E419" s="4" t="s">
        <v>13</v>
      </c>
      <c r="F419" s="3">
        <v>0.41135416666666669</v>
      </c>
      <c r="G419" s="4" t="s">
        <v>8</v>
      </c>
      <c r="H419" s="4" t="s">
        <v>665</v>
      </c>
      <c r="I419" s="4" t="s">
        <v>9</v>
      </c>
      <c r="J419" s="4" t="s">
        <v>20</v>
      </c>
    </row>
    <row r="420" spans="1:10">
      <c r="A420" s="5" t="s">
        <v>663</v>
      </c>
      <c r="B420" s="4" t="s">
        <v>681</v>
      </c>
      <c r="C420" s="4" t="s">
        <v>436</v>
      </c>
      <c r="D420" s="4" t="s">
        <v>23</v>
      </c>
      <c r="E420" s="4" t="s">
        <v>13</v>
      </c>
      <c r="F420" s="4">
        <v>548566</v>
      </c>
      <c r="G420" s="4" t="s">
        <v>8</v>
      </c>
      <c r="H420" s="4" t="s">
        <v>668</v>
      </c>
      <c r="I420" s="4" t="s">
        <v>9</v>
      </c>
      <c r="J420" s="4" t="s">
        <v>156</v>
      </c>
    </row>
    <row r="421" spans="1:10">
      <c r="A421" s="5" t="s">
        <v>663</v>
      </c>
      <c r="B421" s="4" t="s">
        <v>681</v>
      </c>
      <c r="C421" s="4" t="s">
        <v>437</v>
      </c>
      <c r="D421" s="4" t="s">
        <v>33</v>
      </c>
      <c r="E421" s="4" t="s">
        <v>13</v>
      </c>
      <c r="F421" s="7">
        <v>0.37270833333333331</v>
      </c>
      <c r="G421" s="4" t="s">
        <v>8</v>
      </c>
      <c r="H421" s="4" t="s">
        <v>670</v>
      </c>
      <c r="I421" s="4" t="s">
        <v>9</v>
      </c>
      <c r="J421" s="4" t="s">
        <v>34</v>
      </c>
    </row>
    <row r="422" spans="1:10">
      <c r="A422" s="5" t="s">
        <v>663</v>
      </c>
      <c r="B422" s="4" t="s">
        <v>681</v>
      </c>
      <c r="C422" s="4" t="s">
        <v>438</v>
      </c>
      <c r="D422" s="4" t="s">
        <v>16</v>
      </c>
      <c r="E422" s="4" t="s">
        <v>13</v>
      </c>
      <c r="F422" s="3">
        <v>0.33877314814814813</v>
      </c>
      <c r="G422" s="4" t="s">
        <v>8</v>
      </c>
      <c r="H422" s="4" t="s">
        <v>672</v>
      </c>
      <c r="I422" s="4" t="s">
        <v>9</v>
      </c>
      <c r="J422" s="4" t="s">
        <v>383</v>
      </c>
    </row>
    <row r="423" spans="1:10">
      <c r="A423" s="5" t="s">
        <v>663</v>
      </c>
      <c r="B423" s="4" t="s">
        <v>681</v>
      </c>
      <c r="C423" s="4" t="s">
        <v>439</v>
      </c>
      <c r="D423" s="4" t="s">
        <v>33</v>
      </c>
      <c r="E423" s="4" t="s">
        <v>13</v>
      </c>
      <c r="F423" s="7">
        <v>0.37689814814814815</v>
      </c>
      <c r="G423" s="4" t="s">
        <v>8</v>
      </c>
      <c r="H423" s="4" t="s">
        <v>669</v>
      </c>
      <c r="I423" s="4" t="s">
        <v>9</v>
      </c>
      <c r="J423" s="4" t="s">
        <v>34</v>
      </c>
    </row>
    <row r="424" spans="1:10">
      <c r="A424" s="5" t="s">
        <v>663</v>
      </c>
      <c r="B424" s="4" t="s">
        <v>681</v>
      </c>
      <c r="C424" s="4" t="s">
        <v>440</v>
      </c>
      <c r="D424" s="4" t="s">
        <v>12</v>
      </c>
      <c r="E424" s="4" t="s">
        <v>13</v>
      </c>
      <c r="F424" s="3">
        <v>0.41142361111111109</v>
      </c>
      <c r="G424" s="4" t="s">
        <v>8</v>
      </c>
      <c r="H424" s="4" t="s">
        <v>665</v>
      </c>
      <c r="I424" s="4" t="s">
        <v>9</v>
      </c>
      <c r="J424" s="4" t="s">
        <v>20</v>
      </c>
    </row>
    <row r="425" spans="1:10">
      <c r="A425" s="5" t="s">
        <v>663</v>
      </c>
      <c r="B425" s="4" t="s">
        <v>681</v>
      </c>
      <c r="C425" s="4" t="s">
        <v>441</v>
      </c>
      <c r="D425" s="4" t="s">
        <v>33</v>
      </c>
      <c r="E425" s="4" t="s">
        <v>13</v>
      </c>
      <c r="F425" s="7">
        <v>0.38108796296296299</v>
      </c>
      <c r="G425" s="4" t="s">
        <v>8</v>
      </c>
      <c r="H425" s="4" t="s">
        <v>670</v>
      </c>
      <c r="I425" s="4" t="s">
        <v>9</v>
      </c>
      <c r="J425" s="4" t="s">
        <v>34</v>
      </c>
    </row>
    <row r="426" spans="1:10">
      <c r="A426" s="5" t="s">
        <v>663</v>
      </c>
      <c r="B426" s="4" t="s">
        <v>681</v>
      </c>
      <c r="C426" s="4" t="s">
        <v>442</v>
      </c>
      <c r="D426" s="4" t="s">
        <v>16</v>
      </c>
      <c r="E426" s="4" t="s">
        <v>13</v>
      </c>
      <c r="F426" s="3">
        <v>0.33883101851851855</v>
      </c>
      <c r="G426" s="4" t="s">
        <v>8</v>
      </c>
      <c r="H426" s="4" t="s">
        <v>672</v>
      </c>
      <c r="I426" s="4" t="s">
        <v>9</v>
      </c>
      <c r="J426" s="4" t="s">
        <v>72</v>
      </c>
    </row>
    <row r="427" spans="1:10">
      <c r="A427" s="5" t="s">
        <v>663</v>
      </c>
      <c r="B427" s="4" t="s">
        <v>681</v>
      </c>
      <c r="C427" s="4" t="s">
        <v>443</v>
      </c>
      <c r="D427" s="4" t="s">
        <v>33</v>
      </c>
      <c r="E427" s="4" t="s">
        <v>13</v>
      </c>
      <c r="F427" s="7">
        <v>0.38528935185185187</v>
      </c>
      <c r="G427" s="4" t="s">
        <v>8</v>
      </c>
      <c r="H427" s="4" t="s">
        <v>670</v>
      </c>
      <c r="I427" s="4" t="s">
        <v>9</v>
      </c>
      <c r="J427" s="4" t="s">
        <v>34</v>
      </c>
    </row>
    <row r="428" spans="1:10">
      <c r="A428" s="5" t="s">
        <v>663</v>
      </c>
      <c r="B428" s="4" t="s">
        <v>681</v>
      </c>
      <c r="C428" s="4" t="s">
        <v>444</v>
      </c>
      <c r="D428" s="4" t="s">
        <v>23</v>
      </c>
      <c r="E428" s="4" t="s">
        <v>13</v>
      </c>
      <c r="F428" s="4">
        <v>558710</v>
      </c>
      <c r="G428" s="4" t="s">
        <v>8</v>
      </c>
      <c r="H428" s="4" t="s">
        <v>668</v>
      </c>
      <c r="I428" s="4" t="s">
        <v>9</v>
      </c>
      <c r="J428" s="4" t="s">
        <v>445</v>
      </c>
    </row>
    <row r="429" spans="1:10">
      <c r="A429" s="5" t="s">
        <v>663</v>
      </c>
      <c r="B429" s="4" t="s">
        <v>681</v>
      </c>
      <c r="C429" s="4" t="s">
        <v>444</v>
      </c>
      <c r="D429" s="4" t="s">
        <v>12</v>
      </c>
      <c r="E429" s="4" t="s">
        <v>13</v>
      </c>
      <c r="F429" s="3">
        <v>0.4114814814814815</v>
      </c>
      <c r="G429" s="4" t="s">
        <v>8</v>
      </c>
      <c r="H429" s="4" t="s">
        <v>665</v>
      </c>
      <c r="I429" s="4" t="s">
        <v>9</v>
      </c>
      <c r="J429" s="4" t="s">
        <v>20</v>
      </c>
    </row>
    <row r="430" spans="1:10">
      <c r="A430" s="5" t="s">
        <v>663</v>
      </c>
      <c r="B430" s="4" t="s">
        <v>681</v>
      </c>
      <c r="C430" s="4" t="s">
        <v>446</v>
      </c>
      <c r="D430" s="4" t="s">
        <v>33</v>
      </c>
      <c r="E430" s="4" t="s">
        <v>13</v>
      </c>
      <c r="F430" s="3">
        <v>0.37853009259259257</v>
      </c>
      <c r="G430" s="4" t="s">
        <v>8</v>
      </c>
      <c r="H430" s="4" t="s">
        <v>670</v>
      </c>
      <c r="I430" s="4" t="s">
        <v>9</v>
      </c>
      <c r="J430" s="4" t="s">
        <v>34</v>
      </c>
    </row>
    <row r="431" spans="1:10">
      <c r="A431" s="5" t="s">
        <v>663</v>
      </c>
      <c r="B431" s="4" t="s">
        <v>681</v>
      </c>
      <c r="C431" s="4" t="s">
        <v>447</v>
      </c>
      <c r="D431" s="4" t="s">
        <v>16</v>
      </c>
      <c r="E431" s="4" t="s">
        <v>13</v>
      </c>
      <c r="F431" s="3">
        <v>0.33888888888888891</v>
      </c>
      <c r="G431" s="4" t="s">
        <v>8</v>
      </c>
      <c r="H431" s="4" t="s">
        <v>672</v>
      </c>
      <c r="I431" s="4" t="s">
        <v>9</v>
      </c>
      <c r="J431" s="4" t="s">
        <v>383</v>
      </c>
    </row>
    <row r="432" spans="1:10">
      <c r="A432" s="5" t="s">
        <v>663</v>
      </c>
      <c r="B432" s="4" t="s">
        <v>681</v>
      </c>
      <c r="C432" s="4" t="s">
        <v>448</v>
      </c>
      <c r="D432" s="4" t="s">
        <v>12</v>
      </c>
      <c r="E432" s="4" t="s">
        <v>13</v>
      </c>
      <c r="F432" s="3">
        <v>0.4115509259259259</v>
      </c>
      <c r="G432" s="4" t="s">
        <v>8</v>
      </c>
      <c r="H432" s="4" t="s">
        <v>665</v>
      </c>
      <c r="I432" s="4" t="s">
        <v>9</v>
      </c>
      <c r="J432" s="4" t="s">
        <v>50</v>
      </c>
    </row>
    <row r="433" spans="1:10">
      <c r="A433" s="5" t="s">
        <v>663</v>
      </c>
      <c r="B433" s="4" t="s">
        <v>681</v>
      </c>
      <c r="C433" s="4" t="s">
        <v>449</v>
      </c>
      <c r="D433" s="4" t="s">
        <v>33</v>
      </c>
      <c r="E433" s="4" t="s">
        <v>13</v>
      </c>
      <c r="F433" s="7">
        <v>0.38270833333333332</v>
      </c>
      <c r="G433" s="4" t="s">
        <v>8</v>
      </c>
      <c r="H433" s="4" t="s">
        <v>670</v>
      </c>
      <c r="I433" s="4" t="s">
        <v>9</v>
      </c>
      <c r="J433" s="4" t="s">
        <v>34</v>
      </c>
    </row>
    <row r="434" spans="1:10">
      <c r="A434" s="5" t="s">
        <v>663</v>
      </c>
      <c r="B434" s="4" t="s">
        <v>681</v>
      </c>
      <c r="C434" s="4" t="s">
        <v>450</v>
      </c>
      <c r="D434" s="4" t="s">
        <v>16</v>
      </c>
      <c r="E434" s="4" t="s">
        <v>13</v>
      </c>
      <c r="F434" s="3">
        <v>0.33894675925925927</v>
      </c>
      <c r="G434" s="4" t="s">
        <v>8</v>
      </c>
      <c r="H434" s="4" t="s">
        <v>672</v>
      </c>
      <c r="I434" s="4" t="s">
        <v>9</v>
      </c>
      <c r="J434" s="4" t="s">
        <v>383</v>
      </c>
    </row>
    <row r="435" spans="1:10">
      <c r="A435" s="5" t="s">
        <v>663</v>
      </c>
      <c r="B435" s="4" t="s">
        <v>681</v>
      </c>
      <c r="C435" s="4" t="s">
        <v>451</v>
      </c>
      <c r="D435" s="4" t="s">
        <v>33</v>
      </c>
      <c r="E435" s="4" t="s">
        <v>13</v>
      </c>
      <c r="F435" s="7">
        <v>0.3868287037037037</v>
      </c>
      <c r="G435" s="4" t="s">
        <v>8</v>
      </c>
      <c r="H435" s="4" t="s">
        <v>669</v>
      </c>
      <c r="I435" s="4" t="s">
        <v>9</v>
      </c>
      <c r="J435" s="4" t="s">
        <v>34</v>
      </c>
    </row>
    <row r="436" spans="1:10">
      <c r="A436" s="5" t="s">
        <v>663</v>
      </c>
      <c r="B436" s="4" t="s">
        <v>681</v>
      </c>
      <c r="C436" s="4" t="s">
        <v>452</v>
      </c>
      <c r="D436" s="4" t="s">
        <v>23</v>
      </c>
      <c r="E436" s="4" t="s">
        <v>13</v>
      </c>
      <c r="F436" s="4">
        <v>568856</v>
      </c>
      <c r="G436" s="4" t="s">
        <v>8</v>
      </c>
      <c r="H436" s="4" t="s">
        <v>668</v>
      </c>
      <c r="I436" s="4" t="s">
        <v>9</v>
      </c>
      <c r="J436" s="4" t="s">
        <v>453</v>
      </c>
    </row>
    <row r="437" spans="1:10">
      <c r="A437" s="5" t="s">
        <v>663</v>
      </c>
      <c r="B437" s="4" t="s">
        <v>681</v>
      </c>
      <c r="C437" s="4" t="s">
        <v>454</v>
      </c>
      <c r="D437" s="4" t="s">
        <v>12</v>
      </c>
      <c r="E437" s="4" t="s">
        <v>13</v>
      </c>
      <c r="F437" s="3">
        <v>0.41160879629629632</v>
      </c>
      <c r="G437" s="4" t="s">
        <v>8</v>
      </c>
      <c r="H437" s="4" t="s">
        <v>665</v>
      </c>
      <c r="I437" s="4" t="s">
        <v>9</v>
      </c>
      <c r="J437" s="4" t="s">
        <v>50</v>
      </c>
    </row>
    <row r="438" spans="1:10">
      <c r="A438" s="5" t="s">
        <v>663</v>
      </c>
      <c r="B438" s="4" t="s">
        <v>681</v>
      </c>
      <c r="C438" s="4" t="s">
        <v>455</v>
      </c>
      <c r="D438" s="4" t="s">
        <v>33</v>
      </c>
      <c r="E438" s="4" t="s">
        <v>13</v>
      </c>
      <c r="F438" s="7">
        <v>0.39104166666666668</v>
      </c>
      <c r="G438" s="4" t="s">
        <v>8</v>
      </c>
      <c r="H438" s="4" t="s">
        <v>667</v>
      </c>
      <c r="I438" s="4" t="s">
        <v>9</v>
      </c>
      <c r="J438" s="4" t="s">
        <v>34</v>
      </c>
    </row>
    <row r="439" spans="1:10">
      <c r="A439" s="5" t="s">
        <v>663</v>
      </c>
      <c r="B439" s="4" t="s">
        <v>681</v>
      </c>
      <c r="C439" s="4" t="s">
        <v>456</v>
      </c>
      <c r="D439" s="4" t="s">
        <v>16</v>
      </c>
      <c r="E439" s="4" t="s">
        <v>13</v>
      </c>
      <c r="F439" s="3">
        <v>0.33900462962962963</v>
      </c>
      <c r="G439" s="4" t="s">
        <v>8</v>
      </c>
      <c r="H439" s="4" t="s">
        <v>672</v>
      </c>
      <c r="I439" s="4" t="s">
        <v>9</v>
      </c>
      <c r="J439" s="4" t="s">
        <v>383</v>
      </c>
    </row>
    <row r="440" spans="1:10">
      <c r="A440" s="5" t="s">
        <v>663</v>
      </c>
      <c r="B440" s="4" t="s">
        <v>681</v>
      </c>
      <c r="C440" s="4" t="s">
        <v>457</v>
      </c>
      <c r="D440" s="4" t="s">
        <v>33</v>
      </c>
      <c r="E440" s="4" t="s">
        <v>13</v>
      </c>
      <c r="F440" s="7">
        <v>0.39523148148148146</v>
      </c>
      <c r="G440" s="4" t="s">
        <v>8</v>
      </c>
      <c r="H440" s="4" t="s">
        <v>667</v>
      </c>
      <c r="I440" s="4" t="s">
        <v>9</v>
      </c>
      <c r="J440" s="4" t="s">
        <v>34</v>
      </c>
    </row>
    <row r="441" spans="1:10">
      <c r="A441" s="5" t="s">
        <v>663</v>
      </c>
      <c r="B441" s="4" t="s">
        <v>681</v>
      </c>
      <c r="C441" s="4" t="s">
        <v>457</v>
      </c>
      <c r="D441" s="4" t="s">
        <v>12</v>
      </c>
      <c r="E441" s="4" t="s">
        <v>13</v>
      </c>
      <c r="F441" s="3">
        <v>0.41167824074074072</v>
      </c>
      <c r="G441" s="4" t="s">
        <v>8</v>
      </c>
      <c r="H441" s="4" t="s">
        <v>665</v>
      </c>
      <c r="I441" s="4" t="s">
        <v>9</v>
      </c>
      <c r="J441" s="4" t="s">
        <v>50</v>
      </c>
    </row>
    <row r="442" spans="1:10">
      <c r="A442" s="5" t="s">
        <v>663</v>
      </c>
      <c r="B442" s="4" t="s">
        <v>681</v>
      </c>
      <c r="C442" s="4" t="s">
        <v>458</v>
      </c>
      <c r="D442" s="4" t="s">
        <v>16</v>
      </c>
      <c r="E442" s="4" t="s">
        <v>13</v>
      </c>
      <c r="F442" s="3">
        <v>0.33906249999999999</v>
      </c>
      <c r="G442" s="4" t="s">
        <v>8</v>
      </c>
      <c r="H442" s="4" t="s">
        <v>672</v>
      </c>
      <c r="I442" s="4" t="s">
        <v>9</v>
      </c>
      <c r="J442" s="4" t="s">
        <v>383</v>
      </c>
    </row>
    <row r="443" spans="1:10">
      <c r="A443" s="5" t="s">
        <v>663</v>
      </c>
      <c r="B443" s="4" t="s">
        <v>681</v>
      </c>
      <c r="C443" s="4" t="s">
        <v>459</v>
      </c>
      <c r="D443" s="4" t="s">
        <v>33</v>
      </c>
      <c r="E443" s="4" t="s">
        <v>13</v>
      </c>
      <c r="F443" s="7">
        <v>0.39945601851851853</v>
      </c>
      <c r="G443" s="4" t="s">
        <v>8</v>
      </c>
      <c r="H443" s="4" t="s">
        <v>667</v>
      </c>
      <c r="I443" s="4" t="s">
        <v>9</v>
      </c>
      <c r="J443" s="4" t="s">
        <v>34</v>
      </c>
    </row>
    <row r="444" spans="1:10">
      <c r="A444" s="5" t="s">
        <v>663</v>
      </c>
      <c r="B444" s="4" t="s">
        <v>681</v>
      </c>
      <c r="C444" s="4" t="s">
        <v>460</v>
      </c>
      <c r="D444" s="4" t="s">
        <v>23</v>
      </c>
      <c r="E444" s="4" t="s">
        <v>13</v>
      </c>
      <c r="F444" s="4">
        <v>579006</v>
      </c>
      <c r="G444" s="4" t="s">
        <v>8</v>
      </c>
      <c r="H444" s="4" t="s">
        <v>668</v>
      </c>
      <c r="I444" s="4" t="s">
        <v>9</v>
      </c>
      <c r="J444" s="4" t="s">
        <v>395</v>
      </c>
    </row>
    <row r="445" spans="1:10">
      <c r="A445" s="5" t="s">
        <v>663</v>
      </c>
      <c r="B445" s="4" t="s">
        <v>681</v>
      </c>
      <c r="C445" s="4" t="s">
        <v>461</v>
      </c>
      <c r="D445" s="4" t="s">
        <v>12</v>
      </c>
      <c r="E445" s="4" t="s">
        <v>13</v>
      </c>
      <c r="F445" s="3">
        <v>0.41173611111111114</v>
      </c>
      <c r="G445" s="4" t="s">
        <v>8</v>
      </c>
      <c r="H445" s="4" t="s">
        <v>665</v>
      </c>
      <c r="I445" s="4" t="s">
        <v>9</v>
      </c>
      <c r="J445" s="4" t="s">
        <v>50</v>
      </c>
    </row>
    <row r="446" spans="1:10">
      <c r="A446" s="5" t="s">
        <v>663</v>
      </c>
      <c r="B446" s="4" t="s">
        <v>681</v>
      </c>
      <c r="C446" s="4" t="s">
        <v>462</v>
      </c>
      <c r="D446" s="4" t="s">
        <v>33</v>
      </c>
      <c r="E446" s="4" t="s">
        <v>13</v>
      </c>
      <c r="F446" s="7">
        <v>0.39278935185185188</v>
      </c>
      <c r="G446" s="4" t="s">
        <v>8</v>
      </c>
      <c r="H446" s="4" t="s">
        <v>668</v>
      </c>
      <c r="I446" s="4" t="s">
        <v>9</v>
      </c>
      <c r="J446" s="4" t="s">
        <v>34</v>
      </c>
    </row>
    <row r="447" spans="1:10">
      <c r="A447" s="5" t="s">
        <v>663</v>
      </c>
      <c r="B447" s="4" t="s">
        <v>681</v>
      </c>
      <c r="C447" s="4" t="s">
        <v>463</v>
      </c>
      <c r="D447" s="4" t="s">
        <v>16</v>
      </c>
      <c r="E447" s="4" t="s">
        <v>13</v>
      </c>
      <c r="F447" s="3">
        <v>0.33913194444444444</v>
      </c>
      <c r="G447" s="4" t="s">
        <v>8</v>
      </c>
      <c r="H447" s="4" t="s">
        <v>672</v>
      </c>
      <c r="I447" s="4" t="s">
        <v>9</v>
      </c>
      <c r="J447" s="4" t="s">
        <v>383</v>
      </c>
    </row>
    <row r="448" spans="1:10">
      <c r="A448" s="5" t="s">
        <v>663</v>
      </c>
      <c r="B448" s="4" t="s">
        <v>681</v>
      </c>
      <c r="C448" s="4" t="s">
        <v>464</v>
      </c>
      <c r="D448" s="4" t="s">
        <v>33</v>
      </c>
      <c r="E448" s="4" t="s">
        <v>13</v>
      </c>
      <c r="F448" s="7">
        <v>0.39696759259259257</v>
      </c>
      <c r="G448" s="4" t="s">
        <v>8</v>
      </c>
      <c r="H448" s="4" t="s">
        <v>668</v>
      </c>
      <c r="I448" s="4" t="s">
        <v>9</v>
      </c>
      <c r="J448" s="4" t="s">
        <v>34</v>
      </c>
    </row>
    <row r="449" spans="1:10">
      <c r="A449" s="5" t="s">
        <v>663</v>
      </c>
      <c r="B449" s="4" t="s">
        <v>681</v>
      </c>
      <c r="C449" s="4" t="s">
        <v>465</v>
      </c>
      <c r="D449" s="4" t="s">
        <v>12</v>
      </c>
      <c r="E449" s="4" t="s">
        <v>13</v>
      </c>
      <c r="F449" s="3">
        <v>0.41180555555555554</v>
      </c>
      <c r="G449" s="4" t="s">
        <v>8</v>
      </c>
      <c r="H449" s="4" t="s">
        <v>665</v>
      </c>
      <c r="I449" s="4" t="s">
        <v>9</v>
      </c>
      <c r="J449" s="4" t="s">
        <v>50</v>
      </c>
    </row>
    <row r="450" spans="1:10">
      <c r="A450" s="5" t="s">
        <v>663</v>
      </c>
      <c r="B450" s="4" t="s">
        <v>681</v>
      </c>
      <c r="C450" s="4" t="s">
        <v>466</v>
      </c>
      <c r="D450" s="4" t="s">
        <v>33</v>
      </c>
      <c r="E450" s="4" t="s">
        <v>13</v>
      </c>
      <c r="F450" s="7">
        <v>0.40115740740740741</v>
      </c>
      <c r="G450" s="4" t="s">
        <v>8</v>
      </c>
      <c r="H450" s="4" t="s">
        <v>682</v>
      </c>
      <c r="I450" s="4" t="s">
        <v>9</v>
      </c>
      <c r="J450" s="4" t="s">
        <v>34</v>
      </c>
    </row>
    <row r="451" spans="1:10">
      <c r="A451" s="5" t="s">
        <v>663</v>
      </c>
      <c r="B451" s="4" t="s">
        <v>681</v>
      </c>
      <c r="C451" s="4" t="s">
        <v>467</v>
      </c>
      <c r="D451" s="4" t="s">
        <v>16</v>
      </c>
      <c r="E451" s="4" t="s">
        <v>13</v>
      </c>
      <c r="F451" s="3">
        <v>0.33918981481481481</v>
      </c>
      <c r="G451" s="4" t="s">
        <v>8</v>
      </c>
      <c r="H451" s="4" t="s">
        <v>672</v>
      </c>
      <c r="I451" s="4" t="s">
        <v>9</v>
      </c>
      <c r="J451" s="4" t="s">
        <v>383</v>
      </c>
    </row>
    <row r="452" spans="1:10">
      <c r="A452" s="5" t="s">
        <v>663</v>
      </c>
      <c r="B452" s="4" t="s">
        <v>681</v>
      </c>
      <c r="C452" s="4" t="s">
        <v>468</v>
      </c>
      <c r="D452" s="4" t="s">
        <v>23</v>
      </c>
      <c r="E452" s="4" t="s">
        <v>13</v>
      </c>
      <c r="F452" s="4">
        <v>589157</v>
      </c>
      <c r="G452" s="4" t="s">
        <v>8</v>
      </c>
      <c r="H452" s="4" t="s">
        <v>668</v>
      </c>
      <c r="I452" s="4" t="s">
        <v>9</v>
      </c>
      <c r="J452" s="4" t="s">
        <v>156</v>
      </c>
    </row>
    <row r="453" spans="1:10">
      <c r="A453" s="5" t="s">
        <v>663</v>
      </c>
      <c r="B453" s="4" t="s">
        <v>681</v>
      </c>
      <c r="C453" s="4" t="s">
        <v>469</v>
      </c>
      <c r="D453" s="4" t="s">
        <v>33</v>
      </c>
      <c r="E453" s="4" t="s">
        <v>13</v>
      </c>
      <c r="F453" s="7">
        <v>0.40531250000000002</v>
      </c>
      <c r="G453" s="4" t="s">
        <v>8</v>
      </c>
      <c r="H453" s="4" t="s">
        <v>682</v>
      </c>
      <c r="I453" s="4" t="s">
        <v>9</v>
      </c>
      <c r="J453" s="4" t="s">
        <v>34</v>
      </c>
    </row>
    <row r="454" spans="1:10">
      <c r="A454" s="5" t="s">
        <v>663</v>
      </c>
      <c r="B454" s="4" t="s">
        <v>681</v>
      </c>
      <c r="C454" s="4" t="s">
        <v>470</v>
      </c>
      <c r="D454" s="4" t="s">
        <v>12</v>
      </c>
      <c r="E454" s="4" t="s">
        <v>13</v>
      </c>
      <c r="F454" s="3">
        <v>0.41186342592592595</v>
      </c>
      <c r="G454" s="4" t="s">
        <v>8</v>
      </c>
      <c r="H454" s="4" t="s">
        <v>665</v>
      </c>
      <c r="I454" s="4" t="s">
        <v>9</v>
      </c>
      <c r="J454" s="4" t="s">
        <v>50</v>
      </c>
    </row>
    <row r="455" spans="1:10">
      <c r="A455" s="5" t="s">
        <v>663</v>
      </c>
      <c r="B455" s="4" t="s">
        <v>681</v>
      </c>
      <c r="C455" s="4" t="s">
        <v>471</v>
      </c>
      <c r="D455" s="4" t="s">
        <v>16</v>
      </c>
      <c r="E455" s="4" t="s">
        <v>13</v>
      </c>
      <c r="F455" s="3">
        <v>0.33924768518518517</v>
      </c>
      <c r="G455" s="4" t="s">
        <v>8</v>
      </c>
      <c r="H455" s="4" t="s">
        <v>672</v>
      </c>
      <c r="I455" s="4" t="s">
        <v>9</v>
      </c>
      <c r="J455" s="4" t="s">
        <v>72</v>
      </c>
    </row>
    <row r="456" spans="1:10">
      <c r="A456" s="5" t="s">
        <v>663</v>
      </c>
      <c r="B456" s="4" t="s">
        <v>681</v>
      </c>
      <c r="C456" s="4" t="s">
        <v>472</v>
      </c>
      <c r="D456" s="4" t="s">
        <v>33</v>
      </c>
      <c r="E456" s="4" t="s">
        <v>13</v>
      </c>
      <c r="F456" s="7">
        <v>0.40944444444444444</v>
      </c>
      <c r="G456" s="4" t="s">
        <v>8</v>
      </c>
      <c r="H456" s="4" t="s">
        <v>682</v>
      </c>
      <c r="I456" s="4" t="s">
        <v>9</v>
      </c>
      <c r="J456" s="4" t="s">
        <v>34</v>
      </c>
    </row>
    <row r="457" spans="1:10">
      <c r="A457" s="5" t="s">
        <v>663</v>
      </c>
      <c r="B457" s="4" t="s">
        <v>681</v>
      </c>
      <c r="C457" s="4" t="s">
        <v>473</v>
      </c>
      <c r="D457" s="4" t="s">
        <v>12</v>
      </c>
      <c r="E457" s="4" t="s">
        <v>13</v>
      </c>
      <c r="F457" s="3">
        <v>0.41193287037037035</v>
      </c>
      <c r="G457" s="4" t="s">
        <v>8</v>
      </c>
      <c r="H457" s="4" t="s">
        <v>665</v>
      </c>
      <c r="I457" s="4" t="s">
        <v>9</v>
      </c>
      <c r="J457" s="4" t="s">
        <v>50</v>
      </c>
    </row>
    <row r="458" spans="1:10">
      <c r="A458" s="5" t="s">
        <v>663</v>
      </c>
      <c r="B458" s="4" t="s">
        <v>681</v>
      </c>
      <c r="C458" s="4" t="s">
        <v>474</v>
      </c>
      <c r="D458" s="4" t="s">
        <v>33</v>
      </c>
      <c r="E458" s="4" t="s">
        <v>13</v>
      </c>
      <c r="F458" s="3">
        <v>0.40278935185185183</v>
      </c>
      <c r="G458" s="4" t="s">
        <v>8</v>
      </c>
      <c r="H458" s="4" t="s">
        <v>683</v>
      </c>
      <c r="I458" s="4" t="s">
        <v>9</v>
      </c>
      <c r="J458" s="4" t="s">
        <v>34</v>
      </c>
    </row>
    <row r="459" spans="1:10">
      <c r="A459" s="5" t="s">
        <v>663</v>
      </c>
      <c r="B459" s="4" t="s">
        <v>681</v>
      </c>
      <c r="C459" s="4" t="s">
        <v>475</v>
      </c>
      <c r="D459" s="4" t="s">
        <v>16</v>
      </c>
      <c r="E459" s="4" t="s">
        <v>13</v>
      </c>
      <c r="F459" s="3">
        <v>0.33930555555555558</v>
      </c>
      <c r="G459" s="4" t="s">
        <v>8</v>
      </c>
      <c r="H459" s="4" t="s">
        <v>672</v>
      </c>
      <c r="I459" s="4" t="s">
        <v>9</v>
      </c>
      <c r="J459" s="4" t="s">
        <v>72</v>
      </c>
    </row>
    <row r="460" spans="1:10">
      <c r="A460" s="5" t="s">
        <v>663</v>
      </c>
      <c r="B460" s="4" t="s">
        <v>681</v>
      </c>
      <c r="C460" s="4" t="s">
        <v>476</v>
      </c>
      <c r="D460" s="4" t="s">
        <v>23</v>
      </c>
      <c r="E460" s="4" t="s">
        <v>13</v>
      </c>
      <c r="F460" s="4">
        <v>599313</v>
      </c>
      <c r="G460" s="4" t="s">
        <v>8</v>
      </c>
      <c r="H460" s="4" t="s">
        <v>668</v>
      </c>
      <c r="I460" s="4" t="s">
        <v>9</v>
      </c>
      <c r="J460" s="4" t="s">
        <v>240</v>
      </c>
    </row>
    <row r="461" spans="1:10">
      <c r="A461" s="5" t="s">
        <v>663</v>
      </c>
      <c r="B461" s="4" t="s">
        <v>681</v>
      </c>
      <c r="C461" s="4" t="s">
        <v>477</v>
      </c>
      <c r="D461" s="4" t="s">
        <v>33</v>
      </c>
      <c r="E461" s="4" t="s">
        <v>13</v>
      </c>
      <c r="F461" s="7">
        <v>0.40696759259259258</v>
      </c>
      <c r="G461" s="4" t="s">
        <v>8</v>
      </c>
      <c r="H461" s="4" t="s">
        <v>683</v>
      </c>
      <c r="I461" s="4" t="s">
        <v>9</v>
      </c>
      <c r="J461" s="4" t="s">
        <v>34</v>
      </c>
    </row>
    <row r="462" spans="1:10">
      <c r="A462" s="5" t="s">
        <v>663</v>
      </c>
      <c r="B462" s="4" t="s">
        <v>681</v>
      </c>
      <c r="C462" s="4" t="s">
        <v>478</v>
      </c>
      <c r="D462" s="4" t="s">
        <v>12</v>
      </c>
      <c r="E462" s="4" t="s">
        <v>13</v>
      </c>
      <c r="F462" s="3">
        <v>0.41199074074074077</v>
      </c>
      <c r="G462" s="4" t="s">
        <v>8</v>
      </c>
      <c r="H462" s="4" t="s">
        <v>665</v>
      </c>
      <c r="I462" s="4" t="s">
        <v>9</v>
      </c>
      <c r="J462" s="4" t="s">
        <v>50</v>
      </c>
    </row>
    <row r="463" spans="1:10">
      <c r="A463" s="5" t="s">
        <v>663</v>
      </c>
      <c r="B463" s="4" t="s">
        <v>681</v>
      </c>
      <c r="C463" s="4" t="s">
        <v>479</v>
      </c>
      <c r="D463" s="4" t="s">
        <v>33</v>
      </c>
      <c r="E463" s="4" t="s">
        <v>13</v>
      </c>
      <c r="F463" s="7">
        <v>0.41116898148148145</v>
      </c>
      <c r="G463" s="4" t="s">
        <v>8</v>
      </c>
      <c r="H463" s="4" t="s">
        <v>684</v>
      </c>
      <c r="I463" s="4" t="s">
        <v>9</v>
      </c>
      <c r="J463" s="4" t="s">
        <v>34</v>
      </c>
    </row>
    <row r="464" spans="1:10">
      <c r="A464" s="5" t="s">
        <v>663</v>
      </c>
      <c r="B464" s="4" t="s">
        <v>681</v>
      </c>
      <c r="C464" s="4" t="s">
        <v>480</v>
      </c>
      <c r="D464" s="4" t="s">
        <v>16</v>
      </c>
      <c r="E464" s="4" t="s">
        <v>13</v>
      </c>
      <c r="F464" s="3">
        <v>0.33936342592592594</v>
      </c>
      <c r="G464" s="4" t="s">
        <v>8</v>
      </c>
      <c r="H464" s="4" t="s">
        <v>672</v>
      </c>
      <c r="I464" s="4" t="s">
        <v>9</v>
      </c>
      <c r="J464" s="4" t="s">
        <v>72</v>
      </c>
    </row>
    <row r="465" spans="1:10">
      <c r="A465" s="5" t="s">
        <v>663</v>
      </c>
      <c r="B465" s="4" t="s">
        <v>685</v>
      </c>
      <c r="C465" s="4" t="s">
        <v>481</v>
      </c>
      <c r="D465" s="4" t="s">
        <v>33</v>
      </c>
      <c r="E465" s="4" t="s">
        <v>13</v>
      </c>
      <c r="F465" s="7">
        <v>0.4153587962962963</v>
      </c>
      <c r="G465" s="4" t="s">
        <v>8</v>
      </c>
      <c r="H465" s="4" t="s">
        <v>684</v>
      </c>
      <c r="I465" s="4" t="s">
        <v>9</v>
      </c>
      <c r="J465" s="4" t="s">
        <v>34</v>
      </c>
    </row>
    <row r="466" spans="1:10">
      <c r="A466" s="5" t="s">
        <v>663</v>
      </c>
      <c r="B466" s="4" t="s">
        <v>685</v>
      </c>
      <c r="C466" s="4" t="s">
        <v>481</v>
      </c>
      <c r="D466" s="4" t="s">
        <v>12</v>
      </c>
      <c r="E466" s="4" t="s">
        <v>13</v>
      </c>
      <c r="F466" s="3">
        <v>0.41206018518518517</v>
      </c>
      <c r="G466" s="4" t="s">
        <v>8</v>
      </c>
      <c r="H466" s="4" t="s">
        <v>665</v>
      </c>
      <c r="I466" s="4" t="s">
        <v>9</v>
      </c>
      <c r="J466" s="4" t="s">
        <v>50</v>
      </c>
    </row>
    <row r="467" spans="1:10">
      <c r="A467" s="5" t="s">
        <v>663</v>
      </c>
      <c r="B467" s="4" t="s">
        <v>685</v>
      </c>
      <c r="C467" s="4" t="s">
        <v>482</v>
      </c>
      <c r="D467" s="4" t="s">
        <v>16</v>
      </c>
      <c r="E467" s="4" t="s">
        <v>13</v>
      </c>
      <c r="F467" s="3">
        <v>0.3394212962962963</v>
      </c>
      <c r="G467" s="4" t="s">
        <v>8</v>
      </c>
      <c r="H467" s="4" t="s">
        <v>672</v>
      </c>
      <c r="I467" s="4" t="s">
        <v>9</v>
      </c>
      <c r="J467" s="4" t="s">
        <v>14</v>
      </c>
    </row>
    <row r="468" spans="1:10">
      <c r="A468" s="5" t="s">
        <v>663</v>
      </c>
      <c r="B468" s="4" t="s">
        <v>685</v>
      </c>
      <c r="C468" s="4" t="s">
        <v>483</v>
      </c>
      <c r="D468" s="4" t="s">
        <v>23</v>
      </c>
      <c r="E468" s="4" t="s">
        <v>13</v>
      </c>
      <c r="F468" s="4">
        <v>609464</v>
      </c>
      <c r="G468" s="4" t="s">
        <v>8</v>
      </c>
      <c r="H468" s="4" t="s">
        <v>682</v>
      </c>
      <c r="I468" s="4" t="s">
        <v>9</v>
      </c>
      <c r="J468" s="4" t="s">
        <v>38</v>
      </c>
    </row>
    <row r="469" spans="1:10">
      <c r="A469" s="5" t="s">
        <v>663</v>
      </c>
      <c r="B469" s="4" t="s">
        <v>685</v>
      </c>
      <c r="C469" s="4" t="s">
        <v>484</v>
      </c>
      <c r="D469" s="4" t="s">
        <v>33</v>
      </c>
      <c r="E469" s="4" t="s">
        <v>13</v>
      </c>
      <c r="F469" s="7">
        <v>0.41957175925925927</v>
      </c>
      <c r="G469" s="4" t="s">
        <v>8</v>
      </c>
      <c r="H469" s="4" t="s">
        <v>684</v>
      </c>
      <c r="I469" s="4" t="s">
        <v>9</v>
      </c>
      <c r="J469" s="4" t="s">
        <v>34</v>
      </c>
    </row>
    <row r="470" spans="1:10">
      <c r="A470" s="5" t="s">
        <v>663</v>
      </c>
      <c r="B470" s="4" t="s">
        <v>685</v>
      </c>
      <c r="C470" s="4" t="s">
        <v>485</v>
      </c>
      <c r="D470" s="4" t="s">
        <v>12</v>
      </c>
      <c r="E470" s="4" t="s">
        <v>13</v>
      </c>
      <c r="F470" s="3">
        <v>0.41211805555555553</v>
      </c>
      <c r="G470" s="4" t="s">
        <v>8</v>
      </c>
      <c r="H470" s="4" t="s">
        <v>665</v>
      </c>
      <c r="I470" s="4" t="s">
        <v>9</v>
      </c>
      <c r="J470" s="4" t="s">
        <v>50</v>
      </c>
    </row>
    <row r="471" spans="1:10">
      <c r="A471" s="5" t="s">
        <v>663</v>
      </c>
      <c r="B471" s="4" t="s">
        <v>685</v>
      </c>
      <c r="C471" s="4" t="s">
        <v>486</v>
      </c>
      <c r="D471" s="4" t="s">
        <v>33</v>
      </c>
      <c r="E471" s="4" t="s">
        <v>13</v>
      </c>
      <c r="F471" s="7">
        <v>0.42371527777777779</v>
      </c>
      <c r="G471" s="4" t="s">
        <v>8</v>
      </c>
      <c r="H471" s="4" t="s">
        <v>686</v>
      </c>
      <c r="I471" s="4" t="s">
        <v>9</v>
      </c>
      <c r="J471" s="4" t="s">
        <v>151</v>
      </c>
    </row>
    <row r="472" spans="1:10">
      <c r="A472" s="5" t="s">
        <v>663</v>
      </c>
      <c r="B472" s="4" t="s">
        <v>685</v>
      </c>
      <c r="C472" s="4" t="s">
        <v>440</v>
      </c>
      <c r="D472" s="4" t="s">
        <v>16</v>
      </c>
      <c r="E472" s="4" t="s">
        <v>13</v>
      </c>
      <c r="F472" s="3">
        <v>0.33949074074074076</v>
      </c>
      <c r="G472" s="4" t="s">
        <v>8</v>
      </c>
      <c r="H472" s="4" t="s">
        <v>672</v>
      </c>
      <c r="I472" s="4" t="s">
        <v>9</v>
      </c>
      <c r="J472" s="4" t="s">
        <v>14</v>
      </c>
    </row>
    <row r="473" spans="1:10">
      <c r="A473" s="5" t="s">
        <v>663</v>
      </c>
      <c r="B473" s="4" t="s">
        <v>685</v>
      </c>
      <c r="C473" s="4" t="s">
        <v>487</v>
      </c>
      <c r="D473" s="4" t="s">
        <v>33</v>
      </c>
      <c r="E473" s="4" t="s">
        <v>13</v>
      </c>
      <c r="F473" s="7">
        <v>0.41702546296296295</v>
      </c>
      <c r="G473" s="4" t="s">
        <v>8</v>
      </c>
      <c r="H473" s="4" t="s">
        <v>686</v>
      </c>
      <c r="I473" s="4" t="s">
        <v>9</v>
      </c>
      <c r="J473" s="4" t="s">
        <v>151</v>
      </c>
    </row>
    <row r="474" spans="1:10">
      <c r="A474" s="5" t="s">
        <v>663</v>
      </c>
      <c r="B474" s="4" t="s">
        <v>685</v>
      </c>
      <c r="C474" s="4" t="s">
        <v>488</v>
      </c>
      <c r="D474" s="4" t="s">
        <v>12</v>
      </c>
      <c r="E474" s="4" t="s">
        <v>13</v>
      </c>
      <c r="F474" s="3">
        <v>0.41218749999999998</v>
      </c>
      <c r="G474" s="4" t="s">
        <v>8</v>
      </c>
      <c r="H474" s="4" t="s">
        <v>665</v>
      </c>
      <c r="I474" s="4" t="s">
        <v>9</v>
      </c>
      <c r="J474" s="4" t="s">
        <v>208</v>
      </c>
    </row>
    <row r="475" spans="1:10">
      <c r="A475" s="5" t="s">
        <v>663</v>
      </c>
      <c r="B475" s="4" t="s">
        <v>685</v>
      </c>
      <c r="C475" s="4" t="s">
        <v>489</v>
      </c>
      <c r="D475" s="4" t="s">
        <v>16</v>
      </c>
      <c r="E475" s="4" t="s">
        <v>13</v>
      </c>
      <c r="F475" s="3">
        <v>0.33954861111111112</v>
      </c>
      <c r="G475" s="4" t="s">
        <v>8</v>
      </c>
      <c r="H475" s="4" t="s">
        <v>672</v>
      </c>
      <c r="I475" s="4" t="s">
        <v>9</v>
      </c>
      <c r="J475" s="4" t="s">
        <v>14</v>
      </c>
    </row>
    <row r="476" spans="1:10">
      <c r="A476" s="5" t="s">
        <v>663</v>
      </c>
      <c r="B476" s="4" t="s">
        <v>685</v>
      </c>
      <c r="C476" s="4" t="s">
        <v>490</v>
      </c>
      <c r="D476" s="4" t="s">
        <v>33</v>
      </c>
      <c r="E476" s="4" t="s">
        <v>13</v>
      </c>
      <c r="F476" s="7">
        <v>0.42116898148148146</v>
      </c>
      <c r="G476" s="4" t="s">
        <v>8</v>
      </c>
      <c r="H476" s="4" t="s">
        <v>687</v>
      </c>
      <c r="I476" s="4" t="s">
        <v>9</v>
      </c>
      <c r="J476" s="4" t="s">
        <v>151</v>
      </c>
    </row>
    <row r="477" spans="1:10">
      <c r="A477" s="5" t="s">
        <v>663</v>
      </c>
      <c r="B477" s="4" t="s">
        <v>685</v>
      </c>
      <c r="C477" s="4" t="s">
        <v>491</v>
      </c>
      <c r="D477" s="4" t="s">
        <v>23</v>
      </c>
      <c r="E477" s="4" t="s">
        <v>13</v>
      </c>
      <c r="F477" s="4">
        <v>619612</v>
      </c>
      <c r="G477" s="4" t="s">
        <v>8</v>
      </c>
      <c r="H477" s="4" t="s">
        <v>682</v>
      </c>
      <c r="I477" s="4" t="s">
        <v>9</v>
      </c>
      <c r="J477" s="4" t="s">
        <v>147</v>
      </c>
    </row>
    <row r="478" spans="1:10">
      <c r="A478" s="5" t="s">
        <v>663</v>
      </c>
      <c r="B478" s="4" t="s">
        <v>685</v>
      </c>
      <c r="C478" s="4" t="s">
        <v>492</v>
      </c>
      <c r="D478" s="4" t="s">
        <v>33</v>
      </c>
      <c r="E478" s="4" t="s">
        <v>13</v>
      </c>
      <c r="F478" s="7">
        <v>0.4253587962962963</v>
      </c>
      <c r="G478" s="4" t="s">
        <v>8</v>
      </c>
      <c r="H478" s="4" t="s">
        <v>688</v>
      </c>
      <c r="I478" s="4" t="s">
        <v>9</v>
      </c>
      <c r="J478" s="4" t="s">
        <v>151</v>
      </c>
    </row>
    <row r="479" spans="1:10">
      <c r="A479" s="5" t="s">
        <v>663</v>
      </c>
      <c r="B479" s="4" t="s">
        <v>685</v>
      </c>
      <c r="C479" s="4" t="s">
        <v>493</v>
      </c>
      <c r="D479" s="4" t="s">
        <v>12</v>
      </c>
      <c r="E479" s="4" t="s">
        <v>13</v>
      </c>
      <c r="F479" s="3">
        <v>0.41224537037037035</v>
      </c>
      <c r="G479" s="4" t="s">
        <v>8</v>
      </c>
      <c r="H479" s="4" t="s">
        <v>665</v>
      </c>
      <c r="I479" s="4" t="s">
        <v>9</v>
      </c>
      <c r="J479" s="4" t="s">
        <v>208</v>
      </c>
    </row>
    <row r="480" spans="1:10">
      <c r="A480" s="5" t="s">
        <v>663</v>
      </c>
      <c r="B480" s="4" t="s">
        <v>685</v>
      </c>
      <c r="C480" s="4" t="s">
        <v>494</v>
      </c>
      <c r="D480" s="4" t="s">
        <v>16</v>
      </c>
      <c r="E480" s="4" t="s">
        <v>13</v>
      </c>
      <c r="F480" s="3">
        <v>0.33960648148148148</v>
      </c>
      <c r="G480" s="4" t="s">
        <v>8</v>
      </c>
      <c r="H480" s="4" t="s">
        <v>672</v>
      </c>
      <c r="I480" s="4" t="s">
        <v>9</v>
      </c>
      <c r="J480" s="4" t="s">
        <v>14</v>
      </c>
    </row>
    <row r="481" spans="1:10">
      <c r="A481" s="5" t="s">
        <v>663</v>
      </c>
      <c r="B481" s="4" t="s">
        <v>685</v>
      </c>
      <c r="C481" s="4" t="s">
        <v>495</v>
      </c>
      <c r="D481" s="4" t="s">
        <v>33</v>
      </c>
      <c r="E481" s="4" t="s">
        <v>13</v>
      </c>
      <c r="F481" s="7">
        <v>0.42956018518518518</v>
      </c>
      <c r="G481" s="4" t="s">
        <v>8</v>
      </c>
      <c r="H481" s="4" t="s">
        <v>672</v>
      </c>
      <c r="I481" s="4" t="s">
        <v>9</v>
      </c>
      <c r="J481" s="4" t="s">
        <v>34</v>
      </c>
    </row>
    <row r="482" spans="1:10">
      <c r="A482" s="5" t="s">
        <v>663</v>
      </c>
      <c r="B482" s="4" t="s">
        <v>685</v>
      </c>
      <c r="C482" s="4" t="s">
        <v>496</v>
      </c>
      <c r="D482" s="4" t="s">
        <v>12</v>
      </c>
      <c r="E482" s="4" t="s">
        <v>13</v>
      </c>
      <c r="F482" s="3">
        <v>0.41230324074074076</v>
      </c>
      <c r="G482" s="4" t="s">
        <v>8</v>
      </c>
      <c r="H482" s="4" t="s">
        <v>665</v>
      </c>
      <c r="I482" s="4" t="s">
        <v>9</v>
      </c>
      <c r="J482" s="4" t="s">
        <v>208</v>
      </c>
    </row>
    <row r="483" spans="1:10">
      <c r="A483" s="5" t="s">
        <v>663</v>
      </c>
      <c r="B483" s="4" t="s">
        <v>685</v>
      </c>
      <c r="C483" s="4" t="s">
        <v>497</v>
      </c>
      <c r="D483" s="4" t="s">
        <v>33</v>
      </c>
      <c r="E483" s="4" t="s">
        <v>13</v>
      </c>
      <c r="F483" s="7">
        <v>0.4337152777777778</v>
      </c>
      <c r="G483" s="4" t="s">
        <v>8</v>
      </c>
      <c r="H483" s="4" t="s">
        <v>689</v>
      </c>
      <c r="I483" s="4" t="s">
        <v>9</v>
      </c>
      <c r="J483" s="4" t="s">
        <v>151</v>
      </c>
    </row>
    <row r="484" spans="1:10">
      <c r="A484" s="5" t="s">
        <v>663</v>
      </c>
      <c r="B484" s="4" t="s">
        <v>685</v>
      </c>
      <c r="C484" s="4" t="s">
        <v>498</v>
      </c>
      <c r="D484" s="4" t="s">
        <v>16</v>
      </c>
      <c r="E484" s="4" t="s">
        <v>13</v>
      </c>
      <c r="F484" s="3">
        <v>0.33966435185185184</v>
      </c>
      <c r="G484" s="4" t="s">
        <v>8</v>
      </c>
      <c r="H484" s="4" t="s">
        <v>672</v>
      </c>
      <c r="I484" s="4" t="s">
        <v>9</v>
      </c>
      <c r="J484" s="4" t="s">
        <v>14</v>
      </c>
    </row>
    <row r="485" spans="1:10">
      <c r="A485" s="5" t="s">
        <v>663</v>
      </c>
      <c r="B485" s="4" t="s">
        <v>685</v>
      </c>
      <c r="C485" s="4" t="s">
        <v>499</v>
      </c>
      <c r="D485" s="4" t="s">
        <v>23</v>
      </c>
      <c r="E485" s="4" t="s">
        <v>13</v>
      </c>
      <c r="F485" s="4">
        <v>629762</v>
      </c>
      <c r="G485" s="4" t="s">
        <v>8</v>
      </c>
      <c r="H485" s="4" t="s">
        <v>683</v>
      </c>
      <c r="I485" s="4" t="s">
        <v>9</v>
      </c>
      <c r="J485" s="4" t="s">
        <v>500</v>
      </c>
    </row>
    <row r="486" spans="1:10">
      <c r="A486" s="5" t="s">
        <v>663</v>
      </c>
      <c r="B486" s="4" t="s">
        <v>685</v>
      </c>
      <c r="C486" s="4" t="s">
        <v>501</v>
      </c>
      <c r="D486" s="4" t="s">
        <v>33</v>
      </c>
      <c r="E486" s="4" t="s">
        <v>13</v>
      </c>
      <c r="F486" s="7">
        <v>0.43790509259259258</v>
      </c>
      <c r="G486" s="4" t="s">
        <v>8</v>
      </c>
      <c r="H486" s="4" t="s">
        <v>690</v>
      </c>
      <c r="I486" s="4" t="s">
        <v>9</v>
      </c>
      <c r="J486" s="4" t="s">
        <v>34</v>
      </c>
    </row>
    <row r="487" spans="1:10">
      <c r="A487" s="5" t="s">
        <v>663</v>
      </c>
      <c r="B487" s="4" t="s">
        <v>685</v>
      </c>
      <c r="C487" s="4" t="s">
        <v>502</v>
      </c>
      <c r="D487" s="4" t="s">
        <v>12</v>
      </c>
      <c r="E487" s="4" t="s">
        <v>13</v>
      </c>
      <c r="F487" s="3">
        <v>0.41237268518518516</v>
      </c>
      <c r="G487" s="4" t="s">
        <v>8</v>
      </c>
      <c r="H487" s="4" t="s">
        <v>665</v>
      </c>
      <c r="I487" s="4" t="s">
        <v>9</v>
      </c>
      <c r="J487" s="4" t="s">
        <v>208</v>
      </c>
    </row>
    <row r="488" spans="1:10">
      <c r="A488" s="5" t="s">
        <v>663</v>
      </c>
      <c r="B488" s="4" t="s">
        <v>685</v>
      </c>
      <c r="C488" s="4" t="s">
        <v>503</v>
      </c>
      <c r="D488" s="4" t="s">
        <v>16</v>
      </c>
      <c r="E488" s="4" t="s">
        <v>13</v>
      </c>
      <c r="F488" s="3">
        <v>0.3397222222222222</v>
      </c>
      <c r="G488" s="4" t="s">
        <v>8</v>
      </c>
      <c r="H488" s="4" t="s">
        <v>672</v>
      </c>
      <c r="I488" s="4" t="s">
        <v>9</v>
      </c>
      <c r="J488" s="4" t="s">
        <v>14</v>
      </c>
    </row>
    <row r="489" spans="1:10">
      <c r="A489" s="5" t="s">
        <v>663</v>
      </c>
      <c r="B489" s="4" t="s">
        <v>685</v>
      </c>
      <c r="C489" s="4" t="s">
        <v>504</v>
      </c>
      <c r="D489" s="4" t="s">
        <v>33</v>
      </c>
      <c r="E489" s="4" t="s">
        <v>13</v>
      </c>
      <c r="F489" s="7">
        <v>0.4312037037037037</v>
      </c>
      <c r="G489" s="4" t="s">
        <v>8</v>
      </c>
      <c r="H489" s="4" t="s">
        <v>690</v>
      </c>
      <c r="I489" s="4" t="s">
        <v>9</v>
      </c>
      <c r="J489" s="4" t="s">
        <v>34</v>
      </c>
    </row>
    <row r="490" spans="1:10">
      <c r="A490" s="5" t="s">
        <v>663</v>
      </c>
      <c r="B490" s="4" t="s">
        <v>685</v>
      </c>
      <c r="C490" s="4" t="s">
        <v>505</v>
      </c>
      <c r="D490" s="4" t="s">
        <v>33</v>
      </c>
      <c r="E490" s="4" t="s">
        <v>13</v>
      </c>
      <c r="F490" s="7">
        <v>0.43540509259259258</v>
      </c>
      <c r="G490" s="4" t="s">
        <v>8</v>
      </c>
      <c r="H490" s="4" t="s">
        <v>691</v>
      </c>
      <c r="I490" s="4" t="s">
        <v>9</v>
      </c>
      <c r="J490" s="4" t="s">
        <v>34</v>
      </c>
    </row>
    <row r="491" spans="1:10">
      <c r="A491" s="5" t="s">
        <v>663</v>
      </c>
      <c r="B491" s="4" t="s">
        <v>685</v>
      </c>
      <c r="C491" s="4" t="s">
        <v>506</v>
      </c>
      <c r="D491" s="4" t="s">
        <v>12</v>
      </c>
      <c r="E491" s="4" t="s">
        <v>13</v>
      </c>
      <c r="F491" s="3">
        <v>0.41243055555555558</v>
      </c>
      <c r="G491" s="4" t="s">
        <v>8</v>
      </c>
      <c r="H491" s="4" t="s">
        <v>665</v>
      </c>
      <c r="I491" s="4" t="s">
        <v>9</v>
      </c>
      <c r="J491" s="4" t="s">
        <v>208</v>
      </c>
    </row>
    <row r="492" spans="1:10">
      <c r="A492" s="5" t="s">
        <v>663</v>
      </c>
      <c r="B492" s="4" t="s">
        <v>685</v>
      </c>
      <c r="C492" s="4" t="s">
        <v>507</v>
      </c>
      <c r="D492" s="4" t="s">
        <v>16</v>
      </c>
      <c r="E492" s="4" t="s">
        <v>13</v>
      </c>
      <c r="F492" s="3">
        <v>0.33978009259259262</v>
      </c>
      <c r="G492" s="4" t="s">
        <v>8</v>
      </c>
      <c r="H492" s="4" t="s">
        <v>672</v>
      </c>
      <c r="I492" s="4" t="s">
        <v>9</v>
      </c>
      <c r="J492" s="4" t="s">
        <v>14</v>
      </c>
    </row>
    <row r="493" spans="1:10">
      <c r="A493" s="5" t="s">
        <v>663</v>
      </c>
      <c r="B493" s="4" t="s">
        <v>685</v>
      </c>
      <c r="C493" s="4" t="s">
        <v>508</v>
      </c>
      <c r="D493" s="4" t="s">
        <v>23</v>
      </c>
      <c r="E493" s="4" t="s">
        <v>13</v>
      </c>
      <c r="F493" s="4">
        <v>639911</v>
      </c>
      <c r="G493" s="4" t="s">
        <v>8</v>
      </c>
      <c r="H493" s="4" t="s">
        <v>684</v>
      </c>
      <c r="I493" s="4" t="s">
        <v>9</v>
      </c>
      <c r="J493" s="4" t="s">
        <v>509</v>
      </c>
    </row>
    <row r="494" spans="1:10">
      <c r="A494" s="5" t="s">
        <v>663</v>
      </c>
      <c r="B494" s="4" t="s">
        <v>685</v>
      </c>
      <c r="C494" s="4" t="s">
        <v>510</v>
      </c>
      <c r="D494" s="4" t="s">
        <v>33</v>
      </c>
      <c r="E494" s="4" t="s">
        <v>13</v>
      </c>
      <c r="F494" s="7">
        <v>0.43961805555555555</v>
      </c>
      <c r="G494" s="4" t="s">
        <v>8</v>
      </c>
      <c r="H494" s="4" t="s">
        <v>692</v>
      </c>
      <c r="I494" s="4" t="s">
        <v>9</v>
      </c>
      <c r="J494" s="4" t="s">
        <v>34</v>
      </c>
    </row>
    <row r="495" spans="1:10">
      <c r="A495" s="5" t="s">
        <v>663</v>
      </c>
      <c r="B495" s="4" t="s">
        <v>685</v>
      </c>
      <c r="C495" s="4" t="s">
        <v>511</v>
      </c>
      <c r="D495" s="4" t="s">
        <v>12</v>
      </c>
      <c r="E495" s="4" t="s">
        <v>13</v>
      </c>
      <c r="F495" s="3">
        <v>0.41249999999999998</v>
      </c>
      <c r="G495" s="4" t="s">
        <v>8</v>
      </c>
      <c r="H495" s="4" t="s">
        <v>665</v>
      </c>
      <c r="I495" s="4" t="s">
        <v>9</v>
      </c>
      <c r="J495" s="4" t="s">
        <v>208</v>
      </c>
    </row>
    <row r="496" spans="1:10">
      <c r="A496" s="5" t="s">
        <v>663</v>
      </c>
      <c r="B496" s="4" t="s">
        <v>685</v>
      </c>
      <c r="C496" s="4" t="s">
        <v>512</v>
      </c>
      <c r="D496" s="4" t="s">
        <v>33</v>
      </c>
      <c r="E496" s="4" t="s">
        <v>13</v>
      </c>
      <c r="F496" s="7">
        <v>0.44373842592592594</v>
      </c>
      <c r="G496" s="4" t="s">
        <v>8</v>
      </c>
      <c r="H496" s="4" t="s">
        <v>693</v>
      </c>
      <c r="I496" s="4" t="s">
        <v>9</v>
      </c>
      <c r="J496" s="4" t="s">
        <v>34</v>
      </c>
    </row>
    <row r="497" spans="1:10">
      <c r="A497" s="5" t="s">
        <v>663</v>
      </c>
      <c r="B497" s="4" t="s">
        <v>685</v>
      </c>
      <c r="C497" s="4" t="s">
        <v>513</v>
      </c>
      <c r="D497" s="4" t="s">
        <v>16</v>
      </c>
      <c r="E497" s="4" t="s">
        <v>13</v>
      </c>
      <c r="F497" s="3">
        <v>0.33984953703703702</v>
      </c>
      <c r="G497" s="4" t="s">
        <v>8</v>
      </c>
      <c r="H497" s="4" t="s">
        <v>672</v>
      </c>
      <c r="I497" s="4" t="s">
        <v>9</v>
      </c>
      <c r="J497" s="4" t="s">
        <v>14</v>
      </c>
    </row>
    <row r="498" spans="1:10">
      <c r="A498" s="5" t="s">
        <v>663</v>
      </c>
      <c r="B498" s="4" t="s">
        <v>685</v>
      </c>
      <c r="C498" s="4" t="s">
        <v>514</v>
      </c>
      <c r="D498" s="4" t="s">
        <v>33</v>
      </c>
      <c r="E498" s="4" t="s">
        <v>13</v>
      </c>
      <c r="F498" s="7">
        <v>0.44791666666666669</v>
      </c>
      <c r="G498" s="4" t="s">
        <v>8</v>
      </c>
      <c r="H498" s="4" t="s">
        <v>694</v>
      </c>
      <c r="I498" s="4" t="s">
        <v>9</v>
      </c>
      <c r="J498" s="4" t="s">
        <v>151</v>
      </c>
    </row>
    <row r="499" spans="1:10">
      <c r="A499" s="5" t="s">
        <v>663</v>
      </c>
      <c r="B499" s="4" t="s">
        <v>685</v>
      </c>
      <c r="C499" s="4" t="s">
        <v>515</v>
      </c>
      <c r="D499" s="4" t="s">
        <v>12</v>
      </c>
      <c r="E499" s="4" t="s">
        <v>13</v>
      </c>
      <c r="F499" s="3">
        <v>0.41255787037037039</v>
      </c>
      <c r="G499" s="4" t="s">
        <v>8</v>
      </c>
      <c r="H499" s="4" t="s">
        <v>665</v>
      </c>
      <c r="I499" s="4" t="s">
        <v>9</v>
      </c>
      <c r="J499" s="4" t="s">
        <v>208</v>
      </c>
    </row>
    <row r="500" spans="1:10">
      <c r="A500" s="5" t="s">
        <v>663</v>
      </c>
      <c r="B500" s="4" t="s">
        <v>685</v>
      </c>
      <c r="C500" s="4" t="s">
        <v>516</v>
      </c>
      <c r="D500" s="4" t="s">
        <v>16</v>
      </c>
      <c r="E500" s="4" t="s">
        <v>13</v>
      </c>
      <c r="F500" s="3">
        <v>0.33990740740740738</v>
      </c>
      <c r="G500" s="4" t="s">
        <v>8</v>
      </c>
      <c r="H500" s="4" t="s">
        <v>672</v>
      </c>
      <c r="I500" s="4" t="s">
        <v>9</v>
      </c>
      <c r="J500" s="4" t="s">
        <v>14</v>
      </c>
    </row>
    <row r="501" spans="1:10">
      <c r="A501" s="5" t="s">
        <v>663</v>
      </c>
      <c r="B501" s="4" t="s">
        <v>685</v>
      </c>
      <c r="C501" s="4" t="s">
        <v>517</v>
      </c>
      <c r="D501" s="4" t="s">
        <v>23</v>
      </c>
      <c r="E501" s="4" t="s">
        <v>13</v>
      </c>
      <c r="F501" s="4">
        <v>650064</v>
      </c>
      <c r="G501" s="4" t="s">
        <v>8</v>
      </c>
      <c r="H501" s="4" t="s">
        <v>672</v>
      </c>
      <c r="I501" s="4" t="s">
        <v>9</v>
      </c>
      <c r="J501" s="4" t="s">
        <v>518</v>
      </c>
    </row>
    <row r="502" spans="1:10">
      <c r="A502" s="5" t="s">
        <v>663</v>
      </c>
      <c r="B502" s="4" t="s">
        <v>685</v>
      </c>
      <c r="C502" s="4" t="s">
        <v>519</v>
      </c>
      <c r="D502" s="4" t="s">
        <v>33</v>
      </c>
      <c r="E502" s="4" t="s">
        <v>13</v>
      </c>
      <c r="F502" s="7">
        <v>0.44118055555555558</v>
      </c>
      <c r="G502" s="4" t="s">
        <v>8</v>
      </c>
      <c r="H502" s="4" t="s">
        <v>694</v>
      </c>
      <c r="I502" s="4" t="s">
        <v>9</v>
      </c>
      <c r="J502" s="4" t="s">
        <v>34</v>
      </c>
    </row>
    <row r="503" spans="1:10">
      <c r="A503" s="5" t="s">
        <v>663</v>
      </c>
      <c r="B503" s="4" t="s">
        <v>685</v>
      </c>
      <c r="C503" s="4" t="s">
        <v>520</v>
      </c>
      <c r="D503" s="4" t="s">
        <v>33</v>
      </c>
      <c r="E503" s="4" t="s">
        <v>13</v>
      </c>
      <c r="F503" s="7">
        <v>0.44535879629629632</v>
      </c>
      <c r="G503" s="4" t="s">
        <v>8</v>
      </c>
      <c r="H503" s="4" t="s">
        <v>694</v>
      </c>
      <c r="I503" s="4" t="s">
        <v>9</v>
      </c>
      <c r="J503" s="4" t="s">
        <v>34</v>
      </c>
    </row>
    <row r="504" spans="1:10">
      <c r="A504" s="5" t="s">
        <v>663</v>
      </c>
      <c r="B504" s="4" t="s">
        <v>685</v>
      </c>
      <c r="C504" s="4" t="s">
        <v>521</v>
      </c>
      <c r="D504" s="4" t="s">
        <v>12</v>
      </c>
      <c r="E504" s="4" t="s">
        <v>13</v>
      </c>
      <c r="F504" s="3">
        <v>0.41262731481481479</v>
      </c>
      <c r="G504" s="4" t="s">
        <v>8</v>
      </c>
      <c r="H504" s="4" t="s">
        <v>665</v>
      </c>
      <c r="I504" s="4" t="s">
        <v>9</v>
      </c>
      <c r="J504" s="4" t="s">
        <v>208</v>
      </c>
    </row>
    <row r="505" spans="1:10">
      <c r="A505" s="5" t="s">
        <v>663</v>
      </c>
      <c r="B505" s="4" t="s">
        <v>685</v>
      </c>
      <c r="C505" s="4" t="s">
        <v>522</v>
      </c>
      <c r="D505" s="4" t="s">
        <v>16</v>
      </c>
      <c r="E505" s="4" t="s">
        <v>13</v>
      </c>
      <c r="F505" s="3">
        <v>0.3399652777777778</v>
      </c>
      <c r="G505" s="4" t="s">
        <v>8</v>
      </c>
      <c r="H505" s="4" t="s">
        <v>672</v>
      </c>
      <c r="I505" s="4" t="s">
        <v>9</v>
      </c>
      <c r="J505" s="4" t="s">
        <v>14</v>
      </c>
    </row>
    <row r="506" spans="1:10">
      <c r="A506" s="5" t="s">
        <v>663</v>
      </c>
      <c r="B506" s="4" t="s">
        <v>685</v>
      </c>
      <c r="C506" s="4" t="s">
        <v>523</v>
      </c>
      <c r="D506" s="4" t="s">
        <v>33</v>
      </c>
      <c r="E506" s="4" t="s">
        <v>13</v>
      </c>
      <c r="F506" s="7">
        <v>0.44957175925925924</v>
      </c>
      <c r="G506" s="4" t="s">
        <v>8</v>
      </c>
      <c r="H506" s="4" t="s">
        <v>695</v>
      </c>
      <c r="I506" s="4" t="s">
        <v>9</v>
      </c>
      <c r="J506" s="4" t="s">
        <v>151</v>
      </c>
    </row>
    <row r="507" spans="1:10">
      <c r="A507" s="5" t="s">
        <v>663</v>
      </c>
      <c r="B507" s="4" t="s">
        <v>685</v>
      </c>
      <c r="C507" s="4" t="s">
        <v>524</v>
      </c>
      <c r="D507" s="4" t="s">
        <v>12</v>
      </c>
      <c r="E507" s="4" t="s">
        <v>13</v>
      </c>
      <c r="F507" s="3">
        <v>0.41268518518518521</v>
      </c>
      <c r="G507" s="4" t="s">
        <v>8</v>
      </c>
      <c r="H507" s="4" t="s">
        <v>665</v>
      </c>
      <c r="I507" s="4" t="s">
        <v>9</v>
      </c>
      <c r="J507" s="4" t="s">
        <v>208</v>
      </c>
    </row>
    <row r="508" spans="1:10">
      <c r="A508" s="5" t="s">
        <v>663</v>
      </c>
      <c r="B508" s="4" t="s">
        <v>685</v>
      </c>
      <c r="C508" s="4" t="s">
        <v>525</v>
      </c>
      <c r="D508" s="4" t="s">
        <v>16</v>
      </c>
      <c r="E508" s="4" t="s">
        <v>13</v>
      </c>
      <c r="F508" s="3">
        <v>0.34002314814814816</v>
      </c>
      <c r="G508" s="4" t="s">
        <v>8</v>
      </c>
      <c r="H508" s="4" t="s">
        <v>672</v>
      </c>
      <c r="I508" s="4" t="s">
        <v>9</v>
      </c>
      <c r="J508" s="4" t="s">
        <v>14</v>
      </c>
    </row>
    <row r="509" spans="1:10">
      <c r="A509" s="5" t="s">
        <v>663</v>
      </c>
      <c r="B509" s="4" t="s">
        <v>685</v>
      </c>
      <c r="C509" s="4" t="s">
        <v>526</v>
      </c>
      <c r="D509" s="4" t="s">
        <v>23</v>
      </c>
      <c r="E509" s="4" t="s">
        <v>13</v>
      </c>
      <c r="F509" s="4">
        <v>660232</v>
      </c>
      <c r="G509" s="4" t="s">
        <v>8</v>
      </c>
      <c r="H509" s="4" t="s">
        <v>672</v>
      </c>
      <c r="I509" s="4" t="s">
        <v>9</v>
      </c>
      <c r="J509" s="4" t="s">
        <v>527</v>
      </c>
    </row>
    <row r="510" spans="1:10">
      <c r="A510" s="5" t="s">
        <v>663</v>
      </c>
      <c r="B510" s="4" t="s">
        <v>685</v>
      </c>
      <c r="C510" s="4" t="s">
        <v>526</v>
      </c>
      <c r="D510" s="4" t="s">
        <v>33</v>
      </c>
      <c r="E510" s="4" t="s">
        <v>13</v>
      </c>
      <c r="F510" s="7">
        <v>0.45377314814814818</v>
      </c>
      <c r="G510" s="4" t="s">
        <v>8</v>
      </c>
      <c r="H510" s="4" t="s">
        <v>696</v>
      </c>
      <c r="I510" s="4" t="s">
        <v>9</v>
      </c>
      <c r="J510" s="4" t="s">
        <v>34</v>
      </c>
    </row>
    <row r="511" spans="1:10">
      <c r="A511" s="5" t="s">
        <v>663</v>
      </c>
      <c r="B511" s="4" t="s">
        <v>685</v>
      </c>
      <c r="C511" s="4" t="s">
        <v>528</v>
      </c>
      <c r="D511" s="4" t="s">
        <v>33</v>
      </c>
      <c r="E511" s="4" t="s">
        <v>13</v>
      </c>
      <c r="F511" s="7">
        <v>0.45796296296296296</v>
      </c>
      <c r="G511" s="4" t="s">
        <v>8</v>
      </c>
      <c r="H511" s="4" t="s">
        <v>697</v>
      </c>
      <c r="I511" s="4" t="s">
        <v>9</v>
      </c>
      <c r="J511" s="4" t="s">
        <v>34</v>
      </c>
    </row>
    <row r="512" spans="1:10">
      <c r="A512" s="5" t="s">
        <v>663</v>
      </c>
      <c r="B512" s="4" t="s">
        <v>685</v>
      </c>
      <c r="C512" s="4" t="s">
        <v>529</v>
      </c>
      <c r="D512" s="4" t="s">
        <v>12</v>
      </c>
      <c r="E512" s="4" t="s">
        <v>13</v>
      </c>
      <c r="F512" s="3">
        <v>0.41274305555555557</v>
      </c>
      <c r="G512" s="4" t="s">
        <v>8</v>
      </c>
      <c r="H512" s="4" t="s">
        <v>665</v>
      </c>
      <c r="I512" s="4" t="s">
        <v>9</v>
      </c>
      <c r="J512" s="4" t="s">
        <v>208</v>
      </c>
    </row>
    <row r="513" spans="1:10">
      <c r="A513" s="5" t="s">
        <v>663</v>
      </c>
      <c r="B513" s="4" t="s">
        <v>685</v>
      </c>
      <c r="C513" s="4" t="s">
        <v>530</v>
      </c>
      <c r="D513" s="4" t="s">
        <v>16</v>
      </c>
      <c r="E513" s="4" t="s">
        <v>13</v>
      </c>
      <c r="F513" s="3">
        <v>0.34008101851851852</v>
      </c>
      <c r="G513" s="4" t="s">
        <v>8</v>
      </c>
      <c r="H513" s="4" t="s">
        <v>672</v>
      </c>
      <c r="I513" s="4" t="s">
        <v>9</v>
      </c>
      <c r="J513" s="4" t="s">
        <v>14</v>
      </c>
    </row>
    <row r="514" spans="1:10">
      <c r="A514" s="5" t="s">
        <v>663</v>
      </c>
      <c r="B514" s="4" t="s">
        <v>698</v>
      </c>
      <c r="C514" s="4" t="s">
        <v>531</v>
      </c>
      <c r="D514" s="4" t="s">
        <v>33</v>
      </c>
      <c r="E514" s="4" t="s">
        <v>13</v>
      </c>
      <c r="F514" s="7">
        <v>0.4621527777777778</v>
      </c>
      <c r="G514" s="4" t="s">
        <v>8</v>
      </c>
      <c r="H514" s="4" t="s">
        <v>699</v>
      </c>
      <c r="I514" s="4" t="s">
        <v>9</v>
      </c>
      <c r="J514" s="4" t="s">
        <v>34</v>
      </c>
    </row>
    <row r="515" spans="1:10">
      <c r="A515" s="5" t="s">
        <v>663</v>
      </c>
      <c r="B515" s="4" t="s">
        <v>698</v>
      </c>
      <c r="C515" s="4" t="s">
        <v>532</v>
      </c>
      <c r="D515" s="4" t="s">
        <v>33</v>
      </c>
      <c r="E515" s="4" t="s">
        <v>13</v>
      </c>
      <c r="F515" s="7">
        <v>0.45545138888888886</v>
      </c>
      <c r="G515" s="4" t="s">
        <v>8</v>
      </c>
      <c r="H515" s="4" t="s">
        <v>699</v>
      </c>
      <c r="I515" s="4" t="s">
        <v>9</v>
      </c>
      <c r="J515" s="4" t="s">
        <v>34</v>
      </c>
    </row>
    <row r="516" spans="1:10">
      <c r="A516" s="5" t="s">
        <v>663</v>
      </c>
      <c r="B516" s="4" t="s">
        <v>698</v>
      </c>
      <c r="C516" s="4" t="s">
        <v>532</v>
      </c>
      <c r="D516" s="4" t="s">
        <v>23</v>
      </c>
      <c r="E516" s="4" t="s">
        <v>13</v>
      </c>
      <c r="F516" s="4">
        <v>670383</v>
      </c>
      <c r="G516" s="4" t="s">
        <v>8</v>
      </c>
      <c r="H516" s="4" t="s">
        <v>687</v>
      </c>
      <c r="I516" s="4" t="s">
        <v>9</v>
      </c>
      <c r="J516" s="4" t="s">
        <v>518</v>
      </c>
    </row>
    <row r="517" spans="1:10">
      <c r="A517" s="5" t="s">
        <v>663</v>
      </c>
      <c r="B517" s="4" t="s">
        <v>698</v>
      </c>
      <c r="C517" s="4" t="s">
        <v>533</v>
      </c>
      <c r="D517" s="4" t="s">
        <v>12</v>
      </c>
      <c r="E517" s="4" t="s">
        <v>13</v>
      </c>
      <c r="F517" s="3">
        <v>0.41281250000000003</v>
      </c>
      <c r="G517" s="4" t="s">
        <v>8</v>
      </c>
      <c r="H517" s="4" t="s">
        <v>665</v>
      </c>
      <c r="I517" s="4" t="s">
        <v>9</v>
      </c>
      <c r="J517" s="4" t="s">
        <v>208</v>
      </c>
    </row>
    <row r="518" spans="1:10">
      <c r="A518" s="5" t="s">
        <v>663</v>
      </c>
      <c r="B518" s="4" t="s">
        <v>698</v>
      </c>
      <c r="C518" s="4" t="s">
        <v>534</v>
      </c>
      <c r="D518" s="4" t="s">
        <v>16</v>
      </c>
      <c r="E518" s="4" t="s">
        <v>13</v>
      </c>
      <c r="F518" s="3">
        <v>0.34013888888888888</v>
      </c>
      <c r="G518" s="4" t="s">
        <v>8</v>
      </c>
      <c r="H518" s="4" t="s">
        <v>672</v>
      </c>
      <c r="I518" s="4" t="s">
        <v>9</v>
      </c>
      <c r="J518" s="4" t="s">
        <v>14</v>
      </c>
    </row>
    <row r="519" spans="1:10">
      <c r="A519" s="5" t="s">
        <v>663</v>
      </c>
      <c r="B519" s="4" t="s">
        <v>698</v>
      </c>
      <c r="C519" s="4" t="s">
        <v>535</v>
      </c>
      <c r="D519" s="4" t="s">
        <v>33</v>
      </c>
      <c r="E519" s="4" t="s">
        <v>13</v>
      </c>
      <c r="F519" s="7">
        <v>0.45966435185185184</v>
      </c>
      <c r="G519" s="4" t="s">
        <v>8</v>
      </c>
      <c r="H519" s="4" t="s">
        <v>700</v>
      </c>
      <c r="I519" s="4" t="s">
        <v>9</v>
      </c>
      <c r="J519" s="4" t="s">
        <v>34</v>
      </c>
    </row>
    <row r="520" spans="1:10">
      <c r="A520" s="5" t="s">
        <v>663</v>
      </c>
      <c r="B520" s="4" t="s">
        <v>698</v>
      </c>
      <c r="C520" s="4" t="s">
        <v>536</v>
      </c>
      <c r="D520" s="4" t="s">
        <v>12</v>
      </c>
      <c r="E520" s="4" t="s">
        <v>13</v>
      </c>
      <c r="F520" s="3">
        <v>0.41287037037037039</v>
      </c>
      <c r="G520" s="4" t="s">
        <v>8</v>
      </c>
      <c r="H520" s="4" t="s">
        <v>672</v>
      </c>
      <c r="I520" s="4" t="s">
        <v>9</v>
      </c>
      <c r="J520" s="4" t="s">
        <v>208</v>
      </c>
    </row>
    <row r="521" spans="1:10">
      <c r="A521" s="5" t="s">
        <v>663</v>
      </c>
      <c r="B521" s="4" t="s">
        <v>698</v>
      </c>
      <c r="C521" s="4" t="s">
        <v>537</v>
      </c>
      <c r="D521" s="4" t="s">
        <v>16</v>
      </c>
      <c r="E521" s="4" t="s">
        <v>13</v>
      </c>
      <c r="F521" s="3">
        <v>0.34020833333333333</v>
      </c>
      <c r="G521" s="4" t="s">
        <v>8</v>
      </c>
      <c r="H521" s="4" t="s">
        <v>672</v>
      </c>
      <c r="I521" s="4" t="s">
        <v>9</v>
      </c>
      <c r="J521" s="4" t="s">
        <v>14</v>
      </c>
    </row>
    <row r="522" spans="1:10">
      <c r="A522" s="5" t="s">
        <v>663</v>
      </c>
      <c r="B522" s="4" t="s">
        <v>698</v>
      </c>
      <c r="C522" s="4" t="s">
        <v>538</v>
      </c>
      <c r="D522" s="4" t="s">
        <v>33</v>
      </c>
      <c r="E522" s="4" t="s">
        <v>13</v>
      </c>
      <c r="F522" s="7">
        <v>0.46386574074074072</v>
      </c>
      <c r="G522" s="4" t="s">
        <v>8</v>
      </c>
      <c r="H522" s="4" t="s">
        <v>701</v>
      </c>
      <c r="I522" s="4" t="s">
        <v>9</v>
      </c>
      <c r="J522" s="4" t="s">
        <v>34</v>
      </c>
    </row>
    <row r="523" spans="1:10">
      <c r="A523" s="5" t="s">
        <v>663</v>
      </c>
      <c r="B523" s="4" t="s">
        <v>698</v>
      </c>
      <c r="C523" s="4" t="s">
        <v>539</v>
      </c>
      <c r="D523" s="4" t="s">
        <v>33</v>
      </c>
      <c r="E523" s="4" t="s">
        <v>13</v>
      </c>
      <c r="F523" s="7">
        <v>0.46804398148148146</v>
      </c>
      <c r="G523" s="4" t="s">
        <v>8</v>
      </c>
      <c r="H523" s="4" t="s">
        <v>702</v>
      </c>
      <c r="I523" s="4" t="s">
        <v>9</v>
      </c>
      <c r="J523" s="4" t="s">
        <v>389</v>
      </c>
    </row>
    <row r="524" spans="1:10">
      <c r="A524" s="5" t="s">
        <v>663</v>
      </c>
      <c r="B524" s="4" t="s">
        <v>698</v>
      </c>
      <c r="C524" s="4" t="s">
        <v>540</v>
      </c>
      <c r="D524" s="4" t="s">
        <v>23</v>
      </c>
      <c r="E524" s="4" t="s">
        <v>13</v>
      </c>
      <c r="F524" s="4">
        <v>680539</v>
      </c>
      <c r="G524" s="4" t="s">
        <v>8</v>
      </c>
      <c r="H524" s="4" t="s">
        <v>688</v>
      </c>
      <c r="I524" s="4" t="s">
        <v>9</v>
      </c>
      <c r="J524" s="4" t="s">
        <v>34</v>
      </c>
    </row>
    <row r="525" spans="1:10">
      <c r="A525" s="5" t="s">
        <v>663</v>
      </c>
      <c r="B525" s="4" t="s">
        <v>698</v>
      </c>
      <c r="C525" s="4" t="s">
        <v>540</v>
      </c>
      <c r="D525" s="4" t="s">
        <v>16</v>
      </c>
      <c r="E525" s="4" t="s">
        <v>13</v>
      </c>
      <c r="F525" s="3">
        <v>0.3402662037037037</v>
      </c>
      <c r="G525" s="4" t="s">
        <v>8</v>
      </c>
      <c r="H525" s="4" t="s">
        <v>672</v>
      </c>
      <c r="I525" s="4" t="s">
        <v>9</v>
      </c>
      <c r="J525" s="4" t="s">
        <v>14</v>
      </c>
    </row>
    <row r="526" spans="1:10">
      <c r="A526" s="5" t="s">
        <v>663</v>
      </c>
      <c r="B526" s="4" t="s">
        <v>698</v>
      </c>
      <c r="C526" s="4" t="s">
        <v>541</v>
      </c>
      <c r="D526" s="4" t="s">
        <v>12</v>
      </c>
      <c r="E526" s="4" t="s">
        <v>13</v>
      </c>
      <c r="F526" s="3">
        <v>0.41293981481481479</v>
      </c>
      <c r="G526" s="4" t="s">
        <v>8</v>
      </c>
      <c r="H526" s="4" t="s">
        <v>672</v>
      </c>
      <c r="I526" s="4" t="s">
        <v>9</v>
      </c>
      <c r="J526" s="4" t="s">
        <v>208</v>
      </c>
    </row>
    <row r="527" spans="1:10">
      <c r="A527" s="5" t="s">
        <v>663</v>
      </c>
      <c r="B527" s="4" t="s">
        <v>698</v>
      </c>
      <c r="C527" s="4" t="s">
        <v>542</v>
      </c>
      <c r="D527" s="4" t="s">
        <v>33</v>
      </c>
      <c r="E527" s="4" t="s">
        <v>13</v>
      </c>
      <c r="F527" s="7">
        <v>0.47217592592592594</v>
      </c>
      <c r="G527" s="4" t="s">
        <v>8</v>
      </c>
      <c r="H527" s="4" t="s">
        <v>703</v>
      </c>
      <c r="I527" s="4" t="s">
        <v>9</v>
      </c>
      <c r="J527" s="4" t="s">
        <v>389</v>
      </c>
    </row>
    <row r="528" spans="1:10">
      <c r="A528" s="5" t="s">
        <v>663</v>
      </c>
      <c r="B528" s="4" t="s">
        <v>698</v>
      </c>
      <c r="C528" s="4" t="s">
        <v>543</v>
      </c>
      <c r="D528" s="4" t="s">
        <v>33</v>
      </c>
      <c r="E528" s="4" t="s">
        <v>13</v>
      </c>
      <c r="F528" s="7">
        <v>0.46540509259259261</v>
      </c>
      <c r="G528" s="4" t="s">
        <v>8</v>
      </c>
      <c r="H528" s="4" t="s">
        <v>704</v>
      </c>
      <c r="I528" s="4" t="s">
        <v>9</v>
      </c>
      <c r="J528" s="4" t="s">
        <v>389</v>
      </c>
    </row>
    <row r="529" spans="1:10">
      <c r="A529" s="5" t="s">
        <v>663</v>
      </c>
      <c r="B529" s="4" t="s">
        <v>698</v>
      </c>
      <c r="C529" s="4" t="s">
        <v>544</v>
      </c>
      <c r="D529" s="4" t="s">
        <v>16</v>
      </c>
      <c r="E529" s="4" t="s">
        <v>13</v>
      </c>
      <c r="F529" s="3">
        <v>0.34032407407407406</v>
      </c>
      <c r="G529" s="4" t="s">
        <v>8</v>
      </c>
      <c r="H529" s="4" t="s">
        <v>672</v>
      </c>
      <c r="I529" s="4" t="s">
        <v>9</v>
      </c>
      <c r="J529" s="4" t="s">
        <v>72</v>
      </c>
    </row>
    <row r="530" spans="1:10">
      <c r="A530" s="5" t="s">
        <v>663</v>
      </c>
      <c r="B530" s="4" t="s">
        <v>698</v>
      </c>
      <c r="C530" s="4" t="s">
        <v>545</v>
      </c>
      <c r="D530" s="4" t="s">
        <v>12</v>
      </c>
      <c r="E530" s="4" t="s">
        <v>13</v>
      </c>
      <c r="F530" s="3">
        <v>0.4129976851851852</v>
      </c>
      <c r="G530" s="4" t="s">
        <v>8</v>
      </c>
      <c r="H530" s="4" t="s">
        <v>672</v>
      </c>
      <c r="I530" s="4" t="s">
        <v>9</v>
      </c>
      <c r="J530" s="4" t="s">
        <v>208</v>
      </c>
    </row>
    <row r="531" spans="1:10">
      <c r="A531" s="5" t="s">
        <v>663</v>
      </c>
      <c r="B531" s="4" t="s">
        <v>698</v>
      </c>
      <c r="C531" s="4" t="s">
        <v>546</v>
      </c>
      <c r="D531" s="4" t="s">
        <v>33</v>
      </c>
      <c r="E531" s="4" t="s">
        <v>13</v>
      </c>
      <c r="F531" s="7">
        <v>0.4695138888888889</v>
      </c>
      <c r="G531" s="4" t="s">
        <v>8</v>
      </c>
      <c r="H531" s="4" t="s">
        <v>705</v>
      </c>
      <c r="I531" s="4" t="s">
        <v>9</v>
      </c>
      <c r="J531" s="4" t="s">
        <v>151</v>
      </c>
    </row>
    <row r="532" spans="1:10">
      <c r="A532" s="5" t="s">
        <v>663</v>
      </c>
      <c r="B532" s="4" t="s">
        <v>698</v>
      </c>
      <c r="C532" s="4" t="s">
        <v>547</v>
      </c>
      <c r="D532" s="4" t="s">
        <v>16</v>
      </c>
      <c r="E532" s="4" t="s">
        <v>13</v>
      </c>
      <c r="F532" s="3">
        <v>0.34038194444444442</v>
      </c>
      <c r="G532" s="4" t="s">
        <v>8</v>
      </c>
      <c r="H532" s="4" t="s">
        <v>672</v>
      </c>
      <c r="I532" s="4" t="s">
        <v>9</v>
      </c>
      <c r="J532" s="4" t="s">
        <v>72</v>
      </c>
    </row>
    <row r="533" spans="1:10">
      <c r="A533" s="5" t="s">
        <v>663</v>
      </c>
      <c r="B533" s="4" t="s">
        <v>698</v>
      </c>
      <c r="C533" s="4" t="s">
        <v>547</v>
      </c>
      <c r="D533" s="4" t="s">
        <v>12</v>
      </c>
      <c r="E533" s="4" t="s">
        <v>13</v>
      </c>
      <c r="F533" s="3">
        <v>0.4130671296296296</v>
      </c>
      <c r="G533" s="4" t="s">
        <v>8</v>
      </c>
      <c r="H533" s="4" t="s">
        <v>672</v>
      </c>
      <c r="I533" s="4" t="s">
        <v>9</v>
      </c>
      <c r="J533" s="4" t="s">
        <v>208</v>
      </c>
    </row>
    <row r="534" spans="1:10">
      <c r="A534" s="5" t="s">
        <v>663</v>
      </c>
      <c r="B534" s="4" t="s">
        <v>698</v>
      </c>
      <c r="C534" s="4" t="s">
        <v>548</v>
      </c>
      <c r="D534" s="4" t="s">
        <v>33</v>
      </c>
      <c r="E534" s="4" t="s">
        <v>13</v>
      </c>
      <c r="F534" s="7">
        <v>0.47368055555555555</v>
      </c>
      <c r="G534" s="4" t="s">
        <v>8</v>
      </c>
      <c r="H534" s="4" t="s">
        <v>705</v>
      </c>
      <c r="I534" s="4" t="s">
        <v>9</v>
      </c>
      <c r="J534" s="4" t="s">
        <v>151</v>
      </c>
    </row>
    <row r="535" spans="1:10">
      <c r="A535" s="5" t="s">
        <v>663</v>
      </c>
      <c r="B535" s="4" t="s">
        <v>698</v>
      </c>
      <c r="C535" s="4" t="s">
        <v>549</v>
      </c>
      <c r="D535" s="4" t="s">
        <v>23</v>
      </c>
      <c r="E535" s="4" t="s">
        <v>13</v>
      </c>
      <c r="F535" s="4">
        <v>690692</v>
      </c>
      <c r="G535" s="4" t="s">
        <v>8</v>
      </c>
      <c r="H535" s="4" t="s">
        <v>688</v>
      </c>
      <c r="I535" s="4" t="s">
        <v>9</v>
      </c>
      <c r="J535" s="4" t="s">
        <v>550</v>
      </c>
    </row>
    <row r="536" spans="1:10">
      <c r="A536" s="5" t="s">
        <v>663</v>
      </c>
      <c r="B536" s="4" t="s">
        <v>698</v>
      </c>
      <c r="C536" s="4" t="s">
        <v>551</v>
      </c>
      <c r="D536" s="4" t="s">
        <v>33</v>
      </c>
      <c r="E536" s="4" t="s">
        <v>13</v>
      </c>
      <c r="F536" s="7">
        <v>0.4778587962962963</v>
      </c>
      <c r="G536" s="4" t="s">
        <v>8</v>
      </c>
      <c r="H536" s="4" t="s">
        <v>706</v>
      </c>
      <c r="I536" s="4" t="s">
        <v>9</v>
      </c>
      <c r="J536" s="4" t="s">
        <v>151</v>
      </c>
    </row>
    <row r="537" spans="1:10">
      <c r="A537" s="5" t="s">
        <v>663</v>
      </c>
      <c r="B537" s="4" t="s">
        <v>698</v>
      </c>
      <c r="C537" s="4" t="s">
        <v>552</v>
      </c>
      <c r="D537" s="4" t="s">
        <v>16</v>
      </c>
      <c r="E537" s="4" t="s">
        <v>13</v>
      </c>
      <c r="F537" s="3">
        <v>0.34043981481481483</v>
      </c>
      <c r="G537" s="4" t="s">
        <v>8</v>
      </c>
      <c r="H537" s="4" t="s">
        <v>707</v>
      </c>
      <c r="I537" s="4" t="s">
        <v>9</v>
      </c>
      <c r="J537" s="4" t="s">
        <v>14</v>
      </c>
    </row>
    <row r="538" spans="1:10">
      <c r="A538" s="5" t="s">
        <v>663</v>
      </c>
      <c r="B538" s="4" t="s">
        <v>698</v>
      </c>
      <c r="C538" s="4" t="s">
        <v>553</v>
      </c>
      <c r="D538" s="4" t="s">
        <v>12</v>
      </c>
      <c r="E538" s="4" t="s">
        <v>13</v>
      </c>
      <c r="F538" s="3">
        <v>0.41312500000000002</v>
      </c>
      <c r="G538" s="4" t="s">
        <v>8</v>
      </c>
      <c r="H538" s="4" t="s">
        <v>672</v>
      </c>
      <c r="I538" s="4" t="s">
        <v>9</v>
      </c>
      <c r="J538" s="4" t="s">
        <v>208</v>
      </c>
    </row>
    <row r="539" spans="1:10">
      <c r="A539" s="5" t="s">
        <v>663</v>
      </c>
      <c r="B539" s="4" t="s">
        <v>698</v>
      </c>
      <c r="C539" s="4" t="s">
        <v>554</v>
      </c>
      <c r="D539" s="4" t="s">
        <v>33</v>
      </c>
      <c r="E539" s="4" t="s">
        <v>13</v>
      </c>
      <c r="F539" s="7">
        <v>0.48206018518518517</v>
      </c>
      <c r="G539" s="4" t="s">
        <v>8</v>
      </c>
      <c r="H539" s="4" t="s">
        <v>708</v>
      </c>
      <c r="I539" s="4" t="s">
        <v>9</v>
      </c>
      <c r="J539" s="4" t="s">
        <v>151</v>
      </c>
    </row>
    <row r="540" spans="1:10">
      <c r="A540" s="5" t="s">
        <v>663</v>
      </c>
      <c r="B540" s="4" t="s">
        <v>698</v>
      </c>
      <c r="C540" s="4" t="s">
        <v>555</v>
      </c>
      <c r="D540" s="4" t="s">
        <v>23</v>
      </c>
      <c r="E540" s="4" t="s">
        <v>13</v>
      </c>
      <c r="F540" s="4">
        <v>700844</v>
      </c>
      <c r="G540" s="4" t="s">
        <v>8</v>
      </c>
      <c r="H540" s="4" t="s">
        <v>709</v>
      </c>
      <c r="I540" s="4" t="s">
        <v>9</v>
      </c>
      <c r="J540" s="4" t="s">
        <v>556</v>
      </c>
    </row>
    <row r="541" spans="1:10">
      <c r="A541" s="5" t="s">
        <v>663</v>
      </c>
      <c r="B541" s="4" t="s">
        <v>698</v>
      </c>
      <c r="C541" s="4" t="s">
        <v>557</v>
      </c>
      <c r="D541" s="4" t="s">
        <v>16</v>
      </c>
      <c r="E541" s="4" t="s">
        <v>13</v>
      </c>
      <c r="F541" s="3">
        <v>0.34049768518518519</v>
      </c>
      <c r="G541" s="4" t="s">
        <v>8</v>
      </c>
      <c r="H541" s="4" t="s">
        <v>707</v>
      </c>
      <c r="I541" s="4" t="s">
        <v>9</v>
      </c>
      <c r="J541" s="4" t="s">
        <v>14</v>
      </c>
    </row>
    <row r="542" spans="1:10">
      <c r="A542" s="5" t="s">
        <v>663</v>
      </c>
      <c r="B542" s="4" t="s">
        <v>698</v>
      </c>
      <c r="C542" s="4" t="s">
        <v>558</v>
      </c>
      <c r="D542" s="4" t="s">
        <v>33</v>
      </c>
      <c r="E542" s="4" t="s">
        <v>13</v>
      </c>
      <c r="F542" s="7">
        <v>0.48622685185185183</v>
      </c>
      <c r="G542" s="4" t="s">
        <v>8</v>
      </c>
      <c r="H542" s="4" t="s">
        <v>710</v>
      </c>
      <c r="I542" s="4" t="s">
        <v>9</v>
      </c>
      <c r="J542" s="4" t="s">
        <v>34</v>
      </c>
    </row>
    <row r="543" spans="1:10">
      <c r="A543" s="5" t="s">
        <v>663</v>
      </c>
      <c r="B543" s="4" t="s">
        <v>698</v>
      </c>
      <c r="C543" s="4" t="s">
        <v>558</v>
      </c>
      <c r="D543" s="4" t="s">
        <v>12</v>
      </c>
      <c r="E543" s="4" t="s">
        <v>13</v>
      </c>
      <c r="F543" s="3">
        <v>0.41319444444444442</v>
      </c>
      <c r="G543" s="4" t="s">
        <v>8</v>
      </c>
      <c r="H543" s="4" t="s">
        <v>672</v>
      </c>
      <c r="I543" s="4" t="s">
        <v>9</v>
      </c>
      <c r="J543" s="4" t="s">
        <v>208</v>
      </c>
    </row>
    <row r="544" spans="1:10">
      <c r="A544" s="5" t="s">
        <v>663</v>
      </c>
      <c r="B544" s="4" t="s">
        <v>698</v>
      </c>
      <c r="C544" s="4" t="s">
        <v>559</v>
      </c>
      <c r="D544" s="4" t="s">
        <v>33</v>
      </c>
      <c r="E544" s="4" t="s">
        <v>13</v>
      </c>
      <c r="F544" s="7">
        <v>0.47947916666666668</v>
      </c>
      <c r="G544" s="4" t="s">
        <v>8</v>
      </c>
      <c r="H544" s="4" t="s">
        <v>711</v>
      </c>
      <c r="I544" s="4" t="s">
        <v>9</v>
      </c>
      <c r="J544" s="4" t="s">
        <v>34</v>
      </c>
    </row>
    <row r="545" spans="1:10">
      <c r="A545" s="5" t="s">
        <v>663</v>
      </c>
      <c r="B545" s="4" t="s">
        <v>698</v>
      </c>
      <c r="C545" s="4" t="s">
        <v>560</v>
      </c>
      <c r="D545" s="4" t="s">
        <v>16</v>
      </c>
      <c r="E545" s="4" t="s">
        <v>13</v>
      </c>
      <c r="F545" s="3">
        <v>0.34056712962962965</v>
      </c>
      <c r="G545" s="4" t="s">
        <v>8</v>
      </c>
      <c r="H545" s="4" t="s">
        <v>707</v>
      </c>
      <c r="I545" s="4" t="s">
        <v>9</v>
      </c>
      <c r="J545" s="4" t="s">
        <v>14</v>
      </c>
    </row>
    <row r="546" spans="1:10">
      <c r="A546" s="5" t="s">
        <v>663</v>
      </c>
      <c r="B546" s="4" t="s">
        <v>698</v>
      </c>
      <c r="C546" s="4" t="s">
        <v>561</v>
      </c>
      <c r="D546" s="4" t="s">
        <v>12</v>
      </c>
      <c r="E546" s="4" t="s">
        <v>13</v>
      </c>
      <c r="F546" s="3">
        <v>0.41325231481481484</v>
      </c>
      <c r="G546" s="4" t="s">
        <v>8</v>
      </c>
      <c r="H546" s="4" t="s">
        <v>672</v>
      </c>
      <c r="I546" s="4" t="s">
        <v>9</v>
      </c>
      <c r="J546" s="4" t="s">
        <v>208</v>
      </c>
    </row>
    <row r="547" spans="1:10">
      <c r="A547" s="5" t="s">
        <v>663</v>
      </c>
      <c r="B547" s="4" t="s">
        <v>698</v>
      </c>
      <c r="C547" s="4" t="s">
        <v>562</v>
      </c>
      <c r="D547" s="4" t="s">
        <v>33</v>
      </c>
      <c r="E547" s="4" t="s">
        <v>13</v>
      </c>
      <c r="F547" s="7">
        <v>0.48368055555555556</v>
      </c>
      <c r="G547" s="4" t="s">
        <v>8</v>
      </c>
      <c r="H547" s="4" t="s">
        <v>711</v>
      </c>
      <c r="I547" s="4" t="s">
        <v>9</v>
      </c>
      <c r="J547" s="4" t="s">
        <v>52</v>
      </c>
    </row>
    <row r="548" spans="1:10">
      <c r="A548" s="5" t="s">
        <v>663</v>
      </c>
      <c r="B548" s="4" t="s">
        <v>698</v>
      </c>
      <c r="C548" s="4" t="s">
        <v>563</v>
      </c>
      <c r="D548" s="4" t="s">
        <v>23</v>
      </c>
      <c r="E548" s="4" t="s">
        <v>13</v>
      </c>
      <c r="F548" s="4">
        <v>710996</v>
      </c>
      <c r="G548" s="4" t="s">
        <v>8</v>
      </c>
      <c r="H548" s="4" t="s">
        <v>689</v>
      </c>
      <c r="I548" s="4" t="s">
        <v>9</v>
      </c>
      <c r="J548" s="4" t="s">
        <v>564</v>
      </c>
    </row>
    <row r="549" spans="1:10">
      <c r="A549" s="5" t="s">
        <v>663</v>
      </c>
      <c r="B549" s="4" t="s">
        <v>698</v>
      </c>
      <c r="C549" s="4" t="s">
        <v>565</v>
      </c>
      <c r="D549" s="4" t="s">
        <v>33</v>
      </c>
      <c r="E549" s="4" t="s">
        <v>13</v>
      </c>
      <c r="F549" s="7">
        <v>0.48787037037037034</v>
      </c>
      <c r="G549" s="4" t="s">
        <v>8</v>
      </c>
      <c r="H549" s="4" t="s">
        <v>712</v>
      </c>
      <c r="I549" s="4" t="s">
        <v>9</v>
      </c>
      <c r="J549" s="4" t="s">
        <v>52</v>
      </c>
    </row>
    <row r="550" spans="1:10">
      <c r="A550" s="5" t="s">
        <v>663</v>
      </c>
      <c r="B550" s="4" t="s">
        <v>698</v>
      </c>
      <c r="C550" s="4" t="s">
        <v>566</v>
      </c>
      <c r="D550" s="4" t="s">
        <v>16</v>
      </c>
      <c r="E550" s="4" t="s">
        <v>13</v>
      </c>
      <c r="F550" s="3">
        <v>0.34062500000000001</v>
      </c>
      <c r="G550" s="4" t="s">
        <v>8</v>
      </c>
      <c r="H550" s="4" t="s">
        <v>707</v>
      </c>
      <c r="I550" s="4" t="s">
        <v>9</v>
      </c>
      <c r="J550" s="4" t="s">
        <v>14</v>
      </c>
    </row>
    <row r="551" spans="1:10">
      <c r="A551" s="5" t="s">
        <v>663</v>
      </c>
      <c r="B551" s="4" t="s">
        <v>698</v>
      </c>
      <c r="C551" s="4" t="s">
        <v>567</v>
      </c>
      <c r="D551" s="4" t="s">
        <v>12</v>
      </c>
      <c r="E551" s="4" t="s">
        <v>13</v>
      </c>
      <c r="F551" s="3">
        <v>0.41332175925925924</v>
      </c>
      <c r="G551" s="4" t="s">
        <v>8</v>
      </c>
      <c r="H551" s="4" t="s">
        <v>672</v>
      </c>
      <c r="I551" s="4" t="s">
        <v>9</v>
      </c>
      <c r="J551" s="4" t="s">
        <v>50</v>
      </c>
    </row>
    <row r="552" spans="1:10">
      <c r="A552" s="5" t="s">
        <v>663</v>
      </c>
      <c r="B552" s="4" t="s">
        <v>698</v>
      </c>
      <c r="C552" s="4" t="s">
        <v>568</v>
      </c>
      <c r="D552" s="4" t="s">
        <v>33</v>
      </c>
      <c r="E552" s="4" t="s">
        <v>13</v>
      </c>
      <c r="F552" s="7">
        <v>0.49203703703703705</v>
      </c>
      <c r="G552" s="4" t="s">
        <v>8</v>
      </c>
      <c r="H552" s="4" t="s">
        <v>713</v>
      </c>
      <c r="I552" s="4" t="s">
        <v>9</v>
      </c>
      <c r="J552" s="4" t="s">
        <v>52</v>
      </c>
    </row>
    <row r="553" spans="1:10">
      <c r="A553" s="5" t="s">
        <v>663</v>
      </c>
      <c r="B553" s="4" t="s">
        <v>698</v>
      </c>
      <c r="C553" s="4" t="s">
        <v>569</v>
      </c>
      <c r="D553" s="4" t="s">
        <v>16</v>
      </c>
      <c r="E553" s="4" t="s">
        <v>13</v>
      </c>
      <c r="F553" s="3">
        <v>0.34068287037037037</v>
      </c>
      <c r="G553" s="4" t="s">
        <v>8</v>
      </c>
      <c r="H553" s="4" t="s">
        <v>707</v>
      </c>
      <c r="I553" s="4" t="s">
        <v>9</v>
      </c>
      <c r="J553" s="4" t="s">
        <v>14</v>
      </c>
    </row>
    <row r="554" spans="1:10">
      <c r="A554" s="5" t="s">
        <v>663</v>
      </c>
      <c r="B554" s="4" t="s">
        <v>698</v>
      </c>
      <c r="C554" s="4" t="s">
        <v>570</v>
      </c>
      <c r="D554" s="4" t="s">
        <v>33</v>
      </c>
      <c r="E554" s="4" t="s">
        <v>13</v>
      </c>
      <c r="F554" s="7">
        <v>0.4962152777777778</v>
      </c>
      <c r="G554" s="4" t="s">
        <v>8</v>
      </c>
      <c r="H554" s="4" t="s">
        <v>713</v>
      </c>
      <c r="I554" s="4" t="s">
        <v>9</v>
      </c>
      <c r="J554" s="4" t="s">
        <v>52</v>
      </c>
    </row>
    <row r="555" spans="1:10">
      <c r="A555" s="5" t="s">
        <v>663</v>
      </c>
      <c r="B555" s="4" t="s">
        <v>698</v>
      </c>
      <c r="C555" s="4" t="s">
        <v>571</v>
      </c>
      <c r="D555" s="4" t="s">
        <v>12</v>
      </c>
      <c r="E555" s="4" t="s">
        <v>13</v>
      </c>
      <c r="F555" s="3">
        <v>0.41337962962962965</v>
      </c>
      <c r="G555" s="4" t="s">
        <v>8</v>
      </c>
      <c r="H555" s="4" t="s">
        <v>672</v>
      </c>
      <c r="I555" s="4" t="s">
        <v>9</v>
      </c>
      <c r="J555" s="4" t="s">
        <v>50</v>
      </c>
    </row>
    <row r="556" spans="1:10">
      <c r="A556" s="5" t="s">
        <v>663</v>
      </c>
      <c r="B556" s="4" t="s">
        <v>698</v>
      </c>
      <c r="C556" s="4" t="s">
        <v>572</v>
      </c>
      <c r="D556" s="4" t="s">
        <v>33</v>
      </c>
      <c r="E556" s="4" t="s">
        <v>13</v>
      </c>
      <c r="F556" s="3">
        <v>0.48951388888888892</v>
      </c>
      <c r="G556" s="4" t="s">
        <v>8</v>
      </c>
      <c r="H556" s="4" t="s">
        <v>712</v>
      </c>
      <c r="I556" s="4" t="s">
        <v>9</v>
      </c>
      <c r="J556" s="4" t="s">
        <v>52</v>
      </c>
    </row>
    <row r="557" spans="1:10">
      <c r="A557" s="5" t="s">
        <v>663</v>
      </c>
      <c r="B557" s="4" t="s">
        <v>698</v>
      </c>
      <c r="C557" s="4" t="s">
        <v>573</v>
      </c>
      <c r="D557" s="4" t="s">
        <v>23</v>
      </c>
      <c r="E557" s="4" t="s">
        <v>13</v>
      </c>
      <c r="F557" s="4">
        <v>721152</v>
      </c>
      <c r="G557" s="4" t="s">
        <v>8</v>
      </c>
      <c r="H557" s="4" t="s">
        <v>690</v>
      </c>
      <c r="I557" s="4" t="s">
        <v>9</v>
      </c>
      <c r="J557" s="4" t="s">
        <v>574</v>
      </c>
    </row>
    <row r="558" spans="1:10">
      <c r="A558" s="5" t="s">
        <v>663</v>
      </c>
      <c r="B558" s="4" t="s">
        <v>698</v>
      </c>
      <c r="C558" s="4" t="s">
        <v>575</v>
      </c>
      <c r="D558" s="4" t="s">
        <v>16</v>
      </c>
      <c r="E558" s="4" t="s">
        <v>13</v>
      </c>
      <c r="F558" s="3">
        <v>0.34074074074074073</v>
      </c>
      <c r="G558" s="4" t="s">
        <v>8</v>
      </c>
      <c r="H558" s="4" t="s">
        <v>707</v>
      </c>
      <c r="I558" s="4" t="s">
        <v>9</v>
      </c>
      <c r="J558" s="4" t="s">
        <v>14</v>
      </c>
    </row>
    <row r="559" spans="1:10">
      <c r="A559" s="5" t="s">
        <v>663</v>
      </c>
      <c r="B559" s="4" t="s">
        <v>698</v>
      </c>
      <c r="C559" s="4" t="s">
        <v>576</v>
      </c>
      <c r="D559" s="4" t="s">
        <v>12</v>
      </c>
      <c r="E559" s="4" t="s">
        <v>13</v>
      </c>
      <c r="F559" s="3">
        <v>0.41344907407407405</v>
      </c>
      <c r="G559" s="4" t="s">
        <v>8</v>
      </c>
      <c r="H559" s="4" t="s">
        <v>672</v>
      </c>
      <c r="I559" s="4" t="s">
        <v>9</v>
      </c>
      <c r="J559" s="4" t="s">
        <v>50</v>
      </c>
    </row>
    <row r="560" spans="1:10">
      <c r="A560" s="5" t="s">
        <v>663</v>
      </c>
      <c r="B560" s="4" t="s">
        <v>698</v>
      </c>
      <c r="C560" s="4" t="s">
        <v>577</v>
      </c>
      <c r="D560" s="4" t="s">
        <v>33</v>
      </c>
      <c r="E560" s="4" t="s">
        <v>13</v>
      </c>
      <c r="F560" s="7">
        <v>0.49369212962962961</v>
      </c>
      <c r="G560" s="4" t="s">
        <v>8</v>
      </c>
      <c r="H560" s="4" t="s">
        <v>712</v>
      </c>
      <c r="I560" s="4" t="s">
        <v>9</v>
      </c>
      <c r="J560" s="4" t="s">
        <v>578</v>
      </c>
    </row>
    <row r="561" spans="1:10">
      <c r="A561" s="5" t="s">
        <v>663</v>
      </c>
      <c r="B561" s="4" t="s">
        <v>714</v>
      </c>
      <c r="C561" s="4" t="s">
        <v>579</v>
      </c>
      <c r="D561" s="4" t="s">
        <v>33</v>
      </c>
      <c r="E561" s="4" t="s">
        <v>13</v>
      </c>
      <c r="F561" s="7">
        <v>0.49789351851851854</v>
      </c>
      <c r="G561" s="4" t="s">
        <v>8</v>
      </c>
      <c r="H561" s="4" t="s">
        <v>711</v>
      </c>
      <c r="I561" s="4" t="s">
        <v>9</v>
      </c>
      <c r="J561" s="4" t="s">
        <v>578</v>
      </c>
    </row>
    <row r="562" spans="1:10">
      <c r="A562" s="5" t="s">
        <v>663</v>
      </c>
      <c r="B562" s="4" t="s">
        <v>714</v>
      </c>
      <c r="C562" s="4" t="s">
        <v>580</v>
      </c>
      <c r="D562" s="4" t="s">
        <v>16</v>
      </c>
      <c r="E562" s="4" t="s">
        <v>13</v>
      </c>
      <c r="F562" s="3">
        <v>0.34079861111111109</v>
      </c>
      <c r="G562" s="4" t="s">
        <v>8</v>
      </c>
      <c r="H562" s="4" t="s">
        <v>707</v>
      </c>
      <c r="I562" s="4" t="s">
        <v>9</v>
      </c>
      <c r="J562" s="4" t="s">
        <v>14</v>
      </c>
    </row>
    <row r="563" spans="1:10">
      <c r="A563" s="5" t="s">
        <v>663</v>
      </c>
      <c r="B563" s="4" t="s">
        <v>714</v>
      </c>
      <c r="C563" s="4" t="s">
        <v>581</v>
      </c>
      <c r="D563" s="4" t="s">
        <v>12</v>
      </c>
      <c r="E563" s="4" t="s">
        <v>13</v>
      </c>
      <c r="F563" s="3">
        <v>0.41350694444444447</v>
      </c>
      <c r="G563" s="4" t="s">
        <v>8</v>
      </c>
      <c r="H563" s="4" t="s">
        <v>672</v>
      </c>
      <c r="I563" s="4" t="s">
        <v>9</v>
      </c>
      <c r="J563" s="4" t="s">
        <v>50</v>
      </c>
    </row>
    <row r="564" spans="1:10">
      <c r="A564" s="5" t="s">
        <v>663</v>
      </c>
      <c r="B564" s="4" t="s">
        <v>714</v>
      </c>
      <c r="C564" s="4" t="s">
        <v>582</v>
      </c>
      <c r="D564" s="4" t="s">
        <v>33</v>
      </c>
      <c r="E564" s="4" t="s">
        <v>13</v>
      </c>
      <c r="F564" s="7">
        <v>0.50210648148148151</v>
      </c>
      <c r="G564" s="4" t="s">
        <v>8</v>
      </c>
      <c r="H564" s="4" t="s">
        <v>712</v>
      </c>
      <c r="I564" s="4" t="s">
        <v>9</v>
      </c>
      <c r="J564" s="4" t="s">
        <v>578</v>
      </c>
    </row>
    <row r="565" spans="1:10">
      <c r="A565" s="5" t="s">
        <v>663</v>
      </c>
      <c r="B565" s="4" t="s">
        <v>714</v>
      </c>
      <c r="C565" s="4" t="s">
        <v>583</v>
      </c>
      <c r="D565" s="4" t="s">
        <v>23</v>
      </c>
      <c r="E565" s="4" t="s">
        <v>13</v>
      </c>
      <c r="F565" s="4">
        <v>731309</v>
      </c>
      <c r="G565" s="4" t="s">
        <v>8</v>
      </c>
      <c r="H565" s="4" t="s">
        <v>690</v>
      </c>
      <c r="I565" s="4" t="s">
        <v>9</v>
      </c>
      <c r="J565" s="4" t="s">
        <v>584</v>
      </c>
    </row>
    <row r="566" spans="1:10">
      <c r="A566" s="5" t="s">
        <v>663</v>
      </c>
      <c r="B566" s="4" t="s">
        <v>714</v>
      </c>
      <c r="C566" s="4" t="s">
        <v>585</v>
      </c>
      <c r="D566" s="4" t="s">
        <v>16</v>
      </c>
      <c r="E566" s="4" t="s">
        <v>13</v>
      </c>
      <c r="F566" s="3">
        <v>0.34085648148148145</v>
      </c>
      <c r="G566" s="4" t="s">
        <v>8</v>
      </c>
      <c r="H566" s="4" t="s">
        <v>707</v>
      </c>
      <c r="I566" s="4" t="s">
        <v>9</v>
      </c>
      <c r="J566" s="4" t="s">
        <v>14</v>
      </c>
    </row>
    <row r="567" spans="1:10">
      <c r="A567" s="5" t="s">
        <v>663</v>
      </c>
      <c r="B567" s="4" t="s">
        <v>714</v>
      </c>
      <c r="C567" s="4" t="s">
        <v>586</v>
      </c>
      <c r="D567" s="4" t="s">
        <v>33</v>
      </c>
      <c r="E567" s="4" t="s">
        <v>13</v>
      </c>
      <c r="F567" s="7">
        <v>0.50627314814814817</v>
      </c>
      <c r="G567" s="4" t="s">
        <v>8</v>
      </c>
      <c r="H567" s="4" t="s">
        <v>712</v>
      </c>
      <c r="I567" s="4" t="s">
        <v>9</v>
      </c>
      <c r="J567" s="4" t="s">
        <v>578</v>
      </c>
    </row>
    <row r="568" spans="1:10">
      <c r="A568" s="5" t="s">
        <v>663</v>
      </c>
      <c r="B568" s="4" t="s">
        <v>714</v>
      </c>
      <c r="C568" s="4" t="s">
        <v>587</v>
      </c>
      <c r="D568" s="4" t="s">
        <v>12</v>
      </c>
      <c r="E568" s="4" t="s">
        <v>13</v>
      </c>
      <c r="F568" s="3">
        <v>0.41356481481481483</v>
      </c>
      <c r="G568" s="4" t="s">
        <v>8</v>
      </c>
      <c r="H568" s="4" t="s">
        <v>672</v>
      </c>
      <c r="I568" s="4" t="s">
        <v>9</v>
      </c>
      <c r="J568" s="4" t="s">
        <v>14</v>
      </c>
    </row>
    <row r="569" spans="1:10">
      <c r="A569" s="5" t="s">
        <v>663</v>
      </c>
      <c r="B569" s="4" t="s">
        <v>714</v>
      </c>
      <c r="C569" s="4" t="s">
        <v>588</v>
      </c>
      <c r="D569" s="4" t="s">
        <v>33</v>
      </c>
      <c r="E569" s="4" t="s">
        <v>13</v>
      </c>
      <c r="F569" s="7">
        <v>0.51049768518518523</v>
      </c>
      <c r="G569" s="4" t="s">
        <v>8</v>
      </c>
      <c r="H569" s="4" t="s">
        <v>712</v>
      </c>
      <c r="I569" s="4" t="s">
        <v>9</v>
      </c>
      <c r="J569" s="4" t="s">
        <v>578</v>
      </c>
    </row>
    <row r="570" spans="1:10">
      <c r="A570" s="5" t="s">
        <v>663</v>
      </c>
      <c r="B570" s="4" t="s">
        <v>714</v>
      </c>
      <c r="C570" s="4" t="s">
        <v>589</v>
      </c>
      <c r="D570" s="4" t="s">
        <v>16</v>
      </c>
      <c r="E570" s="4" t="s">
        <v>13</v>
      </c>
      <c r="F570" s="3">
        <v>0.34092592592592591</v>
      </c>
      <c r="G570" s="4" t="s">
        <v>8</v>
      </c>
      <c r="H570" s="4" t="s">
        <v>707</v>
      </c>
      <c r="I570" s="4" t="s">
        <v>9</v>
      </c>
      <c r="J570" s="4" t="s">
        <v>14</v>
      </c>
    </row>
    <row r="571" spans="1:10">
      <c r="A571" s="5" t="s">
        <v>663</v>
      </c>
      <c r="B571" s="4" t="s">
        <v>714</v>
      </c>
      <c r="C571" s="4" t="s">
        <v>590</v>
      </c>
      <c r="D571" s="4" t="s">
        <v>12</v>
      </c>
      <c r="E571" s="4" t="s">
        <v>13</v>
      </c>
      <c r="F571" s="3">
        <v>0.41363425925925928</v>
      </c>
      <c r="G571" s="4" t="s">
        <v>8</v>
      </c>
      <c r="H571" s="4" t="s">
        <v>672</v>
      </c>
      <c r="I571" s="4" t="s">
        <v>9</v>
      </c>
      <c r="J571" s="4" t="s">
        <v>14</v>
      </c>
    </row>
    <row r="572" spans="1:10">
      <c r="A572" s="5" t="s">
        <v>663</v>
      </c>
      <c r="B572" s="4" t="s">
        <v>714</v>
      </c>
      <c r="C572" s="4" t="s">
        <v>591</v>
      </c>
      <c r="D572" s="4" t="s">
        <v>33</v>
      </c>
      <c r="E572" s="4" t="s">
        <v>13</v>
      </c>
      <c r="F572" s="7">
        <v>0.5037962962962963</v>
      </c>
      <c r="G572" s="4" t="s">
        <v>8</v>
      </c>
      <c r="H572" s="4" t="s">
        <v>711</v>
      </c>
      <c r="I572" s="4" t="s">
        <v>9</v>
      </c>
      <c r="J572" s="4" t="s">
        <v>578</v>
      </c>
    </row>
    <row r="573" spans="1:10">
      <c r="A573" s="5" t="s">
        <v>663</v>
      </c>
      <c r="B573" s="4" t="s">
        <v>714</v>
      </c>
      <c r="C573" s="4" t="s">
        <v>592</v>
      </c>
      <c r="D573" s="4" t="s">
        <v>23</v>
      </c>
      <c r="E573" s="4" t="s">
        <v>13</v>
      </c>
      <c r="F573" s="4">
        <v>741462</v>
      </c>
      <c r="G573" s="4" t="s">
        <v>8</v>
      </c>
      <c r="H573" s="4" t="s">
        <v>691</v>
      </c>
      <c r="I573" s="4" t="s">
        <v>9</v>
      </c>
      <c r="J573" s="4" t="s">
        <v>574</v>
      </c>
    </row>
    <row r="574" spans="1:10">
      <c r="A574" s="5" t="s">
        <v>663</v>
      </c>
      <c r="B574" s="4" t="s">
        <v>714</v>
      </c>
      <c r="C574" s="4" t="s">
        <v>593</v>
      </c>
      <c r="D574" s="4" t="s">
        <v>16</v>
      </c>
      <c r="E574" s="4" t="s">
        <v>13</v>
      </c>
      <c r="F574" s="3">
        <v>0.34098379629629627</v>
      </c>
      <c r="G574" s="4" t="s">
        <v>8</v>
      </c>
      <c r="H574" s="4" t="s">
        <v>707</v>
      </c>
      <c r="I574" s="4" t="s">
        <v>9</v>
      </c>
      <c r="J574" s="4" t="s">
        <v>14</v>
      </c>
    </row>
    <row r="575" spans="1:10">
      <c r="A575" s="5" t="s">
        <v>663</v>
      </c>
      <c r="B575" s="4" t="s">
        <v>714</v>
      </c>
      <c r="C575" s="4" t="s">
        <v>594</v>
      </c>
      <c r="D575" s="4" t="s">
        <v>33</v>
      </c>
      <c r="E575" s="4" t="s">
        <v>13</v>
      </c>
      <c r="F575" s="7">
        <v>0.50799768518518518</v>
      </c>
      <c r="G575" s="4" t="s">
        <v>8</v>
      </c>
      <c r="H575" s="4" t="s">
        <v>710</v>
      </c>
      <c r="I575" s="4" t="s">
        <v>9</v>
      </c>
      <c r="J575" s="4" t="s">
        <v>156</v>
      </c>
    </row>
    <row r="576" spans="1:10">
      <c r="A576" s="5" t="s">
        <v>663</v>
      </c>
      <c r="B576" s="4" t="s">
        <v>714</v>
      </c>
      <c r="C576" s="4" t="s">
        <v>595</v>
      </c>
      <c r="D576" s="4" t="s">
        <v>12</v>
      </c>
      <c r="E576" s="4" t="s">
        <v>13</v>
      </c>
      <c r="F576" s="3">
        <v>0.41369212962962965</v>
      </c>
      <c r="G576" s="4" t="s">
        <v>8</v>
      </c>
      <c r="H576" s="4" t="s">
        <v>672</v>
      </c>
      <c r="I576" s="4" t="s">
        <v>9</v>
      </c>
      <c r="J576" s="4" t="s">
        <v>14</v>
      </c>
    </row>
    <row r="577" spans="1:10">
      <c r="A577" s="5" t="s">
        <v>663</v>
      </c>
      <c r="B577" s="4" t="s">
        <v>714</v>
      </c>
      <c r="C577" s="4" t="s">
        <v>596</v>
      </c>
      <c r="D577" s="4" t="s">
        <v>33</v>
      </c>
      <c r="E577" s="4" t="s">
        <v>13</v>
      </c>
      <c r="F577" s="7">
        <v>0.5122106481481481</v>
      </c>
      <c r="G577" s="4" t="s">
        <v>8</v>
      </c>
      <c r="H577" s="4" t="s">
        <v>710</v>
      </c>
      <c r="I577" s="4" t="s">
        <v>9</v>
      </c>
      <c r="J577" s="4" t="s">
        <v>156</v>
      </c>
    </row>
    <row r="578" spans="1:10">
      <c r="A578" s="5" t="s">
        <v>663</v>
      </c>
      <c r="B578" s="4" t="s">
        <v>714</v>
      </c>
      <c r="C578" s="4" t="s">
        <v>597</v>
      </c>
      <c r="D578" s="4" t="s">
        <v>16</v>
      </c>
      <c r="E578" s="4" t="s">
        <v>13</v>
      </c>
      <c r="F578" s="3">
        <v>0.34104166666666669</v>
      </c>
      <c r="G578" s="4" t="s">
        <v>8</v>
      </c>
      <c r="H578" s="4" t="s">
        <v>707</v>
      </c>
      <c r="I578" s="4" t="s">
        <v>9</v>
      </c>
      <c r="J578" s="4" t="s">
        <v>14</v>
      </c>
    </row>
    <row r="579" spans="1:10">
      <c r="A579" s="5" t="s">
        <v>663</v>
      </c>
      <c r="B579" s="4" t="s">
        <v>714</v>
      </c>
      <c r="C579" s="4" t="s">
        <v>598</v>
      </c>
      <c r="D579" s="4" t="s">
        <v>33</v>
      </c>
      <c r="E579" s="4" t="s">
        <v>13</v>
      </c>
      <c r="F579" s="7">
        <v>0.51640046296296294</v>
      </c>
      <c r="G579" s="4" t="s">
        <v>8</v>
      </c>
      <c r="H579" s="4" t="s">
        <v>710</v>
      </c>
      <c r="I579" s="4" t="s">
        <v>9</v>
      </c>
      <c r="J579" s="4" t="s">
        <v>156</v>
      </c>
    </row>
    <row r="580" spans="1:10">
      <c r="A580" s="5" t="s">
        <v>663</v>
      </c>
      <c r="B580" s="4" t="s">
        <v>714</v>
      </c>
      <c r="C580" s="4" t="s">
        <v>599</v>
      </c>
      <c r="D580" s="4" t="s">
        <v>12</v>
      </c>
      <c r="E580" s="4" t="s">
        <v>13</v>
      </c>
      <c r="F580" s="3">
        <v>0.4137615740740741</v>
      </c>
      <c r="G580" s="4" t="s">
        <v>8</v>
      </c>
      <c r="H580" s="4" t="s">
        <v>672</v>
      </c>
      <c r="I580" s="4" t="s">
        <v>9</v>
      </c>
      <c r="J580" s="4" t="s">
        <v>14</v>
      </c>
    </row>
    <row r="581" spans="1:10">
      <c r="A581" s="5" t="s">
        <v>663</v>
      </c>
      <c r="B581" s="4" t="s">
        <v>714</v>
      </c>
      <c r="C581" s="4" t="s">
        <v>600</v>
      </c>
      <c r="D581" s="4" t="s">
        <v>23</v>
      </c>
      <c r="E581" s="4" t="s">
        <v>13</v>
      </c>
      <c r="F581" s="4">
        <v>751609</v>
      </c>
      <c r="G581" s="4" t="s">
        <v>8</v>
      </c>
      <c r="H581" s="4" t="s">
        <v>691</v>
      </c>
      <c r="I581" s="4" t="s">
        <v>9</v>
      </c>
      <c r="J581" s="4" t="s">
        <v>574</v>
      </c>
    </row>
    <row r="582" spans="1:10">
      <c r="A582" s="5" t="s">
        <v>663</v>
      </c>
      <c r="B582" s="4" t="s">
        <v>714</v>
      </c>
      <c r="C582" s="4" t="s">
        <v>601</v>
      </c>
      <c r="D582" s="4" t="s">
        <v>33</v>
      </c>
      <c r="E582" s="4" t="s">
        <v>13</v>
      </c>
      <c r="F582" s="7">
        <v>0.52057870370370374</v>
      </c>
      <c r="G582" s="4" t="s">
        <v>8</v>
      </c>
      <c r="H582" s="4" t="s">
        <v>708</v>
      </c>
      <c r="I582" s="4" t="s">
        <v>9</v>
      </c>
      <c r="J582" s="4" t="s">
        <v>578</v>
      </c>
    </row>
    <row r="583" spans="1:10">
      <c r="A583" s="5" t="s">
        <v>663</v>
      </c>
      <c r="B583" s="4" t="s">
        <v>714</v>
      </c>
      <c r="C583" s="4" t="s">
        <v>602</v>
      </c>
      <c r="D583" s="4" t="s">
        <v>16</v>
      </c>
      <c r="E583" s="4" t="s">
        <v>13</v>
      </c>
      <c r="F583" s="3">
        <v>0.34109953703703705</v>
      </c>
      <c r="G583" s="4" t="s">
        <v>8</v>
      </c>
      <c r="H583" s="4" t="s">
        <v>707</v>
      </c>
      <c r="I583" s="4" t="s">
        <v>9</v>
      </c>
      <c r="J583" s="4" t="s">
        <v>14</v>
      </c>
    </row>
    <row r="584" spans="1:10">
      <c r="A584" s="5" t="s">
        <v>663</v>
      </c>
      <c r="B584" s="4" t="s">
        <v>714</v>
      </c>
      <c r="C584" s="4" t="s">
        <v>603</v>
      </c>
      <c r="D584" s="4" t="s">
        <v>12</v>
      </c>
      <c r="E584" s="4" t="s">
        <v>13</v>
      </c>
      <c r="F584" s="3">
        <v>0.41381944444444446</v>
      </c>
      <c r="G584" s="4" t="s">
        <v>8</v>
      </c>
      <c r="H584" s="4" t="s">
        <v>672</v>
      </c>
      <c r="I584" s="4" t="s">
        <v>9</v>
      </c>
      <c r="J584" s="4" t="s">
        <v>14</v>
      </c>
    </row>
    <row r="585" spans="1:10">
      <c r="A585" s="5" t="s">
        <v>663</v>
      </c>
      <c r="B585" s="4" t="s">
        <v>714</v>
      </c>
      <c r="C585" s="4" t="s">
        <v>604</v>
      </c>
      <c r="D585" s="4" t="s">
        <v>33</v>
      </c>
      <c r="E585" s="4" t="s">
        <v>13</v>
      </c>
      <c r="F585" s="7">
        <v>0.51388888888888884</v>
      </c>
      <c r="G585" s="4" t="s">
        <v>8</v>
      </c>
      <c r="H585" s="4" t="s">
        <v>710</v>
      </c>
      <c r="I585" s="4" t="s">
        <v>9</v>
      </c>
      <c r="J585" s="4" t="s">
        <v>578</v>
      </c>
    </row>
    <row r="586" spans="1:10">
      <c r="A586" s="5" t="s">
        <v>663</v>
      </c>
      <c r="B586" s="4" t="s">
        <v>714</v>
      </c>
      <c r="C586" s="4" t="s">
        <v>605</v>
      </c>
      <c r="D586" s="4" t="s">
        <v>16</v>
      </c>
      <c r="E586" s="4" t="s">
        <v>13</v>
      </c>
      <c r="F586" s="3">
        <v>0.34115740740740741</v>
      </c>
      <c r="G586" s="4" t="s">
        <v>8</v>
      </c>
      <c r="H586" s="4" t="s">
        <v>707</v>
      </c>
      <c r="I586" s="4" t="s">
        <v>9</v>
      </c>
      <c r="J586" s="4" t="s">
        <v>14</v>
      </c>
    </row>
    <row r="587" spans="1:10">
      <c r="A587" s="5" t="s">
        <v>663</v>
      </c>
      <c r="B587" s="4" t="s">
        <v>714</v>
      </c>
      <c r="C587" s="4" t="s">
        <v>606</v>
      </c>
      <c r="D587" s="4" t="s">
        <v>33</v>
      </c>
      <c r="E587" s="4" t="s">
        <v>13</v>
      </c>
      <c r="F587" s="7">
        <v>0.51806712962962964</v>
      </c>
      <c r="G587" s="4" t="s">
        <v>8</v>
      </c>
      <c r="H587" s="4" t="s">
        <v>708</v>
      </c>
      <c r="I587" s="4" t="s">
        <v>9</v>
      </c>
      <c r="J587" s="4" t="s">
        <v>578</v>
      </c>
    </row>
    <row r="588" spans="1:10">
      <c r="A588" s="5" t="s">
        <v>663</v>
      </c>
      <c r="B588" s="4" t="s">
        <v>714</v>
      </c>
      <c r="C588" s="4" t="s">
        <v>607</v>
      </c>
      <c r="D588" s="4" t="s">
        <v>12</v>
      </c>
      <c r="E588" s="4" t="s">
        <v>13</v>
      </c>
      <c r="F588" s="3">
        <v>0.41388888888888886</v>
      </c>
      <c r="G588" s="4" t="s">
        <v>8</v>
      </c>
      <c r="H588" s="4" t="s">
        <v>672</v>
      </c>
      <c r="I588" s="4" t="s">
        <v>9</v>
      </c>
      <c r="J588" s="4" t="s">
        <v>14</v>
      </c>
    </row>
    <row r="589" spans="1:10">
      <c r="A589" s="5" t="s">
        <v>663</v>
      </c>
      <c r="B589" s="4" t="s">
        <v>714</v>
      </c>
      <c r="C589" s="4" t="s">
        <v>608</v>
      </c>
      <c r="D589" s="4" t="s">
        <v>23</v>
      </c>
      <c r="E589" s="4" t="s">
        <v>13</v>
      </c>
      <c r="F589" s="4">
        <v>761756</v>
      </c>
      <c r="G589" s="4" t="s">
        <v>8</v>
      </c>
      <c r="H589" s="4" t="s">
        <v>691</v>
      </c>
      <c r="I589" s="4" t="s">
        <v>9</v>
      </c>
      <c r="J589" s="4" t="s">
        <v>564</v>
      </c>
    </row>
    <row r="590" spans="1:10">
      <c r="A590" s="5" t="s">
        <v>663</v>
      </c>
      <c r="B590" s="4" t="s">
        <v>714</v>
      </c>
      <c r="C590" s="4" t="s">
        <v>609</v>
      </c>
      <c r="D590" s="4" t="s">
        <v>33</v>
      </c>
      <c r="E590" s="4" t="s">
        <v>13</v>
      </c>
      <c r="F590" s="7">
        <v>0.52216435185185184</v>
      </c>
      <c r="G590" s="4" t="s">
        <v>8</v>
      </c>
      <c r="H590" s="4" t="s">
        <v>706</v>
      </c>
      <c r="I590" s="4" t="s">
        <v>9</v>
      </c>
      <c r="J590" s="4" t="s">
        <v>578</v>
      </c>
    </row>
    <row r="591" spans="1:10">
      <c r="A591" s="5" t="s">
        <v>663</v>
      </c>
      <c r="B591" s="4" t="s">
        <v>714</v>
      </c>
      <c r="C591" s="4" t="s">
        <v>610</v>
      </c>
      <c r="D591" s="4" t="s">
        <v>16</v>
      </c>
      <c r="E591" s="4" t="s">
        <v>13</v>
      </c>
      <c r="F591" s="3">
        <v>0.34121527777777777</v>
      </c>
      <c r="G591" s="4" t="s">
        <v>8</v>
      </c>
      <c r="H591" s="4" t="s">
        <v>707</v>
      </c>
      <c r="I591" s="4" t="s">
        <v>9</v>
      </c>
      <c r="J591" s="4" t="s">
        <v>14</v>
      </c>
    </row>
    <row r="592" spans="1:10">
      <c r="A592" s="5" t="s">
        <v>663</v>
      </c>
      <c r="B592" s="4" t="s">
        <v>714</v>
      </c>
      <c r="C592" s="4" t="s">
        <v>611</v>
      </c>
      <c r="D592" s="4" t="s">
        <v>33</v>
      </c>
      <c r="E592" s="4" t="s">
        <v>13</v>
      </c>
      <c r="F592" s="7">
        <v>0.52630787037037041</v>
      </c>
      <c r="G592" s="4" t="s">
        <v>8</v>
      </c>
      <c r="H592" s="4" t="s">
        <v>706</v>
      </c>
      <c r="I592" s="4" t="s">
        <v>9</v>
      </c>
      <c r="J592" s="4" t="s">
        <v>52</v>
      </c>
    </row>
    <row r="593" spans="1:10">
      <c r="A593" s="5" t="s">
        <v>663</v>
      </c>
      <c r="B593" s="4" t="s">
        <v>714</v>
      </c>
      <c r="C593" s="4" t="s">
        <v>612</v>
      </c>
      <c r="D593" s="4" t="s">
        <v>12</v>
      </c>
      <c r="E593" s="4" t="s">
        <v>13</v>
      </c>
      <c r="F593" s="3">
        <v>0.41394675925925928</v>
      </c>
      <c r="G593" s="4" t="s">
        <v>8</v>
      </c>
      <c r="H593" s="4" t="s">
        <v>672</v>
      </c>
      <c r="I593" s="4" t="s">
        <v>9</v>
      </c>
      <c r="J593" s="4" t="s">
        <v>14</v>
      </c>
    </row>
    <row r="594" spans="1:10">
      <c r="A594" s="5" t="s">
        <v>663</v>
      </c>
      <c r="B594" s="4" t="s">
        <v>714</v>
      </c>
      <c r="C594" s="4" t="s">
        <v>613</v>
      </c>
      <c r="D594" s="4" t="s">
        <v>33</v>
      </c>
      <c r="E594" s="4" t="s">
        <v>13</v>
      </c>
      <c r="F594" s="7">
        <v>0.53041666666666665</v>
      </c>
      <c r="G594" s="4" t="s">
        <v>8</v>
      </c>
      <c r="H594" s="4" t="s">
        <v>704</v>
      </c>
      <c r="I594" s="4" t="s">
        <v>9</v>
      </c>
      <c r="J594" s="4" t="s">
        <v>578</v>
      </c>
    </row>
    <row r="595" spans="1:10">
      <c r="A595" s="5" t="s">
        <v>663</v>
      </c>
      <c r="B595" s="4" t="s">
        <v>714</v>
      </c>
      <c r="C595" s="4" t="s">
        <v>613</v>
      </c>
      <c r="D595" s="4" t="s">
        <v>16</v>
      </c>
      <c r="E595" s="4" t="s">
        <v>13</v>
      </c>
      <c r="F595" s="3">
        <v>0.34128472222222223</v>
      </c>
      <c r="G595" s="4" t="s">
        <v>8</v>
      </c>
      <c r="H595" s="4" t="s">
        <v>707</v>
      </c>
      <c r="I595" s="4" t="s">
        <v>9</v>
      </c>
      <c r="J595" s="4" t="s">
        <v>14</v>
      </c>
    </row>
    <row r="596" spans="1:10">
      <c r="A596" s="5" t="s">
        <v>663</v>
      </c>
      <c r="B596" s="4" t="s">
        <v>714</v>
      </c>
      <c r="C596" s="4" t="s">
        <v>614</v>
      </c>
      <c r="D596" s="4" t="s">
        <v>12</v>
      </c>
      <c r="E596" s="4" t="s">
        <v>13</v>
      </c>
      <c r="F596" s="3">
        <v>0.41400462962962964</v>
      </c>
      <c r="G596" s="4" t="s">
        <v>8</v>
      </c>
      <c r="H596" s="4" t="s">
        <v>672</v>
      </c>
      <c r="I596" s="4" t="s">
        <v>9</v>
      </c>
      <c r="J596" s="4" t="s">
        <v>14</v>
      </c>
    </row>
    <row r="597" spans="1:10">
      <c r="A597" s="5" t="s">
        <v>663</v>
      </c>
      <c r="B597" s="4" t="s">
        <v>714</v>
      </c>
      <c r="C597" s="4" t="s">
        <v>615</v>
      </c>
      <c r="D597" s="4" t="s">
        <v>33</v>
      </c>
      <c r="E597" s="4" t="s">
        <v>13</v>
      </c>
      <c r="F597" s="7">
        <v>0.53454861111111107</v>
      </c>
      <c r="G597" s="4" t="s">
        <v>8</v>
      </c>
      <c r="H597" s="4" t="s">
        <v>704</v>
      </c>
      <c r="I597" s="4" t="s">
        <v>9</v>
      </c>
      <c r="J597" s="4" t="s">
        <v>578</v>
      </c>
    </row>
    <row r="598" spans="1:10">
      <c r="A598" s="5" t="s">
        <v>663</v>
      </c>
      <c r="B598" s="4" t="s">
        <v>714</v>
      </c>
      <c r="C598" s="4" t="s">
        <v>616</v>
      </c>
      <c r="D598" s="4" t="s">
        <v>23</v>
      </c>
      <c r="E598" s="4" t="s">
        <v>13</v>
      </c>
      <c r="F598" s="4">
        <v>771903</v>
      </c>
      <c r="G598" s="4" t="s">
        <v>8</v>
      </c>
      <c r="H598" s="4" t="s">
        <v>691</v>
      </c>
      <c r="I598" s="4" t="s">
        <v>9</v>
      </c>
      <c r="J598" s="4" t="s">
        <v>24</v>
      </c>
    </row>
    <row r="599" spans="1:10">
      <c r="A599" s="5" t="s">
        <v>663</v>
      </c>
      <c r="B599" s="4" t="s">
        <v>714</v>
      </c>
      <c r="C599" s="4" t="s">
        <v>617</v>
      </c>
      <c r="D599" s="4" t="s">
        <v>16</v>
      </c>
      <c r="E599" s="4" t="s">
        <v>13</v>
      </c>
      <c r="F599" s="3">
        <v>0.34134259259259259</v>
      </c>
      <c r="G599" s="4" t="s">
        <v>8</v>
      </c>
      <c r="H599" s="4" t="s">
        <v>707</v>
      </c>
      <c r="I599" s="4" t="s">
        <v>9</v>
      </c>
      <c r="J599" s="4" t="s">
        <v>14</v>
      </c>
    </row>
    <row r="600" spans="1:10">
      <c r="A600" s="5" t="s">
        <v>663</v>
      </c>
      <c r="B600" s="4" t="s">
        <v>714</v>
      </c>
      <c r="C600" s="4" t="s">
        <v>618</v>
      </c>
      <c r="D600" s="4" t="s">
        <v>33</v>
      </c>
      <c r="E600" s="4" t="s">
        <v>13</v>
      </c>
      <c r="F600" s="7">
        <v>0.52784722222222225</v>
      </c>
      <c r="G600" s="4" t="s">
        <v>8</v>
      </c>
      <c r="H600" s="4" t="s">
        <v>704</v>
      </c>
      <c r="I600" s="4" t="s">
        <v>9</v>
      </c>
      <c r="J600" s="4" t="s">
        <v>52</v>
      </c>
    </row>
    <row r="601" spans="1:10">
      <c r="A601" s="5" t="s">
        <v>663</v>
      </c>
      <c r="B601" s="4" t="s">
        <v>714</v>
      </c>
      <c r="C601" s="4" t="s">
        <v>619</v>
      </c>
      <c r="D601" s="4" t="s">
        <v>12</v>
      </c>
      <c r="E601" s="4" t="s">
        <v>13</v>
      </c>
      <c r="F601" s="3">
        <v>0.41407407407407409</v>
      </c>
      <c r="G601" s="4" t="s">
        <v>8</v>
      </c>
      <c r="H601" s="4" t="s">
        <v>672</v>
      </c>
      <c r="I601" s="4" t="s">
        <v>9</v>
      </c>
      <c r="J601" s="4" t="s">
        <v>14</v>
      </c>
    </row>
    <row r="602" spans="1:10">
      <c r="A602" s="5" t="s">
        <v>663</v>
      </c>
      <c r="B602" s="4" t="s">
        <v>714</v>
      </c>
      <c r="C602" s="4" t="s">
        <v>620</v>
      </c>
      <c r="D602" s="4" t="s">
        <v>33</v>
      </c>
      <c r="E602" s="4" t="s">
        <v>13</v>
      </c>
      <c r="F602" s="7">
        <v>0.53204861111111112</v>
      </c>
      <c r="G602" s="4" t="s">
        <v>8</v>
      </c>
      <c r="H602" s="4" t="s">
        <v>715</v>
      </c>
      <c r="I602" s="4" t="s">
        <v>9</v>
      </c>
      <c r="J602" s="4" t="s">
        <v>52</v>
      </c>
    </row>
    <row r="603" spans="1:10">
      <c r="A603" s="5" t="s">
        <v>663</v>
      </c>
      <c r="B603" s="4" t="s">
        <v>714</v>
      </c>
      <c r="C603" s="4" t="s">
        <v>621</v>
      </c>
      <c r="D603" s="4" t="s">
        <v>16</v>
      </c>
      <c r="E603" s="4" t="s">
        <v>13</v>
      </c>
      <c r="F603" s="3">
        <v>0.34140046296296295</v>
      </c>
      <c r="G603" s="4" t="s">
        <v>8</v>
      </c>
      <c r="H603" s="4" t="s">
        <v>707</v>
      </c>
      <c r="I603" s="4" t="s">
        <v>9</v>
      </c>
      <c r="J603" s="4" t="s">
        <v>14</v>
      </c>
    </row>
    <row r="604" spans="1:10">
      <c r="A604" s="5" t="s">
        <v>663</v>
      </c>
      <c r="B604" s="4" t="s">
        <v>714</v>
      </c>
      <c r="C604" s="4" t="s">
        <v>622</v>
      </c>
      <c r="D604" s="4" t="s">
        <v>33</v>
      </c>
      <c r="E604" s="4" t="s">
        <v>13</v>
      </c>
      <c r="F604" s="7">
        <v>0.53618055555555555</v>
      </c>
      <c r="G604" s="4" t="s">
        <v>8</v>
      </c>
      <c r="H604" s="4" t="s">
        <v>715</v>
      </c>
      <c r="I604" s="4" t="s">
        <v>9</v>
      </c>
      <c r="J604" s="4" t="s">
        <v>52</v>
      </c>
    </row>
    <row r="605" spans="1:10">
      <c r="A605" s="5" t="s">
        <v>663</v>
      </c>
      <c r="B605" s="4" t="s">
        <v>714</v>
      </c>
      <c r="C605" s="4" t="s">
        <v>623</v>
      </c>
      <c r="D605" s="4" t="s">
        <v>12</v>
      </c>
      <c r="E605" s="4" t="s">
        <v>13</v>
      </c>
      <c r="F605" s="3">
        <v>0.41413194444444446</v>
      </c>
      <c r="G605" s="4" t="s">
        <v>8</v>
      </c>
      <c r="H605" s="4" t="s">
        <v>672</v>
      </c>
      <c r="I605" s="4" t="s">
        <v>9</v>
      </c>
      <c r="J605" s="4" t="s">
        <v>14</v>
      </c>
    </row>
    <row r="606" spans="1:10">
      <c r="A606" s="5" t="s">
        <v>663</v>
      </c>
      <c r="B606" s="4" t="s">
        <v>714</v>
      </c>
      <c r="C606" s="4" t="s">
        <v>624</v>
      </c>
      <c r="D606" s="4" t="s">
        <v>23</v>
      </c>
      <c r="E606" s="4" t="s">
        <v>13</v>
      </c>
      <c r="F606" s="4">
        <v>782051</v>
      </c>
      <c r="G606" s="4" t="s">
        <v>8</v>
      </c>
      <c r="H606" s="4" t="s">
        <v>691</v>
      </c>
      <c r="I606" s="4" t="s">
        <v>9</v>
      </c>
      <c r="J606" s="4" t="s">
        <v>24</v>
      </c>
    </row>
    <row r="607" spans="1:10">
      <c r="A607" s="5" t="s">
        <v>663</v>
      </c>
      <c r="B607" s="4" t="s">
        <v>714</v>
      </c>
      <c r="C607" s="4" t="s">
        <v>625</v>
      </c>
      <c r="D607" s="4" t="s">
        <v>16</v>
      </c>
      <c r="E607" s="4" t="s">
        <v>13</v>
      </c>
      <c r="F607" s="3">
        <v>0.34145833333333331</v>
      </c>
      <c r="G607" s="4" t="s">
        <v>8</v>
      </c>
      <c r="H607" s="4" t="s">
        <v>707</v>
      </c>
      <c r="I607" s="4" t="s">
        <v>9</v>
      </c>
      <c r="J607" s="4" t="s">
        <v>14</v>
      </c>
    </row>
    <row r="608" spans="1:10">
      <c r="A608" s="5" t="s">
        <v>663</v>
      </c>
      <c r="B608" s="4" t="s">
        <v>714</v>
      </c>
      <c r="C608" s="4" t="s">
        <v>626</v>
      </c>
      <c r="D608" s="4" t="s">
        <v>33</v>
      </c>
      <c r="E608" s="4" t="s">
        <v>13</v>
      </c>
      <c r="F608" s="7">
        <v>0.54035879629629635</v>
      </c>
      <c r="G608" s="4" t="s">
        <v>8</v>
      </c>
      <c r="H608" s="4" t="s">
        <v>703</v>
      </c>
      <c r="I608" s="4" t="s">
        <v>9</v>
      </c>
      <c r="J608" s="4" t="s">
        <v>52</v>
      </c>
    </row>
    <row r="609" spans="1:10">
      <c r="A609" s="5" t="s">
        <v>663</v>
      </c>
      <c r="B609" s="4" t="s">
        <v>716</v>
      </c>
      <c r="C609" s="4" t="s">
        <v>627</v>
      </c>
      <c r="D609" s="4" t="s">
        <v>12</v>
      </c>
      <c r="E609" s="4" t="s">
        <v>13</v>
      </c>
      <c r="F609" s="3">
        <v>0.41420138888888891</v>
      </c>
      <c r="G609" s="4" t="s">
        <v>8</v>
      </c>
      <c r="H609" s="4" t="s">
        <v>672</v>
      </c>
      <c r="I609" s="4" t="s">
        <v>9</v>
      </c>
      <c r="J609" s="4" t="s">
        <v>14</v>
      </c>
    </row>
    <row r="610" spans="1:10">
      <c r="A610" s="5" t="s">
        <v>663</v>
      </c>
      <c r="B610" s="4" t="s">
        <v>716</v>
      </c>
      <c r="C610" s="4" t="s">
        <v>628</v>
      </c>
      <c r="D610" s="4" t="s">
        <v>33</v>
      </c>
      <c r="E610" s="4" t="s">
        <v>13</v>
      </c>
      <c r="F610" s="7">
        <v>0.544525462962963</v>
      </c>
      <c r="G610" s="4" t="s">
        <v>8</v>
      </c>
      <c r="H610" s="4" t="s">
        <v>702</v>
      </c>
      <c r="I610" s="4" t="s">
        <v>9</v>
      </c>
      <c r="J610" s="4" t="s">
        <v>52</v>
      </c>
    </row>
    <row r="611" spans="1:10">
      <c r="A611" s="5" t="s">
        <v>663</v>
      </c>
      <c r="B611" s="4" t="s">
        <v>716</v>
      </c>
      <c r="C611" s="4" t="s">
        <v>629</v>
      </c>
      <c r="D611" s="4" t="s">
        <v>16</v>
      </c>
      <c r="E611" s="4" t="s">
        <v>13</v>
      </c>
      <c r="F611" s="3">
        <v>0.34151620370370372</v>
      </c>
      <c r="G611" s="4" t="s">
        <v>8</v>
      </c>
      <c r="H611" s="4" t="s">
        <v>707</v>
      </c>
      <c r="I611" s="4" t="s">
        <v>9</v>
      </c>
      <c r="J611" s="4" t="s">
        <v>14</v>
      </c>
    </row>
    <row r="612" spans="1:10">
      <c r="A612" s="5" t="s">
        <v>663</v>
      </c>
      <c r="B612" s="4" t="s">
        <v>716</v>
      </c>
      <c r="C612" s="4" t="s">
        <v>630</v>
      </c>
      <c r="D612" s="4" t="s">
        <v>33</v>
      </c>
      <c r="E612" s="4" t="s">
        <v>13</v>
      </c>
      <c r="F612" s="3">
        <v>0.53785879629629629</v>
      </c>
      <c r="G612" s="4" t="s">
        <v>8</v>
      </c>
      <c r="H612" s="4" t="s">
        <v>702</v>
      </c>
      <c r="I612" s="4" t="s">
        <v>9</v>
      </c>
      <c r="J612" s="4" t="s">
        <v>52</v>
      </c>
    </row>
    <row r="613" spans="1:10">
      <c r="A613" s="5" t="s">
        <v>663</v>
      </c>
      <c r="B613" s="4" t="s">
        <v>716</v>
      </c>
      <c r="C613" s="4" t="s">
        <v>631</v>
      </c>
      <c r="D613" s="4" t="s">
        <v>12</v>
      </c>
      <c r="E613" s="4" t="s">
        <v>13</v>
      </c>
      <c r="F613" s="3">
        <v>0.41425925925925927</v>
      </c>
      <c r="G613" s="4" t="s">
        <v>8</v>
      </c>
      <c r="H613" s="4" t="s">
        <v>672</v>
      </c>
      <c r="I613" s="4" t="s">
        <v>9</v>
      </c>
      <c r="J613" s="4" t="s">
        <v>14</v>
      </c>
    </row>
    <row r="614" spans="1:10">
      <c r="A614" s="5" t="s">
        <v>663</v>
      </c>
      <c r="B614" s="4" t="s">
        <v>716</v>
      </c>
      <c r="C614" s="4" t="s">
        <v>632</v>
      </c>
      <c r="D614" s="4" t="s">
        <v>23</v>
      </c>
      <c r="E614" s="4" t="s">
        <v>13</v>
      </c>
      <c r="F614" s="4">
        <v>792198</v>
      </c>
      <c r="G614" s="4" t="s">
        <v>8</v>
      </c>
      <c r="H614" s="4" t="s">
        <v>691</v>
      </c>
      <c r="I614" s="4" t="s">
        <v>9</v>
      </c>
      <c r="J614" s="4" t="s">
        <v>156</v>
      </c>
    </row>
    <row r="615" spans="1:10">
      <c r="A615" s="5" t="s">
        <v>663</v>
      </c>
      <c r="B615" s="4" t="s">
        <v>716</v>
      </c>
      <c r="C615" s="4" t="s">
        <v>633</v>
      </c>
      <c r="D615" s="4" t="s">
        <v>33</v>
      </c>
      <c r="E615" s="4" t="s">
        <v>13</v>
      </c>
      <c r="F615" s="7">
        <v>0.54197916666666668</v>
      </c>
      <c r="G615" s="4" t="s">
        <v>8</v>
      </c>
      <c r="H615" s="4" t="s">
        <v>701</v>
      </c>
      <c r="I615" s="4" t="s">
        <v>9</v>
      </c>
      <c r="J615" s="4" t="s">
        <v>52</v>
      </c>
    </row>
    <row r="616" spans="1:10">
      <c r="A616" s="5" t="s">
        <v>663</v>
      </c>
      <c r="B616" s="4" t="s">
        <v>716</v>
      </c>
      <c r="C616" s="4" t="s">
        <v>634</v>
      </c>
      <c r="D616" s="4" t="s">
        <v>16</v>
      </c>
      <c r="E616" s="4" t="s">
        <v>13</v>
      </c>
      <c r="F616" s="3">
        <v>0.34157407407407409</v>
      </c>
      <c r="G616" s="4" t="s">
        <v>8</v>
      </c>
      <c r="H616" s="4" t="s">
        <v>707</v>
      </c>
      <c r="I616" s="4" t="s">
        <v>9</v>
      </c>
      <c r="J616" s="4" t="s">
        <v>72</v>
      </c>
    </row>
    <row r="617" spans="1:10">
      <c r="A617" s="5" t="s">
        <v>663</v>
      </c>
      <c r="B617" s="4" t="s">
        <v>716</v>
      </c>
      <c r="C617" s="4" t="s">
        <v>635</v>
      </c>
      <c r="D617" s="4" t="s">
        <v>33</v>
      </c>
      <c r="E617" s="4" t="s">
        <v>13</v>
      </c>
      <c r="F617" s="7">
        <v>0.54616898148148152</v>
      </c>
      <c r="G617" s="4" t="s">
        <v>8</v>
      </c>
      <c r="H617" s="4" t="s">
        <v>701</v>
      </c>
      <c r="I617" s="4" t="s">
        <v>9</v>
      </c>
      <c r="J617" s="4" t="s">
        <v>52</v>
      </c>
    </row>
    <row r="618" spans="1:10">
      <c r="A618" s="5" t="s">
        <v>663</v>
      </c>
      <c r="B618" s="4" t="s">
        <v>716</v>
      </c>
      <c r="C618" s="4" t="s">
        <v>635</v>
      </c>
      <c r="D618" s="4" t="s">
        <v>12</v>
      </c>
      <c r="E618" s="4" t="s">
        <v>13</v>
      </c>
      <c r="F618" s="3">
        <v>0.41432870370370373</v>
      </c>
      <c r="G618" s="4" t="s">
        <v>8</v>
      </c>
      <c r="H618" s="4" t="s">
        <v>672</v>
      </c>
      <c r="I618" s="4" t="s">
        <v>9</v>
      </c>
      <c r="J618" s="4" t="s">
        <v>72</v>
      </c>
    </row>
    <row r="619" spans="1:10">
      <c r="A619" s="5" t="s">
        <v>663</v>
      </c>
      <c r="B619" s="4" t="s">
        <v>716</v>
      </c>
      <c r="C619" s="4" t="s">
        <v>636</v>
      </c>
      <c r="D619" s="4" t="s">
        <v>16</v>
      </c>
      <c r="E619" s="4" t="s">
        <v>13</v>
      </c>
      <c r="F619" s="3">
        <v>0.34164351851851854</v>
      </c>
      <c r="G619" s="4" t="s">
        <v>8</v>
      </c>
      <c r="H619" s="4" t="s">
        <v>707</v>
      </c>
      <c r="I619" s="4" t="s">
        <v>9</v>
      </c>
      <c r="J619" s="4" t="s">
        <v>72</v>
      </c>
    </row>
    <row r="620" spans="1:10">
      <c r="A620" s="5" t="s">
        <v>663</v>
      </c>
      <c r="B620" s="4" t="s">
        <v>716</v>
      </c>
      <c r="C620" s="4" t="s">
        <v>637</v>
      </c>
      <c r="D620" s="4" t="s">
        <v>33</v>
      </c>
      <c r="E620" s="4" t="s">
        <v>13</v>
      </c>
      <c r="F620" s="7">
        <v>0.55034722222222221</v>
      </c>
      <c r="G620" s="4" t="s">
        <v>8</v>
      </c>
      <c r="H620" s="4" t="s">
        <v>700</v>
      </c>
      <c r="I620" s="4" t="s">
        <v>9</v>
      </c>
      <c r="J620" s="4" t="s">
        <v>34</v>
      </c>
    </row>
    <row r="621" spans="1:10">
      <c r="A621" s="5" t="s">
        <v>663</v>
      </c>
      <c r="B621" s="4" t="s">
        <v>716</v>
      </c>
      <c r="C621" s="4" t="s">
        <v>638</v>
      </c>
      <c r="D621" s="4" t="s">
        <v>23</v>
      </c>
      <c r="E621" s="4" t="s">
        <v>13</v>
      </c>
      <c r="F621" s="4">
        <v>802345</v>
      </c>
      <c r="G621" s="4" t="s">
        <v>8</v>
      </c>
      <c r="H621" s="4" t="s">
        <v>691</v>
      </c>
      <c r="I621" s="4" t="s">
        <v>9</v>
      </c>
      <c r="J621" s="4" t="s">
        <v>564</v>
      </c>
    </row>
    <row r="622" spans="1:10">
      <c r="A622" s="5" t="s">
        <v>663</v>
      </c>
      <c r="B622" s="4" t="s">
        <v>716</v>
      </c>
      <c r="C622" s="4" t="s">
        <v>639</v>
      </c>
      <c r="D622" s="4" t="s">
        <v>12</v>
      </c>
      <c r="E622" s="4" t="s">
        <v>13</v>
      </c>
      <c r="F622" s="3">
        <v>0.41438657407407409</v>
      </c>
      <c r="G622" s="4" t="s">
        <v>8</v>
      </c>
      <c r="H622" s="4" t="s">
        <v>672</v>
      </c>
      <c r="I622" s="4" t="s">
        <v>9</v>
      </c>
      <c r="J622" s="4" t="s">
        <v>72</v>
      </c>
    </row>
    <row r="623" spans="1:10">
      <c r="A623" s="5" t="s">
        <v>663</v>
      </c>
      <c r="B623" s="4" t="s">
        <v>716</v>
      </c>
      <c r="C623" s="4" t="s">
        <v>640</v>
      </c>
      <c r="D623" s="4" t="s">
        <v>33</v>
      </c>
      <c r="E623" s="4" t="s">
        <v>13</v>
      </c>
      <c r="F623" s="7">
        <v>0.55451388888888886</v>
      </c>
      <c r="G623" s="4" t="s">
        <v>8</v>
      </c>
      <c r="H623" s="4" t="s">
        <v>700</v>
      </c>
      <c r="I623" s="4" t="s">
        <v>9</v>
      </c>
      <c r="J623" s="4" t="s">
        <v>34</v>
      </c>
    </row>
    <row r="624" spans="1:10">
      <c r="A624" s="5" t="s">
        <v>663</v>
      </c>
      <c r="B624" s="4" t="s">
        <v>716</v>
      </c>
      <c r="C624" s="4" t="s">
        <v>641</v>
      </c>
      <c r="D624" s="4" t="s">
        <v>16</v>
      </c>
      <c r="E624" s="4" t="s">
        <v>13</v>
      </c>
      <c r="F624" s="3">
        <v>0.3417013888888889</v>
      </c>
      <c r="G624" s="4" t="s">
        <v>8</v>
      </c>
      <c r="H624" s="4" t="s">
        <v>707</v>
      </c>
      <c r="I624" s="4" t="s">
        <v>9</v>
      </c>
      <c r="J624" s="4" t="s">
        <v>72</v>
      </c>
    </row>
    <row r="625" spans="1:10">
      <c r="A625" s="5" t="s">
        <v>663</v>
      </c>
      <c r="B625" s="4" t="s">
        <v>716</v>
      </c>
      <c r="C625" s="4" t="s">
        <v>642</v>
      </c>
      <c r="D625" s="4" t="s">
        <v>33</v>
      </c>
      <c r="E625" s="4" t="s">
        <v>13</v>
      </c>
      <c r="F625" s="7">
        <v>0.55868055555555551</v>
      </c>
      <c r="G625" s="4" t="s">
        <v>8</v>
      </c>
      <c r="H625" s="4" t="s">
        <v>700</v>
      </c>
      <c r="I625" s="4" t="s">
        <v>9</v>
      </c>
      <c r="J625" s="4" t="s">
        <v>34</v>
      </c>
    </row>
    <row r="626" spans="1:10">
      <c r="A626" s="5" t="s">
        <v>663</v>
      </c>
      <c r="B626" s="4" t="s">
        <v>716</v>
      </c>
      <c r="C626" s="4" t="s">
        <v>643</v>
      </c>
      <c r="D626" s="4" t="s">
        <v>12</v>
      </c>
      <c r="E626" s="4" t="s">
        <v>13</v>
      </c>
      <c r="F626" s="3">
        <v>0.41445601851851854</v>
      </c>
      <c r="G626" s="4" t="s">
        <v>8</v>
      </c>
      <c r="H626" s="4" t="s">
        <v>672</v>
      </c>
      <c r="I626" s="4" t="s">
        <v>9</v>
      </c>
      <c r="J626" s="4" t="s">
        <v>72</v>
      </c>
    </row>
    <row r="627" spans="1:10">
      <c r="A627" s="5" t="s">
        <v>663</v>
      </c>
      <c r="B627" s="4" t="s">
        <v>716</v>
      </c>
      <c r="C627" s="4" t="s">
        <v>644</v>
      </c>
      <c r="D627" s="4" t="s">
        <v>33</v>
      </c>
      <c r="E627" s="4" t="s">
        <v>13</v>
      </c>
      <c r="F627" s="7">
        <v>0.55200231481481477</v>
      </c>
      <c r="G627" s="4" t="s">
        <v>8</v>
      </c>
      <c r="H627" s="4" t="s">
        <v>699</v>
      </c>
      <c r="I627" s="4" t="s">
        <v>9</v>
      </c>
      <c r="J627" s="4" t="s">
        <v>34</v>
      </c>
    </row>
    <row r="628" spans="1:10">
      <c r="A628" s="5" t="s">
        <v>663</v>
      </c>
      <c r="B628" s="4" t="s">
        <v>716</v>
      </c>
      <c r="C628" s="4" t="s">
        <v>645</v>
      </c>
      <c r="D628" s="4" t="s">
        <v>16</v>
      </c>
      <c r="E628" s="4" t="s">
        <v>13</v>
      </c>
      <c r="F628" s="3">
        <v>0.34175925925925926</v>
      </c>
      <c r="G628" s="4" t="s">
        <v>8</v>
      </c>
      <c r="H628" s="4" t="s">
        <v>707</v>
      </c>
      <c r="I628" s="4" t="s">
        <v>9</v>
      </c>
      <c r="J628" s="4" t="s">
        <v>72</v>
      </c>
    </row>
    <row r="629" spans="1:10">
      <c r="A629" s="5" t="s">
        <v>663</v>
      </c>
      <c r="B629" s="4" t="s">
        <v>716</v>
      </c>
      <c r="C629" s="4" t="s">
        <v>646</v>
      </c>
      <c r="D629" s="4" t="s">
        <v>23</v>
      </c>
      <c r="E629" s="4" t="s">
        <v>13</v>
      </c>
      <c r="F629" s="4">
        <v>812493</v>
      </c>
      <c r="G629" s="4" t="s">
        <v>8</v>
      </c>
      <c r="H629" s="4" t="s">
        <v>691</v>
      </c>
      <c r="I629" s="4" t="s">
        <v>9</v>
      </c>
      <c r="J629" s="4" t="s">
        <v>156</v>
      </c>
    </row>
    <row r="630" spans="1:10">
      <c r="A630" s="5" t="s">
        <v>663</v>
      </c>
      <c r="B630" s="4" t="s">
        <v>716</v>
      </c>
      <c r="C630" s="4" t="s">
        <v>647</v>
      </c>
      <c r="D630" s="4" t="s">
        <v>33</v>
      </c>
      <c r="E630" s="4" t="s">
        <v>13</v>
      </c>
      <c r="F630" s="7">
        <v>0.55616898148148153</v>
      </c>
      <c r="G630" s="4" t="s">
        <v>8</v>
      </c>
      <c r="H630" s="4" t="s">
        <v>697</v>
      </c>
      <c r="I630" s="4" t="s">
        <v>9</v>
      </c>
      <c r="J630" s="4" t="s">
        <v>34</v>
      </c>
    </row>
    <row r="631" spans="1:10">
      <c r="A631" s="5" t="s">
        <v>663</v>
      </c>
      <c r="B631" s="4" t="s">
        <v>716</v>
      </c>
      <c r="C631" s="4" t="s">
        <v>648</v>
      </c>
      <c r="D631" s="4" t="s">
        <v>12</v>
      </c>
      <c r="E631" s="4" t="s">
        <v>13</v>
      </c>
      <c r="F631" s="3">
        <v>0.4145138888888889</v>
      </c>
      <c r="G631" s="4" t="s">
        <v>8</v>
      </c>
      <c r="H631" s="4" t="s">
        <v>672</v>
      </c>
      <c r="I631" s="4" t="s">
        <v>9</v>
      </c>
      <c r="J631" s="4" t="s">
        <v>72</v>
      </c>
    </row>
    <row r="632" spans="1:10">
      <c r="A632" s="5" t="s">
        <v>663</v>
      </c>
      <c r="B632" s="4" t="s">
        <v>716</v>
      </c>
      <c r="C632" s="4" t="s">
        <v>649</v>
      </c>
      <c r="D632" s="4" t="s">
        <v>16</v>
      </c>
      <c r="E632" s="4" t="s">
        <v>13</v>
      </c>
      <c r="F632" s="3">
        <v>0.34181712962962962</v>
      </c>
      <c r="G632" s="4" t="s">
        <v>8</v>
      </c>
      <c r="H632" s="4" t="s">
        <v>707</v>
      </c>
      <c r="I632" s="4" t="s">
        <v>9</v>
      </c>
      <c r="J632" s="4" t="s">
        <v>72</v>
      </c>
    </row>
    <row r="633" spans="1:10">
      <c r="A633" s="5" t="s">
        <v>663</v>
      </c>
      <c r="B633" s="4" t="s">
        <v>716</v>
      </c>
      <c r="C633" s="4" t="s">
        <v>650</v>
      </c>
      <c r="D633" s="4" t="s">
        <v>33</v>
      </c>
      <c r="E633" s="4" t="s">
        <v>13</v>
      </c>
      <c r="F633" s="7">
        <v>0.56035879629629626</v>
      </c>
      <c r="G633" s="4" t="s">
        <v>8</v>
      </c>
      <c r="H633" s="4" t="s">
        <v>697</v>
      </c>
      <c r="I633" s="4" t="s">
        <v>9</v>
      </c>
      <c r="J633" s="4" t="s">
        <v>34</v>
      </c>
    </row>
    <row r="634" spans="1:10">
      <c r="A634" s="5" t="s">
        <v>663</v>
      </c>
      <c r="B634" s="4" t="s">
        <v>716</v>
      </c>
      <c r="C634" s="4" t="s">
        <v>651</v>
      </c>
      <c r="D634" s="4" t="s">
        <v>12</v>
      </c>
      <c r="E634" s="4" t="s">
        <v>13</v>
      </c>
      <c r="F634" s="3">
        <v>0.41458333333333336</v>
      </c>
      <c r="G634" s="4" t="s">
        <v>8</v>
      </c>
      <c r="H634" s="4" t="s">
        <v>672</v>
      </c>
      <c r="I634" s="4" t="s">
        <v>9</v>
      </c>
      <c r="J634" s="4" t="s">
        <v>72</v>
      </c>
    </row>
    <row r="635" spans="1:10">
      <c r="A635" s="5" t="s">
        <v>663</v>
      </c>
      <c r="B635" s="4" t="s">
        <v>716</v>
      </c>
      <c r="C635" s="4" t="s">
        <v>652</v>
      </c>
      <c r="D635" s="4" t="s">
        <v>33</v>
      </c>
      <c r="E635" s="4" t="s">
        <v>13</v>
      </c>
      <c r="F635" s="7">
        <v>0.56453703703703706</v>
      </c>
      <c r="G635" s="4" t="s">
        <v>8</v>
      </c>
      <c r="H635" s="4" t="s">
        <v>697</v>
      </c>
      <c r="I635" s="4" t="s">
        <v>9</v>
      </c>
      <c r="J635" s="4" t="s">
        <v>34</v>
      </c>
    </row>
    <row r="636" spans="1:10">
      <c r="A636" s="5" t="s">
        <v>663</v>
      </c>
      <c r="B636" s="4" t="s">
        <v>716</v>
      </c>
      <c r="C636" s="4" t="s">
        <v>653</v>
      </c>
      <c r="D636" s="4" t="s">
        <v>16</v>
      </c>
      <c r="E636" s="4" t="s">
        <v>13</v>
      </c>
      <c r="F636" s="3">
        <v>0.34187499999999998</v>
      </c>
      <c r="G636" s="4" t="s">
        <v>8</v>
      </c>
      <c r="H636" s="4" t="s">
        <v>707</v>
      </c>
      <c r="I636" s="4" t="s">
        <v>9</v>
      </c>
      <c r="J636" s="4" t="s">
        <v>72</v>
      </c>
    </row>
    <row r="637" spans="1:10">
      <c r="A637" s="5" t="s">
        <v>663</v>
      </c>
      <c r="B637" s="4" t="s">
        <v>716</v>
      </c>
      <c r="C637" s="4" t="s">
        <v>654</v>
      </c>
      <c r="D637" s="4" t="s">
        <v>33</v>
      </c>
      <c r="E637" s="4" t="s">
        <v>13</v>
      </c>
      <c r="F637" s="7">
        <v>0.56868055555555552</v>
      </c>
      <c r="G637" s="4" t="s">
        <v>8</v>
      </c>
      <c r="H637" s="4" t="s">
        <v>696</v>
      </c>
      <c r="I637" s="4" t="s">
        <v>9</v>
      </c>
      <c r="J637" s="4" t="s">
        <v>151</v>
      </c>
    </row>
    <row r="638" spans="1:10">
      <c r="A638" s="5" t="s">
        <v>663</v>
      </c>
      <c r="B638" s="4" t="s">
        <v>716</v>
      </c>
      <c r="C638" s="4" t="s">
        <v>655</v>
      </c>
      <c r="D638" s="4" t="s">
        <v>12</v>
      </c>
      <c r="E638" s="4" t="s">
        <v>13</v>
      </c>
      <c r="F638" s="3">
        <v>0.41464120370370372</v>
      </c>
      <c r="G638" s="4" t="s">
        <v>8</v>
      </c>
      <c r="H638" s="4" t="s">
        <v>672</v>
      </c>
      <c r="I638" s="4" t="s">
        <v>9</v>
      </c>
      <c r="J638" s="4" t="s">
        <v>383</v>
      </c>
    </row>
    <row r="639" spans="1:10">
      <c r="A639" s="5" t="s">
        <v>663</v>
      </c>
      <c r="B639" s="4" t="s">
        <v>716</v>
      </c>
      <c r="C639" s="4" t="s">
        <v>656</v>
      </c>
      <c r="D639" s="4" t="s">
        <v>23</v>
      </c>
      <c r="E639" s="4" t="s">
        <v>13</v>
      </c>
      <c r="F639" s="4">
        <v>822645</v>
      </c>
      <c r="G639" s="4" t="s">
        <v>8</v>
      </c>
      <c r="H639" s="4" t="s">
        <v>691</v>
      </c>
      <c r="I639" s="4" t="s">
        <v>9</v>
      </c>
      <c r="J639" s="4" t="s">
        <v>657</v>
      </c>
    </row>
    <row r="640" spans="1:10">
      <c r="A640" s="5" t="s">
        <v>663</v>
      </c>
      <c r="B640" s="4" t="s">
        <v>716</v>
      </c>
      <c r="C640" s="4" t="s">
        <v>658</v>
      </c>
      <c r="D640" s="4" t="s">
        <v>16</v>
      </c>
      <c r="E640" s="4" t="s">
        <v>13</v>
      </c>
      <c r="F640" s="3">
        <v>0.34193287037037035</v>
      </c>
      <c r="G640" s="4" t="s">
        <v>8</v>
      </c>
      <c r="H640" s="4" t="s">
        <v>707</v>
      </c>
      <c r="I640" s="4" t="s">
        <v>9</v>
      </c>
      <c r="J640" s="4" t="s">
        <v>72</v>
      </c>
    </row>
    <row r="641" spans="1:10">
      <c r="A641" s="5" t="s">
        <v>663</v>
      </c>
      <c r="B641" s="4" t="s">
        <v>716</v>
      </c>
      <c r="C641" s="4" t="s">
        <v>659</v>
      </c>
      <c r="D641" s="4" t="s">
        <v>33</v>
      </c>
      <c r="E641" s="4" t="s">
        <v>13</v>
      </c>
      <c r="F641" s="3">
        <v>0.56200231481481477</v>
      </c>
      <c r="G641" s="4" t="s">
        <v>8</v>
      </c>
      <c r="H641" s="4" t="s">
        <v>700</v>
      </c>
      <c r="I641" s="4" t="s">
        <v>9</v>
      </c>
      <c r="J641" s="4" t="s">
        <v>34</v>
      </c>
    </row>
    <row r="642" spans="1:10">
      <c r="A642" s="5" t="s">
        <v>663</v>
      </c>
      <c r="B642" s="4" t="s">
        <v>716</v>
      </c>
      <c r="C642" s="4" t="s">
        <v>660</v>
      </c>
      <c r="D642" s="4" t="s">
        <v>33</v>
      </c>
      <c r="E642" s="4" t="s">
        <v>13</v>
      </c>
      <c r="F642" s="7">
        <v>0.56618055555555558</v>
      </c>
      <c r="G642" s="4" t="s">
        <v>8</v>
      </c>
      <c r="H642" s="4" t="s">
        <v>717</v>
      </c>
      <c r="I642" s="4" t="s">
        <v>9</v>
      </c>
      <c r="J642" s="4" t="s">
        <v>34</v>
      </c>
    </row>
    <row r="643" spans="1:10">
      <c r="A643" s="5" t="s">
        <v>663</v>
      </c>
      <c r="B643" s="4" t="s">
        <v>716</v>
      </c>
      <c r="C643" s="4" t="s">
        <v>661</v>
      </c>
      <c r="D643" s="4" t="s">
        <v>12</v>
      </c>
      <c r="E643" s="4" t="s">
        <v>13</v>
      </c>
      <c r="F643" s="3">
        <v>0.41469907407407408</v>
      </c>
      <c r="G643" s="4" t="s">
        <v>8</v>
      </c>
      <c r="H643" s="4" t="s">
        <v>672</v>
      </c>
      <c r="I643" s="4" t="s">
        <v>9</v>
      </c>
      <c r="J643" s="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1694-0823-41A6-A5D8-0A880550F2DC}">
  <dimension ref="A1:R643"/>
  <sheetViews>
    <sheetView topLeftCell="E1" workbookViewId="0">
      <selection activeCell="R1" sqref="R1:R1048576"/>
    </sheetView>
  </sheetViews>
  <sheetFormatPr defaultRowHeight="15.75"/>
  <cols>
    <col min="1" max="1" width="0" style="4" hidden="1" customWidth="1"/>
    <col min="2" max="2" width="0" hidden="1" customWidth="1"/>
    <col min="3" max="3" width="18.375" hidden="1" customWidth="1"/>
    <col min="4" max="4" width="42" hidden="1" customWidth="1"/>
    <col min="5" max="5" width="15.375" customWidth="1"/>
    <col min="6" max="7" width="46.75" hidden="1" customWidth="1"/>
    <col min="8" max="8" width="21.75" customWidth="1"/>
    <col min="9" max="10" width="0" hidden="1" customWidth="1"/>
    <col min="14" max="14" width="0" style="8" hidden="1" customWidth="1"/>
    <col min="15" max="15" width="9" style="8"/>
    <col min="17" max="17" width="0" hidden="1" customWidth="1"/>
  </cols>
  <sheetData>
    <row r="1" spans="1:18">
      <c r="A1" s="4" t="s">
        <v>663</v>
      </c>
      <c r="B1">
        <v>42</v>
      </c>
      <c r="C1" t="s">
        <v>11</v>
      </c>
      <c r="D1" t="str">
        <f>LEFT(C1,2)</f>
        <v>56</v>
      </c>
      <c r="E1" t="str">
        <f>A1&amp;":"&amp;B1&amp;":"&amp;D1</f>
        <v>09:42:56</v>
      </c>
      <c r="F1" t="s">
        <v>12</v>
      </c>
      <c r="G1" t="str">
        <f>LEFT(F1,20)</f>
        <v xml:space="preserve"> Lab1/Inngang/Bakre_</v>
      </c>
      <c r="H1" t="str">
        <f>RIGHT(G1,14)</f>
        <v>Inngang/Bakre_</v>
      </c>
      <c r="I1" t="s">
        <v>13</v>
      </c>
      <c r="J1" s="3">
        <v>0.40486111111111112</v>
      </c>
      <c r="K1" s="3" t="str">
        <f>LEFT(H1,7)</f>
        <v>Inngang</v>
      </c>
      <c r="L1" s="3" t="str">
        <f>RIGHT(H1,6)</f>
        <v>Bakre_</v>
      </c>
      <c r="M1" t="s">
        <v>8</v>
      </c>
      <c r="N1">
        <v>23</v>
      </c>
      <c r="O1" t="str">
        <f>LEFT(N1,2)</f>
        <v>23</v>
      </c>
      <c r="P1" t="s">
        <v>9</v>
      </c>
      <c r="Q1" t="s">
        <v>14</v>
      </c>
      <c r="R1" t="str">
        <f>LEFT(Q1,2)</f>
        <v>22</v>
      </c>
    </row>
    <row r="2" spans="1:18">
      <c r="A2" s="4" t="s">
        <v>663</v>
      </c>
      <c r="B2">
        <v>42</v>
      </c>
      <c r="C2" t="s">
        <v>15</v>
      </c>
      <c r="D2" t="str">
        <f t="shared" ref="D2:D65" si="0">LEFT(C2,2)</f>
        <v>57</v>
      </c>
      <c r="E2" t="str">
        <f t="shared" ref="E2:E65" si="1">A2&amp;":"&amp;B2&amp;":"&amp;D2</f>
        <v>09:42:57</v>
      </c>
      <c r="F2" t="s">
        <v>16</v>
      </c>
      <c r="G2" t="str">
        <f t="shared" ref="G2:G65" si="2">LEFT(F2,20)</f>
        <v xml:space="preserve"> Lab1/Vindu__/FRAMME</v>
      </c>
      <c r="H2" t="str">
        <f t="shared" ref="H2:H65" si="3">RIGHT(G2,14)</f>
        <v>Vindu__/FRAMME</v>
      </c>
      <c r="I2" t="s">
        <v>13</v>
      </c>
      <c r="J2" s="3">
        <v>0.3354861111111111</v>
      </c>
      <c r="K2" s="3" t="str">
        <f t="shared" ref="K2:K65" si="4">LEFT(H2,7)</f>
        <v>Vindu__</v>
      </c>
      <c r="L2" s="3" t="str">
        <f t="shared" ref="L2:L65" si="5">RIGHT(H2,6)</f>
        <v>FRAMME</v>
      </c>
      <c r="M2" t="s">
        <v>8</v>
      </c>
      <c r="N2" s="8" t="s">
        <v>17</v>
      </c>
      <c r="O2" t="str">
        <f t="shared" ref="O2:O65" si="6">LEFT(N2,2)</f>
        <v>22</v>
      </c>
      <c r="P2" t="s">
        <v>9</v>
      </c>
      <c r="Q2" t="s">
        <v>18</v>
      </c>
      <c r="R2" t="str">
        <f t="shared" ref="R2:R65" si="7">LEFT(Q2,2)</f>
        <v>23</v>
      </c>
    </row>
    <row r="3" spans="1:18">
      <c r="A3" s="4" t="s">
        <v>663</v>
      </c>
      <c r="B3">
        <v>43</v>
      </c>
      <c r="C3" t="s">
        <v>19</v>
      </c>
      <c r="D3" t="str">
        <f t="shared" si="0"/>
        <v>01</v>
      </c>
      <c r="E3" t="str">
        <f t="shared" si="1"/>
        <v>09:43:01</v>
      </c>
      <c r="F3" t="s">
        <v>12</v>
      </c>
      <c r="G3" t="str">
        <f t="shared" si="2"/>
        <v xml:space="preserve"> Lab1/Inngang/Bakre_</v>
      </c>
      <c r="H3" t="str">
        <f t="shared" si="3"/>
        <v>Inngang/Bakre_</v>
      </c>
      <c r="I3" t="s">
        <v>13</v>
      </c>
      <c r="J3" s="3">
        <v>0.40493055555555557</v>
      </c>
      <c r="K3" s="3" t="str">
        <f t="shared" si="4"/>
        <v>Inngang</v>
      </c>
      <c r="L3" s="3" t="str">
        <f t="shared" si="5"/>
        <v>Bakre_</v>
      </c>
      <c r="M3" t="s">
        <v>8</v>
      </c>
      <c r="N3">
        <v>23</v>
      </c>
      <c r="O3" t="str">
        <f t="shared" si="6"/>
        <v>23</v>
      </c>
      <c r="P3" t="s">
        <v>9</v>
      </c>
      <c r="Q3" t="s">
        <v>20</v>
      </c>
      <c r="R3" t="str">
        <f t="shared" si="7"/>
        <v>21</v>
      </c>
    </row>
    <row r="4" spans="1:18">
      <c r="A4" s="4" t="s">
        <v>663</v>
      </c>
      <c r="B4">
        <v>43</v>
      </c>
      <c r="C4" t="s">
        <v>21</v>
      </c>
      <c r="D4" t="str">
        <f t="shared" si="0"/>
        <v>03</v>
      </c>
      <c r="E4" t="str">
        <f t="shared" si="1"/>
        <v>09:43:03</v>
      </c>
      <c r="F4" t="s">
        <v>16</v>
      </c>
      <c r="G4" t="str">
        <f t="shared" si="2"/>
        <v xml:space="preserve"> Lab1/Vindu__/FRAMME</v>
      </c>
      <c r="H4" t="str">
        <f t="shared" si="3"/>
        <v>Vindu__/FRAMME</v>
      </c>
      <c r="I4" t="s">
        <v>13</v>
      </c>
      <c r="J4" s="3">
        <v>0.33554398148148146</v>
      </c>
      <c r="K4" s="3" t="str">
        <f t="shared" si="4"/>
        <v>Vindu__</v>
      </c>
      <c r="L4" s="3" t="str">
        <f t="shared" si="5"/>
        <v>FRAMME</v>
      </c>
      <c r="M4" t="s">
        <v>8</v>
      </c>
      <c r="N4" s="8" t="s">
        <v>17</v>
      </c>
      <c r="O4" t="str">
        <f t="shared" si="6"/>
        <v>22</v>
      </c>
      <c r="P4" t="s">
        <v>9</v>
      </c>
      <c r="Q4" t="s">
        <v>18</v>
      </c>
      <c r="R4" t="str">
        <f t="shared" si="7"/>
        <v>23</v>
      </c>
    </row>
    <row r="5" spans="1:18">
      <c r="A5" s="4" t="s">
        <v>663</v>
      </c>
      <c r="B5">
        <v>43</v>
      </c>
      <c r="C5" t="s">
        <v>22</v>
      </c>
      <c r="D5" t="str">
        <f t="shared" si="0"/>
        <v>03</v>
      </c>
      <c r="E5" t="str">
        <f t="shared" si="1"/>
        <v>09:43:03</v>
      </c>
      <c r="F5" t="s">
        <v>23</v>
      </c>
      <c r="G5" t="str">
        <f t="shared" si="2"/>
        <v xml:space="preserve"> Lab1/Vindu__/Bakre_</v>
      </c>
      <c r="H5" t="str">
        <f t="shared" si="3"/>
        <v>Vindu__/Bakre_</v>
      </c>
      <c r="I5" t="s">
        <v>13</v>
      </c>
      <c r="J5">
        <v>10483</v>
      </c>
      <c r="K5" s="3" t="str">
        <f t="shared" si="4"/>
        <v>Vindu__</v>
      </c>
      <c r="L5" s="3" t="str">
        <f t="shared" si="5"/>
        <v>Bakre_</v>
      </c>
      <c r="M5" t="s">
        <v>8</v>
      </c>
      <c r="N5" s="8" t="s">
        <v>667</v>
      </c>
      <c r="O5" t="str">
        <f t="shared" si="6"/>
        <v>22</v>
      </c>
      <c r="P5" t="s">
        <v>9</v>
      </c>
      <c r="Q5" t="s">
        <v>24</v>
      </c>
      <c r="R5" t="str">
        <f t="shared" si="7"/>
        <v>29</v>
      </c>
    </row>
    <row r="6" spans="1:18">
      <c r="A6" s="4" t="s">
        <v>663</v>
      </c>
      <c r="B6">
        <v>43</v>
      </c>
      <c r="C6" t="s">
        <v>25</v>
      </c>
      <c r="D6" t="str">
        <f t="shared" si="0"/>
        <v>06</v>
      </c>
      <c r="E6" t="str">
        <f t="shared" si="1"/>
        <v>09:43:06</v>
      </c>
      <c r="F6" t="s">
        <v>12</v>
      </c>
      <c r="G6" t="str">
        <f t="shared" si="2"/>
        <v xml:space="preserve"> Lab1/Inngang/Bakre_</v>
      </c>
      <c r="H6" t="str">
        <f t="shared" si="3"/>
        <v>Inngang/Bakre_</v>
      </c>
      <c r="I6" t="s">
        <v>13</v>
      </c>
      <c r="J6" s="3">
        <v>0.40498842592592593</v>
      </c>
      <c r="K6" s="3" t="str">
        <f t="shared" si="4"/>
        <v>Inngang</v>
      </c>
      <c r="L6" s="3" t="str">
        <f t="shared" si="5"/>
        <v>Bakre_</v>
      </c>
      <c r="M6" t="s">
        <v>8</v>
      </c>
      <c r="N6">
        <v>23</v>
      </c>
      <c r="O6" t="str">
        <f t="shared" si="6"/>
        <v>23</v>
      </c>
      <c r="P6" t="s">
        <v>9</v>
      </c>
      <c r="Q6" t="s">
        <v>20</v>
      </c>
      <c r="R6" t="str">
        <f t="shared" si="7"/>
        <v>21</v>
      </c>
    </row>
    <row r="7" spans="1:18">
      <c r="A7" s="4" t="s">
        <v>663</v>
      </c>
      <c r="B7">
        <v>43</v>
      </c>
      <c r="C7" t="s">
        <v>26</v>
      </c>
      <c r="D7" t="str">
        <f t="shared" si="0"/>
        <v>07</v>
      </c>
      <c r="E7" t="str">
        <f t="shared" si="1"/>
        <v>09:43:07</v>
      </c>
      <c r="F7" t="s">
        <v>16</v>
      </c>
      <c r="G7" t="str">
        <f t="shared" si="2"/>
        <v xml:space="preserve"> Lab1/Vindu__/FRAMME</v>
      </c>
      <c r="H7" t="str">
        <f t="shared" si="3"/>
        <v>Vindu__/FRAMME</v>
      </c>
      <c r="I7" t="s">
        <v>13</v>
      </c>
      <c r="J7" s="3">
        <v>0.33560185185185187</v>
      </c>
      <c r="K7" s="3" t="str">
        <f t="shared" si="4"/>
        <v>Vindu__</v>
      </c>
      <c r="L7" s="3" t="str">
        <f t="shared" si="5"/>
        <v>FRAMME</v>
      </c>
      <c r="M7" t="s">
        <v>8</v>
      </c>
      <c r="N7" s="8" t="s">
        <v>27</v>
      </c>
      <c r="O7" t="str">
        <f t="shared" si="6"/>
        <v>22</v>
      </c>
      <c r="P7" t="s">
        <v>9</v>
      </c>
      <c r="Q7" t="s">
        <v>18</v>
      </c>
      <c r="R7" t="str">
        <f t="shared" si="7"/>
        <v>23</v>
      </c>
    </row>
    <row r="8" spans="1:18">
      <c r="A8" s="4" t="s">
        <v>663</v>
      </c>
      <c r="B8">
        <v>43</v>
      </c>
      <c r="C8" t="s">
        <v>28</v>
      </c>
      <c r="D8" t="str">
        <f t="shared" si="0"/>
        <v>12</v>
      </c>
      <c r="E8" t="str">
        <f t="shared" si="1"/>
        <v>09:43:12</v>
      </c>
      <c r="F8" t="s">
        <v>12</v>
      </c>
      <c r="G8" t="str">
        <f t="shared" si="2"/>
        <v xml:space="preserve"> Lab1/Inngang/Bakre_</v>
      </c>
      <c r="H8" t="str">
        <f t="shared" si="3"/>
        <v>Inngang/Bakre_</v>
      </c>
      <c r="I8" t="s">
        <v>13</v>
      </c>
      <c r="J8" s="3">
        <v>0.40505787037037039</v>
      </c>
      <c r="K8" s="3" t="str">
        <f t="shared" si="4"/>
        <v>Inngang</v>
      </c>
      <c r="L8" s="3" t="str">
        <f t="shared" si="5"/>
        <v>Bakre_</v>
      </c>
      <c r="M8" t="s">
        <v>8</v>
      </c>
      <c r="N8">
        <v>23</v>
      </c>
      <c r="O8" t="str">
        <f t="shared" si="6"/>
        <v>23</v>
      </c>
      <c r="P8" t="s">
        <v>9</v>
      </c>
      <c r="Q8" t="s">
        <v>20</v>
      </c>
      <c r="R8" t="str">
        <f t="shared" si="7"/>
        <v>21</v>
      </c>
    </row>
    <row r="9" spans="1:18">
      <c r="A9" s="4" t="s">
        <v>663</v>
      </c>
      <c r="B9">
        <v>43</v>
      </c>
      <c r="C9" t="s">
        <v>29</v>
      </c>
      <c r="D9" t="str">
        <f t="shared" si="0"/>
        <v>13</v>
      </c>
      <c r="E9" t="str">
        <f t="shared" si="1"/>
        <v>09:43:13</v>
      </c>
      <c r="F9" t="s">
        <v>16</v>
      </c>
      <c r="G9" t="str">
        <f t="shared" si="2"/>
        <v xml:space="preserve"> Lab1/Vindu__/FRAMME</v>
      </c>
      <c r="H9" t="str">
        <f t="shared" si="3"/>
        <v>Vindu__/FRAMME</v>
      </c>
      <c r="I9" t="s">
        <v>13</v>
      </c>
      <c r="J9" s="3">
        <v>0.33565972222222223</v>
      </c>
      <c r="K9" s="3" t="str">
        <f t="shared" si="4"/>
        <v>Vindu__</v>
      </c>
      <c r="L9" s="3" t="str">
        <f t="shared" si="5"/>
        <v>FRAMME</v>
      </c>
      <c r="M9" t="s">
        <v>8</v>
      </c>
      <c r="N9" s="8" t="s">
        <v>27</v>
      </c>
      <c r="O9" t="str">
        <f t="shared" si="6"/>
        <v>22</v>
      </c>
      <c r="P9" t="s">
        <v>9</v>
      </c>
      <c r="Q9" t="s">
        <v>18</v>
      </c>
      <c r="R9" t="str">
        <f t="shared" si="7"/>
        <v>23</v>
      </c>
    </row>
    <row r="10" spans="1:18">
      <c r="A10" s="4" t="s">
        <v>663</v>
      </c>
      <c r="B10">
        <v>43</v>
      </c>
      <c r="C10" t="s">
        <v>29</v>
      </c>
      <c r="D10" t="str">
        <f t="shared" si="0"/>
        <v>13</v>
      </c>
      <c r="E10" t="str">
        <f t="shared" si="1"/>
        <v>09:43:13</v>
      </c>
      <c r="F10" t="s">
        <v>23</v>
      </c>
      <c r="G10" t="str">
        <f t="shared" si="2"/>
        <v xml:space="preserve"> Lab1/Vindu__/Bakre_</v>
      </c>
      <c r="H10" t="str">
        <f t="shared" si="3"/>
        <v>Vindu__/Bakre_</v>
      </c>
      <c r="I10" t="s">
        <v>13</v>
      </c>
      <c r="J10">
        <v>20631</v>
      </c>
      <c r="K10" s="3" t="str">
        <f t="shared" si="4"/>
        <v>Vindu__</v>
      </c>
      <c r="L10" s="3" t="str">
        <f t="shared" si="5"/>
        <v>Bakre_</v>
      </c>
      <c r="M10" t="s">
        <v>8</v>
      </c>
      <c r="N10" s="8" t="s">
        <v>668</v>
      </c>
      <c r="O10" t="str">
        <f t="shared" si="6"/>
        <v>22</v>
      </c>
      <c r="P10" t="s">
        <v>9</v>
      </c>
      <c r="Q10" t="s">
        <v>24</v>
      </c>
      <c r="R10" t="str">
        <f t="shared" si="7"/>
        <v>29</v>
      </c>
    </row>
    <row r="11" spans="1:18">
      <c r="A11" s="4" t="s">
        <v>663</v>
      </c>
      <c r="B11">
        <v>43</v>
      </c>
      <c r="C11" t="s">
        <v>30</v>
      </c>
      <c r="D11" t="str">
        <f t="shared" si="0"/>
        <v>17</v>
      </c>
      <c r="E11" t="str">
        <f t="shared" si="1"/>
        <v>09:43:17</v>
      </c>
      <c r="F11" t="s">
        <v>12</v>
      </c>
      <c r="G11" t="str">
        <f t="shared" si="2"/>
        <v xml:space="preserve"> Lab1/Inngang/Bakre_</v>
      </c>
      <c r="H11" t="str">
        <f t="shared" si="3"/>
        <v>Inngang/Bakre_</v>
      </c>
      <c r="I11" t="s">
        <v>13</v>
      </c>
      <c r="J11" s="3">
        <v>0.40511574074074075</v>
      </c>
      <c r="K11" s="3" t="str">
        <f t="shared" si="4"/>
        <v>Inngang</v>
      </c>
      <c r="L11" s="3" t="str">
        <f t="shared" si="5"/>
        <v>Bakre_</v>
      </c>
      <c r="M11" t="s">
        <v>8</v>
      </c>
      <c r="N11">
        <v>23</v>
      </c>
      <c r="O11" t="str">
        <f t="shared" si="6"/>
        <v>23</v>
      </c>
      <c r="P11" t="s">
        <v>9</v>
      </c>
      <c r="Q11" t="s">
        <v>20</v>
      </c>
      <c r="R11" t="str">
        <f t="shared" si="7"/>
        <v>21</v>
      </c>
    </row>
    <row r="12" spans="1:18">
      <c r="A12" s="4" t="s">
        <v>663</v>
      </c>
      <c r="B12">
        <v>43</v>
      </c>
      <c r="C12" t="s">
        <v>31</v>
      </c>
      <c r="D12" t="str">
        <f t="shared" si="0"/>
        <v>18</v>
      </c>
      <c r="E12" t="str">
        <f t="shared" si="1"/>
        <v>09:43:18</v>
      </c>
      <c r="F12" t="s">
        <v>16</v>
      </c>
      <c r="G12" t="str">
        <f t="shared" si="2"/>
        <v xml:space="preserve"> Lab1/Vindu__/FRAMME</v>
      </c>
      <c r="H12" t="str">
        <f t="shared" si="3"/>
        <v>Vindu__/FRAMME</v>
      </c>
      <c r="I12" t="s">
        <v>13</v>
      </c>
      <c r="J12" s="3">
        <v>0.3357175925925926</v>
      </c>
      <c r="K12" s="3" t="str">
        <f t="shared" si="4"/>
        <v>Vindu__</v>
      </c>
      <c r="L12" s="3" t="str">
        <f t="shared" si="5"/>
        <v>FRAMME</v>
      </c>
      <c r="M12" t="s">
        <v>8</v>
      </c>
      <c r="N12" s="8" t="s">
        <v>27</v>
      </c>
      <c r="O12" t="str">
        <f t="shared" si="6"/>
        <v>22</v>
      </c>
      <c r="P12" t="s">
        <v>9</v>
      </c>
      <c r="Q12" t="s">
        <v>18</v>
      </c>
      <c r="R12" t="str">
        <f t="shared" si="7"/>
        <v>23</v>
      </c>
    </row>
    <row r="13" spans="1:18">
      <c r="A13" s="4" t="s">
        <v>663</v>
      </c>
      <c r="B13">
        <v>43</v>
      </c>
      <c r="C13" t="s">
        <v>32</v>
      </c>
      <c r="D13" t="str">
        <f t="shared" si="0"/>
        <v>20</v>
      </c>
      <c r="E13" t="str">
        <f t="shared" si="1"/>
        <v>09:43:20</v>
      </c>
      <c r="F13" t="s">
        <v>33</v>
      </c>
      <c r="G13" t="str">
        <f t="shared" si="2"/>
        <v xml:space="preserve"> Lab1/Inngang/Fremme</v>
      </c>
      <c r="H13" t="str">
        <f t="shared" si="3"/>
        <v>Inngang/Fremme</v>
      </c>
      <c r="I13" t="s">
        <v>13</v>
      </c>
      <c r="J13">
        <v>1.2488425925925925E-2</v>
      </c>
      <c r="K13" s="3" t="str">
        <f t="shared" si="4"/>
        <v>Inngang</v>
      </c>
      <c r="L13" s="3" t="str">
        <f t="shared" si="5"/>
        <v>Fremme</v>
      </c>
      <c r="M13" t="s">
        <v>8</v>
      </c>
      <c r="N13" s="8" t="s">
        <v>669</v>
      </c>
      <c r="O13" t="str">
        <f t="shared" si="6"/>
        <v>22</v>
      </c>
      <c r="P13" t="s">
        <v>9</v>
      </c>
      <c r="Q13" t="s">
        <v>34</v>
      </c>
      <c r="R13" t="str">
        <f t="shared" si="7"/>
        <v>27</v>
      </c>
    </row>
    <row r="14" spans="1:18">
      <c r="A14" s="4" t="s">
        <v>663</v>
      </c>
      <c r="B14">
        <v>43</v>
      </c>
      <c r="C14" t="s">
        <v>35</v>
      </c>
      <c r="D14" t="str">
        <f t="shared" si="0"/>
        <v>22</v>
      </c>
      <c r="E14" t="str">
        <f t="shared" si="1"/>
        <v>09:43:22</v>
      </c>
      <c r="F14" t="s">
        <v>12</v>
      </c>
      <c r="G14" t="str">
        <f t="shared" si="2"/>
        <v xml:space="preserve"> Lab1/Inngang/Bakre_</v>
      </c>
      <c r="H14" t="str">
        <f t="shared" si="3"/>
        <v>Inngang/Bakre_</v>
      </c>
      <c r="I14" t="s">
        <v>13</v>
      </c>
      <c r="J14" s="3">
        <v>0.4051851851851852</v>
      </c>
      <c r="K14" s="3" t="str">
        <f t="shared" si="4"/>
        <v>Inngang</v>
      </c>
      <c r="L14" s="3" t="str">
        <f t="shared" si="5"/>
        <v>Bakre_</v>
      </c>
      <c r="M14" t="s">
        <v>8</v>
      </c>
      <c r="N14">
        <v>23</v>
      </c>
      <c r="O14" t="str">
        <f t="shared" si="6"/>
        <v>23</v>
      </c>
      <c r="P14" t="s">
        <v>9</v>
      </c>
      <c r="Q14" t="s">
        <v>20</v>
      </c>
      <c r="R14" t="str">
        <f t="shared" si="7"/>
        <v>21</v>
      </c>
    </row>
    <row r="15" spans="1:18">
      <c r="A15" s="4" t="s">
        <v>663</v>
      </c>
      <c r="B15">
        <v>43</v>
      </c>
      <c r="C15" t="s">
        <v>36</v>
      </c>
      <c r="D15" t="str">
        <f t="shared" si="0"/>
        <v>23</v>
      </c>
      <c r="E15" t="str">
        <f t="shared" si="1"/>
        <v>09:43:23</v>
      </c>
      <c r="F15" t="s">
        <v>16</v>
      </c>
      <c r="G15" t="str">
        <f t="shared" si="2"/>
        <v xml:space="preserve"> Lab1/Vindu__/FRAMME</v>
      </c>
      <c r="H15" t="str">
        <f t="shared" si="3"/>
        <v>Vindu__/FRAMME</v>
      </c>
      <c r="I15" t="s">
        <v>13</v>
      </c>
      <c r="J15" s="3">
        <v>0.33578703703703705</v>
      </c>
      <c r="K15" s="3" t="str">
        <f t="shared" si="4"/>
        <v>Vindu__</v>
      </c>
      <c r="L15" s="3" t="str">
        <f t="shared" si="5"/>
        <v>FRAMME</v>
      </c>
      <c r="M15" t="s">
        <v>8</v>
      </c>
      <c r="N15" s="8" t="s">
        <v>17</v>
      </c>
      <c r="O15" t="str">
        <f t="shared" si="6"/>
        <v>22</v>
      </c>
      <c r="P15" t="s">
        <v>9</v>
      </c>
      <c r="Q15" t="s">
        <v>18</v>
      </c>
      <c r="R15" t="str">
        <f t="shared" si="7"/>
        <v>23</v>
      </c>
    </row>
    <row r="16" spans="1:18">
      <c r="A16" s="4" t="s">
        <v>663</v>
      </c>
      <c r="B16">
        <v>43</v>
      </c>
      <c r="C16" t="s">
        <v>37</v>
      </c>
      <c r="D16" t="str">
        <f t="shared" si="0"/>
        <v>23</v>
      </c>
      <c r="E16" t="str">
        <f t="shared" si="1"/>
        <v>09:43:23</v>
      </c>
      <c r="F16" t="s">
        <v>23</v>
      </c>
      <c r="G16" t="str">
        <f t="shared" si="2"/>
        <v xml:space="preserve"> Lab1/Vindu__/Bakre_</v>
      </c>
      <c r="H16" t="str">
        <f t="shared" si="3"/>
        <v>Vindu__/Bakre_</v>
      </c>
      <c r="I16" t="s">
        <v>13</v>
      </c>
      <c r="J16">
        <v>30784</v>
      </c>
      <c r="K16" s="3" t="str">
        <f t="shared" si="4"/>
        <v>Vindu__</v>
      </c>
      <c r="L16" s="3" t="str">
        <f t="shared" si="5"/>
        <v>Bakre_</v>
      </c>
      <c r="M16" t="s">
        <v>8</v>
      </c>
      <c r="N16" s="8" t="s">
        <v>668</v>
      </c>
      <c r="O16" t="str">
        <f t="shared" si="6"/>
        <v>22</v>
      </c>
      <c r="P16" t="s">
        <v>9</v>
      </c>
      <c r="Q16" t="s">
        <v>38</v>
      </c>
      <c r="R16" t="str">
        <f t="shared" si="7"/>
        <v>29</v>
      </c>
    </row>
    <row r="17" spans="1:18">
      <c r="A17" s="4" t="s">
        <v>663</v>
      </c>
      <c r="B17">
        <v>43</v>
      </c>
      <c r="C17" t="s">
        <v>39</v>
      </c>
      <c r="D17" t="str">
        <f t="shared" si="0"/>
        <v>24</v>
      </c>
      <c r="E17" t="str">
        <f t="shared" si="1"/>
        <v>09:43:24</v>
      </c>
      <c r="F17" t="s">
        <v>33</v>
      </c>
      <c r="G17" t="str">
        <f t="shared" si="2"/>
        <v xml:space="preserve"> Lab1/Inngang/Fremme</v>
      </c>
      <c r="H17" t="str">
        <f t="shared" si="3"/>
        <v>Inngang/Fremme</v>
      </c>
      <c r="I17" t="s">
        <v>13</v>
      </c>
      <c r="J17">
        <v>1.6666666666666666E-2</v>
      </c>
      <c r="K17" s="3" t="str">
        <f t="shared" si="4"/>
        <v>Inngang</v>
      </c>
      <c r="L17" s="3" t="str">
        <f t="shared" si="5"/>
        <v>Fremme</v>
      </c>
      <c r="M17" t="s">
        <v>8</v>
      </c>
      <c r="N17" s="8" t="s">
        <v>669</v>
      </c>
      <c r="O17" t="str">
        <f t="shared" si="6"/>
        <v>22</v>
      </c>
      <c r="P17" t="s">
        <v>9</v>
      </c>
      <c r="Q17" t="s">
        <v>34</v>
      </c>
      <c r="R17" t="str">
        <f t="shared" si="7"/>
        <v>27</v>
      </c>
    </row>
    <row r="18" spans="1:18">
      <c r="A18" s="4" t="s">
        <v>663</v>
      </c>
      <c r="B18">
        <v>43</v>
      </c>
      <c r="C18" t="s">
        <v>40</v>
      </c>
      <c r="D18" t="str">
        <f t="shared" si="0"/>
        <v>27</v>
      </c>
      <c r="E18" t="str">
        <f t="shared" si="1"/>
        <v>09:43:27</v>
      </c>
      <c r="F18" t="s">
        <v>33</v>
      </c>
      <c r="G18" t="str">
        <f t="shared" si="2"/>
        <v xml:space="preserve"> Lab1/Inngang/Fremme</v>
      </c>
      <c r="H18" t="str">
        <f t="shared" si="3"/>
        <v>Inngang/Fremme</v>
      </c>
      <c r="I18" t="s">
        <v>13</v>
      </c>
      <c r="J18">
        <v>2.0868055555555556E-2</v>
      </c>
      <c r="K18" s="3" t="str">
        <f t="shared" si="4"/>
        <v>Inngang</v>
      </c>
      <c r="L18" s="3" t="str">
        <f t="shared" si="5"/>
        <v>Fremme</v>
      </c>
      <c r="M18" t="s">
        <v>8</v>
      </c>
      <c r="N18" s="8" t="s">
        <v>667</v>
      </c>
      <c r="O18" t="str">
        <f t="shared" si="6"/>
        <v>22</v>
      </c>
      <c r="P18" t="s">
        <v>9</v>
      </c>
      <c r="Q18" t="s">
        <v>34</v>
      </c>
      <c r="R18" t="str">
        <f t="shared" si="7"/>
        <v>27</v>
      </c>
    </row>
    <row r="19" spans="1:18">
      <c r="A19" s="4" t="s">
        <v>663</v>
      </c>
      <c r="B19">
        <v>43</v>
      </c>
      <c r="C19" t="s">
        <v>41</v>
      </c>
      <c r="D19" t="str">
        <f t="shared" si="0"/>
        <v>28</v>
      </c>
      <c r="E19" t="str">
        <f t="shared" si="1"/>
        <v>09:43:28</v>
      </c>
      <c r="F19" t="s">
        <v>12</v>
      </c>
      <c r="G19" t="str">
        <f t="shared" si="2"/>
        <v xml:space="preserve"> Lab1/Inngang/Bakre_</v>
      </c>
      <c r="H19" t="str">
        <f t="shared" si="3"/>
        <v>Inngang/Bakre_</v>
      </c>
      <c r="I19" t="s">
        <v>13</v>
      </c>
      <c r="J19" s="3">
        <v>0.40524305555555556</v>
      </c>
      <c r="K19" s="3" t="str">
        <f t="shared" si="4"/>
        <v>Inngang</v>
      </c>
      <c r="L19" s="3" t="str">
        <f t="shared" si="5"/>
        <v>Bakre_</v>
      </c>
      <c r="M19" t="s">
        <v>8</v>
      </c>
      <c r="N19">
        <v>23</v>
      </c>
      <c r="O19" t="str">
        <f t="shared" si="6"/>
        <v>23</v>
      </c>
      <c r="P19" t="s">
        <v>9</v>
      </c>
      <c r="Q19" t="s">
        <v>20</v>
      </c>
      <c r="R19" t="str">
        <f t="shared" si="7"/>
        <v>21</v>
      </c>
    </row>
    <row r="20" spans="1:18">
      <c r="A20" s="4" t="s">
        <v>663</v>
      </c>
      <c r="B20">
        <v>43</v>
      </c>
      <c r="C20" t="s">
        <v>42</v>
      </c>
      <c r="D20" t="str">
        <f t="shared" si="0"/>
        <v>28</v>
      </c>
      <c r="E20" t="str">
        <f t="shared" si="1"/>
        <v>09:43:28</v>
      </c>
      <c r="F20" t="s">
        <v>16</v>
      </c>
      <c r="G20" t="str">
        <f t="shared" si="2"/>
        <v xml:space="preserve"> Lab1/Vindu__/FRAMME</v>
      </c>
      <c r="H20" t="str">
        <f t="shared" si="3"/>
        <v>Vindu__/FRAMME</v>
      </c>
      <c r="I20" t="s">
        <v>13</v>
      </c>
      <c r="J20" s="3">
        <v>0.33584490740740741</v>
      </c>
      <c r="K20" s="3" t="str">
        <f t="shared" si="4"/>
        <v>Vindu__</v>
      </c>
      <c r="L20" s="3" t="str">
        <f t="shared" si="5"/>
        <v>FRAMME</v>
      </c>
      <c r="M20" t="s">
        <v>8</v>
      </c>
      <c r="N20" s="8" t="s">
        <v>17</v>
      </c>
      <c r="O20" t="str">
        <f t="shared" si="6"/>
        <v>22</v>
      </c>
      <c r="P20" t="s">
        <v>9</v>
      </c>
      <c r="Q20" t="s">
        <v>18</v>
      </c>
      <c r="R20" t="str">
        <f t="shared" si="7"/>
        <v>23</v>
      </c>
    </row>
    <row r="21" spans="1:18">
      <c r="A21" s="4" t="s">
        <v>663</v>
      </c>
      <c r="B21">
        <v>43</v>
      </c>
      <c r="C21" t="s">
        <v>43</v>
      </c>
      <c r="D21" t="str">
        <f t="shared" si="0"/>
        <v>30</v>
      </c>
      <c r="E21" t="str">
        <f t="shared" si="1"/>
        <v>09:43:30</v>
      </c>
      <c r="F21" t="s">
        <v>33</v>
      </c>
      <c r="G21" t="str">
        <f t="shared" si="2"/>
        <v xml:space="preserve"> Lab1/Inngang/Fremme</v>
      </c>
      <c r="H21" t="str">
        <f t="shared" si="3"/>
        <v>Inngang/Fremme</v>
      </c>
      <c r="I21" t="s">
        <v>13</v>
      </c>
      <c r="J21" s="3">
        <v>1.4224537037037037E-2</v>
      </c>
      <c r="K21" s="3" t="str">
        <f t="shared" si="4"/>
        <v>Inngang</v>
      </c>
      <c r="L21" s="3" t="str">
        <f t="shared" si="5"/>
        <v>Fremme</v>
      </c>
      <c r="M21" t="s">
        <v>8</v>
      </c>
      <c r="N21" s="8" t="s">
        <v>667</v>
      </c>
      <c r="O21" t="str">
        <f t="shared" si="6"/>
        <v>22</v>
      </c>
      <c r="P21" t="s">
        <v>9</v>
      </c>
      <c r="Q21" t="s">
        <v>34</v>
      </c>
      <c r="R21" t="str">
        <f t="shared" si="7"/>
        <v>27</v>
      </c>
    </row>
    <row r="22" spans="1:18">
      <c r="A22" s="4" t="s">
        <v>663</v>
      </c>
      <c r="B22">
        <v>43</v>
      </c>
      <c r="C22" t="s">
        <v>44</v>
      </c>
      <c r="D22" t="str">
        <f t="shared" si="0"/>
        <v>33</v>
      </c>
      <c r="E22" t="str">
        <f t="shared" si="1"/>
        <v>09:43:33</v>
      </c>
      <c r="F22" t="s">
        <v>12</v>
      </c>
      <c r="G22" t="str">
        <f t="shared" si="2"/>
        <v xml:space="preserve"> Lab1/Inngang/Bakre_</v>
      </c>
      <c r="H22" t="str">
        <f t="shared" si="3"/>
        <v>Inngang/Bakre_</v>
      </c>
      <c r="I22" t="s">
        <v>13</v>
      </c>
      <c r="J22" s="3">
        <v>0.40530092592592593</v>
      </c>
      <c r="K22" s="3" t="str">
        <f t="shared" si="4"/>
        <v>Inngang</v>
      </c>
      <c r="L22" s="3" t="str">
        <f t="shared" si="5"/>
        <v>Bakre_</v>
      </c>
      <c r="M22" t="s">
        <v>8</v>
      </c>
      <c r="N22">
        <v>23</v>
      </c>
      <c r="O22" t="str">
        <f t="shared" si="6"/>
        <v>23</v>
      </c>
      <c r="P22" t="s">
        <v>9</v>
      </c>
      <c r="Q22" t="s">
        <v>20</v>
      </c>
      <c r="R22" t="str">
        <f t="shared" si="7"/>
        <v>21</v>
      </c>
    </row>
    <row r="23" spans="1:18">
      <c r="A23" s="4" t="s">
        <v>663</v>
      </c>
      <c r="B23">
        <v>43</v>
      </c>
      <c r="C23" t="s">
        <v>45</v>
      </c>
      <c r="D23" t="str">
        <f t="shared" si="0"/>
        <v>33</v>
      </c>
      <c r="E23" t="str">
        <f t="shared" si="1"/>
        <v>09:43:33</v>
      </c>
      <c r="F23" t="s">
        <v>33</v>
      </c>
      <c r="G23" t="str">
        <f t="shared" si="2"/>
        <v xml:space="preserve"> Lab1/Inngang/Fremme</v>
      </c>
      <c r="H23" t="str">
        <f t="shared" si="3"/>
        <v>Inngang/Fremme</v>
      </c>
      <c r="I23" t="s">
        <v>13</v>
      </c>
      <c r="J23">
        <v>1.8576388888888889E-2</v>
      </c>
      <c r="K23" s="3" t="str">
        <f t="shared" si="4"/>
        <v>Inngang</v>
      </c>
      <c r="L23" s="3" t="str">
        <f t="shared" si="5"/>
        <v>Fremme</v>
      </c>
      <c r="M23" t="s">
        <v>8</v>
      </c>
      <c r="N23" s="8" t="s">
        <v>667</v>
      </c>
      <c r="O23" t="str">
        <f t="shared" si="6"/>
        <v>22</v>
      </c>
      <c r="P23" t="s">
        <v>9</v>
      </c>
      <c r="Q23" t="s">
        <v>34</v>
      </c>
      <c r="R23" t="str">
        <f t="shared" si="7"/>
        <v>27</v>
      </c>
    </row>
    <row r="24" spans="1:18">
      <c r="A24" s="4" t="s">
        <v>663</v>
      </c>
      <c r="B24">
        <v>43</v>
      </c>
      <c r="C24" t="s">
        <v>46</v>
      </c>
      <c r="D24" t="str">
        <f t="shared" si="0"/>
        <v>33</v>
      </c>
      <c r="E24" t="str">
        <f t="shared" si="1"/>
        <v>09:43:33</v>
      </c>
      <c r="F24" t="s">
        <v>23</v>
      </c>
      <c r="G24" t="str">
        <f t="shared" si="2"/>
        <v xml:space="preserve"> Lab1/Vindu__/Bakre_</v>
      </c>
      <c r="H24" t="str">
        <f t="shared" si="3"/>
        <v>Vindu__/Bakre_</v>
      </c>
      <c r="I24" t="s">
        <v>13</v>
      </c>
      <c r="J24">
        <v>40932</v>
      </c>
      <c r="K24" s="3" t="str">
        <f t="shared" si="4"/>
        <v>Vindu__</v>
      </c>
      <c r="L24" s="3" t="str">
        <f t="shared" si="5"/>
        <v>Bakre_</v>
      </c>
      <c r="M24" t="s">
        <v>8</v>
      </c>
      <c r="N24" s="8" t="s">
        <v>668</v>
      </c>
      <c r="O24" t="str">
        <f t="shared" si="6"/>
        <v>22</v>
      </c>
      <c r="P24" t="s">
        <v>9</v>
      </c>
      <c r="Q24" t="s">
        <v>38</v>
      </c>
      <c r="R24" t="str">
        <f t="shared" si="7"/>
        <v>29</v>
      </c>
    </row>
    <row r="25" spans="1:18">
      <c r="A25" s="4" t="s">
        <v>663</v>
      </c>
      <c r="B25">
        <v>43</v>
      </c>
      <c r="C25" t="s">
        <v>47</v>
      </c>
      <c r="D25" t="str">
        <f t="shared" si="0"/>
        <v>34</v>
      </c>
      <c r="E25" t="str">
        <f t="shared" si="1"/>
        <v>09:43:34</v>
      </c>
      <c r="F25" t="s">
        <v>16</v>
      </c>
      <c r="G25" t="str">
        <f t="shared" si="2"/>
        <v xml:space="preserve"> Lab1/Vindu__/FRAMME</v>
      </c>
      <c r="H25" t="str">
        <f t="shared" si="3"/>
        <v>Vindu__/FRAMME</v>
      </c>
      <c r="I25" t="s">
        <v>13</v>
      </c>
      <c r="J25" s="3">
        <v>0.33590277777777777</v>
      </c>
      <c r="K25" s="3" t="str">
        <f t="shared" si="4"/>
        <v>Vindu__</v>
      </c>
      <c r="L25" s="3" t="str">
        <f t="shared" si="5"/>
        <v>FRAMME</v>
      </c>
      <c r="M25" t="s">
        <v>8</v>
      </c>
      <c r="N25" s="8" t="s">
        <v>17</v>
      </c>
      <c r="O25" t="str">
        <f t="shared" si="6"/>
        <v>22</v>
      </c>
      <c r="P25" t="s">
        <v>9</v>
      </c>
      <c r="Q25" t="s">
        <v>18</v>
      </c>
      <c r="R25" t="str">
        <f t="shared" si="7"/>
        <v>23</v>
      </c>
    </row>
    <row r="26" spans="1:18">
      <c r="A26" s="4" t="s">
        <v>663</v>
      </c>
      <c r="B26">
        <v>43</v>
      </c>
      <c r="C26" t="s">
        <v>48</v>
      </c>
      <c r="D26" t="str">
        <f t="shared" si="0"/>
        <v>36</v>
      </c>
      <c r="E26" t="str">
        <f t="shared" si="1"/>
        <v>09:43:36</v>
      </c>
      <c r="F26" t="s">
        <v>33</v>
      </c>
      <c r="G26" t="str">
        <f t="shared" si="2"/>
        <v xml:space="preserve"> Lab1/Inngang/Fremme</v>
      </c>
      <c r="H26" t="str">
        <f t="shared" si="3"/>
        <v>Inngang/Fremme</v>
      </c>
      <c r="I26" t="s">
        <v>13</v>
      </c>
      <c r="J26">
        <v>2.2766203703703705E-2</v>
      </c>
      <c r="K26" s="3" t="str">
        <f t="shared" si="4"/>
        <v>Inngang</v>
      </c>
      <c r="L26" s="3" t="str">
        <f t="shared" si="5"/>
        <v>Fremme</v>
      </c>
      <c r="M26" t="s">
        <v>8</v>
      </c>
      <c r="N26" s="8" t="s">
        <v>667</v>
      </c>
      <c r="O26" t="str">
        <f t="shared" si="6"/>
        <v>22</v>
      </c>
      <c r="P26" t="s">
        <v>9</v>
      </c>
      <c r="Q26" t="s">
        <v>34</v>
      </c>
      <c r="R26" t="str">
        <f t="shared" si="7"/>
        <v>27</v>
      </c>
    </row>
    <row r="27" spans="1:18">
      <c r="A27" s="4" t="s">
        <v>663</v>
      </c>
      <c r="B27">
        <v>43</v>
      </c>
      <c r="C27" t="s">
        <v>49</v>
      </c>
      <c r="D27" t="str">
        <f t="shared" si="0"/>
        <v>38</v>
      </c>
      <c r="E27" t="str">
        <f t="shared" si="1"/>
        <v>09:43:38</v>
      </c>
      <c r="F27" t="s">
        <v>12</v>
      </c>
      <c r="G27" t="str">
        <f t="shared" si="2"/>
        <v xml:space="preserve"> Lab1/Inngang/Bakre_</v>
      </c>
      <c r="H27" t="str">
        <f t="shared" si="3"/>
        <v>Inngang/Bakre_</v>
      </c>
      <c r="I27" t="s">
        <v>13</v>
      </c>
      <c r="J27" s="3">
        <v>0.40537037037037038</v>
      </c>
      <c r="K27" s="3" t="str">
        <f t="shared" si="4"/>
        <v>Inngang</v>
      </c>
      <c r="L27" s="3" t="str">
        <f t="shared" si="5"/>
        <v>Bakre_</v>
      </c>
      <c r="M27" t="s">
        <v>8</v>
      </c>
      <c r="N27">
        <v>23</v>
      </c>
      <c r="O27" t="str">
        <f t="shared" si="6"/>
        <v>23</v>
      </c>
      <c r="P27" t="s">
        <v>9</v>
      </c>
      <c r="Q27" t="s">
        <v>50</v>
      </c>
      <c r="R27" t="str">
        <f t="shared" si="7"/>
        <v>20</v>
      </c>
    </row>
    <row r="28" spans="1:18">
      <c r="A28" s="4" t="s">
        <v>663</v>
      </c>
      <c r="B28">
        <v>43</v>
      </c>
      <c r="C28" t="s">
        <v>51</v>
      </c>
      <c r="D28" t="str">
        <f t="shared" si="0"/>
        <v>39</v>
      </c>
      <c r="E28" t="str">
        <f t="shared" si="1"/>
        <v>09:43:39</v>
      </c>
      <c r="F28" t="s">
        <v>33</v>
      </c>
      <c r="G28" t="str">
        <f t="shared" si="2"/>
        <v xml:space="preserve"> Lab1/Inngang/Fremme</v>
      </c>
      <c r="H28" t="str">
        <f t="shared" si="3"/>
        <v>Inngang/Fremme</v>
      </c>
      <c r="I28" t="s">
        <v>13</v>
      </c>
      <c r="J28">
        <v>2.6921296296296297E-2</v>
      </c>
      <c r="K28" s="3" t="str">
        <f t="shared" si="4"/>
        <v>Inngang</v>
      </c>
      <c r="L28" s="3" t="str">
        <f t="shared" si="5"/>
        <v>Fremme</v>
      </c>
      <c r="M28" t="s">
        <v>8</v>
      </c>
      <c r="N28" s="8" t="s">
        <v>669</v>
      </c>
      <c r="O28" t="str">
        <f t="shared" si="6"/>
        <v>22</v>
      </c>
      <c r="P28" t="s">
        <v>9</v>
      </c>
      <c r="Q28" t="s">
        <v>52</v>
      </c>
      <c r="R28" t="str">
        <f t="shared" si="7"/>
        <v>28</v>
      </c>
    </row>
    <row r="29" spans="1:18">
      <c r="A29" s="4" t="s">
        <v>663</v>
      </c>
      <c r="B29">
        <v>43</v>
      </c>
      <c r="C29" t="s">
        <v>53</v>
      </c>
      <c r="D29" t="str">
        <f t="shared" si="0"/>
        <v>43</v>
      </c>
      <c r="E29" t="str">
        <f t="shared" si="1"/>
        <v>09:43:43</v>
      </c>
      <c r="F29" t="s">
        <v>33</v>
      </c>
      <c r="G29" t="str">
        <f t="shared" si="2"/>
        <v xml:space="preserve"> Lab1/Inngang/Fremme</v>
      </c>
      <c r="H29" t="str">
        <f t="shared" si="3"/>
        <v>Inngang/Fremme</v>
      </c>
      <c r="I29" t="s">
        <v>13</v>
      </c>
      <c r="J29">
        <v>3.111111111111111E-2</v>
      </c>
      <c r="K29" s="3" t="str">
        <f t="shared" si="4"/>
        <v>Inngang</v>
      </c>
      <c r="L29" s="3" t="str">
        <f t="shared" si="5"/>
        <v>Fremme</v>
      </c>
      <c r="M29" t="s">
        <v>8</v>
      </c>
      <c r="N29" s="8" t="s">
        <v>667</v>
      </c>
      <c r="O29" t="str">
        <f t="shared" si="6"/>
        <v>22</v>
      </c>
      <c r="P29" t="s">
        <v>9</v>
      </c>
      <c r="Q29" t="s">
        <v>52</v>
      </c>
      <c r="R29" t="str">
        <f t="shared" si="7"/>
        <v>28</v>
      </c>
    </row>
    <row r="30" spans="1:18">
      <c r="A30" s="4" t="s">
        <v>663</v>
      </c>
      <c r="B30">
        <v>43</v>
      </c>
      <c r="C30" t="s">
        <v>54</v>
      </c>
      <c r="D30" t="str">
        <f t="shared" si="0"/>
        <v>43</v>
      </c>
      <c r="E30" t="str">
        <f t="shared" si="1"/>
        <v>09:43:43</v>
      </c>
      <c r="F30" t="s">
        <v>12</v>
      </c>
      <c r="G30" t="str">
        <f t="shared" si="2"/>
        <v xml:space="preserve"> Lab1/Inngang/Bakre_</v>
      </c>
      <c r="H30" t="str">
        <f t="shared" si="3"/>
        <v>Inngang/Bakre_</v>
      </c>
      <c r="I30" t="s">
        <v>13</v>
      </c>
      <c r="J30" s="3">
        <v>0.40542824074074074</v>
      </c>
      <c r="K30" s="3" t="str">
        <f t="shared" si="4"/>
        <v>Inngang</v>
      </c>
      <c r="L30" s="3" t="str">
        <f t="shared" si="5"/>
        <v>Bakre_</v>
      </c>
      <c r="M30" t="s">
        <v>8</v>
      </c>
      <c r="N30">
        <v>23</v>
      </c>
      <c r="O30" t="str">
        <f t="shared" si="6"/>
        <v>23</v>
      </c>
      <c r="P30" t="s">
        <v>9</v>
      </c>
      <c r="Q30" t="s">
        <v>50</v>
      </c>
      <c r="R30" t="str">
        <f t="shared" si="7"/>
        <v>20</v>
      </c>
    </row>
    <row r="31" spans="1:18">
      <c r="A31" s="4" t="s">
        <v>663</v>
      </c>
      <c r="B31">
        <v>43</v>
      </c>
      <c r="C31" t="s">
        <v>55</v>
      </c>
      <c r="D31" t="str">
        <f t="shared" si="0"/>
        <v>44</v>
      </c>
      <c r="E31" t="str">
        <f t="shared" si="1"/>
        <v>09:43:44</v>
      </c>
      <c r="F31" t="s">
        <v>23</v>
      </c>
      <c r="G31" t="str">
        <f t="shared" si="2"/>
        <v xml:space="preserve"> Lab1/Vindu__/Bakre_</v>
      </c>
      <c r="H31" t="str">
        <f t="shared" si="3"/>
        <v>Vindu__/Bakre_</v>
      </c>
      <c r="I31" t="s">
        <v>13</v>
      </c>
      <c r="J31">
        <v>51111</v>
      </c>
      <c r="K31" s="3" t="str">
        <f t="shared" si="4"/>
        <v>Vindu__</v>
      </c>
      <c r="L31" s="3" t="str">
        <f t="shared" si="5"/>
        <v>Bakre_</v>
      </c>
      <c r="M31" t="s">
        <v>8</v>
      </c>
      <c r="N31" s="8" t="s">
        <v>668</v>
      </c>
      <c r="O31" t="str">
        <f t="shared" si="6"/>
        <v>22</v>
      </c>
      <c r="P31" t="s">
        <v>9</v>
      </c>
      <c r="Q31" t="s">
        <v>38</v>
      </c>
      <c r="R31" t="str">
        <f t="shared" si="7"/>
        <v>29</v>
      </c>
    </row>
    <row r="32" spans="1:18">
      <c r="A32" s="4" t="s">
        <v>663</v>
      </c>
      <c r="B32">
        <v>43</v>
      </c>
      <c r="C32" t="s">
        <v>56</v>
      </c>
      <c r="D32" t="str">
        <f t="shared" si="0"/>
        <v>46</v>
      </c>
      <c r="E32" t="str">
        <f t="shared" si="1"/>
        <v>09:43:46</v>
      </c>
      <c r="F32" t="s">
        <v>33</v>
      </c>
      <c r="G32" t="str">
        <f t="shared" si="2"/>
        <v xml:space="preserve"> Lab1/Inngang/Fremme</v>
      </c>
      <c r="H32" t="str">
        <f t="shared" si="3"/>
        <v>Inngang/Fremme</v>
      </c>
      <c r="I32" t="s">
        <v>13</v>
      </c>
      <c r="J32">
        <v>3.5277777777777776E-2</v>
      </c>
      <c r="K32" s="3" t="str">
        <f t="shared" si="4"/>
        <v>Inngang</v>
      </c>
      <c r="L32" s="3" t="str">
        <f t="shared" si="5"/>
        <v>Fremme</v>
      </c>
      <c r="M32" t="s">
        <v>8</v>
      </c>
      <c r="N32" s="8" t="s">
        <v>670</v>
      </c>
      <c r="O32" t="str">
        <f t="shared" si="6"/>
        <v>22</v>
      </c>
      <c r="P32" t="s">
        <v>9</v>
      </c>
      <c r="Q32" t="s">
        <v>52</v>
      </c>
      <c r="R32" t="str">
        <f t="shared" si="7"/>
        <v>28</v>
      </c>
    </row>
    <row r="33" spans="1:18">
      <c r="A33" s="4" t="s">
        <v>663</v>
      </c>
      <c r="B33">
        <v>43</v>
      </c>
      <c r="C33" t="s">
        <v>57</v>
      </c>
      <c r="D33" t="str">
        <f t="shared" si="0"/>
        <v>49</v>
      </c>
      <c r="E33" t="str">
        <f t="shared" si="1"/>
        <v>09:43:49</v>
      </c>
      <c r="F33" t="s">
        <v>12</v>
      </c>
      <c r="G33" t="str">
        <f t="shared" si="2"/>
        <v xml:space="preserve"> Lab1/Inngang/Bakre_</v>
      </c>
      <c r="H33" t="str">
        <f t="shared" si="3"/>
        <v>Inngang/Bakre_</v>
      </c>
      <c r="I33" t="s">
        <v>13</v>
      </c>
      <c r="J33" s="3">
        <v>0.4054976851851852</v>
      </c>
      <c r="K33" s="3" t="str">
        <f t="shared" si="4"/>
        <v>Inngang</v>
      </c>
      <c r="L33" s="3" t="str">
        <f t="shared" si="5"/>
        <v>Bakre_</v>
      </c>
      <c r="M33" t="s">
        <v>8</v>
      </c>
      <c r="N33">
        <v>23</v>
      </c>
      <c r="O33" t="str">
        <f t="shared" si="6"/>
        <v>23</v>
      </c>
      <c r="P33" t="s">
        <v>9</v>
      </c>
      <c r="Q33" t="s">
        <v>50</v>
      </c>
      <c r="R33" t="str">
        <f t="shared" si="7"/>
        <v>20</v>
      </c>
    </row>
    <row r="34" spans="1:18">
      <c r="A34" s="4" t="s">
        <v>663</v>
      </c>
      <c r="B34">
        <v>43</v>
      </c>
      <c r="C34" t="s">
        <v>58</v>
      </c>
      <c r="D34" t="str">
        <f t="shared" si="0"/>
        <v>49</v>
      </c>
      <c r="E34" t="str">
        <f t="shared" si="1"/>
        <v>09:43:49</v>
      </c>
      <c r="F34" t="s">
        <v>33</v>
      </c>
      <c r="G34" t="str">
        <f t="shared" si="2"/>
        <v xml:space="preserve"> Lab1/Inngang/Fremme</v>
      </c>
      <c r="H34" t="str">
        <f t="shared" si="3"/>
        <v>Inngang/Fremme</v>
      </c>
      <c r="I34" t="s">
        <v>13</v>
      </c>
      <c r="J34">
        <v>2.9247685185185186E-2</v>
      </c>
      <c r="K34" s="3" t="str">
        <f t="shared" si="4"/>
        <v>Inngang</v>
      </c>
      <c r="L34" s="3" t="str">
        <f t="shared" si="5"/>
        <v>Fremme</v>
      </c>
      <c r="M34" t="s">
        <v>8</v>
      </c>
      <c r="N34" s="8" t="s">
        <v>669</v>
      </c>
      <c r="O34" t="str">
        <f t="shared" si="6"/>
        <v>22</v>
      </c>
      <c r="P34" t="s">
        <v>9</v>
      </c>
      <c r="Q34" t="s">
        <v>52</v>
      </c>
      <c r="R34" t="str">
        <f t="shared" si="7"/>
        <v>28</v>
      </c>
    </row>
    <row r="35" spans="1:18">
      <c r="A35" s="4" t="s">
        <v>663</v>
      </c>
      <c r="B35">
        <v>43</v>
      </c>
      <c r="C35" t="s">
        <v>59</v>
      </c>
      <c r="D35" t="str">
        <f t="shared" si="0"/>
        <v>52</v>
      </c>
      <c r="E35" t="str">
        <f t="shared" si="1"/>
        <v>09:43:52</v>
      </c>
      <c r="F35" t="s">
        <v>33</v>
      </c>
      <c r="G35" t="str">
        <f t="shared" si="2"/>
        <v xml:space="preserve"> Lab1/Inngang/Fremme</v>
      </c>
      <c r="H35" t="str">
        <f t="shared" si="3"/>
        <v>Inngang/Fremme</v>
      </c>
      <c r="I35" t="s">
        <v>13</v>
      </c>
      <c r="J35">
        <v>3.3483796296296296E-2</v>
      </c>
      <c r="K35" s="3" t="str">
        <f t="shared" si="4"/>
        <v>Inngang</v>
      </c>
      <c r="L35" s="3" t="str">
        <f t="shared" si="5"/>
        <v>Fremme</v>
      </c>
      <c r="M35" t="s">
        <v>8</v>
      </c>
      <c r="N35" s="8" t="s">
        <v>669</v>
      </c>
      <c r="O35" t="str">
        <f t="shared" si="6"/>
        <v>22</v>
      </c>
      <c r="P35" t="s">
        <v>9</v>
      </c>
      <c r="Q35" t="s">
        <v>34</v>
      </c>
      <c r="R35" t="str">
        <f t="shared" si="7"/>
        <v>27</v>
      </c>
    </row>
    <row r="36" spans="1:18">
      <c r="A36" s="4" t="s">
        <v>663</v>
      </c>
      <c r="B36">
        <v>43</v>
      </c>
      <c r="C36" t="s">
        <v>60</v>
      </c>
      <c r="D36" t="str">
        <f t="shared" si="0"/>
        <v>54</v>
      </c>
      <c r="E36" t="str">
        <f t="shared" si="1"/>
        <v>09:43:54</v>
      </c>
      <c r="F36" t="s">
        <v>23</v>
      </c>
      <c r="G36" t="str">
        <f t="shared" si="2"/>
        <v xml:space="preserve"> Lab1/Vindu__/Bakre_</v>
      </c>
      <c r="H36" t="str">
        <f t="shared" si="3"/>
        <v>Vindu__/Bakre_</v>
      </c>
      <c r="I36" t="s">
        <v>13</v>
      </c>
      <c r="J36">
        <v>61256</v>
      </c>
      <c r="K36" s="3" t="str">
        <f t="shared" si="4"/>
        <v>Vindu__</v>
      </c>
      <c r="L36" s="3" t="str">
        <f t="shared" si="5"/>
        <v>Bakre_</v>
      </c>
      <c r="M36" t="s">
        <v>8</v>
      </c>
      <c r="N36" s="8" t="s">
        <v>668</v>
      </c>
      <c r="O36" t="str">
        <f t="shared" si="6"/>
        <v>22</v>
      </c>
      <c r="P36" t="s">
        <v>9</v>
      </c>
      <c r="Q36" t="s">
        <v>24</v>
      </c>
      <c r="R36" t="str">
        <f t="shared" si="7"/>
        <v>29</v>
      </c>
    </row>
    <row r="37" spans="1:18">
      <c r="A37" s="4" t="s">
        <v>663</v>
      </c>
      <c r="B37">
        <v>43</v>
      </c>
      <c r="C37" t="s">
        <v>60</v>
      </c>
      <c r="D37" t="str">
        <f t="shared" si="0"/>
        <v>54</v>
      </c>
      <c r="E37" t="str">
        <f t="shared" si="1"/>
        <v>09:43:54</v>
      </c>
      <c r="F37" t="s">
        <v>12</v>
      </c>
      <c r="G37" t="str">
        <f t="shared" si="2"/>
        <v xml:space="preserve"> Lab1/Inngang/Bakre_</v>
      </c>
      <c r="H37" t="str">
        <f t="shared" si="3"/>
        <v>Inngang/Bakre_</v>
      </c>
      <c r="I37" t="s">
        <v>13</v>
      </c>
      <c r="J37" s="3">
        <v>0.40555555555555556</v>
      </c>
      <c r="K37" s="3" t="str">
        <f t="shared" si="4"/>
        <v>Inngang</v>
      </c>
      <c r="L37" s="3" t="str">
        <f t="shared" si="5"/>
        <v>Bakre_</v>
      </c>
      <c r="M37" t="s">
        <v>8</v>
      </c>
      <c r="N37">
        <v>23</v>
      </c>
      <c r="O37" t="str">
        <f t="shared" si="6"/>
        <v>23</v>
      </c>
      <c r="P37" t="s">
        <v>9</v>
      </c>
      <c r="Q37" t="s">
        <v>50</v>
      </c>
      <c r="R37" t="str">
        <f t="shared" si="7"/>
        <v>20</v>
      </c>
    </row>
    <row r="38" spans="1:18">
      <c r="A38" s="4" t="s">
        <v>663</v>
      </c>
      <c r="B38">
        <v>43</v>
      </c>
      <c r="C38" t="s">
        <v>61</v>
      </c>
      <c r="D38" t="str">
        <f t="shared" si="0"/>
        <v>56</v>
      </c>
      <c r="E38" t="str">
        <f t="shared" si="1"/>
        <v>09:43:56</v>
      </c>
      <c r="F38" t="s">
        <v>33</v>
      </c>
      <c r="G38" t="str">
        <f t="shared" si="2"/>
        <v xml:space="preserve"> Lab1/Inngang/Fremme</v>
      </c>
      <c r="H38" t="str">
        <f t="shared" si="3"/>
        <v>Inngang/Fremme</v>
      </c>
      <c r="I38" t="s">
        <v>13</v>
      </c>
      <c r="J38">
        <v>3.7685185185185183E-2</v>
      </c>
      <c r="K38" s="3" t="str">
        <f t="shared" si="4"/>
        <v>Inngang</v>
      </c>
      <c r="L38" s="3" t="str">
        <f t="shared" si="5"/>
        <v>Fremme</v>
      </c>
      <c r="M38" t="s">
        <v>8</v>
      </c>
      <c r="N38" s="8" t="s">
        <v>669</v>
      </c>
      <c r="O38" t="str">
        <f t="shared" si="6"/>
        <v>22</v>
      </c>
      <c r="P38" t="s">
        <v>9</v>
      </c>
      <c r="Q38" t="s">
        <v>34</v>
      </c>
      <c r="R38" t="str">
        <f t="shared" si="7"/>
        <v>27</v>
      </c>
    </row>
    <row r="39" spans="1:18">
      <c r="A39" s="4" t="s">
        <v>663</v>
      </c>
      <c r="B39">
        <v>43</v>
      </c>
      <c r="C39" t="s">
        <v>62</v>
      </c>
      <c r="D39" t="str">
        <f t="shared" si="0"/>
        <v>59</v>
      </c>
      <c r="E39" t="str">
        <f t="shared" si="1"/>
        <v>09:43:59</v>
      </c>
      <c r="F39" t="s">
        <v>33</v>
      </c>
      <c r="G39" t="str">
        <f t="shared" si="2"/>
        <v xml:space="preserve"> Lab1/Inngang/Fremme</v>
      </c>
      <c r="H39" t="str">
        <f t="shared" si="3"/>
        <v>Inngang/Fremme</v>
      </c>
      <c r="I39" t="s">
        <v>13</v>
      </c>
      <c r="J39">
        <v>4.1875000000000002E-2</v>
      </c>
      <c r="K39" s="3" t="str">
        <f t="shared" si="4"/>
        <v>Inngang</v>
      </c>
      <c r="L39" s="3" t="str">
        <f t="shared" si="5"/>
        <v>Fremme</v>
      </c>
      <c r="M39" t="s">
        <v>8</v>
      </c>
      <c r="N39" s="8" t="s">
        <v>669</v>
      </c>
      <c r="O39" t="str">
        <f t="shared" si="6"/>
        <v>22</v>
      </c>
      <c r="P39" t="s">
        <v>9</v>
      </c>
      <c r="Q39" t="s">
        <v>34</v>
      </c>
      <c r="R39" t="str">
        <f t="shared" si="7"/>
        <v>27</v>
      </c>
    </row>
    <row r="40" spans="1:18">
      <c r="A40" s="4" t="s">
        <v>663</v>
      </c>
      <c r="B40">
        <v>43</v>
      </c>
      <c r="C40" t="s">
        <v>63</v>
      </c>
      <c r="D40" t="str">
        <f t="shared" si="0"/>
        <v>59</v>
      </c>
      <c r="E40" t="str">
        <f t="shared" si="1"/>
        <v>09:43:59</v>
      </c>
      <c r="F40" t="s">
        <v>12</v>
      </c>
      <c r="G40" t="str">
        <f t="shared" si="2"/>
        <v xml:space="preserve"> Lab1/Inngang/Bakre_</v>
      </c>
      <c r="H40" t="str">
        <f t="shared" si="3"/>
        <v>Inngang/Bakre_</v>
      </c>
      <c r="I40" t="s">
        <v>13</v>
      </c>
      <c r="J40" s="3">
        <v>0.40562500000000001</v>
      </c>
      <c r="K40" s="3" t="str">
        <f t="shared" si="4"/>
        <v>Inngang</v>
      </c>
      <c r="L40" s="3" t="str">
        <f t="shared" si="5"/>
        <v>Bakre_</v>
      </c>
      <c r="M40" t="s">
        <v>8</v>
      </c>
      <c r="N40">
        <v>23</v>
      </c>
      <c r="O40" t="str">
        <f t="shared" si="6"/>
        <v>23</v>
      </c>
      <c r="P40" t="s">
        <v>9</v>
      </c>
      <c r="Q40" t="s">
        <v>20</v>
      </c>
      <c r="R40" t="str">
        <f t="shared" si="7"/>
        <v>21</v>
      </c>
    </row>
    <row r="41" spans="1:18">
      <c r="A41" s="4" t="s">
        <v>663</v>
      </c>
      <c r="B41">
        <v>44</v>
      </c>
      <c r="C41" t="s">
        <v>64</v>
      </c>
      <c r="D41" t="str">
        <f t="shared" si="0"/>
        <v>02</v>
      </c>
      <c r="E41" t="str">
        <f t="shared" si="1"/>
        <v>09:44:02</v>
      </c>
      <c r="F41" t="s">
        <v>33</v>
      </c>
      <c r="G41" t="str">
        <f t="shared" si="2"/>
        <v xml:space="preserve"> Lab1/Inngang/Fremme</v>
      </c>
      <c r="H41" t="str">
        <f t="shared" si="3"/>
        <v>Inngang/Fremme</v>
      </c>
      <c r="I41" t="s">
        <v>13</v>
      </c>
      <c r="J41">
        <v>4.6018518518518521E-2</v>
      </c>
      <c r="K41" s="3" t="str">
        <f t="shared" si="4"/>
        <v>Inngang</v>
      </c>
      <c r="L41" s="3" t="str">
        <f t="shared" si="5"/>
        <v>Fremme</v>
      </c>
      <c r="M41" t="s">
        <v>8</v>
      </c>
      <c r="N41" s="8" t="s">
        <v>670</v>
      </c>
      <c r="O41" t="str">
        <f t="shared" si="6"/>
        <v>22</v>
      </c>
      <c r="P41" t="s">
        <v>9</v>
      </c>
      <c r="Q41" t="s">
        <v>34</v>
      </c>
      <c r="R41" t="str">
        <f t="shared" si="7"/>
        <v>27</v>
      </c>
    </row>
    <row r="42" spans="1:18">
      <c r="A42" s="4" t="s">
        <v>663</v>
      </c>
      <c r="B42">
        <v>44</v>
      </c>
      <c r="C42" t="s">
        <v>65</v>
      </c>
      <c r="D42" t="str">
        <f t="shared" si="0"/>
        <v>04</v>
      </c>
      <c r="E42" t="str">
        <f t="shared" si="1"/>
        <v>09:44:04</v>
      </c>
      <c r="F42" t="s">
        <v>23</v>
      </c>
      <c r="G42" t="str">
        <f t="shared" si="2"/>
        <v xml:space="preserve"> Lab1/Vindu__/Bakre_</v>
      </c>
      <c r="H42" t="str">
        <f t="shared" si="3"/>
        <v>Vindu__/Bakre_</v>
      </c>
      <c r="I42" t="s">
        <v>13</v>
      </c>
      <c r="J42">
        <v>71407</v>
      </c>
      <c r="K42" s="3" t="str">
        <f t="shared" si="4"/>
        <v>Vindu__</v>
      </c>
      <c r="L42" s="3" t="str">
        <f t="shared" si="5"/>
        <v>Bakre_</v>
      </c>
      <c r="M42" t="s">
        <v>8</v>
      </c>
      <c r="N42" s="8" t="s">
        <v>668</v>
      </c>
      <c r="O42" t="str">
        <f t="shared" si="6"/>
        <v>22</v>
      </c>
      <c r="P42" t="s">
        <v>9</v>
      </c>
      <c r="Q42" t="s">
        <v>38</v>
      </c>
      <c r="R42" t="str">
        <f t="shared" si="7"/>
        <v>29</v>
      </c>
    </row>
    <row r="43" spans="1:18">
      <c r="A43" s="4" t="s">
        <v>663</v>
      </c>
      <c r="B43">
        <v>44</v>
      </c>
      <c r="C43" t="s">
        <v>66</v>
      </c>
      <c r="D43" t="str">
        <f t="shared" si="0"/>
        <v>05</v>
      </c>
      <c r="E43" t="str">
        <f t="shared" si="1"/>
        <v>09:44:05</v>
      </c>
      <c r="F43" t="s">
        <v>12</v>
      </c>
      <c r="G43" t="str">
        <f t="shared" si="2"/>
        <v xml:space="preserve"> Lab1/Inngang/Bakre_</v>
      </c>
      <c r="H43" t="str">
        <f t="shared" si="3"/>
        <v>Inngang/Bakre_</v>
      </c>
      <c r="I43" t="s">
        <v>13</v>
      </c>
      <c r="J43" s="3">
        <v>0.40568287037037037</v>
      </c>
      <c r="K43" s="3" t="str">
        <f t="shared" si="4"/>
        <v>Inngang</v>
      </c>
      <c r="L43" s="3" t="str">
        <f t="shared" si="5"/>
        <v>Bakre_</v>
      </c>
      <c r="M43" t="s">
        <v>8</v>
      </c>
      <c r="N43">
        <v>23</v>
      </c>
      <c r="O43" t="str">
        <f t="shared" si="6"/>
        <v>23</v>
      </c>
      <c r="P43" t="s">
        <v>9</v>
      </c>
      <c r="Q43" t="s">
        <v>20</v>
      </c>
      <c r="R43" t="str">
        <f t="shared" si="7"/>
        <v>21</v>
      </c>
    </row>
    <row r="44" spans="1:18">
      <c r="A44" s="4" t="s">
        <v>663</v>
      </c>
      <c r="B44">
        <v>44</v>
      </c>
      <c r="C44" t="s">
        <v>67</v>
      </c>
      <c r="D44" t="str">
        <f t="shared" si="0"/>
        <v>05</v>
      </c>
      <c r="E44" t="str">
        <f t="shared" si="1"/>
        <v>09:44:05</v>
      </c>
      <c r="F44" t="s">
        <v>33</v>
      </c>
      <c r="G44" t="str">
        <f t="shared" si="2"/>
        <v xml:space="preserve"> Lab1/Inngang/Fremme</v>
      </c>
      <c r="H44" t="str">
        <f t="shared" si="3"/>
        <v>Inngang/Fremme</v>
      </c>
      <c r="I44" t="s">
        <v>13</v>
      </c>
      <c r="J44">
        <v>3.9386574074074074E-2</v>
      </c>
      <c r="K44" s="3" t="str">
        <f t="shared" si="4"/>
        <v>Inngang</v>
      </c>
      <c r="L44" s="3" t="str">
        <f t="shared" si="5"/>
        <v>Fremme</v>
      </c>
      <c r="M44" t="s">
        <v>8</v>
      </c>
      <c r="N44" s="8" t="s">
        <v>669</v>
      </c>
      <c r="O44" t="str">
        <f t="shared" si="6"/>
        <v>22</v>
      </c>
      <c r="P44" t="s">
        <v>9</v>
      </c>
      <c r="Q44" t="s">
        <v>34</v>
      </c>
      <c r="R44" t="str">
        <f t="shared" si="7"/>
        <v>27</v>
      </c>
    </row>
    <row r="45" spans="1:18">
      <c r="A45" s="4" t="s">
        <v>663</v>
      </c>
      <c r="B45">
        <v>44</v>
      </c>
      <c r="C45" t="s">
        <v>68</v>
      </c>
      <c r="D45" t="str">
        <f t="shared" si="0"/>
        <v>08</v>
      </c>
      <c r="E45" t="str">
        <f t="shared" si="1"/>
        <v>09:44:08</v>
      </c>
      <c r="F45" t="s">
        <v>33</v>
      </c>
      <c r="G45" t="str">
        <f t="shared" si="2"/>
        <v xml:space="preserve"> Lab1/Inngang/Fremme</v>
      </c>
      <c r="H45" t="str">
        <f t="shared" si="3"/>
        <v>Inngang/Fremme</v>
      </c>
      <c r="I45" t="s">
        <v>13</v>
      </c>
      <c r="J45">
        <v>4.3564814814814813E-2</v>
      </c>
      <c r="K45" s="3" t="str">
        <f t="shared" si="4"/>
        <v>Inngang</v>
      </c>
      <c r="L45" s="3" t="str">
        <f t="shared" si="5"/>
        <v>Fremme</v>
      </c>
      <c r="M45" t="s">
        <v>8</v>
      </c>
      <c r="N45" s="8" t="s">
        <v>669</v>
      </c>
      <c r="O45" t="str">
        <f t="shared" si="6"/>
        <v>22</v>
      </c>
      <c r="P45" t="s">
        <v>9</v>
      </c>
      <c r="Q45" t="s">
        <v>34</v>
      </c>
      <c r="R45" t="str">
        <f t="shared" si="7"/>
        <v>27</v>
      </c>
    </row>
    <row r="46" spans="1:18">
      <c r="A46" s="4" t="s">
        <v>663</v>
      </c>
      <c r="B46">
        <v>44</v>
      </c>
      <c r="C46" t="s">
        <v>69</v>
      </c>
      <c r="D46" t="str">
        <f t="shared" si="0"/>
        <v>10</v>
      </c>
      <c r="E46" t="str">
        <f t="shared" si="1"/>
        <v>09:44:10</v>
      </c>
      <c r="F46" t="s">
        <v>12</v>
      </c>
      <c r="G46" t="str">
        <f t="shared" si="2"/>
        <v xml:space="preserve"> Lab1/Inngang/Bakre_</v>
      </c>
      <c r="H46" t="str">
        <f t="shared" si="3"/>
        <v>Inngang/Bakre_</v>
      </c>
      <c r="I46" t="s">
        <v>13</v>
      </c>
      <c r="J46" s="3">
        <v>0.40575231481481483</v>
      </c>
      <c r="K46" s="3" t="str">
        <f t="shared" si="4"/>
        <v>Inngang</v>
      </c>
      <c r="L46" s="3" t="str">
        <f t="shared" si="5"/>
        <v>Bakre_</v>
      </c>
      <c r="M46" t="s">
        <v>8</v>
      </c>
      <c r="N46">
        <v>23</v>
      </c>
      <c r="O46" t="str">
        <f t="shared" si="6"/>
        <v>23</v>
      </c>
      <c r="P46" t="s">
        <v>9</v>
      </c>
      <c r="Q46" t="s">
        <v>20</v>
      </c>
      <c r="R46" t="str">
        <f t="shared" si="7"/>
        <v>21</v>
      </c>
    </row>
    <row r="47" spans="1:18">
      <c r="A47" s="4" t="s">
        <v>663</v>
      </c>
      <c r="B47">
        <v>44</v>
      </c>
      <c r="C47" t="s">
        <v>70</v>
      </c>
      <c r="D47" t="str">
        <f t="shared" si="0"/>
        <v>11</v>
      </c>
      <c r="E47" t="str">
        <f t="shared" si="1"/>
        <v>09:44:11</v>
      </c>
      <c r="F47" t="s">
        <v>33</v>
      </c>
      <c r="G47" t="str">
        <f t="shared" si="2"/>
        <v xml:space="preserve"> Lab1/Inngang/Fremme</v>
      </c>
      <c r="H47" t="str">
        <f t="shared" si="3"/>
        <v>Inngang/Fremme</v>
      </c>
      <c r="I47" t="s">
        <v>13</v>
      </c>
      <c r="J47">
        <v>4.7708333333333332E-2</v>
      </c>
      <c r="K47" s="3" t="str">
        <f t="shared" si="4"/>
        <v>Inngang</v>
      </c>
      <c r="L47" s="3" t="str">
        <f t="shared" si="5"/>
        <v>Fremme</v>
      </c>
      <c r="M47" t="s">
        <v>8</v>
      </c>
      <c r="N47" s="8" t="s">
        <v>669</v>
      </c>
      <c r="O47" t="str">
        <f t="shared" si="6"/>
        <v>22</v>
      </c>
      <c r="P47" t="s">
        <v>9</v>
      </c>
      <c r="Q47" t="s">
        <v>34</v>
      </c>
      <c r="R47" t="str">
        <f t="shared" si="7"/>
        <v>27</v>
      </c>
    </row>
    <row r="48" spans="1:18">
      <c r="A48" s="4" t="s">
        <v>663</v>
      </c>
      <c r="B48">
        <v>44</v>
      </c>
      <c r="C48" t="s">
        <v>71</v>
      </c>
      <c r="D48" t="str">
        <f t="shared" si="0"/>
        <v>14</v>
      </c>
      <c r="E48" t="str">
        <f t="shared" si="1"/>
        <v>09:44:14</v>
      </c>
      <c r="F48" t="s">
        <v>23</v>
      </c>
      <c r="G48" t="str">
        <f t="shared" si="2"/>
        <v xml:space="preserve"> Lab1/Vindu__/Bakre_</v>
      </c>
      <c r="H48" t="str">
        <f t="shared" si="3"/>
        <v>Vindu__/Bakre_</v>
      </c>
      <c r="I48" t="s">
        <v>13</v>
      </c>
      <c r="J48">
        <v>81558</v>
      </c>
      <c r="K48" s="3" t="str">
        <f t="shared" si="4"/>
        <v>Vindu__</v>
      </c>
      <c r="L48" s="3" t="str">
        <f t="shared" si="5"/>
        <v>Bakre_</v>
      </c>
      <c r="M48" t="s">
        <v>8</v>
      </c>
      <c r="N48" s="8" t="s">
        <v>668</v>
      </c>
      <c r="O48" t="str">
        <f t="shared" si="6"/>
        <v>22</v>
      </c>
      <c r="P48" t="s">
        <v>9</v>
      </c>
      <c r="Q48" t="s">
        <v>38</v>
      </c>
      <c r="R48" t="str">
        <f t="shared" si="7"/>
        <v>29</v>
      </c>
    </row>
    <row r="49" spans="1:18">
      <c r="A49" s="4" t="s">
        <v>663</v>
      </c>
      <c r="B49">
        <v>44</v>
      </c>
      <c r="C49" t="s">
        <v>71</v>
      </c>
      <c r="D49" t="str">
        <f t="shared" si="0"/>
        <v>14</v>
      </c>
      <c r="E49" t="str">
        <f t="shared" si="1"/>
        <v>09:44:14</v>
      </c>
      <c r="F49" t="s">
        <v>16</v>
      </c>
      <c r="G49" t="str">
        <f t="shared" si="2"/>
        <v xml:space="preserve"> Lab1/Vindu__/FRAMME</v>
      </c>
      <c r="H49" t="str">
        <f t="shared" si="3"/>
        <v>Vindu__/FRAMME</v>
      </c>
      <c r="I49" t="s">
        <v>13</v>
      </c>
      <c r="J49" s="3">
        <v>0.33333333333333331</v>
      </c>
      <c r="K49" s="3" t="str">
        <f t="shared" si="4"/>
        <v>Vindu__</v>
      </c>
      <c r="L49" s="3" t="str">
        <f t="shared" si="5"/>
        <v>FRAMME</v>
      </c>
      <c r="M49" t="s">
        <v>8</v>
      </c>
      <c r="N49">
        <v>22</v>
      </c>
      <c r="O49" t="str">
        <f t="shared" si="6"/>
        <v>22</v>
      </c>
      <c r="P49" t="s">
        <v>9</v>
      </c>
      <c r="Q49" t="s">
        <v>72</v>
      </c>
      <c r="R49" t="str">
        <f t="shared" si="7"/>
        <v>23</v>
      </c>
    </row>
    <row r="50" spans="1:18">
      <c r="A50" s="4" t="s">
        <v>663</v>
      </c>
      <c r="B50">
        <v>44</v>
      </c>
      <c r="C50" t="s">
        <v>73</v>
      </c>
      <c r="D50" t="str">
        <f t="shared" si="0"/>
        <v>15</v>
      </c>
      <c r="E50" t="str">
        <f t="shared" si="1"/>
        <v>09:44:15</v>
      </c>
      <c r="F50" t="s">
        <v>33</v>
      </c>
      <c r="G50" t="str">
        <f t="shared" si="2"/>
        <v xml:space="preserve"> Lab1/Inngang/Fremme</v>
      </c>
      <c r="H50" t="str">
        <f t="shared" si="3"/>
        <v>Inngang/Fremme</v>
      </c>
      <c r="I50" t="s">
        <v>13</v>
      </c>
      <c r="J50">
        <v>5.1886574074074071E-2</v>
      </c>
      <c r="K50" s="3" t="str">
        <f t="shared" si="4"/>
        <v>Inngang</v>
      </c>
      <c r="L50" s="3" t="str">
        <f t="shared" si="5"/>
        <v>Fremme</v>
      </c>
      <c r="M50" t="s">
        <v>8</v>
      </c>
      <c r="N50" s="8" t="s">
        <v>667</v>
      </c>
      <c r="O50" t="str">
        <f t="shared" si="6"/>
        <v>22</v>
      </c>
      <c r="P50" t="s">
        <v>9</v>
      </c>
      <c r="Q50" t="s">
        <v>34</v>
      </c>
      <c r="R50" t="str">
        <f t="shared" si="7"/>
        <v>27</v>
      </c>
    </row>
    <row r="51" spans="1:18">
      <c r="A51" s="4" t="s">
        <v>663</v>
      </c>
      <c r="B51">
        <v>44</v>
      </c>
      <c r="C51" t="s">
        <v>74</v>
      </c>
      <c r="D51" t="str">
        <f t="shared" si="0"/>
        <v>15</v>
      </c>
      <c r="E51" t="str">
        <f t="shared" si="1"/>
        <v>09:44:15</v>
      </c>
      <c r="F51" t="s">
        <v>12</v>
      </c>
      <c r="G51" t="str">
        <f t="shared" si="2"/>
        <v xml:space="preserve"> Lab1/Inngang/Bakre_</v>
      </c>
      <c r="H51" t="str">
        <f t="shared" si="3"/>
        <v>Inngang/Bakre_</v>
      </c>
      <c r="I51" t="s">
        <v>13</v>
      </c>
      <c r="J51" s="3">
        <v>0.40581018518518519</v>
      </c>
      <c r="K51" s="3" t="str">
        <f t="shared" si="4"/>
        <v>Inngang</v>
      </c>
      <c r="L51" s="3" t="str">
        <f t="shared" si="5"/>
        <v>Bakre_</v>
      </c>
      <c r="M51" t="s">
        <v>8</v>
      </c>
      <c r="N51">
        <v>23</v>
      </c>
      <c r="O51" t="str">
        <f t="shared" si="6"/>
        <v>23</v>
      </c>
      <c r="P51" t="s">
        <v>9</v>
      </c>
      <c r="Q51" t="s">
        <v>14</v>
      </c>
      <c r="R51" t="str">
        <f t="shared" si="7"/>
        <v>22</v>
      </c>
    </row>
    <row r="52" spans="1:18">
      <c r="A52" s="4" t="s">
        <v>663</v>
      </c>
      <c r="B52">
        <v>44</v>
      </c>
      <c r="C52" t="s">
        <v>75</v>
      </c>
      <c r="D52" t="str">
        <f t="shared" si="0"/>
        <v>18</v>
      </c>
      <c r="E52" t="str">
        <f t="shared" si="1"/>
        <v>09:44:18</v>
      </c>
      <c r="F52" t="s">
        <v>33</v>
      </c>
      <c r="G52" t="str">
        <f t="shared" si="2"/>
        <v xml:space="preserve"> Lab1/Inngang/Fremme</v>
      </c>
      <c r="H52" t="str">
        <f t="shared" si="3"/>
        <v>Inngang/Fremme</v>
      </c>
      <c r="I52" t="s">
        <v>13</v>
      </c>
      <c r="J52">
        <v>5.6064814814814817E-2</v>
      </c>
      <c r="K52" s="3" t="str">
        <f t="shared" si="4"/>
        <v>Inngang</v>
      </c>
      <c r="L52" s="3" t="str">
        <f t="shared" si="5"/>
        <v>Fremme</v>
      </c>
      <c r="M52" t="s">
        <v>8</v>
      </c>
      <c r="N52" s="8" t="s">
        <v>669</v>
      </c>
      <c r="O52" t="str">
        <f t="shared" si="6"/>
        <v>22</v>
      </c>
      <c r="P52" t="s">
        <v>9</v>
      </c>
      <c r="Q52" t="s">
        <v>34</v>
      </c>
      <c r="R52" t="str">
        <f t="shared" si="7"/>
        <v>27</v>
      </c>
    </row>
    <row r="53" spans="1:18">
      <c r="A53" s="4" t="s">
        <v>663</v>
      </c>
      <c r="B53">
        <v>44</v>
      </c>
      <c r="C53" t="s">
        <v>76</v>
      </c>
      <c r="D53" t="str">
        <f t="shared" si="0"/>
        <v>20</v>
      </c>
      <c r="E53" t="str">
        <f t="shared" si="1"/>
        <v>09:44:20</v>
      </c>
      <c r="F53" t="s">
        <v>16</v>
      </c>
      <c r="G53" t="str">
        <f t="shared" si="2"/>
        <v xml:space="preserve"> Lab1/Vindu__/FRAMME</v>
      </c>
      <c r="H53" t="str">
        <f t="shared" si="3"/>
        <v>Vindu__/FRAMME</v>
      </c>
      <c r="I53" t="s">
        <v>13</v>
      </c>
      <c r="J53" s="3">
        <v>0.33339120370370373</v>
      </c>
      <c r="K53" s="3" t="str">
        <f t="shared" si="4"/>
        <v>Vindu__</v>
      </c>
      <c r="L53" s="3" t="str">
        <f t="shared" si="5"/>
        <v>FRAMME</v>
      </c>
      <c r="M53" t="s">
        <v>8</v>
      </c>
      <c r="N53">
        <v>22</v>
      </c>
      <c r="O53" t="str">
        <f t="shared" si="6"/>
        <v>22</v>
      </c>
      <c r="P53" t="s">
        <v>9</v>
      </c>
      <c r="Q53" t="s">
        <v>72</v>
      </c>
      <c r="R53" t="str">
        <f t="shared" si="7"/>
        <v>23</v>
      </c>
    </row>
    <row r="54" spans="1:18">
      <c r="A54" s="4" t="s">
        <v>663</v>
      </c>
      <c r="B54">
        <v>44</v>
      </c>
      <c r="C54" t="s">
        <v>77</v>
      </c>
      <c r="D54" t="str">
        <f t="shared" si="0"/>
        <v>21</v>
      </c>
      <c r="E54" t="str">
        <f t="shared" si="1"/>
        <v>09:44:21</v>
      </c>
      <c r="F54" t="s">
        <v>12</v>
      </c>
      <c r="G54" t="str">
        <f t="shared" si="2"/>
        <v xml:space="preserve"> Lab1/Inngang/Bakre_</v>
      </c>
      <c r="H54" t="str">
        <f t="shared" si="3"/>
        <v>Inngang/Bakre_</v>
      </c>
      <c r="I54" t="s">
        <v>13</v>
      </c>
      <c r="J54" s="3">
        <v>0.40587962962962965</v>
      </c>
      <c r="K54" s="3" t="str">
        <f t="shared" si="4"/>
        <v>Inngang</v>
      </c>
      <c r="L54" s="3" t="str">
        <f t="shared" si="5"/>
        <v>Bakre_</v>
      </c>
      <c r="M54" t="s">
        <v>8</v>
      </c>
      <c r="N54">
        <v>23</v>
      </c>
      <c r="O54" t="str">
        <f t="shared" si="6"/>
        <v>23</v>
      </c>
      <c r="P54" t="s">
        <v>9</v>
      </c>
      <c r="Q54" t="s">
        <v>14</v>
      </c>
      <c r="R54" t="str">
        <f t="shared" si="7"/>
        <v>22</v>
      </c>
    </row>
    <row r="55" spans="1:18">
      <c r="A55" s="4" t="s">
        <v>663</v>
      </c>
      <c r="B55">
        <v>44</v>
      </c>
      <c r="C55" t="s">
        <v>78</v>
      </c>
      <c r="D55" t="str">
        <f t="shared" si="0"/>
        <v>21</v>
      </c>
      <c r="E55" t="str">
        <f t="shared" si="1"/>
        <v>09:44:21</v>
      </c>
      <c r="F55" t="s">
        <v>33</v>
      </c>
      <c r="G55" t="str">
        <f t="shared" si="2"/>
        <v xml:space="preserve"> Lab1/Inngang/Fremme</v>
      </c>
      <c r="H55" t="str">
        <f t="shared" si="3"/>
        <v>Inngang/Fremme</v>
      </c>
      <c r="I55" t="s">
        <v>13</v>
      </c>
      <c r="J55" s="3">
        <v>4.9525462962962966E-2</v>
      </c>
      <c r="K55" s="3" t="str">
        <f t="shared" si="4"/>
        <v>Inngang</v>
      </c>
      <c r="L55" s="3" t="str">
        <f t="shared" si="5"/>
        <v>Fremme</v>
      </c>
      <c r="M55" t="s">
        <v>8</v>
      </c>
      <c r="N55" s="8" t="s">
        <v>669</v>
      </c>
      <c r="O55" t="str">
        <f t="shared" si="6"/>
        <v>22</v>
      </c>
      <c r="P55" t="s">
        <v>9</v>
      </c>
      <c r="Q55" t="s">
        <v>34</v>
      </c>
      <c r="R55" t="str">
        <f t="shared" si="7"/>
        <v>27</v>
      </c>
    </row>
    <row r="56" spans="1:18">
      <c r="A56" s="4" t="s">
        <v>663</v>
      </c>
      <c r="B56">
        <v>44</v>
      </c>
      <c r="C56" t="s">
        <v>79</v>
      </c>
      <c r="D56" t="str">
        <f t="shared" si="0"/>
        <v>24</v>
      </c>
      <c r="E56" t="str">
        <f t="shared" si="1"/>
        <v>09:44:24</v>
      </c>
      <c r="F56" t="s">
        <v>33</v>
      </c>
      <c r="G56" t="str">
        <f t="shared" si="2"/>
        <v xml:space="preserve"> Lab1/Inngang/Fremme</v>
      </c>
      <c r="H56" t="str">
        <f t="shared" si="3"/>
        <v>Inngang/Fremme</v>
      </c>
      <c r="I56" t="s">
        <v>13</v>
      </c>
      <c r="J56">
        <v>5.3703703703703705E-2</v>
      </c>
      <c r="K56" s="3" t="str">
        <f t="shared" si="4"/>
        <v>Inngang</v>
      </c>
      <c r="L56" s="3" t="str">
        <f t="shared" si="5"/>
        <v>Fremme</v>
      </c>
      <c r="M56" t="s">
        <v>8</v>
      </c>
      <c r="N56" s="8" t="s">
        <v>667</v>
      </c>
      <c r="O56" t="str">
        <f t="shared" si="6"/>
        <v>22</v>
      </c>
      <c r="P56" t="s">
        <v>9</v>
      </c>
      <c r="Q56" t="s">
        <v>34</v>
      </c>
      <c r="R56" t="str">
        <f t="shared" si="7"/>
        <v>27</v>
      </c>
    </row>
    <row r="57" spans="1:18">
      <c r="A57" s="4" t="s">
        <v>663</v>
      </c>
      <c r="B57">
        <v>44</v>
      </c>
      <c r="C57" t="s">
        <v>80</v>
      </c>
      <c r="D57" t="str">
        <f t="shared" si="0"/>
        <v>24</v>
      </c>
      <c r="E57" t="str">
        <f t="shared" si="1"/>
        <v>09:44:24</v>
      </c>
      <c r="F57" t="s">
        <v>23</v>
      </c>
      <c r="G57" t="str">
        <f t="shared" si="2"/>
        <v xml:space="preserve"> Lab1/Vindu__/Bakre_</v>
      </c>
      <c r="H57" t="str">
        <f t="shared" si="3"/>
        <v>Vindu__/Bakre_</v>
      </c>
      <c r="I57" t="s">
        <v>13</v>
      </c>
      <c r="J57">
        <v>91708</v>
      </c>
      <c r="K57" s="3" t="str">
        <f t="shared" si="4"/>
        <v>Vindu__</v>
      </c>
      <c r="L57" s="3" t="str">
        <f t="shared" si="5"/>
        <v>Bakre_</v>
      </c>
      <c r="M57" t="s">
        <v>8</v>
      </c>
      <c r="N57" s="8" t="s">
        <v>668</v>
      </c>
      <c r="O57" t="str">
        <f t="shared" si="6"/>
        <v>22</v>
      </c>
      <c r="P57" t="s">
        <v>9</v>
      </c>
      <c r="Q57" t="s">
        <v>24</v>
      </c>
      <c r="R57" t="str">
        <f t="shared" si="7"/>
        <v>29</v>
      </c>
    </row>
    <row r="58" spans="1:18">
      <c r="A58" s="4" t="s">
        <v>663</v>
      </c>
      <c r="B58">
        <v>44</v>
      </c>
      <c r="C58" t="s">
        <v>81</v>
      </c>
      <c r="D58" t="str">
        <f t="shared" si="0"/>
        <v>25</v>
      </c>
      <c r="E58" t="str">
        <f t="shared" si="1"/>
        <v>09:44:25</v>
      </c>
      <c r="F58" t="s">
        <v>16</v>
      </c>
      <c r="G58" t="str">
        <f t="shared" si="2"/>
        <v xml:space="preserve"> Lab1/Vindu__/FRAMME</v>
      </c>
      <c r="H58" t="str">
        <f t="shared" si="3"/>
        <v>Vindu__/FRAMME</v>
      </c>
      <c r="I58" t="s">
        <v>13</v>
      </c>
      <c r="J58" s="3">
        <v>0.33344907407407409</v>
      </c>
      <c r="K58" s="3" t="str">
        <f t="shared" si="4"/>
        <v>Vindu__</v>
      </c>
      <c r="L58" s="3" t="str">
        <f t="shared" si="5"/>
        <v>FRAMME</v>
      </c>
      <c r="M58" t="s">
        <v>8</v>
      </c>
      <c r="N58">
        <v>22</v>
      </c>
      <c r="O58" t="str">
        <f t="shared" si="6"/>
        <v>22</v>
      </c>
      <c r="P58" t="s">
        <v>9</v>
      </c>
      <c r="Q58" t="s">
        <v>72</v>
      </c>
      <c r="R58" t="str">
        <f t="shared" si="7"/>
        <v>23</v>
      </c>
    </row>
    <row r="59" spans="1:18">
      <c r="A59" s="4" t="s">
        <v>663</v>
      </c>
      <c r="B59">
        <v>44</v>
      </c>
      <c r="C59" t="s">
        <v>82</v>
      </c>
      <c r="D59" t="str">
        <f t="shared" si="0"/>
        <v>26</v>
      </c>
      <c r="E59" t="str">
        <f t="shared" si="1"/>
        <v>09:44:26</v>
      </c>
      <c r="F59" t="s">
        <v>12</v>
      </c>
      <c r="G59" t="str">
        <f t="shared" si="2"/>
        <v xml:space="preserve"> Lab1/Inngang/Bakre_</v>
      </c>
      <c r="H59" t="str">
        <f t="shared" si="3"/>
        <v>Inngang/Bakre_</v>
      </c>
      <c r="I59" t="s">
        <v>13</v>
      </c>
      <c r="J59" s="3">
        <v>0.40593750000000001</v>
      </c>
      <c r="K59" s="3" t="str">
        <f t="shared" si="4"/>
        <v>Inngang</v>
      </c>
      <c r="L59" s="3" t="str">
        <f t="shared" si="5"/>
        <v>Bakre_</v>
      </c>
      <c r="M59" t="s">
        <v>8</v>
      </c>
      <c r="N59">
        <v>23</v>
      </c>
      <c r="O59" t="str">
        <f t="shared" si="6"/>
        <v>23</v>
      </c>
      <c r="P59" t="s">
        <v>9</v>
      </c>
      <c r="Q59" t="s">
        <v>14</v>
      </c>
      <c r="R59" t="str">
        <f t="shared" si="7"/>
        <v>22</v>
      </c>
    </row>
    <row r="60" spans="1:18">
      <c r="A60" s="4" t="s">
        <v>663</v>
      </c>
      <c r="B60">
        <v>44</v>
      </c>
      <c r="C60" t="s">
        <v>83</v>
      </c>
      <c r="D60" t="str">
        <f t="shared" si="0"/>
        <v>27</v>
      </c>
      <c r="E60" t="str">
        <f t="shared" si="1"/>
        <v>09:44:27</v>
      </c>
      <c r="F60" t="s">
        <v>33</v>
      </c>
      <c r="G60" t="str">
        <f t="shared" si="2"/>
        <v xml:space="preserve"> Lab1/Inngang/Fremme</v>
      </c>
      <c r="H60" t="str">
        <f t="shared" si="3"/>
        <v>Inngang/Fremme</v>
      </c>
      <c r="I60" t="s">
        <v>13</v>
      </c>
      <c r="J60">
        <v>5.7916666666666665E-2</v>
      </c>
      <c r="K60" s="3" t="str">
        <f t="shared" si="4"/>
        <v>Inngang</v>
      </c>
      <c r="L60" s="3" t="str">
        <f t="shared" si="5"/>
        <v>Fremme</v>
      </c>
      <c r="M60" t="s">
        <v>8</v>
      </c>
      <c r="N60" s="8" t="s">
        <v>669</v>
      </c>
      <c r="O60" t="str">
        <f t="shared" si="6"/>
        <v>22</v>
      </c>
      <c r="P60" t="s">
        <v>9</v>
      </c>
      <c r="Q60" t="s">
        <v>34</v>
      </c>
      <c r="R60" t="str">
        <f t="shared" si="7"/>
        <v>27</v>
      </c>
    </row>
    <row r="61" spans="1:18">
      <c r="A61" s="4" t="s">
        <v>663</v>
      </c>
      <c r="B61">
        <v>44</v>
      </c>
      <c r="C61" t="s">
        <v>84</v>
      </c>
      <c r="D61" t="str">
        <f t="shared" si="0"/>
        <v>30</v>
      </c>
      <c r="E61" t="str">
        <f t="shared" si="1"/>
        <v>09:44:30</v>
      </c>
      <c r="F61" t="s">
        <v>16</v>
      </c>
      <c r="G61" t="str">
        <f t="shared" si="2"/>
        <v xml:space="preserve"> Lab1/Vindu__/FRAMME</v>
      </c>
      <c r="H61" t="str">
        <f t="shared" si="3"/>
        <v>Vindu__/FRAMME</v>
      </c>
      <c r="I61" t="s">
        <v>13</v>
      </c>
      <c r="J61" s="3">
        <v>0.33350694444444445</v>
      </c>
      <c r="K61" s="3" t="str">
        <f t="shared" si="4"/>
        <v>Vindu__</v>
      </c>
      <c r="L61" s="3" t="str">
        <f t="shared" si="5"/>
        <v>FRAMME</v>
      </c>
      <c r="M61" t="s">
        <v>8</v>
      </c>
      <c r="N61">
        <v>22</v>
      </c>
      <c r="O61" t="str">
        <f t="shared" si="6"/>
        <v>22</v>
      </c>
      <c r="P61" t="s">
        <v>9</v>
      </c>
      <c r="Q61" t="s">
        <v>72</v>
      </c>
      <c r="R61" t="str">
        <f t="shared" si="7"/>
        <v>23</v>
      </c>
    </row>
    <row r="62" spans="1:18">
      <c r="A62" s="4" t="s">
        <v>663</v>
      </c>
      <c r="B62">
        <v>44</v>
      </c>
      <c r="C62" t="s">
        <v>85</v>
      </c>
      <c r="D62" t="str">
        <f t="shared" si="0"/>
        <v>30</v>
      </c>
      <c r="E62" t="str">
        <f t="shared" si="1"/>
        <v>09:44:30</v>
      </c>
      <c r="F62" t="s">
        <v>33</v>
      </c>
      <c r="G62" t="str">
        <f t="shared" si="2"/>
        <v xml:space="preserve"> Lab1/Inngang/Fremme</v>
      </c>
      <c r="H62" t="str">
        <f t="shared" si="3"/>
        <v>Inngang/Fremme</v>
      </c>
      <c r="I62" t="s">
        <v>13</v>
      </c>
      <c r="J62">
        <v>6.2083333333333331E-2</v>
      </c>
      <c r="K62" s="3" t="str">
        <f t="shared" si="4"/>
        <v>Inngang</v>
      </c>
      <c r="L62" s="3" t="str">
        <f t="shared" si="5"/>
        <v>Fremme</v>
      </c>
      <c r="M62" t="s">
        <v>8</v>
      </c>
      <c r="N62" s="8" t="s">
        <v>670</v>
      </c>
      <c r="O62" t="str">
        <f t="shared" si="6"/>
        <v>22</v>
      </c>
      <c r="P62" t="s">
        <v>9</v>
      </c>
      <c r="Q62" t="s">
        <v>34</v>
      </c>
      <c r="R62" t="str">
        <f t="shared" si="7"/>
        <v>27</v>
      </c>
    </row>
    <row r="63" spans="1:18">
      <c r="A63" s="4" t="s">
        <v>663</v>
      </c>
      <c r="B63">
        <v>44</v>
      </c>
      <c r="C63" t="s">
        <v>86</v>
      </c>
      <c r="D63" t="str">
        <f t="shared" si="0"/>
        <v>31</v>
      </c>
      <c r="E63" t="str">
        <f t="shared" si="1"/>
        <v>09:44:31</v>
      </c>
      <c r="F63" t="s">
        <v>12</v>
      </c>
      <c r="G63" t="str">
        <f t="shared" si="2"/>
        <v xml:space="preserve"> Lab1/Inngang/Bakre_</v>
      </c>
      <c r="H63" t="str">
        <f t="shared" si="3"/>
        <v>Inngang/Bakre_</v>
      </c>
      <c r="I63" t="s">
        <v>13</v>
      </c>
      <c r="J63" s="3">
        <v>0.40599537037037037</v>
      </c>
      <c r="K63" s="3" t="str">
        <f t="shared" si="4"/>
        <v>Inngang</v>
      </c>
      <c r="L63" s="3" t="str">
        <f t="shared" si="5"/>
        <v>Bakre_</v>
      </c>
      <c r="M63" t="s">
        <v>8</v>
      </c>
      <c r="N63">
        <v>23</v>
      </c>
      <c r="O63" t="str">
        <f t="shared" si="6"/>
        <v>23</v>
      </c>
      <c r="P63" t="s">
        <v>9</v>
      </c>
      <c r="Q63" t="s">
        <v>14</v>
      </c>
      <c r="R63" t="str">
        <f t="shared" si="7"/>
        <v>22</v>
      </c>
    </row>
    <row r="64" spans="1:18">
      <c r="A64" s="4" t="s">
        <v>663</v>
      </c>
      <c r="B64">
        <v>44</v>
      </c>
      <c r="C64" t="s">
        <v>87</v>
      </c>
      <c r="D64" t="str">
        <f t="shared" si="0"/>
        <v>34</v>
      </c>
      <c r="E64" t="str">
        <f t="shared" si="1"/>
        <v>09:44:34</v>
      </c>
      <c r="F64" t="s">
        <v>33</v>
      </c>
      <c r="G64" t="str">
        <f t="shared" si="2"/>
        <v xml:space="preserve"> Lab1/Inngang/Fremme</v>
      </c>
      <c r="H64" t="str">
        <f t="shared" si="3"/>
        <v>Inngang/Fremme</v>
      </c>
      <c r="I64" t="s">
        <v>13</v>
      </c>
      <c r="J64">
        <v>6.6226851851851856E-2</v>
      </c>
      <c r="K64" s="3" t="str">
        <f t="shared" si="4"/>
        <v>Inngang</v>
      </c>
      <c r="L64" s="3" t="str">
        <f t="shared" si="5"/>
        <v>Fremme</v>
      </c>
      <c r="M64" t="s">
        <v>8</v>
      </c>
      <c r="N64" s="8" t="s">
        <v>670</v>
      </c>
      <c r="O64" t="str">
        <f t="shared" si="6"/>
        <v>22</v>
      </c>
      <c r="P64" t="s">
        <v>9</v>
      </c>
      <c r="Q64" t="s">
        <v>52</v>
      </c>
      <c r="R64" t="str">
        <f t="shared" si="7"/>
        <v>28</v>
      </c>
    </row>
    <row r="65" spans="1:18">
      <c r="A65" s="4" t="s">
        <v>663</v>
      </c>
      <c r="B65">
        <v>44</v>
      </c>
      <c r="C65" t="s">
        <v>88</v>
      </c>
      <c r="D65" t="str">
        <f t="shared" si="0"/>
        <v>35</v>
      </c>
      <c r="E65" t="str">
        <f t="shared" si="1"/>
        <v>09:44:35</v>
      </c>
      <c r="F65" t="s">
        <v>23</v>
      </c>
      <c r="G65" t="str">
        <f t="shared" si="2"/>
        <v xml:space="preserve"> Lab1/Vindu__/Bakre_</v>
      </c>
      <c r="H65" t="str">
        <f t="shared" si="3"/>
        <v>Vindu__/Bakre_</v>
      </c>
      <c r="I65" t="s">
        <v>13</v>
      </c>
      <c r="J65">
        <v>101864</v>
      </c>
      <c r="K65" s="3" t="str">
        <f t="shared" si="4"/>
        <v>Vindu__</v>
      </c>
      <c r="L65" s="3" t="str">
        <f t="shared" si="5"/>
        <v>Bakre_</v>
      </c>
      <c r="M65" t="s">
        <v>8</v>
      </c>
      <c r="N65" s="8" t="s">
        <v>668</v>
      </c>
      <c r="O65" t="str">
        <f t="shared" si="6"/>
        <v>22</v>
      </c>
      <c r="P65" t="s">
        <v>9</v>
      </c>
      <c r="Q65" t="s">
        <v>24</v>
      </c>
      <c r="R65" t="str">
        <f t="shared" si="7"/>
        <v>29</v>
      </c>
    </row>
    <row r="66" spans="1:18">
      <c r="A66" s="4" t="s">
        <v>663</v>
      </c>
      <c r="B66">
        <v>44</v>
      </c>
      <c r="C66" t="s">
        <v>89</v>
      </c>
      <c r="D66" t="str">
        <f t="shared" ref="D66:D129" si="8">LEFT(C66,2)</f>
        <v>35</v>
      </c>
      <c r="E66" t="str">
        <f t="shared" ref="E66:E129" si="9">A66&amp;":"&amp;B66&amp;":"&amp;D66</f>
        <v>09:44:35</v>
      </c>
      <c r="F66" t="s">
        <v>16</v>
      </c>
      <c r="G66" t="str">
        <f t="shared" ref="G66:G129" si="10">LEFT(F66,20)</f>
        <v xml:space="preserve"> Lab1/Vindu__/FRAMME</v>
      </c>
      <c r="H66" t="str">
        <f t="shared" ref="H66:H129" si="11">RIGHT(G66,14)</f>
        <v>Vindu__/FRAMME</v>
      </c>
      <c r="I66" t="s">
        <v>13</v>
      </c>
      <c r="J66" s="3">
        <v>0.33356481481481481</v>
      </c>
      <c r="K66" s="3" t="str">
        <f t="shared" ref="K66:K129" si="12">LEFT(H66,7)</f>
        <v>Vindu__</v>
      </c>
      <c r="L66" s="3" t="str">
        <f t="shared" ref="L66:L129" si="13">RIGHT(H66,6)</f>
        <v>FRAMME</v>
      </c>
      <c r="M66" t="s">
        <v>8</v>
      </c>
      <c r="N66">
        <v>22</v>
      </c>
      <c r="O66" t="str">
        <f t="shared" ref="O66:O129" si="14">LEFT(N66,2)</f>
        <v>22</v>
      </c>
      <c r="P66" t="s">
        <v>9</v>
      </c>
      <c r="Q66" t="s">
        <v>72</v>
      </c>
      <c r="R66" t="str">
        <f t="shared" ref="R66:R129" si="15">LEFT(Q66,2)</f>
        <v>23</v>
      </c>
    </row>
    <row r="67" spans="1:18">
      <c r="A67" s="4" t="s">
        <v>663</v>
      </c>
      <c r="B67">
        <v>44</v>
      </c>
      <c r="C67" t="s">
        <v>90</v>
      </c>
      <c r="D67" t="str">
        <f t="shared" si="8"/>
        <v>36</v>
      </c>
      <c r="E67" t="str">
        <f t="shared" si="9"/>
        <v>09:44:36</v>
      </c>
      <c r="F67" t="s">
        <v>12</v>
      </c>
      <c r="G67" t="str">
        <f t="shared" si="10"/>
        <v xml:space="preserve"> Lab1/Inngang/Bakre_</v>
      </c>
      <c r="H67" t="str">
        <f t="shared" si="11"/>
        <v>Inngang/Bakre_</v>
      </c>
      <c r="I67" t="s">
        <v>13</v>
      </c>
      <c r="J67" s="3">
        <v>0.40606481481481482</v>
      </c>
      <c r="K67" s="3" t="str">
        <f t="shared" si="12"/>
        <v>Inngang</v>
      </c>
      <c r="L67" s="3" t="str">
        <f t="shared" si="13"/>
        <v>Bakre_</v>
      </c>
      <c r="M67" t="s">
        <v>8</v>
      </c>
      <c r="N67">
        <v>23</v>
      </c>
      <c r="O67" t="str">
        <f t="shared" si="14"/>
        <v>23</v>
      </c>
      <c r="P67" t="s">
        <v>9</v>
      </c>
      <c r="Q67" t="s">
        <v>20</v>
      </c>
      <c r="R67" t="str">
        <f t="shared" si="15"/>
        <v>21</v>
      </c>
    </row>
    <row r="68" spans="1:18">
      <c r="A68" s="4" t="s">
        <v>663</v>
      </c>
      <c r="B68">
        <v>44</v>
      </c>
      <c r="C68" t="s">
        <v>91</v>
      </c>
      <c r="D68" t="str">
        <f t="shared" si="8"/>
        <v>37</v>
      </c>
      <c r="E68" t="str">
        <f t="shared" si="9"/>
        <v>09:44:37</v>
      </c>
      <c r="F68" t="s">
        <v>33</v>
      </c>
      <c r="G68" t="str">
        <f t="shared" si="10"/>
        <v xml:space="preserve"> Lab1/Inngang/Fremme</v>
      </c>
      <c r="H68" t="str">
        <f t="shared" si="11"/>
        <v>Inngang/Fremme</v>
      </c>
      <c r="I68" t="s">
        <v>13</v>
      </c>
      <c r="J68">
        <v>7.0381944444444441E-2</v>
      </c>
      <c r="K68" s="3" t="str">
        <f t="shared" si="12"/>
        <v>Inngang</v>
      </c>
      <c r="L68" s="3" t="str">
        <f t="shared" si="13"/>
        <v>Fremme</v>
      </c>
      <c r="M68" t="s">
        <v>8</v>
      </c>
      <c r="N68" s="8" t="s">
        <v>669</v>
      </c>
      <c r="O68" t="str">
        <f t="shared" si="14"/>
        <v>22</v>
      </c>
      <c r="P68" t="s">
        <v>9</v>
      </c>
      <c r="Q68" t="s">
        <v>52</v>
      </c>
      <c r="R68" t="str">
        <f t="shared" si="15"/>
        <v>28</v>
      </c>
    </row>
    <row r="69" spans="1:18">
      <c r="A69" s="4" t="s">
        <v>663</v>
      </c>
      <c r="B69">
        <v>44</v>
      </c>
      <c r="C69" t="s">
        <v>92</v>
      </c>
      <c r="D69" t="str">
        <f t="shared" si="8"/>
        <v>40</v>
      </c>
      <c r="E69" t="str">
        <f t="shared" si="9"/>
        <v>09:44:40</v>
      </c>
      <c r="F69" t="s">
        <v>33</v>
      </c>
      <c r="G69" t="str">
        <f t="shared" si="10"/>
        <v xml:space="preserve"> Lab1/Inngang/Fremme</v>
      </c>
      <c r="H69" t="str">
        <f t="shared" si="11"/>
        <v>Inngang/Fremme</v>
      </c>
      <c r="I69" t="s">
        <v>13</v>
      </c>
      <c r="J69">
        <v>6.3715277777777773E-2</v>
      </c>
      <c r="K69" s="3" t="str">
        <f t="shared" si="12"/>
        <v>Inngang</v>
      </c>
      <c r="L69" s="3" t="str">
        <f t="shared" si="13"/>
        <v>Fremme</v>
      </c>
      <c r="M69" t="s">
        <v>8</v>
      </c>
      <c r="N69" s="8" t="s">
        <v>670</v>
      </c>
      <c r="O69" t="str">
        <f t="shared" si="14"/>
        <v>22</v>
      </c>
      <c r="P69" t="s">
        <v>9</v>
      </c>
      <c r="Q69" t="s">
        <v>34</v>
      </c>
      <c r="R69" t="str">
        <f t="shared" si="15"/>
        <v>27</v>
      </c>
    </row>
    <row r="70" spans="1:18">
      <c r="A70" s="4" t="s">
        <v>663</v>
      </c>
      <c r="B70">
        <v>44</v>
      </c>
      <c r="C70" t="s">
        <v>93</v>
      </c>
      <c r="D70" t="str">
        <f t="shared" si="8"/>
        <v>40</v>
      </c>
      <c r="E70" t="str">
        <f t="shared" si="9"/>
        <v>09:44:40</v>
      </c>
      <c r="F70" t="s">
        <v>16</v>
      </c>
      <c r="G70" t="str">
        <f t="shared" si="10"/>
        <v xml:space="preserve"> Lab1/Vindu__/FRAMME</v>
      </c>
      <c r="H70" t="str">
        <f t="shared" si="11"/>
        <v>Vindu__/FRAMME</v>
      </c>
      <c r="I70" t="s">
        <v>13</v>
      </c>
      <c r="J70" s="3">
        <v>0.33362268518518517</v>
      </c>
      <c r="K70" s="3" t="str">
        <f t="shared" si="12"/>
        <v>Vindu__</v>
      </c>
      <c r="L70" s="3" t="str">
        <f t="shared" si="13"/>
        <v>FRAMME</v>
      </c>
      <c r="M70" t="s">
        <v>8</v>
      </c>
      <c r="N70">
        <v>22</v>
      </c>
      <c r="O70" t="str">
        <f t="shared" si="14"/>
        <v>22</v>
      </c>
      <c r="P70" t="s">
        <v>9</v>
      </c>
      <c r="Q70" t="s">
        <v>72</v>
      </c>
      <c r="R70" t="str">
        <f t="shared" si="15"/>
        <v>23</v>
      </c>
    </row>
    <row r="71" spans="1:18">
      <c r="A71" s="4" t="s">
        <v>663</v>
      </c>
      <c r="B71">
        <v>44</v>
      </c>
      <c r="C71" t="s">
        <v>94</v>
      </c>
      <c r="D71" t="str">
        <f t="shared" si="8"/>
        <v>42</v>
      </c>
      <c r="E71" t="str">
        <f t="shared" si="9"/>
        <v>09:44:42</v>
      </c>
      <c r="F71" t="s">
        <v>12</v>
      </c>
      <c r="G71" t="str">
        <f t="shared" si="10"/>
        <v xml:space="preserve"> Lab1/Inngang/Bakre_</v>
      </c>
      <c r="H71" t="str">
        <f t="shared" si="11"/>
        <v>Inngang/Bakre_</v>
      </c>
      <c r="I71" t="s">
        <v>13</v>
      </c>
      <c r="J71" s="3">
        <v>0.40612268518518518</v>
      </c>
      <c r="K71" s="3" t="str">
        <f t="shared" si="12"/>
        <v>Inngang</v>
      </c>
      <c r="L71" s="3" t="str">
        <f t="shared" si="13"/>
        <v>Bakre_</v>
      </c>
      <c r="M71" t="s">
        <v>8</v>
      </c>
      <c r="N71">
        <v>23</v>
      </c>
      <c r="O71" t="str">
        <f t="shared" si="14"/>
        <v>23</v>
      </c>
      <c r="P71" t="s">
        <v>9</v>
      </c>
      <c r="Q71" t="s">
        <v>20</v>
      </c>
      <c r="R71" t="str">
        <f t="shared" si="15"/>
        <v>21</v>
      </c>
    </row>
    <row r="72" spans="1:18">
      <c r="A72" s="4" t="s">
        <v>663</v>
      </c>
      <c r="B72">
        <v>44</v>
      </c>
      <c r="C72" t="s">
        <v>95</v>
      </c>
      <c r="D72" t="str">
        <f t="shared" si="8"/>
        <v>43</v>
      </c>
      <c r="E72" t="str">
        <f t="shared" si="9"/>
        <v>09:44:43</v>
      </c>
      <c r="F72" t="s">
        <v>33</v>
      </c>
      <c r="G72" t="str">
        <f t="shared" si="10"/>
        <v xml:space="preserve"> Lab1/Inngang/Fremme</v>
      </c>
      <c r="H72" t="str">
        <f t="shared" si="11"/>
        <v>Inngang/Fremme</v>
      </c>
      <c r="I72" t="s">
        <v>13</v>
      </c>
      <c r="J72">
        <v>6.7951388888888895E-2</v>
      </c>
      <c r="K72" s="3" t="str">
        <f t="shared" si="12"/>
        <v>Inngang</v>
      </c>
      <c r="L72" s="3" t="str">
        <f t="shared" si="13"/>
        <v>Fremme</v>
      </c>
      <c r="M72" t="s">
        <v>8</v>
      </c>
      <c r="N72" s="8" t="s">
        <v>670</v>
      </c>
      <c r="O72" t="str">
        <f t="shared" si="14"/>
        <v>22</v>
      </c>
      <c r="P72" t="s">
        <v>9</v>
      </c>
      <c r="Q72" t="s">
        <v>34</v>
      </c>
      <c r="R72" t="str">
        <f t="shared" si="15"/>
        <v>27</v>
      </c>
    </row>
    <row r="73" spans="1:18">
      <c r="A73" s="4" t="s">
        <v>663</v>
      </c>
      <c r="B73">
        <v>44</v>
      </c>
      <c r="C73" t="s">
        <v>96</v>
      </c>
      <c r="D73" t="str">
        <f t="shared" si="8"/>
        <v>45</v>
      </c>
      <c r="E73" t="str">
        <f t="shared" si="9"/>
        <v>09:44:45</v>
      </c>
      <c r="F73" t="s">
        <v>23</v>
      </c>
      <c r="G73" t="str">
        <f t="shared" si="10"/>
        <v xml:space="preserve"> Lab1/Vindu__/Bakre_</v>
      </c>
      <c r="H73" t="str">
        <f t="shared" si="11"/>
        <v>Vindu__/Bakre_</v>
      </c>
      <c r="I73" t="s">
        <v>13</v>
      </c>
      <c r="J73">
        <v>112015</v>
      </c>
      <c r="K73" s="3" t="str">
        <f t="shared" si="12"/>
        <v>Vindu__</v>
      </c>
      <c r="L73" s="3" t="str">
        <f t="shared" si="13"/>
        <v>Bakre_</v>
      </c>
      <c r="M73" t="s">
        <v>8</v>
      </c>
      <c r="N73" s="8" t="s">
        <v>668</v>
      </c>
      <c r="O73" t="str">
        <f t="shared" si="14"/>
        <v>22</v>
      </c>
      <c r="P73" t="s">
        <v>9</v>
      </c>
      <c r="Q73" t="s">
        <v>97</v>
      </c>
      <c r="R73" t="str">
        <f t="shared" si="15"/>
        <v>28</v>
      </c>
    </row>
    <row r="74" spans="1:18">
      <c r="A74" s="4" t="s">
        <v>663</v>
      </c>
      <c r="B74">
        <v>44</v>
      </c>
      <c r="C74" t="s">
        <v>98</v>
      </c>
      <c r="D74" t="str">
        <f t="shared" si="8"/>
        <v>45</v>
      </c>
      <c r="E74" t="str">
        <f t="shared" si="9"/>
        <v>09:44:45</v>
      </c>
      <c r="F74" t="s">
        <v>16</v>
      </c>
      <c r="G74" t="str">
        <f t="shared" si="10"/>
        <v xml:space="preserve"> Lab1/Vindu__/FRAMME</v>
      </c>
      <c r="H74" t="str">
        <f t="shared" si="11"/>
        <v>Vindu__/FRAMME</v>
      </c>
      <c r="I74" t="s">
        <v>13</v>
      </c>
      <c r="J74" s="3">
        <v>0.33369212962962963</v>
      </c>
      <c r="K74" s="3" t="str">
        <f t="shared" si="12"/>
        <v>Vindu__</v>
      </c>
      <c r="L74" s="3" t="str">
        <f t="shared" si="13"/>
        <v>FRAMME</v>
      </c>
      <c r="M74" t="s">
        <v>8</v>
      </c>
      <c r="N74">
        <v>22</v>
      </c>
      <c r="O74" t="str">
        <f t="shared" si="14"/>
        <v>22</v>
      </c>
      <c r="P74" t="s">
        <v>9</v>
      </c>
      <c r="Q74" t="s">
        <v>72</v>
      </c>
      <c r="R74" t="str">
        <f t="shared" si="15"/>
        <v>23</v>
      </c>
    </row>
    <row r="75" spans="1:18">
      <c r="A75" s="4" t="s">
        <v>663</v>
      </c>
      <c r="B75">
        <v>44</v>
      </c>
      <c r="C75" t="s">
        <v>99</v>
      </c>
      <c r="D75" t="str">
        <f t="shared" si="8"/>
        <v>46</v>
      </c>
      <c r="E75" t="str">
        <f t="shared" si="9"/>
        <v>09:44:46</v>
      </c>
      <c r="F75" t="s">
        <v>33</v>
      </c>
      <c r="G75" t="str">
        <f t="shared" si="10"/>
        <v xml:space="preserve"> Lab1/Inngang/Fremme</v>
      </c>
      <c r="H75" t="str">
        <f t="shared" si="11"/>
        <v>Inngang/Fremme</v>
      </c>
      <c r="I75" t="s">
        <v>13</v>
      </c>
      <c r="J75">
        <v>7.2129629629629627E-2</v>
      </c>
      <c r="K75" s="3" t="str">
        <f t="shared" si="12"/>
        <v>Inngang</v>
      </c>
      <c r="L75" s="3" t="str">
        <f t="shared" si="13"/>
        <v>Fremme</v>
      </c>
      <c r="M75" t="s">
        <v>8</v>
      </c>
      <c r="N75" s="8" t="s">
        <v>669</v>
      </c>
      <c r="O75" t="str">
        <f t="shared" si="14"/>
        <v>22</v>
      </c>
      <c r="P75" t="s">
        <v>9</v>
      </c>
      <c r="Q75" t="s">
        <v>34</v>
      </c>
      <c r="R75" t="str">
        <f t="shared" si="15"/>
        <v>27</v>
      </c>
    </row>
    <row r="76" spans="1:18">
      <c r="A76" s="4" t="s">
        <v>663</v>
      </c>
      <c r="B76">
        <v>44</v>
      </c>
      <c r="C76" t="s">
        <v>100</v>
      </c>
      <c r="D76" t="str">
        <f t="shared" si="8"/>
        <v>47</v>
      </c>
      <c r="E76" t="str">
        <f t="shared" si="9"/>
        <v>09:44:47</v>
      </c>
      <c r="F76" t="s">
        <v>12</v>
      </c>
      <c r="G76" t="str">
        <f t="shared" si="10"/>
        <v xml:space="preserve"> Lab1/Inngang/Bakre_</v>
      </c>
      <c r="H76" t="str">
        <f t="shared" si="11"/>
        <v>Inngang/Bakre_</v>
      </c>
      <c r="I76" t="s">
        <v>13</v>
      </c>
      <c r="J76" s="3">
        <v>0.40619212962962964</v>
      </c>
      <c r="K76" s="3" t="str">
        <f t="shared" si="12"/>
        <v>Inngang</v>
      </c>
      <c r="L76" s="3" t="str">
        <f t="shared" si="13"/>
        <v>Bakre_</v>
      </c>
      <c r="M76" t="s">
        <v>8</v>
      </c>
      <c r="N76">
        <v>23</v>
      </c>
      <c r="O76" t="str">
        <f t="shared" si="14"/>
        <v>23</v>
      </c>
      <c r="P76" t="s">
        <v>9</v>
      </c>
      <c r="Q76" t="s">
        <v>20</v>
      </c>
      <c r="R76" t="str">
        <f t="shared" si="15"/>
        <v>21</v>
      </c>
    </row>
    <row r="77" spans="1:18">
      <c r="A77" s="4" t="s">
        <v>663</v>
      </c>
      <c r="B77">
        <v>44</v>
      </c>
      <c r="C77" t="s">
        <v>101</v>
      </c>
      <c r="D77" t="str">
        <f t="shared" si="8"/>
        <v>50</v>
      </c>
      <c r="E77" t="str">
        <f t="shared" si="9"/>
        <v>09:44:50</v>
      </c>
      <c r="F77" t="s">
        <v>33</v>
      </c>
      <c r="G77" t="str">
        <f t="shared" si="10"/>
        <v xml:space="preserve"> Lab1/Inngang/Fremme</v>
      </c>
      <c r="H77" t="str">
        <f t="shared" si="11"/>
        <v>Inngang/Fremme</v>
      </c>
      <c r="I77" t="s">
        <v>13</v>
      </c>
      <c r="J77">
        <v>7.6354166666666667E-2</v>
      </c>
      <c r="K77" s="3" t="str">
        <f t="shared" si="12"/>
        <v>Inngang</v>
      </c>
      <c r="L77" s="3" t="str">
        <f t="shared" si="13"/>
        <v>Fremme</v>
      </c>
      <c r="M77" t="s">
        <v>8</v>
      </c>
      <c r="N77" s="8" t="s">
        <v>669</v>
      </c>
      <c r="O77" t="str">
        <f t="shared" si="14"/>
        <v>22</v>
      </c>
      <c r="P77" t="s">
        <v>9</v>
      </c>
      <c r="Q77" t="s">
        <v>34</v>
      </c>
      <c r="R77" t="str">
        <f t="shared" si="15"/>
        <v>27</v>
      </c>
    </row>
    <row r="78" spans="1:18">
      <c r="A78" s="4" t="s">
        <v>663</v>
      </c>
      <c r="B78">
        <v>44</v>
      </c>
      <c r="C78" t="s">
        <v>102</v>
      </c>
      <c r="D78" t="str">
        <f t="shared" si="8"/>
        <v>51</v>
      </c>
      <c r="E78" t="str">
        <f t="shared" si="9"/>
        <v>09:44:51</v>
      </c>
      <c r="F78" t="s">
        <v>16</v>
      </c>
      <c r="G78" t="str">
        <f t="shared" si="10"/>
        <v xml:space="preserve"> Lab1/Vindu__/FRAMME</v>
      </c>
      <c r="H78" t="str">
        <f t="shared" si="11"/>
        <v>Vindu__/FRAMME</v>
      </c>
      <c r="I78" t="s">
        <v>13</v>
      </c>
      <c r="J78" s="3">
        <v>0.33374999999999999</v>
      </c>
      <c r="K78" s="3" t="str">
        <f t="shared" si="12"/>
        <v>Vindu__</v>
      </c>
      <c r="L78" s="3" t="str">
        <f t="shared" si="13"/>
        <v>FRAMME</v>
      </c>
      <c r="M78" t="s">
        <v>8</v>
      </c>
      <c r="N78">
        <v>22</v>
      </c>
      <c r="O78" t="str">
        <f t="shared" si="14"/>
        <v>22</v>
      </c>
      <c r="P78" t="s">
        <v>9</v>
      </c>
      <c r="Q78" t="s">
        <v>72</v>
      </c>
      <c r="R78" t="str">
        <f t="shared" si="15"/>
        <v>23</v>
      </c>
    </row>
    <row r="79" spans="1:18">
      <c r="A79" s="4" t="s">
        <v>663</v>
      </c>
      <c r="B79">
        <v>44</v>
      </c>
      <c r="C79" t="s">
        <v>103</v>
      </c>
      <c r="D79" t="str">
        <f t="shared" si="8"/>
        <v>52</v>
      </c>
      <c r="E79" t="str">
        <f t="shared" si="9"/>
        <v>09:44:52</v>
      </c>
      <c r="F79" t="s">
        <v>12</v>
      </c>
      <c r="G79" t="str">
        <f t="shared" si="10"/>
        <v xml:space="preserve"> Lab1/Inngang/Bakre_</v>
      </c>
      <c r="H79" t="str">
        <f t="shared" si="11"/>
        <v>Inngang/Bakre_</v>
      </c>
      <c r="I79" t="s">
        <v>13</v>
      </c>
      <c r="J79" s="3">
        <v>0.40625</v>
      </c>
      <c r="K79" s="3" t="str">
        <f t="shared" si="12"/>
        <v>Inngang</v>
      </c>
      <c r="L79" s="3" t="str">
        <f t="shared" si="13"/>
        <v>Bakre_</v>
      </c>
      <c r="M79" t="s">
        <v>8</v>
      </c>
      <c r="N79">
        <v>23</v>
      </c>
      <c r="O79" t="str">
        <f t="shared" si="14"/>
        <v>23</v>
      </c>
      <c r="P79" t="s">
        <v>9</v>
      </c>
      <c r="Q79" t="s">
        <v>50</v>
      </c>
      <c r="R79" t="str">
        <f t="shared" si="15"/>
        <v>20</v>
      </c>
    </row>
    <row r="80" spans="1:18">
      <c r="A80" s="4" t="s">
        <v>663</v>
      </c>
      <c r="B80">
        <v>44</v>
      </c>
      <c r="C80" t="s">
        <v>104</v>
      </c>
      <c r="D80" t="str">
        <f t="shared" si="8"/>
        <v>53</v>
      </c>
      <c r="E80" t="str">
        <f t="shared" si="9"/>
        <v>09:44:53</v>
      </c>
      <c r="F80" t="s">
        <v>33</v>
      </c>
      <c r="G80" t="str">
        <f t="shared" si="10"/>
        <v xml:space="preserve"> Lab1/Inngang/Fremme</v>
      </c>
      <c r="H80" t="str">
        <f t="shared" si="11"/>
        <v>Inngang/Fremme</v>
      </c>
      <c r="I80" t="s">
        <v>13</v>
      </c>
      <c r="J80">
        <v>8.0474537037037039E-2</v>
      </c>
      <c r="K80" s="3" t="str">
        <f t="shared" si="12"/>
        <v>Inngang</v>
      </c>
      <c r="L80" s="3" t="str">
        <f t="shared" si="13"/>
        <v>Fremme</v>
      </c>
      <c r="M80" t="s">
        <v>8</v>
      </c>
      <c r="N80" s="8" t="s">
        <v>670</v>
      </c>
      <c r="O80" t="str">
        <f t="shared" si="14"/>
        <v>22</v>
      </c>
      <c r="P80" t="s">
        <v>9</v>
      </c>
      <c r="Q80" t="s">
        <v>34</v>
      </c>
      <c r="R80" t="str">
        <f t="shared" si="15"/>
        <v>27</v>
      </c>
    </row>
    <row r="81" spans="1:18">
      <c r="A81" s="4" t="s">
        <v>663</v>
      </c>
      <c r="B81">
        <v>44</v>
      </c>
      <c r="C81" t="s">
        <v>105</v>
      </c>
      <c r="D81" t="str">
        <f t="shared" si="8"/>
        <v>55</v>
      </c>
      <c r="E81" t="str">
        <f t="shared" si="9"/>
        <v>09:44:55</v>
      </c>
      <c r="F81" t="s">
        <v>23</v>
      </c>
      <c r="G81" t="str">
        <f t="shared" si="10"/>
        <v xml:space="preserve"> Lab1/Vindu__/Bakre_</v>
      </c>
      <c r="H81" t="str">
        <f t="shared" si="11"/>
        <v>Vindu__/Bakre_</v>
      </c>
      <c r="I81" t="s">
        <v>13</v>
      </c>
      <c r="J81">
        <v>122163</v>
      </c>
      <c r="K81" s="3" t="str">
        <f t="shared" si="12"/>
        <v>Vindu__</v>
      </c>
      <c r="L81" s="3" t="str">
        <f t="shared" si="13"/>
        <v>Bakre_</v>
      </c>
      <c r="M81" t="s">
        <v>8</v>
      </c>
      <c r="N81" s="8" t="s">
        <v>668</v>
      </c>
      <c r="O81" t="str">
        <f t="shared" si="14"/>
        <v>22</v>
      </c>
      <c r="P81" t="s">
        <v>9</v>
      </c>
      <c r="Q81" t="s">
        <v>24</v>
      </c>
      <c r="R81" t="str">
        <f t="shared" si="15"/>
        <v>29</v>
      </c>
    </row>
    <row r="82" spans="1:18">
      <c r="A82" s="4" t="s">
        <v>663</v>
      </c>
      <c r="B82">
        <v>44</v>
      </c>
      <c r="C82" t="s">
        <v>106</v>
      </c>
      <c r="D82" t="str">
        <f t="shared" si="8"/>
        <v>56</v>
      </c>
      <c r="E82" t="str">
        <f t="shared" si="9"/>
        <v>09:44:56</v>
      </c>
      <c r="F82" t="s">
        <v>16</v>
      </c>
      <c r="G82" t="str">
        <f t="shared" si="10"/>
        <v xml:space="preserve"> Lab1/Vindu__/FRAMME</v>
      </c>
      <c r="H82" t="str">
        <f t="shared" si="11"/>
        <v>Vindu__/FRAMME</v>
      </c>
      <c r="I82" t="s">
        <v>13</v>
      </c>
      <c r="J82" s="3">
        <v>0.33380787037037035</v>
      </c>
      <c r="K82" s="3" t="str">
        <f t="shared" si="12"/>
        <v>Vindu__</v>
      </c>
      <c r="L82" s="3" t="str">
        <f t="shared" si="13"/>
        <v>FRAMME</v>
      </c>
      <c r="M82" t="s">
        <v>8</v>
      </c>
      <c r="N82">
        <v>22</v>
      </c>
      <c r="O82" t="str">
        <f t="shared" si="14"/>
        <v>22</v>
      </c>
      <c r="P82" t="s">
        <v>9</v>
      </c>
      <c r="Q82" t="s">
        <v>72</v>
      </c>
      <c r="R82" t="str">
        <f t="shared" si="15"/>
        <v>23</v>
      </c>
    </row>
    <row r="83" spans="1:18">
      <c r="A83" s="4" t="s">
        <v>663</v>
      </c>
      <c r="B83">
        <v>44</v>
      </c>
      <c r="C83" t="s">
        <v>107</v>
      </c>
      <c r="D83" t="str">
        <f t="shared" si="8"/>
        <v>56</v>
      </c>
      <c r="E83" t="str">
        <f t="shared" si="9"/>
        <v>09:44:56</v>
      </c>
      <c r="F83" t="s">
        <v>33</v>
      </c>
      <c r="G83" t="str">
        <f t="shared" si="10"/>
        <v xml:space="preserve"> Lab1/Inngang/Fremme</v>
      </c>
      <c r="H83" t="str">
        <f t="shared" si="11"/>
        <v>Inngang/Fremme</v>
      </c>
      <c r="I83" t="s">
        <v>13</v>
      </c>
      <c r="J83" s="3">
        <v>7.379629629629629E-2</v>
      </c>
      <c r="K83" s="3" t="str">
        <f t="shared" si="12"/>
        <v>Inngang</v>
      </c>
      <c r="L83" s="3" t="str">
        <f t="shared" si="13"/>
        <v>Fremme</v>
      </c>
      <c r="M83" t="s">
        <v>8</v>
      </c>
      <c r="N83" s="8" t="s">
        <v>669</v>
      </c>
      <c r="O83" t="str">
        <f t="shared" si="14"/>
        <v>22</v>
      </c>
      <c r="P83" t="s">
        <v>9</v>
      </c>
      <c r="Q83" t="s">
        <v>34</v>
      </c>
      <c r="R83" t="str">
        <f t="shared" si="15"/>
        <v>27</v>
      </c>
    </row>
    <row r="84" spans="1:18">
      <c r="A84" s="4" t="s">
        <v>663</v>
      </c>
      <c r="B84">
        <v>44</v>
      </c>
      <c r="C84" t="s">
        <v>108</v>
      </c>
      <c r="D84" t="str">
        <f t="shared" si="8"/>
        <v>58</v>
      </c>
      <c r="E84" t="str">
        <f t="shared" si="9"/>
        <v>09:44:58</v>
      </c>
      <c r="F84" t="s">
        <v>12</v>
      </c>
      <c r="G84" t="str">
        <f t="shared" si="10"/>
        <v xml:space="preserve"> Lab1/Inngang/Bakre_</v>
      </c>
      <c r="H84" t="str">
        <f t="shared" si="11"/>
        <v>Inngang/Bakre_</v>
      </c>
      <c r="I84" t="s">
        <v>13</v>
      </c>
      <c r="J84" s="3">
        <v>0.40631944444444446</v>
      </c>
      <c r="K84" s="3" t="str">
        <f t="shared" si="12"/>
        <v>Inngang</v>
      </c>
      <c r="L84" s="3" t="str">
        <f t="shared" si="13"/>
        <v>Bakre_</v>
      </c>
      <c r="M84" t="s">
        <v>8</v>
      </c>
      <c r="N84">
        <v>23</v>
      </c>
      <c r="O84" t="str">
        <f t="shared" si="14"/>
        <v>23</v>
      </c>
      <c r="P84" t="s">
        <v>9</v>
      </c>
      <c r="Q84" t="s">
        <v>50</v>
      </c>
      <c r="R84" t="str">
        <f t="shared" si="15"/>
        <v>20</v>
      </c>
    </row>
    <row r="85" spans="1:18">
      <c r="A85" s="4" t="s">
        <v>663</v>
      </c>
      <c r="B85">
        <v>44</v>
      </c>
      <c r="C85" t="s">
        <v>109</v>
      </c>
      <c r="D85" t="str">
        <f t="shared" si="8"/>
        <v>59</v>
      </c>
      <c r="E85" t="str">
        <f t="shared" si="9"/>
        <v>09:44:59</v>
      </c>
      <c r="F85" t="s">
        <v>33</v>
      </c>
      <c r="G85" t="str">
        <f t="shared" si="10"/>
        <v xml:space="preserve"> Lab1/Inngang/Fremme</v>
      </c>
      <c r="H85" t="str">
        <f t="shared" si="11"/>
        <v>Inngang/Fremme</v>
      </c>
      <c r="I85" t="s">
        <v>13</v>
      </c>
      <c r="J85">
        <v>7.7870370370370368E-2</v>
      </c>
      <c r="K85" s="3" t="str">
        <f t="shared" si="12"/>
        <v>Inngang</v>
      </c>
      <c r="L85" s="3" t="str">
        <f t="shared" si="13"/>
        <v>Fremme</v>
      </c>
      <c r="M85" t="s">
        <v>8</v>
      </c>
      <c r="N85" s="8" t="s">
        <v>669</v>
      </c>
      <c r="O85" t="str">
        <f t="shared" si="14"/>
        <v>22</v>
      </c>
      <c r="P85" t="s">
        <v>9</v>
      </c>
      <c r="Q85" t="s">
        <v>34</v>
      </c>
      <c r="R85" t="str">
        <f t="shared" si="15"/>
        <v>27</v>
      </c>
    </row>
    <row r="86" spans="1:18">
      <c r="A86" s="4" t="s">
        <v>663</v>
      </c>
      <c r="B86">
        <v>45</v>
      </c>
      <c r="C86" t="s">
        <v>110</v>
      </c>
      <c r="D86" t="str">
        <f t="shared" si="8"/>
        <v>01</v>
      </c>
      <c r="E86" t="str">
        <f t="shared" si="9"/>
        <v>09:45:01</v>
      </c>
      <c r="F86" t="s">
        <v>16</v>
      </c>
      <c r="G86" t="str">
        <f t="shared" si="10"/>
        <v xml:space="preserve"> Lab1/Vindu__/FRAMME</v>
      </c>
      <c r="H86" t="str">
        <f t="shared" si="11"/>
        <v>Vindu__/FRAMME</v>
      </c>
      <c r="I86" t="s">
        <v>13</v>
      </c>
      <c r="J86" s="3">
        <v>0.33386574074074077</v>
      </c>
      <c r="K86" s="3" t="str">
        <f t="shared" si="12"/>
        <v>Vindu__</v>
      </c>
      <c r="L86" s="3" t="str">
        <f t="shared" si="13"/>
        <v>FRAMME</v>
      </c>
      <c r="M86" t="s">
        <v>8</v>
      </c>
      <c r="N86">
        <v>22</v>
      </c>
      <c r="O86" t="str">
        <f t="shared" si="14"/>
        <v>22</v>
      </c>
      <c r="P86" t="s">
        <v>9</v>
      </c>
      <c r="Q86" t="s">
        <v>72</v>
      </c>
      <c r="R86" t="str">
        <f t="shared" si="15"/>
        <v>23</v>
      </c>
    </row>
    <row r="87" spans="1:18">
      <c r="A87" s="4" t="s">
        <v>663</v>
      </c>
      <c r="B87">
        <v>45</v>
      </c>
      <c r="C87" t="s">
        <v>111</v>
      </c>
      <c r="D87" t="str">
        <f t="shared" si="8"/>
        <v>02</v>
      </c>
      <c r="E87" t="str">
        <f t="shared" si="9"/>
        <v>09:45:02</v>
      </c>
      <c r="F87" t="s">
        <v>33</v>
      </c>
      <c r="G87" t="str">
        <f t="shared" si="10"/>
        <v xml:space="preserve"> Lab1/Inngang/Fremme</v>
      </c>
      <c r="H87" t="str">
        <f t="shared" si="11"/>
        <v>Inngang/Fremme</v>
      </c>
      <c r="I87" t="s">
        <v>13</v>
      </c>
      <c r="J87">
        <v>8.2048611111111114E-2</v>
      </c>
      <c r="K87" s="3" t="str">
        <f t="shared" si="12"/>
        <v>Inngang</v>
      </c>
      <c r="L87" s="3" t="str">
        <f t="shared" si="13"/>
        <v>Fremme</v>
      </c>
      <c r="M87" t="s">
        <v>8</v>
      </c>
      <c r="N87" s="8" t="s">
        <v>670</v>
      </c>
      <c r="O87" t="str">
        <f t="shared" si="14"/>
        <v>22</v>
      </c>
      <c r="P87" t="s">
        <v>9</v>
      </c>
      <c r="Q87" t="s">
        <v>34</v>
      </c>
      <c r="R87" t="str">
        <f t="shared" si="15"/>
        <v>27</v>
      </c>
    </row>
    <row r="88" spans="1:18">
      <c r="A88" s="4" t="s">
        <v>663</v>
      </c>
      <c r="B88">
        <v>45</v>
      </c>
      <c r="C88" t="s">
        <v>112</v>
      </c>
      <c r="D88" t="str">
        <f t="shared" si="8"/>
        <v>03</v>
      </c>
      <c r="E88" t="str">
        <f t="shared" si="9"/>
        <v>09:45:03</v>
      </c>
      <c r="F88" t="s">
        <v>12</v>
      </c>
      <c r="G88" t="str">
        <f t="shared" si="10"/>
        <v xml:space="preserve"> Lab1/Inngang/Bakre_</v>
      </c>
      <c r="H88" t="str">
        <f t="shared" si="11"/>
        <v>Inngang/Bakre_</v>
      </c>
      <c r="I88" t="s">
        <v>13</v>
      </c>
      <c r="J88" s="3">
        <v>0.40637731481481482</v>
      </c>
      <c r="K88" s="3" t="str">
        <f t="shared" si="12"/>
        <v>Inngang</v>
      </c>
      <c r="L88" s="3" t="str">
        <f t="shared" si="13"/>
        <v>Bakre_</v>
      </c>
      <c r="M88" t="s">
        <v>8</v>
      </c>
      <c r="N88">
        <v>23</v>
      </c>
      <c r="O88" t="str">
        <f t="shared" si="14"/>
        <v>23</v>
      </c>
      <c r="P88" t="s">
        <v>9</v>
      </c>
      <c r="Q88" t="s">
        <v>50</v>
      </c>
      <c r="R88" t="str">
        <f t="shared" si="15"/>
        <v>20</v>
      </c>
    </row>
    <row r="89" spans="1:18">
      <c r="A89" s="4" t="s">
        <v>663</v>
      </c>
      <c r="B89">
        <v>45</v>
      </c>
      <c r="C89" t="s">
        <v>113</v>
      </c>
      <c r="D89" t="str">
        <f t="shared" si="8"/>
        <v>05</v>
      </c>
      <c r="E89" t="str">
        <f t="shared" si="9"/>
        <v>09:45:05</v>
      </c>
      <c r="F89" t="s">
        <v>23</v>
      </c>
      <c r="G89" t="str">
        <f t="shared" si="10"/>
        <v xml:space="preserve"> Lab1/Vindu__/Bakre_</v>
      </c>
      <c r="H89" t="str">
        <f t="shared" si="11"/>
        <v>Vindu__/Bakre_</v>
      </c>
      <c r="I89" t="s">
        <v>13</v>
      </c>
      <c r="J89">
        <v>132319</v>
      </c>
      <c r="K89" s="3" t="str">
        <f t="shared" si="12"/>
        <v>Vindu__</v>
      </c>
      <c r="L89" s="3" t="str">
        <f t="shared" si="13"/>
        <v>Bakre_</v>
      </c>
      <c r="M89" t="s">
        <v>8</v>
      </c>
      <c r="N89" s="8" t="s">
        <v>668</v>
      </c>
      <c r="O89" t="str">
        <f t="shared" si="14"/>
        <v>22</v>
      </c>
      <c r="P89" t="s">
        <v>9</v>
      </c>
      <c r="Q89" t="s">
        <v>24</v>
      </c>
      <c r="R89" t="str">
        <f t="shared" si="15"/>
        <v>29</v>
      </c>
    </row>
    <row r="90" spans="1:18">
      <c r="A90" s="4" t="s">
        <v>663</v>
      </c>
      <c r="B90">
        <v>45</v>
      </c>
      <c r="C90" t="s">
        <v>114</v>
      </c>
      <c r="D90" t="str">
        <f t="shared" si="8"/>
        <v>06</v>
      </c>
      <c r="E90" t="str">
        <f t="shared" si="9"/>
        <v>09:45:06</v>
      </c>
      <c r="F90" t="s">
        <v>33</v>
      </c>
      <c r="G90" t="str">
        <f t="shared" si="10"/>
        <v xml:space="preserve"> Lab1/Inngang/Fremme</v>
      </c>
      <c r="H90" t="str">
        <f t="shared" si="11"/>
        <v>Inngang/Fremme</v>
      </c>
      <c r="I90" t="s">
        <v>13</v>
      </c>
      <c r="J90">
        <v>8.621527777777778E-2</v>
      </c>
      <c r="K90" s="3" t="str">
        <f t="shared" si="12"/>
        <v>Inngang</v>
      </c>
      <c r="L90" s="3" t="str">
        <f t="shared" si="13"/>
        <v>Fremme</v>
      </c>
      <c r="M90" t="s">
        <v>8</v>
      </c>
      <c r="N90" s="8" t="s">
        <v>670</v>
      </c>
      <c r="O90" t="str">
        <f t="shared" si="14"/>
        <v>22</v>
      </c>
      <c r="P90" t="s">
        <v>9</v>
      </c>
      <c r="Q90" t="s">
        <v>34</v>
      </c>
      <c r="R90" t="str">
        <f t="shared" si="15"/>
        <v>27</v>
      </c>
    </row>
    <row r="91" spans="1:18">
      <c r="A91" s="4" t="s">
        <v>663</v>
      </c>
      <c r="B91">
        <v>45</v>
      </c>
      <c r="C91" t="s">
        <v>115</v>
      </c>
      <c r="D91" t="str">
        <f t="shared" si="8"/>
        <v>06</v>
      </c>
      <c r="E91" t="str">
        <f t="shared" si="9"/>
        <v>09:45:06</v>
      </c>
      <c r="F91" t="s">
        <v>16</v>
      </c>
      <c r="G91" t="str">
        <f t="shared" si="10"/>
        <v xml:space="preserve"> Lab1/Vindu__/FRAMME</v>
      </c>
      <c r="H91" t="str">
        <f t="shared" si="11"/>
        <v>Vindu__/FRAMME</v>
      </c>
      <c r="I91" t="s">
        <v>13</v>
      </c>
      <c r="J91" s="3">
        <v>0.33392361111111113</v>
      </c>
      <c r="K91" s="3" t="str">
        <f t="shared" si="12"/>
        <v>Vindu__</v>
      </c>
      <c r="L91" s="3" t="str">
        <f t="shared" si="13"/>
        <v>FRAMME</v>
      </c>
      <c r="M91" t="s">
        <v>8</v>
      </c>
      <c r="N91">
        <v>22</v>
      </c>
      <c r="O91" t="str">
        <f t="shared" si="14"/>
        <v>22</v>
      </c>
      <c r="P91" t="s">
        <v>9</v>
      </c>
      <c r="Q91" t="s">
        <v>72</v>
      </c>
      <c r="R91" t="str">
        <f t="shared" si="15"/>
        <v>23</v>
      </c>
    </row>
    <row r="92" spans="1:18">
      <c r="A92" s="4" t="s">
        <v>663</v>
      </c>
      <c r="B92">
        <v>45</v>
      </c>
      <c r="C92" t="s">
        <v>116</v>
      </c>
      <c r="D92" t="str">
        <f t="shared" si="8"/>
        <v>08</v>
      </c>
      <c r="E92" t="str">
        <f t="shared" si="9"/>
        <v>09:45:08</v>
      </c>
      <c r="F92" t="s">
        <v>12</v>
      </c>
      <c r="G92" t="str">
        <f t="shared" si="10"/>
        <v xml:space="preserve"> Lab1/Inngang/Bakre_</v>
      </c>
      <c r="H92" t="str">
        <f t="shared" si="11"/>
        <v>Inngang/Bakre_</v>
      </c>
      <c r="I92" t="s">
        <v>13</v>
      </c>
      <c r="J92" s="3">
        <v>0.40644675925925927</v>
      </c>
      <c r="K92" s="3" t="str">
        <f t="shared" si="12"/>
        <v>Inngang</v>
      </c>
      <c r="L92" s="3" t="str">
        <f t="shared" si="13"/>
        <v>Bakre_</v>
      </c>
      <c r="M92" t="s">
        <v>8</v>
      </c>
      <c r="N92">
        <v>23</v>
      </c>
      <c r="O92" t="str">
        <f t="shared" si="14"/>
        <v>23</v>
      </c>
      <c r="P92" t="s">
        <v>9</v>
      </c>
      <c r="Q92" t="s">
        <v>50</v>
      </c>
      <c r="R92" t="str">
        <f t="shared" si="15"/>
        <v>20</v>
      </c>
    </row>
    <row r="93" spans="1:18">
      <c r="A93" s="4" t="s">
        <v>663</v>
      </c>
      <c r="B93">
        <v>45</v>
      </c>
      <c r="C93" t="s">
        <v>117</v>
      </c>
      <c r="D93" t="str">
        <f t="shared" si="8"/>
        <v>09</v>
      </c>
      <c r="E93" t="str">
        <f t="shared" si="9"/>
        <v>09:45:09</v>
      </c>
      <c r="F93" t="s">
        <v>33</v>
      </c>
      <c r="G93" t="str">
        <f t="shared" si="10"/>
        <v xml:space="preserve"> Lab1/Inngang/Fremme</v>
      </c>
      <c r="H93" t="str">
        <f t="shared" si="11"/>
        <v>Inngang/Fremme</v>
      </c>
      <c r="I93" t="s">
        <v>13</v>
      </c>
      <c r="J93">
        <v>9.042824074074074E-2</v>
      </c>
      <c r="K93" s="3" t="str">
        <f t="shared" si="12"/>
        <v>Inngang</v>
      </c>
      <c r="L93" s="3" t="str">
        <f t="shared" si="13"/>
        <v>Fremme</v>
      </c>
      <c r="M93" t="s">
        <v>8</v>
      </c>
      <c r="N93" s="8" t="s">
        <v>669</v>
      </c>
      <c r="O93" t="str">
        <f t="shared" si="14"/>
        <v>22</v>
      </c>
      <c r="P93" t="s">
        <v>9</v>
      </c>
      <c r="Q93" t="s">
        <v>34</v>
      </c>
      <c r="R93" t="str">
        <f t="shared" si="15"/>
        <v>27</v>
      </c>
    </row>
    <row r="94" spans="1:18">
      <c r="A94" s="4" t="s">
        <v>663</v>
      </c>
      <c r="B94">
        <v>45</v>
      </c>
      <c r="C94" t="s">
        <v>118</v>
      </c>
      <c r="D94" t="str">
        <f t="shared" si="8"/>
        <v>11</v>
      </c>
      <c r="E94" t="str">
        <f t="shared" si="9"/>
        <v>09:45:11</v>
      </c>
      <c r="F94" t="s">
        <v>16</v>
      </c>
      <c r="G94" t="str">
        <f t="shared" si="10"/>
        <v xml:space="preserve"> Lab1/Vindu__/FRAMME</v>
      </c>
      <c r="H94" t="str">
        <f t="shared" si="11"/>
        <v>Vindu__/FRAMME</v>
      </c>
      <c r="I94" t="s">
        <v>13</v>
      </c>
      <c r="J94" s="3">
        <v>0.33398148148148149</v>
      </c>
      <c r="K94" s="3" t="str">
        <f t="shared" si="12"/>
        <v>Vindu__</v>
      </c>
      <c r="L94" s="3" t="str">
        <f t="shared" si="13"/>
        <v>FRAMME</v>
      </c>
      <c r="M94" t="s">
        <v>8</v>
      </c>
      <c r="N94">
        <v>22</v>
      </c>
      <c r="O94" t="str">
        <f t="shared" si="14"/>
        <v>22</v>
      </c>
      <c r="P94" t="s">
        <v>9</v>
      </c>
      <c r="Q94" t="s">
        <v>72</v>
      </c>
      <c r="R94" t="str">
        <f t="shared" si="15"/>
        <v>23</v>
      </c>
    </row>
    <row r="95" spans="1:18">
      <c r="A95" s="4" t="s">
        <v>663</v>
      </c>
      <c r="B95">
        <v>45</v>
      </c>
      <c r="C95" t="s">
        <v>119</v>
      </c>
      <c r="D95" t="str">
        <f t="shared" si="8"/>
        <v>12</v>
      </c>
      <c r="E95" t="str">
        <f t="shared" si="9"/>
        <v>09:45:12</v>
      </c>
      <c r="F95" t="s">
        <v>33</v>
      </c>
      <c r="G95" t="str">
        <f t="shared" si="10"/>
        <v xml:space="preserve"> Lab1/Inngang/Fremme</v>
      </c>
      <c r="H95" t="str">
        <f t="shared" si="11"/>
        <v>Inngang/Fremme</v>
      </c>
      <c r="I95" t="s">
        <v>13</v>
      </c>
      <c r="J95">
        <v>9.4606481481481486E-2</v>
      </c>
      <c r="K95" s="3" t="str">
        <f t="shared" si="12"/>
        <v>Inngang</v>
      </c>
      <c r="L95" s="3" t="str">
        <f t="shared" si="13"/>
        <v>Fremme</v>
      </c>
      <c r="M95" t="s">
        <v>8</v>
      </c>
      <c r="N95" s="8" t="s">
        <v>670</v>
      </c>
      <c r="O95" t="str">
        <f t="shared" si="14"/>
        <v>22</v>
      </c>
      <c r="P95" t="s">
        <v>9</v>
      </c>
      <c r="Q95" t="s">
        <v>34</v>
      </c>
      <c r="R95" t="str">
        <f t="shared" si="15"/>
        <v>27</v>
      </c>
    </row>
    <row r="96" spans="1:18">
      <c r="A96" s="4" t="s">
        <v>663</v>
      </c>
      <c r="B96">
        <v>45</v>
      </c>
      <c r="C96" t="s">
        <v>120</v>
      </c>
      <c r="D96" t="str">
        <f t="shared" si="8"/>
        <v>14</v>
      </c>
      <c r="E96" t="str">
        <f t="shared" si="9"/>
        <v>09:45:14</v>
      </c>
      <c r="F96" t="s">
        <v>12</v>
      </c>
      <c r="G96" t="str">
        <f t="shared" si="10"/>
        <v xml:space="preserve"> Lab1/Inngang/Bakre_</v>
      </c>
      <c r="H96" t="str">
        <f t="shared" si="11"/>
        <v>Inngang/Bakre_</v>
      </c>
      <c r="I96" t="s">
        <v>13</v>
      </c>
      <c r="J96" s="3">
        <v>0.40650462962962963</v>
      </c>
      <c r="K96" s="3" t="str">
        <f t="shared" si="12"/>
        <v>Inngang</v>
      </c>
      <c r="L96" s="3" t="str">
        <f t="shared" si="13"/>
        <v>Bakre_</v>
      </c>
      <c r="M96" t="s">
        <v>8</v>
      </c>
      <c r="N96">
        <v>23</v>
      </c>
      <c r="O96" t="str">
        <f t="shared" si="14"/>
        <v>23</v>
      </c>
      <c r="P96" t="s">
        <v>9</v>
      </c>
      <c r="Q96" t="s">
        <v>50</v>
      </c>
      <c r="R96" t="str">
        <f t="shared" si="15"/>
        <v>20</v>
      </c>
    </row>
    <row r="97" spans="1:18">
      <c r="A97" s="4" t="s">
        <v>663</v>
      </c>
      <c r="B97">
        <v>45</v>
      </c>
      <c r="C97" t="s">
        <v>121</v>
      </c>
      <c r="D97" t="str">
        <f t="shared" si="8"/>
        <v>15</v>
      </c>
      <c r="E97" t="str">
        <f t="shared" si="9"/>
        <v>09:45:15</v>
      </c>
      <c r="F97" t="s">
        <v>33</v>
      </c>
      <c r="G97" t="str">
        <f t="shared" si="10"/>
        <v xml:space="preserve"> Lab1/Inngang/Fremme</v>
      </c>
      <c r="H97" t="str">
        <f t="shared" si="11"/>
        <v>Inngang/Fremme</v>
      </c>
      <c r="I97" t="s">
        <v>13</v>
      </c>
      <c r="J97">
        <v>8.7870370370370376E-2</v>
      </c>
      <c r="K97" s="3" t="str">
        <f t="shared" si="12"/>
        <v>Inngang</v>
      </c>
      <c r="L97" s="3" t="str">
        <f t="shared" si="13"/>
        <v>Fremme</v>
      </c>
      <c r="M97" t="s">
        <v>8</v>
      </c>
      <c r="N97" s="8" t="s">
        <v>669</v>
      </c>
      <c r="O97" t="str">
        <f t="shared" si="14"/>
        <v>22</v>
      </c>
      <c r="P97" t="s">
        <v>9</v>
      </c>
      <c r="Q97" t="s">
        <v>34</v>
      </c>
      <c r="R97" t="str">
        <f t="shared" si="15"/>
        <v>27</v>
      </c>
    </row>
    <row r="98" spans="1:18">
      <c r="A98" s="4" t="s">
        <v>663</v>
      </c>
      <c r="B98">
        <v>45</v>
      </c>
      <c r="C98" t="s">
        <v>122</v>
      </c>
      <c r="D98" t="str">
        <f t="shared" si="8"/>
        <v>15</v>
      </c>
      <c r="E98" t="str">
        <f t="shared" si="9"/>
        <v>09:45:15</v>
      </c>
      <c r="F98" t="s">
        <v>23</v>
      </c>
      <c r="G98" t="str">
        <f t="shared" si="10"/>
        <v xml:space="preserve"> Lab1/Vindu__/Bakre_</v>
      </c>
      <c r="H98" t="str">
        <f t="shared" si="11"/>
        <v>Vindu__/Bakre_</v>
      </c>
      <c r="I98" t="s">
        <v>13</v>
      </c>
      <c r="J98">
        <v>142466</v>
      </c>
      <c r="K98" s="3" t="str">
        <f t="shared" si="12"/>
        <v>Vindu__</v>
      </c>
      <c r="L98" s="3" t="str">
        <f t="shared" si="13"/>
        <v>Bakre_</v>
      </c>
      <c r="M98" t="s">
        <v>8</v>
      </c>
      <c r="N98" s="8" t="s">
        <v>668</v>
      </c>
      <c r="O98" t="str">
        <f t="shared" si="14"/>
        <v>22</v>
      </c>
      <c r="P98" t="s">
        <v>9</v>
      </c>
      <c r="Q98" t="s">
        <v>24</v>
      </c>
      <c r="R98" t="str">
        <f t="shared" si="15"/>
        <v>29</v>
      </c>
    </row>
    <row r="99" spans="1:18">
      <c r="A99" s="4" t="s">
        <v>663</v>
      </c>
      <c r="B99">
        <v>45</v>
      </c>
      <c r="C99" t="s">
        <v>123</v>
      </c>
      <c r="D99" t="str">
        <f t="shared" si="8"/>
        <v>16</v>
      </c>
      <c r="E99" t="str">
        <f t="shared" si="9"/>
        <v>09:45:16</v>
      </c>
      <c r="F99" t="s">
        <v>16</v>
      </c>
      <c r="G99" t="str">
        <f t="shared" si="10"/>
        <v xml:space="preserve"> Lab1/Vindu__/FRAMME</v>
      </c>
      <c r="H99" t="str">
        <f t="shared" si="11"/>
        <v>Vindu__/FRAMME</v>
      </c>
      <c r="I99" t="s">
        <v>13</v>
      </c>
      <c r="J99" s="3">
        <v>0.33405092592592595</v>
      </c>
      <c r="K99" s="3" t="str">
        <f t="shared" si="12"/>
        <v>Vindu__</v>
      </c>
      <c r="L99" s="3" t="str">
        <f t="shared" si="13"/>
        <v>FRAMME</v>
      </c>
      <c r="M99" t="s">
        <v>8</v>
      </c>
      <c r="N99">
        <v>22</v>
      </c>
      <c r="O99" t="str">
        <f t="shared" si="14"/>
        <v>22</v>
      </c>
      <c r="P99" t="s">
        <v>9</v>
      </c>
      <c r="Q99" t="s">
        <v>72</v>
      </c>
      <c r="R99" t="str">
        <f t="shared" si="15"/>
        <v>23</v>
      </c>
    </row>
    <row r="100" spans="1:18">
      <c r="A100" s="4" t="s">
        <v>663</v>
      </c>
      <c r="B100">
        <v>45</v>
      </c>
      <c r="C100" t="s">
        <v>124</v>
      </c>
      <c r="D100" t="str">
        <f t="shared" si="8"/>
        <v>18</v>
      </c>
      <c r="E100" t="str">
        <f t="shared" si="9"/>
        <v>09:45:18</v>
      </c>
      <c r="F100" t="s">
        <v>33</v>
      </c>
      <c r="G100" t="str">
        <f t="shared" si="10"/>
        <v xml:space="preserve"> Lab1/Inngang/Fremme</v>
      </c>
      <c r="H100" t="str">
        <f t="shared" si="11"/>
        <v>Inngang/Fremme</v>
      </c>
      <c r="I100" t="s">
        <v>13</v>
      </c>
      <c r="J100">
        <v>9.2060185185185189E-2</v>
      </c>
      <c r="K100" s="3" t="str">
        <f t="shared" si="12"/>
        <v>Inngang</v>
      </c>
      <c r="L100" s="3" t="str">
        <f t="shared" si="13"/>
        <v>Fremme</v>
      </c>
      <c r="M100" t="s">
        <v>8</v>
      </c>
      <c r="N100" s="8" t="s">
        <v>669</v>
      </c>
      <c r="O100" t="str">
        <f t="shared" si="14"/>
        <v>22</v>
      </c>
      <c r="P100" t="s">
        <v>9</v>
      </c>
      <c r="Q100" t="s">
        <v>34</v>
      </c>
      <c r="R100" t="str">
        <f t="shared" si="15"/>
        <v>27</v>
      </c>
    </row>
    <row r="101" spans="1:18">
      <c r="A101" s="4" t="s">
        <v>663</v>
      </c>
      <c r="B101">
        <v>45</v>
      </c>
      <c r="C101" t="s">
        <v>125</v>
      </c>
      <c r="D101" t="str">
        <f t="shared" si="8"/>
        <v>19</v>
      </c>
      <c r="E101" t="str">
        <f t="shared" si="9"/>
        <v>09:45:19</v>
      </c>
      <c r="F101" t="s">
        <v>12</v>
      </c>
      <c r="G101" t="str">
        <f t="shared" si="10"/>
        <v xml:space="preserve"> Lab1/Inngang/Bakre_</v>
      </c>
      <c r="H101" t="str">
        <f t="shared" si="11"/>
        <v>Inngang/Bakre_</v>
      </c>
      <c r="I101" t="s">
        <v>13</v>
      </c>
      <c r="J101" s="3">
        <v>0.40656249999999999</v>
      </c>
      <c r="K101" s="3" t="str">
        <f t="shared" si="12"/>
        <v>Inngang</v>
      </c>
      <c r="L101" s="3" t="str">
        <f t="shared" si="13"/>
        <v>Bakre_</v>
      </c>
      <c r="M101" t="s">
        <v>8</v>
      </c>
      <c r="N101">
        <v>23</v>
      </c>
      <c r="O101" t="str">
        <f t="shared" si="14"/>
        <v>23</v>
      </c>
      <c r="P101" t="s">
        <v>9</v>
      </c>
      <c r="Q101" t="s">
        <v>50</v>
      </c>
      <c r="R101" t="str">
        <f t="shared" si="15"/>
        <v>20</v>
      </c>
    </row>
    <row r="102" spans="1:18">
      <c r="A102" s="4" t="s">
        <v>663</v>
      </c>
      <c r="B102">
        <v>45</v>
      </c>
      <c r="C102" t="s">
        <v>126</v>
      </c>
      <c r="D102" t="str">
        <f t="shared" si="8"/>
        <v>21</v>
      </c>
      <c r="E102" t="str">
        <f t="shared" si="9"/>
        <v>09:45:21</v>
      </c>
      <c r="F102" t="s">
        <v>33</v>
      </c>
      <c r="G102" t="str">
        <f t="shared" si="10"/>
        <v xml:space="preserve"> Lab1/Inngang/Fremme</v>
      </c>
      <c r="H102" t="str">
        <f t="shared" si="11"/>
        <v>Inngang/Fremme</v>
      </c>
      <c r="I102" t="s">
        <v>13</v>
      </c>
      <c r="J102">
        <v>9.616898148148148E-2</v>
      </c>
      <c r="K102" s="3" t="str">
        <f t="shared" si="12"/>
        <v>Inngang</v>
      </c>
      <c r="L102" s="3" t="str">
        <f t="shared" si="13"/>
        <v>Fremme</v>
      </c>
      <c r="M102" t="s">
        <v>8</v>
      </c>
      <c r="N102" s="8" t="s">
        <v>670</v>
      </c>
      <c r="O102" t="str">
        <f t="shared" si="14"/>
        <v>22</v>
      </c>
      <c r="P102" t="s">
        <v>9</v>
      </c>
      <c r="Q102" t="s">
        <v>34</v>
      </c>
      <c r="R102" t="str">
        <f t="shared" si="15"/>
        <v>27</v>
      </c>
    </row>
    <row r="103" spans="1:18">
      <c r="A103" s="4" t="s">
        <v>663</v>
      </c>
      <c r="B103">
        <v>45</v>
      </c>
      <c r="C103" t="s">
        <v>127</v>
      </c>
      <c r="D103" t="str">
        <f t="shared" si="8"/>
        <v>22</v>
      </c>
      <c r="E103" t="str">
        <f t="shared" si="9"/>
        <v>09:45:22</v>
      </c>
      <c r="F103" t="s">
        <v>16</v>
      </c>
      <c r="G103" t="str">
        <f t="shared" si="10"/>
        <v xml:space="preserve"> Lab1/Vindu__/FRAMME</v>
      </c>
      <c r="H103" t="str">
        <f t="shared" si="11"/>
        <v>Vindu__/FRAMME</v>
      </c>
      <c r="I103" t="s">
        <v>13</v>
      </c>
      <c r="J103" s="3">
        <v>0.33410879629629631</v>
      </c>
      <c r="K103" s="3" t="str">
        <f t="shared" si="12"/>
        <v>Vindu__</v>
      </c>
      <c r="L103" s="3" t="str">
        <f t="shared" si="13"/>
        <v>FRAMME</v>
      </c>
      <c r="M103" t="s">
        <v>8</v>
      </c>
      <c r="N103">
        <v>22</v>
      </c>
      <c r="O103" t="str">
        <f t="shared" si="14"/>
        <v>22</v>
      </c>
      <c r="P103" t="s">
        <v>9</v>
      </c>
      <c r="Q103" t="s">
        <v>72</v>
      </c>
      <c r="R103" t="str">
        <f t="shared" si="15"/>
        <v>23</v>
      </c>
    </row>
    <row r="104" spans="1:18">
      <c r="A104" s="4" t="s">
        <v>663</v>
      </c>
      <c r="B104">
        <v>45</v>
      </c>
      <c r="C104" t="s">
        <v>128</v>
      </c>
      <c r="D104" t="str">
        <f t="shared" si="8"/>
        <v>24</v>
      </c>
      <c r="E104" t="str">
        <f t="shared" si="9"/>
        <v>09:45:24</v>
      </c>
      <c r="F104" t="s">
        <v>12</v>
      </c>
      <c r="G104" t="str">
        <f t="shared" si="10"/>
        <v xml:space="preserve"> Lab1/Inngang/Bakre_</v>
      </c>
      <c r="H104" t="str">
        <f t="shared" si="11"/>
        <v>Inngang/Bakre_</v>
      </c>
      <c r="I104" t="s">
        <v>13</v>
      </c>
      <c r="J104" s="3">
        <v>0.40663194444444445</v>
      </c>
      <c r="K104" s="3" t="str">
        <f t="shared" si="12"/>
        <v>Inngang</v>
      </c>
      <c r="L104" s="3" t="str">
        <f t="shared" si="13"/>
        <v>Bakre_</v>
      </c>
      <c r="M104" t="s">
        <v>8</v>
      </c>
      <c r="N104">
        <v>23</v>
      </c>
      <c r="O104" t="str">
        <f t="shared" si="14"/>
        <v>23</v>
      </c>
      <c r="P104" t="s">
        <v>9</v>
      </c>
      <c r="Q104" t="s">
        <v>50</v>
      </c>
      <c r="R104" t="str">
        <f t="shared" si="15"/>
        <v>20</v>
      </c>
    </row>
    <row r="105" spans="1:18">
      <c r="A105" s="4" t="s">
        <v>663</v>
      </c>
      <c r="B105">
        <v>45</v>
      </c>
      <c r="C105" t="s">
        <v>129</v>
      </c>
      <c r="D105" t="str">
        <f t="shared" si="8"/>
        <v>25</v>
      </c>
      <c r="E105" t="str">
        <f t="shared" si="9"/>
        <v>09:45:25</v>
      </c>
      <c r="F105" t="s">
        <v>33</v>
      </c>
      <c r="G105" t="str">
        <f t="shared" si="10"/>
        <v xml:space="preserve"> Lab1/Inngang/Fremme</v>
      </c>
      <c r="H105" t="str">
        <f t="shared" si="11"/>
        <v>Inngang/Fremme</v>
      </c>
      <c r="I105" t="s">
        <v>13</v>
      </c>
      <c r="J105">
        <v>0.10037037037037037</v>
      </c>
      <c r="K105" s="3" t="str">
        <f t="shared" si="12"/>
        <v>Inngang</v>
      </c>
      <c r="L105" s="3" t="str">
        <f t="shared" si="13"/>
        <v>Fremme</v>
      </c>
      <c r="M105" t="s">
        <v>8</v>
      </c>
      <c r="N105" s="8" t="s">
        <v>670</v>
      </c>
      <c r="O105" t="str">
        <f t="shared" si="14"/>
        <v>22</v>
      </c>
      <c r="P105" t="s">
        <v>9</v>
      </c>
      <c r="Q105" t="s">
        <v>34</v>
      </c>
      <c r="R105" t="str">
        <f t="shared" si="15"/>
        <v>27</v>
      </c>
    </row>
    <row r="106" spans="1:18">
      <c r="A106" s="4" t="s">
        <v>663</v>
      </c>
      <c r="B106">
        <v>45</v>
      </c>
      <c r="C106" t="s">
        <v>130</v>
      </c>
      <c r="D106" t="str">
        <f t="shared" si="8"/>
        <v>26</v>
      </c>
      <c r="E106" t="str">
        <f t="shared" si="9"/>
        <v>09:45:26</v>
      </c>
      <c r="F106" t="s">
        <v>23</v>
      </c>
      <c r="G106" t="str">
        <f t="shared" si="10"/>
        <v xml:space="preserve"> Lab1/Vindu__/Bakre_</v>
      </c>
      <c r="H106" t="str">
        <f t="shared" si="11"/>
        <v>Vindu__/Bakre_</v>
      </c>
      <c r="I106" t="s">
        <v>13</v>
      </c>
      <c r="J106">
        <v>152624</v>
      </c>
      <c r="K106" s="3" t="str">
        <f t="shared" si="12"/>
        <v>Vindu__</v>
      </c>
      <c r="L106" s="3" t="str">
        <f t="shared" si="13"/>
        <v>Bakre_</v>
      </c>
      <c r="M106" t="s">
        <v>8</v>
      </c>
      <c r="N106" s="8" t="s">
        <v>668</v>
      </c>
      <c r="O106" t="str">
        <f t="shared" si="14"/>
        <v>22</v>
      </c>
      <c r="P106" t="s">
        <v>9</v>
      </c>
      <c r="Q106" t="s">
        <v>38</v>
      </c>
      <c r="R106" t="str">
        <f t="shared" si="15"/>
        <v>29</v>
      </c>
    </row>
    <row r="107" spans="1:18">
      <c r="A107" s="4" t="s">
        <v>663</v>
      </c>
      <c r="B107">
        <v>45</v>
      </c>
      <c r="C107" t="s">
        <v>131</v>
      </c>
      <c r="D107" t="str">
        <f t="shared" si="8"/>
        <v>27</v>
      </c>
      <c r="E107" t="str">
        <f t="shared" si="9"/>
        <v>09:45:27</v>
      </c>
      <c r="F107" t="s">
        <v>16</v>
      </c>
      <c r="G107" t="str">
        <f t="shared" si="10"/>
        <v xml:space="preserve"> Lab1/Vindu__/FRAMME</v>
      </c>
      <c r="H107" t="str">
        <f t="shared" si="11"/>
        <v>Vindu__/FRAMME</v>
      </c>
      <c r="I107" t="s">
        <v>13</v>
      </c>
      <c r="J107" s="3">
        <v>0.33416666666666667</v>
      </c>
      <c r="K107" s="3" t="str">
        <f t="shared" si="12"/>
        <v>Vindu__</v>
      </c>
      <c r="L107" s="3" t="str">
        <f t="shared" si="13"/>
        <v>FRAMME</v>
      </c>
      <c r="M107" t="s">
        <v>8</v>
      </c>
      <c r="N107">
        <v>22</v>
      </c>
      <c r="O107" t="str">
        <f t="shared" si="14"/>
        <v>22</v>
      </c>
      <c r="P107" t="s">
        <v>9</v>
      </c>
      <c r="Q107" t="s">
        <v>72</v>
      </c>
      <c r="R107" t="str">
        <f t="shared" si="15"/>
        <v>23</v>
      </c>
    </row>
    <row r="108" spans="1:18">
      <c r="A108" s="4" t="s">
        <v>663</v>
      </c>
      <c r="B108">
        <v>45</v>
      </c>
      <c r="C108" t="s">
        <v>132</v>
      </c>
      <c r="D108" t="str">
        <f t="shared" si="8"/>
        <v>28</v>
      </c>
      <c r="E108" t="str">
        <f t="shared" si="9"/>
        <v>09:45:28</v>
      </c>
      <c r="F108" t="s">
        <v>33</v>
      </c>
      <c r="G108" t="str">
        <f t="shared" si="10"/>
        <v xml:space="preserve"> Lab1/Inngang/Fremme</v>
      </c>
      <c r="H108" t="str">
        <f t="shared" si="11"/>
        <v>Inngang/Fremme</v>
      </c>
      <c r="I108" t="s">
        <v>13</v>
      </c>
      <c r="J108">
        <v>0.10451388888888889</v>
      </c>
      <c r="K108" s="3" t="str">
        <f t="shared" si="12"/>
        <v>Inngang</v>
      </c>
      <c r="L108" s="3" t="str">
        <f t="shared" si="13"/>
        <v>Fremme</v>
      </c>
      <c r="M108" t="s">
        <v>8</v>
      </c>
      <c r="N108" s="8" t="s">
        <v>669</v>
      </c>
      <c r="O108" t="str">
        <f t="shared" si="14"/>
        <v>22</v>
      </c>
      <c r="P108" t="s">
        <v>9</v>
      </c>
      <c r="Q108" t="s">
        <v>34</v>
      </c>
      <c r="R108" t="str">
        <f t="shared" si="15"/>
        <v>27</v>
      </c>
    </row>
    <row r="109" spans="1:18">
      <c r="A109" s="4" t="s">
        <v>663</v>
      </c>
      <c r="B109">
        <v>45</v>
      </c>
      <c r="C109" t="s">
        <v>133</v>
      </c>
      <c r="D109" t="str">
        <f t="shared" si="8"/>
        <v>29</v>
      </c>
      <c r="E109" t="str">
        <f t="shared" si="9"/>
        <v>09:45:29</v>
      </c>
      <c r="F109" t="s">
        <v>12</v>
      </c>
      <c r="G109" t="str">
        <f t="shared" si="10"/>
        <v xml:space="preserve"> Lab1/Inngang/Bakre_</v>
      </c>
      <c r="H109" t="str">
        <f t="shared" si="11"/>
        <v>Inngang/Bakre_</v>
      </c>
      <c r="I109" t="s">
        <v>13</v>
      </c>
      <c r="J109" s="3">
        <v>0.40668981481481481</v>
      </c>
      <c r="K109" s="3" t="str">
        <f t="shared" si="12"/>
        <v>Inngang</v>
      </c>
      <c r="L109" s="3" t="str">
        <f t="shared" si="13"/>
        <v>Bakre_</v>
      </c>
      <c r="M109" t="s">
        <v>8</v>
      </c>
      <c r="N109">
        <v>23</v>
      </c>
      <c r="O109" t="str">
        <f t="shared" si="14"/>
        <v>23</v>
      </c>
      <c r="P109" t="s">
        <v>9</v>
      </c>
      <c r="Q109" t="s">
        <v>50</v>
      </c>
      <c r="R109" t="str">
        <f t="shared" si="15"/>
        <v>20</v>
      </c>
    </row>
    <row r="110" spans="1:18">
      <c r="A110" s="4" t="s">
        <v>663</v>
      </c>
      <c r="B110">
        <v>45</v>
      </c>
      <c r="C110" t="s">
        <v>134</v>
      </c>
      <c r="D110" t="str">
        <f t="shared" si="8"/>
        <v>31</v>
      </c>
      <c r="E110" t="str">
        <f t="shared" si="9"/>
        <v>09:45:31</v>
      </c>
      <c r="F110" t="s">
        <v>33</v>
      </c>
      <c r="G110" t="str">
        <f t="shared" si="10"/>
        <v xml:space="preserve"> Lab1/Inngang/Fremme</v>
      </c>
      <c r="H110" t="str">
        <f t="shared" si="11"/>
        <v>Inngang/Fremme</v>
      </c>
      <c r="I110" t="s">
        <v>13</v>
      </c>
      <c r="J110">
        <v>0.10872685185185185</v>
      </c>
      <c r="K110" s="3" t="str">
        <f t="shared" si="12"/>
        <v>Inngang</v>
      </c>
      <c r="L110" s="3" t="str">
        <f t="shared" si="13"/>
        <v>Fremme</v>
      </c>
      <c r="M110" t="s">
        <v>8</v>
      </c>
      <c r="N110" s="8" t="s">
        <v>670</v>
      </c>
      <c r="O110" t="str">
        <f t="shared" si="14"/>
        <v>22</v>
      </c>
      <c r="P110" t="s">
        <v>9</v>
      </c>
      <c r="Q110" t="s">
        <v>34</v>
      </c>
      <c r="R110" t="str">
        <f t="shared" si="15"/>
        <v>27</v>
      </c>
    </row>
    <row r="111" spans="1:18">
      <c r="A111" s="4" t="s">
        <v>663</v>
      </c>
      <c r="B111">
        <v>45</v>
      </c>
      <c r="C111" t="s">
        <v>135</v>
      </c>
      <c r="D111" t="str">
        <f t="shared" si="8"/>
        <v>32</v>
      </c>
      <c r="E111" t="str">
        <f t="shared" si="9"/>
        <v>09:45:32</v>
      </c>
      <c r="F111" t="s">
        <v>16</v>
      </c>
      <c r="G111" t="str">
        <f t="shared" si="10"/>
        <v xml:space="preserve"> Lab1/Vindu__/FRAMME</v>
      </c>
      <c r="H111" t="str">
        <f t="shared" si="11"/>
        <v>Vindu__/FRAMME</v>
      </c>
      <c r="I111" t="s">
        <v>13</v>
      </c>
      <c r="J111" s="3">
        <v>0.33422453703703703</v>
      </c>
      <c r="K111" s="3" t="str">
        <f t="shared" si="12"/>
        <v>Vindu__</v>
      </c>
      <c r="L111" s="3" t="str">
        <f t="shared" si="13"/>
        <v>FRAMME</v>
      </c>
      <c r="M111" t="s">
        <v>8</v>
      </c>
      <c r="N111">
        <v>22</v>
      </c>
      <c r="O111" t="str">
        <f t="shared" si="14"/>
        <v>22</v>
      </c>
      <c r="P111" t="s">
        <v>9</v>
      </c>
      <c r="Q111" t="s">
        <v>72</v>
      </c>
      <c r="R111" t="str">
        <f t="shared" si="15"/>
        <v>23</v>
      </c>
    </row>
    <row r="112" spans="1:18">
      <c r="A112" s="4" t="s">
        <v>663</v>
      </c>
      <c r="B112">
        <v>45</v>
      </c>
      <c r="C112" t="s">
        <v>136</v>
      </c>
      <c r="D112" t="str">
        <f t="shared" si="8"/>
        <v>34</v>
      </c>
      <c r="E112" t="str">
        <f t="shared" si="9"/>
        <v>09:45:34</v>
      </c>
      <c r="F112" t="s">
        <v>33</v>
      </c>
      <c r="G112" t="str">
        <f t="shared" si="10"/>
        <v xml:space="preserve"> Lab1/Inngang/Fremme</v>
      </c>
      <c r="H112" t="str">
        <f t="shared" si="11"/>
        <v>Inngang/Fremme</v>
      </c>
      <c r="I112" t="s">
        <v>13</v>
      </c>
      <c r="J112">
        <v>0.10201388888888889</v>
      </c>
      <c r="K112" s="3" t="str">
        <f t="shared" si="12"/>
        <v>Inngang</v>
      </c>
      <c r="L112" s="3" t="str">
        <f t="shared" si="13"/>
        <v>Fremme</v>
      </c>
      <c r="M112" t="s">
        <v>8</v>
      </c>
      <c r="N112" s="8" t="s">
        <v>670</v>
      </c>
      <c r="O112" t="str">
        <f t="shared" si="14"/>
        <v>22</v>
      </c>
      <c r="P112" t="s">
        <v>9</v>
      </c>
      <c r="Q112" t="s">
        <v>34</v>
      </c>
      <c r="R112" t="str">
        <f t="shared" si="15"/>
        <v>27</v>
      </c>
    </row>
    <row r="113" spans="1:18">
      <c r="A113" s="4" t="s">
        <v>663</v>
      </c>
      <c r="B113">
        <v>45</v>
      </c>
      <c r="C113" t="s">
        <v>137</v>
      </c>
      <c r="D113" t="str">
        <f t="shared" si="8"/>
        <v>35</v>
      </c>
      <c r="E113" t="str">
        <f t="shared" si="9"/>
        <v>09:45:35</v>
      </c>
      <c r="F113" t="s">
        <v>12</v>
      </c>
      <c r="G113" t="str">
        <f t="shared" si="10"/>
        <v xml:space="preserve"> Lab1/Inngang/Bakre_</v>
      </c>
      <c r="H113" t="str">
        <f t="shared" si="11"/>
        <v>Inngang/Bakre_</v>
      </c>
      <c r="I113" t="s">
        <v>13</v>
      </c>
      <c r="J113" s="3">
        <v>0.40675925925925926</v>
      </c>
      <c r="K113" s="3" t="str">
        <f t="shared" si="12"/>
        <v>Inngang</v>
      </c>
      <c r="L113" s="3" t="str">
        <f t="shared" si="13"/>
        <v>Bakre_</v>
      </c>
      <c r="M113" t="s">
        <v>8</v>
      </c>
      <c r="N113">
        <v>23</v>
      </c>
      <c r="O113" t="str">
        <f t="shared" si="14"/>
        <v>23</v>
      </c>
      <c r="P113" t="s">
        <v>9</v>
      </c>
      <c r="Q113" t="s">
        <v>50</v>
      </c>
      <c r="R113" t="str">
        <f t="shared" si="15"/>
        <v>20</v>
      </c>
    </row>
    <row r="114" spans="1:18">
      <c r="A114" s="4" t="s">
        <v>663</v>
      </c>
      <c r="B114">
        <v>45</v>
      </c>
      <c r="C114" t="s">
        <v>138</v>
      </c>
      <c r="D114" t="str">
        <f t="shared" si="8"/>
        <v>36</v>
      </c>
      <c r="E114" t="str">
        <f t="shared" si="9"/>
        <v>09:45:36</v>
      </c>
      <c r="F114" t="s">
        <v>23</v>
      </c>
      <c r="G114" t="str">
        <f t="shared" si="10"/>
        <v xml:space="preserve"> Lab1/Vindu__/Bakre_</v>
      </c>
      <c r="H114" t="str">
        <f t="shared" si="11"/>
        <v>Vindu__/Bakre_</v>
      </c>
      <c r="I114" t="s">
        <v>13</v>
      </c>
      <c r="J114">
        <v>162779</v>
      </c>
      <c r="K114" s="3" t="str">
        <f t="shared" si="12"/>
        <v>Vindu__</v>
      </c>
      <c r="L114" s="3" t="str">
        <f t="shared" si="13"/>
        <v>Bakre_</v>
      </c>
      <c r="M114" t="s">
        <v>8</v>
      </c>
      <c r="N114" s="8" t="s">
        <v>668</v>
      </c>
      <c r="O114" t="str">
        <f t="shared" si="14"/>
        <v>22</v>
      </c>
      <c r="P114" t="s">
        <v>9</v>
      </c>
      <c r="Q114" t="s">
        <v>38</v>
      </c>
      <c r="R114" t="str">
        <f t="shared" si="15"/>
        <v>29</v>
      </c>
    </row>
    <row r="115" spans="1:18">
      <c r="A115" s="4" t="s">
        <v>663</v>
      </c>
      <c r="B115">
        <v>45</v>
      </c>
      <c r="C115" t="s">
        <v>139</v>
      </c>
      <c r="D115" t="str">
        <f t="shared" si="8"/>
        <v>37</v>
      </c>
      <c r="E115" t="str">
        <f t="shared" si="9"/>
        <v>09:45:37</v>
      </c>
      <c r="F115" t="s">
        <v>16</v>
      </c>
      <c r="G115" t="str">
        <f t="shared" si="10"/>
        <v xml:space="preserve"> Lab1/Vindu__/FRAMME</v>
      </c>
      <c r="H115" t="str">
        <f t="shared" si="11"/>
        <v>Vindu__/FRAMME</v>
      </c>
      <c r="I115" t="s">
        <v>13</v>
      </c>
      <c r="J115" s="3">
        <v>0.33428240740740739</v>
      </c>
      <c r="K115" s="3" t="str">
        <f t="shared" si="12"/>
        <v>Vindu__</v>
      </c>
      <c r="L115" s="3" t="str">
        <f t="shared" si="13"/>
        <v>FRAMME</v>
      </c>
      <c r="M115" t="s">
        <v>8</v>
      </c>
      <c r="N115">
        <v>22</v>
      </c>
      <c r="O115" t="str">
        <f t="shared" si="14"/>
        <v>22</v>
      </c>
      <c r="P115" t="s">
        <v>9</v>
      </c>
      <c r="Q115" t="s">
        <v>72</v>
      </c>
      <c r="R115" t="str">
        <f t="shared" si="15"/>
        <v>23</v>
      </c>
    </row>
    <row r="116" spans="1:18">
      <c r="A116" s="4" t="s">
        <v>663</v>
      </c>
      <c r="B116">
        <v>45</v>
      </c>
      <c r="C116" t="s">
        <v>140</v>
      </c>
      <c r="D116" t="str">
        <f t="shared" si="8"/>
        <v>37</v>
      </c>
      <c r="E116" t="str">
        <f t="shared" si="9"/>
        <v>09:45:37</v>
      </c>
      <c r="F116" t="s">
        <v>33</v>
      </c>
      <c r="G116" t="str">
        <f t="shared" si="10"/>
        <v xml:space="preserve"> Lab1/Inngang/Fremme</v>
      </c>
      <c r="H116" t="str">
        <f t="shared" si="11"/>
        <v>Inngang/Fremme</v>
      </c>
      <c r="I116" t="s">
        <v>13</v>
      </c>
      <c r="J116">
        <v>0.10622685185185185</v>
      </c>
      <c r="K116" s="3" t="str">
        <f t="shared" si="12"/>
        <v>Inngang</v>
      </c>
      <c r="L116" s="3" t="str">
        <f t="shared" si="13"/>
        <v>Fremme</v>
      </c>
      <c r="M116" t="s">
        <v>8</v>
      </c>
      <c r="N116" s="8" t="s">
        <v>669</v>
      </c>
      <c r="O116" t="str">
        <f t="shared" si="14"/>
        <v>22</v>
      </c>
      <c r="P116" t="s">
        <v>9</v>
      </c>
      <c r="Q116" t="s">
        <v>34</v>
      </c>
      <c r="R116" t="str">
        <f t="shared" si="15"/>
        <v>27</v>
      </c>
    </row>
    <row r="117" spans="1:18">
      <c r="A117" s="4" t="s">
        <v>663</v>
      </c>
      <c r="B117">
        <v>45</v>
      </c>
      <c r="C117" t="s">
        <v>141</v>
      </c>
      <c r="D117" t="str">
        <f t="shared" si="8"/>
        <v>40</v>
      </c>
      <c r="E117" t="str">
        <f t="shared" si="9"/>
        <v>09:45:40</v>
      </c>
      <c r="F117" t="s">
        <v>12</v>
      </c>
      <c r="G117" t="str">
        <f t="shared" si="10"/>
        <v xml:space="preserve"> Lab1/Inngang/Bakre_</v>
      </c>
      <c r="H117" t="str">
        <f t="shared" si="11"/>
        <v>Inngang/Bakre_</v>
      </c>
      <c r="I117" t="s">
        <v>13</v>
      </c>
      <c r="J117" s="3">
        <v>0.40681712962962963</v>
      </c>
      <c r="K117" s="3" t="str">
        <f t="shared" si="12"/>
        <v>Inngang</v>
      </c>
      <c r="L117" s="3" t="str">
        <f t="shared" si="13"/>
        <v>Bakre_</v>
      </c>
      <c r="M117" t="s">
        <v>8</v>
      </c>
      <c r="N117">
        <v>23</v>
      </c>
      <c r="O117" t="str">
        <f t="shared" si="14"/>
        <v>23</v>
      </c>
      <c r="P117" t="s">
        <v>9</v>
      </c>
      <c r="Q117" t="s">
        <v>50</v>
      </c>
      <c r="R117" t="str">
        <f t="shared" si="15"/>
        <v>20</v>
      </c>
    </row>
    <row r="118" spans="1:18">
      <c r="A118" s="4" t="s">
        <v>663</v>
      </c>
      <c r="B118">
        <v>45</v>
      </c>
      <c r="C118" t="s">
        <v>142</v>
      </c>
      <c r="D118" t="str">
        <f t="shared" si="8"/>
        <v>40</v>
      </c>
      <c r="E118" t="str">
        <f t="shared" si="9"/>
        <v>09:45:40</v>
      </c>
      <c r="F118" t="s">
        <v>33</v>
      </c>
      <c r="G118" t="str">
        <f t="shared" si="10"/>
        <v xml:space="preserve"> Lab1/Inngang/Fremme</v>
      </c>
      <c r="H118" t="str">
        <f t="shared" si="11"/>
        <v>Inngang/Fremme</v>
      </c>
      <c r="I118" t="s">
        <v>13</v>
      </c>
      <c r="J118">
        <v>0.1104050925925926</v>
      </c>
      <c r="K118" s="3" t="str">
        <f t="shared" si="12"/>
        <v>Inngang</v>
      </c>
      <c r="L118" s="3" t="str">
        <f t="shared" si="13"/>
        <v>Fremme</v>
      </c>
      <c r="M118" t="s">
        <v>8</v>
      </c>
      <c r="N118" s="8" t="s">
        <v>670</v>
      </c>
      <c r="O118" t="str">
        <f t="shared" si="14"/>
        <v>22</v>
      </c>
      <c r="P118" t="s">
        <v>9</v>
      </c>
      <c r="Q118" t="s">
        <v>34</v>
      </c>
      <c r="R118" t="str">
        <f t="shared" si="15"/>
        <v>27</v>
      </c>
    </row>
    <row r="119" spans="1:18">
      <c r="A119" s="4" t="s">
        <v>663</v>
      </c>
      <c r="B119">
        <v>45</v>
      </c>
      <c r="C119" t="s">
        <v>143</v>
      </c>
      <c r="D119" t="str">
        <f t="shared" si="8"/>
        <v>42</v>
      </c>
      <c r="E119" t="str">
        <f t="shared" si="9"/>
        <v>09:45:42</v>
      </c>
      <c r="F119" t="s">
        <v>16</v>
      </c>
      <c r="G119" t="str">
        <f t="shared" si="10"/>
        <v xml:space="preserve"> Lab1/Vindu__/FRAMME</v>
      </c>
      <c r="H119" t="str">
        <f t="shared" si="11"/>
        <v>Vindu__/FRAMME</v>
      </c>
      <c r="I119" t="s">
        <v>13</v>
      </c>
      <c r="J119" s="3">
        <v>0.33434027777777775</v>
      </c>
      <c r="K119" s="3" t="str">
        <f t="shared" si="12"/>
        <v>Vindu__</v>
      </c>
      <c r="L119" s="3" t="str">
        <f t="shared" si="13"/>
        <v>FRAMME</v>
      </c>
      <c r="M119" t="s">
        <v>8</v>
      </c>
      <c r="N119">
        <v>22</v>
      </c>
      <c r="O119" t="str">
        <f t="shared" si="14"/>
        <v>22</v>
      </c>
      <c r="P119" t="s">
        <v>9</v>
      </c>
      <c r="Q119" t="s">
        <v>72</v>
      </c>
      <c r="R119" t="str">
        <f t="shared" si="15"/>
        <v>23</v>
      </c>
    </row>
    <row r="120" spans="1:18">
      <c r="A120" s="4" t="s">
        <v>663</v>
      </c>
      <c r="B120">
        <v>45</v>
      </c>
      <c r="C120" t="s">
        <v>144</v>
      </c>
      <c r="D120" t="str">
        <f t="shared" si="8"/>
        <v>44</v>
      </c>
      <c r="E120" t="str">
        <f t="shared" si="9"/>
        <v>09:45:44</v>
      </c>
      <c r="F120" t="s">
        <v>33</v>
      </c>
      <c r="G120" t="str">
        <f t="shared" si="10"/>
        <v xml:space="preserve"> Lab1/Inngang/Fremme</v>
      </c>
      <c r="H120" t="str">
        <f t="shared" si="11"/>
        <v>Inngang/Fremme</v>
      </c>
      <c r="I120" t="s">
        <v>13</v>
      </c>
      <c r="J120">
        <v>0.11459490740740741</v>
      </c>
      <c r="K120" s="3" t="str">
        <f t="shared" si="12"/>
        <v>Inngang</v>
      </c>
      <c r="L120" s="3" t="str">
        <f t="shared" si="13"/>
        <v>Fremme</v>
      </c>
      <c r="M120" t="s">
        <v>8</v>
      </c>
      <c r="N120" s="8" t="s">
        <v>669</v>
      </c>
      <c r="O120" t="str">
        <f t="shared" si="14"/>
        <v>22</v>
      </c>
      <c r="P120" t="s">
        <v>9</v>
      </c>
      <c r="Q120" t="s">
        <v>34</v>
      </c>
      <c r="R120" t="str">
        <f t="shared" si="15"/>
        <v>27</v>
      </c>
    </row>
    <row r="121" spans="1:18">
      <c r="A121" s="4" t="s">
        <v>663</v>
      </c>
      <c r="B121">
        <v>45</v>
      </c>
      <c r="C121" t="s">
        <v>145</v>
      </c>
      <c r="D121" t="str">
        <f t="shared" si="8"/>
        <v>46</v>
      </c>
      <c r="E121" t="str">
        <f t="shared" si="9"/>
        <v>09:45:46</v>
      </c>
      <c r="F121" t="s">
        <v>12</v>
      </c>
      <c r="G121" t="str">
        <f t="shared" si="10"/>
        <v xml:space="preserve"> Lab1/Inngang/Bakre_</v>
      </c>
      <c r="H121" t="str">
        <f t="shared" si="11"/>
        <v>Inngang/Bakre_</v>
      </c>
      <c r="I121" t="s">
        <v>13</v>
      </c>
      <c r="J121" s="3">
        <v>0.40688657407407408</v>
      </c>
      <c r="K121" s="3" t="str">
        <f t="shared" si="12"/>
        <v>Inngang</v>
      </c>
      <c r="L121" s="3" t="str">
        <f t="shared" si="13"/>
        <v>Bakre_</v>
      </c>
      <c r="M121" t="s">
        <v>8</v>
      </c>
      <c r="N121">
        <v>23</v>
      </c>
      <c r="O121" t="str">
        <f t="shared" si="14"/>
        <v>23</v>
      </c>
      <c r="P121" t="s">
        <v>9</v>
      </c>
      <c r="Q121" t="s">
        <v>50</v>
      </c>
      <c r="R121" t="str">
        <f t="shared" si="15"/>
        <v>20</v>
      </c>
    </row>
    <row r="122" spans="1:18">
      <c r="A122" s="4" t="s">
        <v>663</v>
      </c>
      <c r="B122">
        <v>45</v>
      </c>
      <c r="C122" t="s">
        <v>146</v>
      </c>
      <c r="D122" t="str">
        <f t="shared" si="8"/>
        <v>46</v>
      </c>
      <c r="E122" t="str">
        <f t="shared" si="9"/>
        <v>09:45:46</v>
      </c>
      <c r="F122" t="s">
        <v>23</v>
      </c>
      <c r="G122" t="str">
        <f t="shared" si="10"/>
        <v xml:space="preserve"> Lab1/Vindu__/Bakre_</v>
      </c>
      <c r="H122" t="str">
        <f t="shared" si="11"/>
        <v>Vindu__/Bakre_</v>
      </c>
      <c r="I122" t="s">
        <v>13</v>
      </c>
      <c r="J122">
        <v>172936</v>
      </c>
      <c r="K122" s="3" t="str">
        <f t="shared" si="12"/>
        <v>Vindu__</v>
      </c>
      <c r="L122" s="3" t="str">
        <f t="shared" si="13"/>
        <v>Bakre_</v>
      </c>
      <c r="M122" t="s">
        <v>8</v>
      </c>
      <c r="N122" s="8" t="s">
        <v>668</v>
      </c>
      <c r="O122" t="str">
        <f t="shared" si="14"/>
        <v>22</v>
      </c>
      <c r="P122" t="s">
        <v>9</v>
      </c>
      <c r="Q122" t="s">
        <v>147</v>
      </c>
      <c r="R122" t="str">
        <f t="shared" si="15"/>
        <v>28</v>
      </c>
    </row>
    <row r="123" spans="1:18">
      <c r="A123" s="4" t="s">
        <v>663</v>
      </c>
      <c r="B123">
        <v>45</v>
      </c>
      <c r="C123" t="s">
        <v>148</v>
      </c>
      <c r="D123" t="str">
        <f t="shared" si="8"/>
        <v>47</v>
      </c>
      <c r="E123" t="str">
        <f t="shared" si="9"/>
        <v>09:45:47</v>
      </c>
      <c r="F123" t="s">
        <v>33</v>
      </c>
      <c r="G123" t="str">
        <f t="shared" si="10"/>
        <v xml:space="preserve"> Lab1/Inngang/Fremme</v>
      </c>
      <c r="H123" t="str">
        <f t="shared" si="11"/>
        <v>Inngang/Fremme</v>
      </c>
      <c r="I123" t="s">
        <v>13</v>
      </c>
      <c r="J123">
        <v>0.11877314814814814</v>
      </c>
      <c r="K123" s="3" t="str">
        <f t="shared" si="12"/>
        <v>Inngang</v>
      </c>
      <c r="L123" s="3" t="str">
        <f t="shared" si="13"/>
        <v>Fremme</v>
      </c>
      <c r="M123" t="s">
        <v>8</v>
      </c>
      <c r="N123" s="8" t="s">
        <v>669</v>
      </c>
      <c r="O123" t="str">
        <f t="shared" si="14"/>
        <v>22</v>
      </c>
      <c r="P123" t="s">
        <v>9</v>
      </c>
      <c r="Q123" t="s">
        <v>34</v>
      </c>
      <c r="R123" t="str">
        <f t="shared" si="15"/>
        <v>27</v>
      </c>
    </row>
    <row r="124" spans="1:18">
      <c r="A124" s="4" t="s">
        <v>663</v>
      </c>
      <c r="B124">
        <v>45</v>
      </c>
      <c r="C124" t="s">
        <v>149</v>
      </c>
      <c r="D124" t="str">
        <f t="shared" si="8"/>
        <v>47</v>
      </c>
      <c r="E124" t="str">
        <f t="shared" si="9"/>
        <v>09:45:47</v>
      </c>
      <c r="F124" t="s">
        <v>16</v>
      </c>
      <c r="G124" t="str">
        <f t="shared" si="10"/>
        <v xml:space="preserve"> Lab1/Vindu__/FRAMME</v>
      </c>
      <c r="H124" t="str">
        <f t="shared" si="11"/>
        <v>Vindu__/FRAMME</v>
      </c>
      <c r="I124" t="s">
        <v>13</v>
      </c>
      <c r="J124" s="3">
        <v>0.33440972222222221</v>
      </c>
      <c r="K124" s="3" t="str">
        <f t="shared" si="12"/>
        <v>Vindu__</v>
      </c>
      <c r="L124" s="3" t="str">
        <f t="shared" si="13"/>
        <v>FRAMME</v>
      </c>
      <c r="M124" t="s">
        <v>8</v>
      </c>
      <c r="N124">
        <v>22</v>
      </c>
      <c r="O124" t="str">
        <f t="shared" si="14"/>
        <v>22</v>
      </c>
      <c r="P124" t="s">
        <v>9</v>
      </c>
      <c r="Q124" t="s">
        <v>72</v>
      </c>
      <c r="R124" t="str">
        <f t="shared" si="15"/>
        <v>23</v>
      </c>
    </row>
    <row r="125" spans="1:18">
      <c r="A125" s="4" t="s">
        <v>663</v>
      </c>
      <c r="B125">
        <v>45</v>
      </c>
      <c r="C125" t="s">
        <v>150</v>
      </c>
      <c r="D125" t="str">
        <f t="shared" si="8"/>
        <v>50</v>
      </c>
      <c r="E125" t="str">
        <f t="shared" si="9"/>
        <v>09:45:50</v>
      </c>
      <c r="F125" t="s">
        <v>33</v>
      </c>
      <c r="G125" t="str">
        <f t="shared" si="10"/>
        <v xml:space="preserve"> Lab1/Inngang/Fremme</v>
      </c>
      <c r="H125" t="str">
        <f t="shared" si="11"/>
        <v>Inngang/Fremme</v>
      </c>
      <c r="I125" t="s">
        <v>13</v>
      </c>
      <c r="J125">
        <v>0.11204861111111111</v>
      </c>
      <c r="K125" s="3" t="str">
        <f t="shared" si="12"/>
        <v>Inngang</v>
      </c>
      <c r="L125" s="3" t="str">
        <f t="shared" si="13"/>
        <v>Fremme</v>
      </c>
      <c r="M125" t="s">
        <v>8</v>
      </c>
      <c r="N125" s="8" t="s">
        <v>669</v>
      </c>
      <c r="O125" t="str">
        <f t="shared" si="14"/>
        <v>22</v>
      </c>
      <c r="P125" t="s">
        <v>9</v>
      </c>
      <c r="Q125" t="s">
        <v>151</v>
      </c>
      <c r="R125" t="str">
        <f t="shared" si="15"/>
        <v>26</v>
      </c>
    </row>
    <row r="126" spans="1:18">
      <c r="A126" s="4" t="s">
        <v>663</v>
      </c>
      <c r="B126">
        <v>45</v>
      </c>
      <c r="C126" t="s">
        <v>152</v>
      </c>
      <c r="D126" t="str">
        <f t="shared" si="8"/>
        <v>51</v>
      </c>
      <c r="E126" t="str">
        <f t="shared" si="9"/>
        <v>09:45:51</v>
      </c>
      <c r="F126" t="s">
        <v>12</v>
      </c>
      <c r="G126" t="str">
        <f t="shared" si="10"/>
        <v xml:space="preserve"> Lab1/Inngang/Bakre_</v>
      </c>
      <c r="H126" t="str">
        <f t="shared" si="11"/>
        <v>Inngang/Bakre_</v>
      </c>
      <c r="I126" t="s">
        <v>13</v>
      </c>
      <c r="J126" s="3">
        <v>0.40694444444444444</v>
      </c>
      <c r="K126" s="3" t="str">
        <f t="shared" si="12"/>
        <v>Inngang</v>
      </c>
      <c r="L126" s="3" t="str">
        <f t="shared" si="13"/>
        <v>Bakre_</v>
      </c>
      <c r="M126" t="s">
        <v>8</v>
      </c>
      <c r="N126">
        <v>23</v>
      </c>
      <c r="O126" t="str">
        <f t="shared" si="14"/>
        <v>23</v>
      </c>
      <c r="P126" t="s">
        <v>9</v>
      </c>
      <c r="Q126" t="s">
        <v>50</v>
      </c>
      <c r="R126" t="str">
        <f t="shared" si="15"/>
        <v>20</v>
      </c>
    </row>
    <row r="127" spans="1:18">
      <c r="A127" s="4" t="s">
        <v>663</v>
      </c>
      <c r="B127">
        <v>45</v>
      </c>
      <c r="C127" t="s">
        <v>153</v>
      </c>
      <c r="D127" t="str">
        <f t="shared" si="8"/>
        <v>53</v>
      </c>
      <c r="E127" t="str">
        <f t="shared" si="9"/>
        <v>09:45:53</v>
      </c>
      <c r="F127" t="s">
        <v>16</v>
      </c>
      <c r="G127" t="str">
        <f t="shared" si="10"/>
        <v xml:space="preserve"> Lab1/Vindu__/FRAMME</v>
      </c>
      <c r="H127" t="str">
        <f t="shared" si="11"/>
        <v>Vindu__/FRAMME</v>
      </c>
      <c r="I127" t="s">
        <v>13</v>
      </c>
      <c r="J127" s="3">
        <v>0.33446759259259257</v>
      </c>
      <c r="K127" s="3" t="str">
        <f t="shared" si="12"/>
        <v>Vindu__</v>
      </c>
      <c r="L127" s="3" t="str">
        <f t="shared" si="13"/>
        <v>FRAMME</v>
      </c>
      <c r="M127" t="s">
        <v>8</v>
      </c>
      <c r="N127">
        <v>22</v>
      </c>
      <c r="O127" t="str">
        <f t="shared" si="14"/>
        <v>22</v>
      </c>
      <c r="P127" t="s">
        <v>9</v>
      </c>
      <c r="Q127" t="s">
        <v>72</v>
      </c>
      <c r="R127" t="str">
        <f t="shared" si="15"/>
        <v>23</v>
      </c>
    </row>
    <row r="128" spans="1:18">
      <c r="A128" s="4" t="s">
        <v>663</v>
      </c>
      <c r="B128">
        <v>45</v>
      </c>
      <c r="C128" t="s">
        <v>154</v>
      </c>
      <c r="D128" t="str">
        <f t="shared" si="8"/>
        <v>53</v>
      </c>
      <c r="E128" t="str">
        <f t="shared" si="9"/>
        <v>09:45:53</v>
      </c>
      <c r="F128" t="s">
        <v>33</v>
      </c>
      <c r="G128" t="str">
        <f t="shared" si="10"/>
        <v xml:space="preserve"> Lab1/Inngang/Fremme</v>
      </c>
      <c r="H128" t="str">
        <f t="shared" si="11"/>
        <v>Inngang/Fremme</v>
      </c>
      <c r="I128" t="s">
        <v>13</v>
      </c>
      <c r="J128">
        <v>0.11621527777777778</v>
      </c>
      <c r="K128" s="3" t="str">
        <f t="shared" si="12"/>
        <v>Inngang</v>
      </c>
      <c r="L128" s="3" t="str">
        <f t="shared" si="13"/>
        <v>Fremme</v>
      </c>
      <c r="M128" t="s">
        <v>8</v>
      </c>
      <c r="N128" s="8" t="s">
        <v>667</v>
      </c>
      <c r="O128" t="str">
        <f t="shared" si="14"/>
        <v>22</v>
      </c>
      <c r="P128" t="s">
        <v>9</v>
      </c>
      <c r="Q128" t="s">
        <v>151</v>
      </c>
      <c r="R128" t="str">
        <f t="shared" si="15"/>
        <v>26</v>
      </c>
    </row>
    <row r="129" spans="1:18">
      <c r="A129" s="4" t="s">
        <v>663</v>
      </c>
      <c r="B129">
        <v>45</v>
      </c>
      <c r="C129" t="s">
        <v>155</v>
      </c>
      <c r="D129" t="str">
        <f t="shared" si="8"/>
        <v>56</v>
      </c>
      <c r="E129" t="str">
        <f t="shared" si="9"/>
        <v>09:45:56</v>
      </c>
      <c r="F129" t="s">
        <v>23</v>
      </c>
      <c r="G129" t="str">
        <f t="shared" si="10"/>
        <v xml:space="preserve"> Lab1/Vindu__/Bakre_</v>
      </c>
      <c r="H129" t="str">
        <f t="shared" si="11"/>
        <v>Vindu__/Bakre_</v>
      </c>
      <c r="I129" t="s">
        <v>13</v>
      </c>
      <c r="J129">
        <v>183090</v>
      </c>
      <c r="K129" s="3" t="str">
        <f t="shared" si="12"/>
        <v>Vindu__</v>
      </c>
      <c r="L129" s="3" t="str">
        <f t="shared" si="13"/>
        <v>Bakre_</v>
      </c>
      <c r="M129" t="s">
        <v>8</v>
      </c>
      <c r="N129" s="8" t="s">
        <v>668</v>
      </c>
      <c r="O129" t="str">
        <f t="shared" si="14"/>
        <v>22</v>
      </c>
      <c r="P129" t="s">
        <v>9</v>
      </c>
      <c r="Q129" t="s">
        <v>156</v>
      </c>
      <c r="R129" t="str">
        <f t="shared" si="15"/>
        <v>30</v>
      </c>
    </row>
    <row r="130" spans="1:18">
      <c r="A130" s="4" t="s">
        <v>663</v>
      </c>
      <c r="B130">
        <v>45</v>
      </c>
      <c r="C130" t="s">
        <v>155</v>
      </c>
      <c r="D130" t="str">
        <f t="shared" ref="D130:D193" si="16">LEFT(C130,2)</f>
        <v>56</v>
      </c>
      <c r="E130" t="str">
        <f t="shared" ref="E130:E193" si="17">A130&amp;":"&amp;B130&amp;":"&amp;D130</f>
        <v>09:45:56</v>
      </c>
      <c r="F130" t="s">
        <v>12</v>
      </c>
      <c r="G130" t="str">
        <f t="shared" ref="G130:G193" si="18">LEFT(F130,20)</f>
        <v xml:space="preserve"> Lab1/Inngang/Bakre_</v>
      </c>
      <c r="H130" t="str">
        <f t="shared" ref="H130:H193" si="19">RIGHT(G130,14)</f>
        <v>Inngang/Bakre_</v>
      </c>
      <c r="I130" t="s">
        <v>13</v>
      </c>
      <c r="J130" s="3">
        <v>0.4070138888888889</v>
      </c>
      <c r="K130" s="3" t="str">
        <f t="shared" ref="K130:K193" si="20">LEFT(H130,7)</f>
        <v>Inngang</v>
      </c>
      <c r="L130" s="3" t="str">
        <f t="shared" ref="L130:L193" si="21">RIGHT(H130,6)</f>
        <v>Bakre_</v>
      </c>
      <c r="M130" t="s">
        <v>8</v>
      </c>
      <c r="N130">
        <v>23</v>
      </c>
      <c r="O130" t="str">
        <f t="shared" ref="O130:O193" si="22">LEFT(N130,2)</f>
        <v>23</v>
      </c>
      <c r="P130" t="s">
        <v>9</v>
      </c>
      <c r="Q130" t="s">
        <v>50</v>
      </c>
      <c r="R130" t="str">
        <f t="shared" ref="R130:R193" si="23">LEFT(Q130,2)</f>
        <v>20</v>
      </c>
    </row>
    <row r="131" spans="1:18">
      <c r="A131" s="4" t="s">
        <v>663</v>
      </c>
      <c r="B131">
        <v>45</v>
      </c>
      <c r="C131" t="s">
        <v>157</v>
      </c>
      <c r="D131" t="str">
        <f t="shared" si="16"/>
        <v>56</v>
      </c>
      <c r="E131" t="str">
        <f t="shared" si="17"/>
        <v>09:45:56</v>
      </c>
      <c r="F131" t="s">
        <v>33</v>
      </c>
      <c r="G131" t="str">
        <f t="shared" si="18"/>
        <v xml:space="preserve"> Lab1/Inngang/Fremme</v>
      </c>
      <c r="H131" t="str">
        <f t="shared" si="19"/>
        <v>Inngang/Fremme</v>
      </c>
      <c r="I131" t="s">
        <v>13</v>
      </c>
      <c r="J131">
        <v>0.12076388888888889</v>
      </c>
      <c r="K131" s="3" t="str">
        <f t="shared" si="20"/>
        <v>Inngang</v>
      </c>
      <c r="L131" s="3" t="str">
        <f t="shared" si="21"/>
        <v>Fremme</v>
      </c>
      <c r="M131" t="s">
        <v>8</v>
      </c>
      <c r="N131" s="8" t="s">
        <v>669</v>
      </c>
      <c r="O131" t="str">
        <f t="shared" si="22"/>
        <v>22</v>
      </c>
      <c r="P131" t="s">
        <v>9</v>
      </c>
      <c r="Q131" t="s">
        <v>151</v>
      </c>
      <c r="R131" t="str">
        <f t="shared" si="23"/>
        <v>26</v>
      </c>
    </row>
    <row r="132" spans="1:18">
      <c r="A132" s="4" t="s">
        <v>663</v>
      </c>
      <c r="B132">
        <v>45</v>
      </c>
      <c r="C132" t="s">
        <v>158</v>
      </c>
      <c r="D132" t="str">
        <f t="shared" si="16"/>
        <v>58</v>
      </c>
      <c r="E132" t="str">
        <f t="shared" si="17"/>
        <v>09:45:58</v>
      </c>
      <c r="F132" t="s">
        <v>16</v>
      </c>
      <c r="G132" t="str">
        <f t="shared" si="18"/>
        <v xml:space="preserve"> Lab1/Vindu__/FRAMME</v>
      </c>
      <c r="H132" t="str">
        <f t="shared" si="19"/>
        <v>Vindu__/FRAMME</v>
      </c>
      <c r="I132" t="s">
        <v>13</v>
      </c>
      <c r="J132" s="3">
        <v>0.33452546296296298</v>
      </c>
      <c r="K132" s="3" t="str">
        <f t="shared" si="20"/>
        <v>Vindu__</v>
      </c>
      <c r="L132" s="3" t="str">
        <f t="shared" si="21"/>
        <v>FRAMME</v>
      </c>
      <c r="M132" t="s">
        <v>8</v>
      </c>
      <c r="N132">
        <v>22</v>
      </c>
      <c r="O132" t="str">
        <f t="shared" si="22"/>
        <v>22</v>
      </c>
      <c r="P132" t="s">
        <v>9</v>
      </c>
      <c r="Q132" t="s">
        <v>72</v>
      </c>
      <c r="R132" t="str">
        <f t="shared" si="23"/>
        <v>23</v>
      </c>
    </row>
    <row r="133" spans="1:18">
      <c r="A133" s="4" t="s">
        <v>663</v>
      </c>
      <c r="B133">
        <v>46</v>
      </c>
      <c r="C133" t="s">
        <v>159</v>
      </c>
      <c r="D133" t="str">
        <f t="shared" si="16"/>
        <v>00</v>
      </c>
      <c r="E133" t="str">
        <f t="shared" si="17"/>
        <v>09:46:00</v>
      </c>
      <c r="F133" t="s">
        <v>33</v>
      </c>
      <c r="G133" t="str">
        <f t="shared" si="18"/>
        <v xml:space="preserve"> Lab1/Inngang/Fremme</v>
      </c>
      <c r="H133" t="str">
        <f t="shared" si="19"/>
        <v>Inngang/Fremme</v>
      </c>
      <c r="I133" t="s">
        <v>13</v>
      </c>
      <c r="J133">
        <v>0.12495370370370371</v>
      </c>
      <c r="K133" s="3" t="str">
        <f t="shared" si="20"/>
        <v>Inngang</v>
      </c>
      <c r="L133" s="3" t="str">
        <f t="shared" si="21"/>
        <v>Fremme</v>
      </c>
      <c r="M133" t="s">
        <v>8</v>
      </c>
      <c r="N133" s="8" t="s">
        <v>669</v>
      </c>
      <c r="O133" t="str">
        <f t="shared" si="22"/>
        <v>22</v>
      </c>
      <c r="P133" t="s">
        <v>9</v>
      </c>
      <c r="Q133" t="s">
        <v>151</v>
      </c>
      <c r="R133" t="str">
        <f t="shared" si="23"/>
        <v>26</v>
      </c>
    </row>
    <row r="134" spans="1:18">
      <c r="A134" s="4" t="s">
        <v>663</v>
      </c>
      <c r="B134">
        <v>46</v>
      </c>
      <c r="C134" t="s">
        <v>160</v>
      </c>
      <c r="D134" t="str">
        <f t="shared" si="16"/>
        <v>01</v>
      </c>
      <c r="E134" t="str">
        <f t="shared" si="17"/>
        <v>09:46:01</v>
      </c>
      <c r="F134" t="s">
        <v>12</v>
      </c>
      <c r="G134" t="str">
        <f t="shared" si="18"/>
        <v xml:space="preserve"> Lab1/Inngang/Bakre_</v>
      </c>
      <c r="H134" t="str">
        <f t="shared" si="19"/>
        <v>Inngang/Bakre_</v>
      </c>
      <c r="I134" t="s">
        <v>13</v>
      </c>
      <c r="J134" s="3">
        <v>0.40707175925925926</v>
      </c>
      <c r="K134" s="3" t="str">
        <f t="shared" si="20"/>
        <v>Inngang</v>
      </c>
      <c r="L134" s="3" t="str">
        <f t="shared" si="21"/>
        <v>Bakre_</v>
      </c>
      <c r="M134" t="s">
        <v>8</v>
      </c>
      <c r="N134">
        <v>23</v>
      </c>
      <c r="O134" t="str">
        <f t="shared" si="22"/>
        <v>23</v>
      </c>
      <c r="P134" t="s">
        <v>9</v>
      </c>
      <c r="Q134" t="s">
        <v>50</v>
      </c>
      <c r="R134" t="str">
        <f t="shared" si="23"/>
        <v>20</v>
      </c>
    </row>
    <row r="135" spans="1:18">
      <c r="A135" s="4" t="s">
        <v>663</v>
      </c>
      <c r="B135">
        <v>46</v>
      </c>
      <c r="C135" t="s">
        <v>161</v>
      </c>
      <c r="D135" t="str">
        <f t="shared" si="16"/>
        <v>03</v>
      </c>
      <c r="E135" t="str">
        <f t="shared" si="17"/>
        <v>09:46:03</v>
      </c>
      <c r="F135" t="s">
        <v>33</v>
      </c>
      <c r="G135" t="str">
        <f t="shared" si="18"/>
        <v xml:space="preserve"> Lab1/Inngang/Fremme</v>
      </c>
      <c r="H135" t="str">
        <f t="shared" si="19"/>
        <v>Inngang/Fremme</v>
      </c>
      <c r="I135" t="s">
        <v>13</v>
      </c>
      <c r="J135">
        <v>0.12910879629629629</v>
      </c>
      <c r="K135" s="3" t="str">
        <f t="shared" si="20"/>
        <v>Inngang</v>
      </c>
      <c r="L135" s="3" t="str">
        <f t="shared" si="21"/>
        <v>Fremme</v>
      </c>
      <c r="M135" t="s">
        <v>8</v>
      </c>
      <c r="N135" s="8" t="s">
        <v>669</v>
      </c>
      <c r="O135" t="str">
        <f t="shared" si="22"/>
        <v>22</v>
      </c>
      <c r="P135" t="s">
        <v>9</v>
      </c>
      <c r="Q135" t="s">
        <v>151</v>
      </c>
      <c r="R135" t="str">
        <f t="shared" si="23"/>
        <v>26</v>
      </c>
    </row>
    <row r="136" spans="1:18">
      <c r="A136" s="4" t="s">
        <v>663</v>
      </c>
      <c r="B136">
        <v>46</v>
      </c>
      <c r="C136" t="s">
        <v>161</v>
      </c>
      <c r="D136" t="str">
        <f t="shared" si="16"/>
        <v>03</v>
      </c>
      <c r="E136" t="str">
        <f t="shared" si="17"/>
        <v>09:46:03</v>
      </c>
      <c r="F136" t="s">
        <v>16</v>
      </c>
      <c r="G136" t="str">
        <f t="shared" si="18"/>
        <v xml:space="preserve"> Lab1/Vindu__/FRAMME</v>
      </c>
      <c r="H136" t="str">
        <f t="shared" si="19"/>
        <v>Vindu__/FRAMME</v>
      </c>
      <c r="I136" t="s">
        <v>13</v>
      </c>
      <c r="J136" s="3">
        <v>0.33458333333333334</v>
      </c>
      <c r="K136" s="3" t="str">
        <f t="shared" si="20"/>
        <v>Vindu__</v>
      </c>
      <c r="L136" s="3" t="str">
        <f t="shared" si="21"/>
        <v>FRAMME</v>
      </c>
      <c r="M136" t="s">
        <v>8</v>
      </c>
      <c r="N136">
        <v>22</v>
      </c>
      <c r="O136" t="str">
        <f t="shared" si="22"/>
        <v>22</v>
      </c>
      <c r="P136" t="s">
        <v>9</v>
      </c>
      <c r="Q136" t="s">
        <v>72</v>
      </c>
      <c r="R136" t="str">
        <f t="shared" si="23"/>
        <v>23</v>
      </c>
    </row>
    <row r="137" spans="1:18">
      <c r="A137" s="4" t="s">
        <v>663</v>
      </c>
      <c r="B137">
        <v>46</v>
      </c>
      <c r="C137" t="s">
        <v>162</v>
      </c>
      <c r="D137" t="str">
        <f t="shared" si="16"/>
        <v>07</v>
      </c>
      <c r="E137" t="str">
        <f t="shared" si="17"/>
        <v>09:46:07</v>
      </c>
      <c r="F137" t="s">
        <v>33</v>
      </c>
      <c r="G137" t="str">
        <f t="shared" si="18"/>
        <v xml:space="preserve"> Lab1/Inngang/Fremme</v>
      </c>
      <c r="H137" t="str">
        <f t="shared" si="19"/>
        <v>Inngang/Fremme</v>
      </c>
      <c r="I137" t="s">
        <v>13</v>
      </c>
      <c r="J137" s="3">
        <v>0.12240740740740741</v>
      </c>
      <c r="K137" s="3" t="str">
        <f t="shared" si="20"/>
        <v>Inngang</v>
      </c>
      <c r="L137" s="3" t="str">
        <f t="shared" si="21"/>
        <v>Fremme</v>
      </c>
      <c r="M137" t="s">
        <v>8</v>
      </c>
      <c r="N137" s="8" t="s">
        <v>669</v>
      </c>
      <c r="O137" t="str">
        <f t="shared" si="22"/>
        <v>22</v>
      </c>
      <c r="P137" t="s">
        <v>9</v>
      </c>
      <c r="Q137" t="s">
        <v>151</v>
      </c>
      <c r="R137" t="str">
        <f t="shared" si="23"/>
        <v>26</v>
      </c>
    </row>
    <row r="138" spans="1:18">
      <c r="A138" s="4" t="s">
        <v>663</v>
      </c>
      <c r="B138">
        <v>46</v>
      </c>
      <c r="C138" t="s">
        <v>162</v>
      </c>
      <c r="D138" t="str">
        <f t="shared" si="16"/>
        <v>07</v>
      </c>
      <c r="E138" t="str">
        <f t="shared" si="17"/>
        <v>09:46:07</v>
      </c>
      <c r="F138" t="s">
        <v>23</v>
      </c>
      <c r="G138" t="str">
        <f t="shared" si="18"/>
        <v xml:space="preserve"> Lab1/Vindu__/Bakre_</v>
      </c>
      <c r="H138" t="str">
        <f t="shared" si="19"/>
        <v>Vindu__/Bakre_</v>
      </c>
      <c r="I138" t="s">
        <v>13</v>
      </c>
      <c r="J138">
        <v>193248</v>
      </c>
      <c r="K138" s="3" t="str">
        <f t="shared" si="20"/>
        <v>Vindu__</v>
      </c>
      <c r="L138" s="3" t="str">
        <f t="shared" si="21"/>
        <v>Bakre_</v>
      </c>
      <c r="M138" t="s">
        <v>8</v>
      </c>
      <c r="N138" s="8" t="s">
        <v>668</v>
      </c>
      <c r="O138" t="str">
        <f t="shared" si="22"/>
        <v>22</v>
      </c>
      <c r="P138" t="s">
        <v>9</v>
      </c>
      <c r="Q138" t="s">
        <v>24</v>
      </c>
      <c r="R138" t="str">
        <f t="shared" si="23"/>
        <v>29</v>
      </c>
    </row>
    <row r="139" spans="1:18">
      <c r="A139" s="4" t="s">
        <v>663</v>
      </c>
      <c r="B139">
        <v>46</v>
      </c>
      <c r="C139" t="s">
        <v>163</v>
      </c>
      <c r="D139" t="str">
        <f t="shared" si="16"/>
        <v>07</v>
      </c>
      <c r="E139" t="str">
        <f t="shared" si="17"/>
        <v>09:46:07</v>
      </c>
      <c r="F139" t="s">
        <v>12</v>
      </c>
      <c r="G139" t="str">
        <f t="shared" si="18"/>
        <v xml:space="preserve"> Lab1/Inngang/Bakre_</v>
      </c>
      <c r="H139" t="str">
        <f t="shared" si="19"/>
        <v>Inngang/Bakre_</v>
      </c>
      <c r="I139" t="s">
        <v>13</v>
      </c>
      <c r="J139" s="3">
        <v>0.40714120370370371</v>
      </c>
      <c r="K139" s="3" t="str">
        <f t="shared" si="20"/>
        <v>Inngang</v>
      </c>
      <c r="L139" s="3" t="str">
        <f t="shared" si="21"/>
        <v>Bakre_</v>
      </c>
      <c r="M139" t="s">
        <v>8</v>
      </c>
      <c r="N139">
        <v>23</v>
      </c>
      <c r="O139" t="str">
        <f t="shared" si="22"/>
        <v>23</v>
      </c>
      <c r="P139" t="s">
        <v>9</v>
      </c>
      <c r="Q139" t="s">
        <v>50</v>
      </c>
      <c r="R139" t="str">
        <f t="shared" si="23"/>
        <v>20</v>
      </c>
    </row>
    <row r="140" spans="1:18">
      <c r="A140" s="4" t="s">
        <v>663</v>
      </c>
      <c r="B140">
        <v>46</v>
      </c>
      <c r="C140" t="s">
        <v>164</v>
      </c>
      <c r="D140" t="str">
        <f t="shared" si="16"/>
        <v>08</v>
      </c>
      <c r="E140" t="str">
        <f t="shared" si="17"/>
        <v>09:46:08</v>
      </c>
      <c r="F140" t="s">
        <v>16</v>
      </c>
      <c r="G140" t="str">
        <f t="shared" si="18"/>
        <v xml:space="preserve"> Lab1/Vindu__/FRAMME</v>
      </c>
      <c r="H140" t="str">
        <f t="shared" si="19"/>
        <v>Vindu__/FRAMME</v>
      </c>
      <c r="I140" t="s">
        <v>13</v>
      </c>
      <c r="J140" s="3">
        <v>0.3346412037037037</v>
      </c>
      <c r="K140" s="3" t="str">
        <f t="shared" si="20"/>
        <v>Vindu__</v>
      </c>
      <c r="L140" s="3" t="str">
        <f t="shared" si="21"/>
        <v>FRAMME</v>
      </c>
      <c r="M140" t="s">
        <v>8</v>
      </c>
      <c r="N140">
        <v>22</v>
      </c>
      <c r="O140" t="str">
        <f t="shared" si="22"/>
        <v>22</v>
      </c>
      <c r="P140" t="s">
        <v>9</v>
      </c>
      <c r="Q140" t="s">
        <v>72</v>
      </c>
      <c r="R140" t="str">
        <f t="shared" si="23"/>
        <v>23</v>
      </c>
    </row>
    <row r="141" spans="1:18">
      <c r="A141" s="4" t="s">
        <v>663</v>
      </c>
      <c r="B141">
        <v>46</v>
      </c>
      <c r="C141" t="s">
        <v>165</v>
      </c>
      <c r="D141" t="str">
        <f t="shared" si="16"/>
        <v>09</v>
      </c>
      <c r="E141" t="str">
        <f t="shared" si="17"/>
        <v>09:46:09</v>
      </c>
      <c r="F141" t="s">
        <v>33</v>
      </c>
      <c r="G141" t="str">
        <f t="shared" si="18"/>
        <v xml:space="preserve"> Lab1/Inngang/Fremme</v>
      </c>
      <c r="H141" t="str">
        <f t="shared" si="19"/>
        <v>Inngang/Fremme</v>
      </c>
      <c r="I141" t="s">
        <v>13</v>
      </c>
      <c r="J141">
        <v>0.12659722222222222</v>
      </c>
      <c r="K141" s="3" t="str">
        <f t="shared" si="20"/>
        <v>Inngang</v>
      </c>
      <c r="L141" s="3" t="str">
        <f t="shared" si="21"/>
        <v>Fremme</v>
      </c>
      <c r="M141" t="s">
        <v>8</v>
      </c>
      <c r="N141" s="8" t="s">
        <v>669</v>
      </c>
      <c r="O141" t="str">
        <f t="shared" si="22"/>
        <v>22</v>
      </c>
      <c r="P141" t="s">
        <v>9</v>
      </c>
      <c r="Q141" t="s">
        <v>34</v>
      </c>
      <c r="R141" t="str">
        <f t="shared" si="23"/>
        <v>27</v>
      </c>
    </row>
    <row r="142" spans="1:18">
      <c r="A142" s="4" t="s">
        <v>663</v>
      </c>
      <c r="B142">
        <v>46</v>
      </c>
      <c r="C142" t="s">
        <v>166</v>
      </c>
      <c r="D142" t="str">
        <f t="shared" si="16"/>
        <v>12</v>
      </c>
      <c r="E142" t="str">
        <f t="shared" si="17"/>
        <v>09:46:12</v>
      </c>
      <c r="F142" t="s">
        <v>12</v>
      </c>
      <c r="G142" t="str">
        <f t="shared" si="18"/>
        <v xml:space="preserve"> Lab1/Inngang/Bakre_</v>
      </c>
      <c r="H142" t="str">
        <f t="shared" si="19"/>
        <v>Inngang/Bakre_</v>
      </c>
      <c r="I142" t="s">
        <v>13</v>
      </c>
      <c r="J142" s="3">
        <v>0.40719907407407407</v>
      </c>
      <c r="K142" s="3" t="str">
        <f t="shared" si="20"/>
        <v>Inngang</v>
      </c>
      <c r="L142" s="3" t="str">
        <f t="shared" si="21"/>
        <v>Bakre_</v>
      </c>
      <c r="M142" t="s">
        <v>8</v>
      </c>
      <c r="N142">
        <v>23</v>
      </c>
      <c r="O142" t="str">
        <f t="shared" si="22"/>
        <v>23</v>
      </c>
      <c r="P142" t="s">
        <v>9</v>
      </c>
      <c r="Q142" t="s">
        <v>50</v>
      </c>
      <c r="R142" t="str">
        <f t="shared" si="23"/>
        <v>20</v>
      </c>
    </row>
    <row r="143" spans="1:18">
      <c r="A143" s="4" t="s">
        <v>663</v>
      </c>
      <c r="B143">
        <v>46</v>
      </c>
      <c r="C143" t="s">
        <v>167</v>
      </c>
      <c r="D143" t="str">
        <f t="shared" si="16"/>
        <v>12</v>
      </c>
      <c r="E143" t="str">
        <f t="shared" si="17"/>
        <v>09:46:12</v>
      </c>
      <c r="F143" t="s">
        <v>33</v>
      </c>
      <c r="G143" t="str">
        <f t="shared" si="18"/>
        <v xml:space="preserve"> Lab1/Inngang/Fremme</v>
      </c>
      <c r="H143" t="str">
        <f t="shared" si="19"/>
        <v>Inngang/Fremme</v>
      </c>
      <c r="I143" t="s">
        <v>13</v>
      </c>
      <c r="J143">
        <v>0.13074074074074074</v>
      </c>
      <c r="K143" s="3" t="str">
        <f t="shared" si="20"/>
        <v>Inngang</v>
      </c>
      <c r="L143" s="3" t="str">
        <f t="shared" si="21"/>
        <v>Fremme</v>
      </c>
      <c r="M143" t="s">
        <v>8</v>
      </c>
      <c r="N143" s="8" t="s">
        <v>669</v>
      </c>
      <c r="O143" t="str">
        <f t="shared" si="22"/>
        <v>22</v>
      </c>
      <c r="P143" t="s">
        <v>9</v>
      </c>
      <c r="Q143" t="s">
        <v>34</v>
      </c>
      <c r="R143" t="str">
        <f t="shared" si="23"/>
        <v>27</v>
      </c>
    </row>
    <row r="144" spans="1:18">
      <c r="A144" s="4" t="s">
        <v>663</v>
      </c>
      <c r="B144">
        <v>46</v>
      </c>
      <c r="C144" t="s">
        <v>168</v>
      </c>
      <c r="D144" t="str">
        <f t="shared" si="16"/>
        <v>14</v>
      </c>
      <c r="E144" t="str">
        <f t="shared" si="17"/>
        <v>09:46:14</v>
      </c>
      <c r="F144" t="s">
        <v>16</v>
      </c>
      <c r="G144" t="str">
        <f t="shared" si="18"/>
        <v xml:space="preserve"> Lab1/Vindu__/FRAMME</v>
      </c>
      <c r="H144" t="str">
        <f t="shared" si="19"/>
        <v>Vindu__/FRAMME</v>
      </c>
      <c r="I144" t="s">
        <v>13</v>
      </c>
      <c r="J144" s="3">
        <v>0.33469907407407407</v>
      </c>
      <c r="K144" s="3" t="str">
        <f t="shared" si="20"/>
        <v>Vindu__</v>
      </c>
      <c r="L144" s="3" t="str">
        <f t="shared" si="21"/>
        <v>FRAMME</v>
      </c>
      <c r="M144" t="s">
        <v>8</v>
      </c>
      <c r="N144">
        <v>22</v>
      </c>
      <c r="O144" t="str">
        <f t="shared" si="22"/>
        <v>22</v>
      </c>
      <c r="P144" t="s">
        <v>9</v>
      </c>
      <c r="Q144" t="s">
        <v>72</v>
      </c>
      <c r="R144" t="str">
        <f t="shared" si="23"/>
        <v>23</v>
      </c>
    </row>
    <row r="145" spans="1:18">
      <c r="A145" s="4" t="s">
        <v>663</v>
      </c>
      <c r="B145">
        <v>46</v>
      </c>
      <c r="C145" t="s">
        <v>169</v>
      </c>
      <c r="D145" t="str">
        <f t="shared" si="16"/>
        <v>16</v>
      </c>
      <c r="E145" t="str">
        <f t="shared" si="17"/>
        <v>09:46:16</v>
      </c>
      <c r="F145" t="s">
        <v>33</v>
      </c>
      <c r="G145" t="str">
        <f t="shared" si="18"/>
        <v xml:space="preserve"> Lab1/Inngang/Fremme</v>
      </c>
      <c r="H145" t="str">
        <f t="shared" si="19"/>
        <v>Inngang/Fremme</v>
      </c>
      <c r="I145" t="s">
        <v>13</v>
      </c>
      <c r="J145">
        <v>0.13491898148148149</v>
      </c>
      <c r="K145" s="3" t="str">
        <f t="shared" si="20"/>
        <v>Inngang</v>
      </c>
      <c r="L145" s="3" t="str">
        <f t="shared" si="21"/>
        <v>Fremme</v>
      </c>
      <c r="M145" t="s">
        <v>8</v>
      </c>
      <c r="N145" s="8" t="s">
        <v>670</v>
      </c>
      <c r="O145" t="str">
        <f t="shared" si="22"/>
        <v>22</v>
      </c>
      <c r="P145" t="s">
        <v>9</v>
      </c>
      <c r="Q145" t="s">
        <v>34</v>
      </c>
      <c r="R145" t="str">
        <f t="shared" si="23"/>
        <v>27</v>
      </c>
    </row>
    <row r="146" spans="1:18">
      <c r="A146" s="4" t="s">
        <v>663</v>
      </c>
      <c r="B146">
        <v>46</v>
      </c>
      <c r="C146" t="s">
        <v>170</v>
      </c>
      <c r="D146" t="str">
        <f t="shared" si="16"/>
        <v>16</v>
      </c>
      <c r="E146" t="str">
        <f t="shared" si="17"/>
        <v>09:46:16</v>
      </c>
      <c r="F146" t="s">
        <v>23</v>
      </c>
      <c r="G146" t="str">
        <f t="shared" si="18"/>
        <v xml:space="preserve"> Lab1/Vindu__/Bakre_</v>
      </c>
      <c r="H146" t="str">
        <f t="shared" si="19"/>
        <v>Vindu__/Bakre_</v>
      </c>
      <c r="I146" t="s">
        <v>13</v>
      </c>
      <c r="J146">
        <v>203401</v>
      </c>
      <c r="K146" s="3" t="str">
        <f t="shared" si="20"/>
        <v>Vindu__</v>
      </c>
      <c r="L146" s="3" t="str">
        <f t="shared" si="21"/>
        <v>Bakre_</v>
      </c>
      <c r="M146" t="s">
        <v>8</v>
      </c>
      <c r="N146" s="8" t="s">
        <v>668</v>
      </c>
      <c r="O146" t="str">
        <f t="shared" si="22"/>
        <v>22</v>
      </c>
      <c r="P146" t="s">
        <v>9</v>
      </c>
      <c r="Q146" t="s">
        <v>156</v>
      </c>
      <c r="R146" t="str">
        <f t="shared" si="23"/>
        <v>30</v>
      </c>
    </row>
    <row r="147" spans="1:18">
      <c r="A147" s="4" t="s">
        <v>663</v>
      </c>
      <c r="B147">
        <v>46</v>
      </c>
      <c r="C147" t="s">
        <v>171</v>
      </c>
      <c r="D147" t="str">
        <f t="shared" si="16"/>
        <v>17</v>
      </c>
      <c r="E147" t="str">
        <f t="shared" si="17"/>
        <v>09:46:17</v>
      </c>
      <c r="F147" t="s">
        <v>12</v>
      </c>
      <c r="G147" t="str">
        <f t="shared" si="18"/>
        <v xml:space="preserve"> Lab1/Inngang/Bakre_</v>
      </c>
      <c r="H147" t="str">
        <f t="shared" si="19"/>
        <v>Inngang/Bakre_</v>
      </c>
      <c r="I147" t="s">
        <v>13</v>
      </c>
      <c r="J147" s="3">
        <v>0.40726851851851853</v>
      </c>
      <c r="K147" s="3" t="str">
        <f t="shared" si="20"/>
        <v>Inngang</v>
      </c>
      <c r="L147" s="3" t="str">
        <f t="shared" si="21"/>
        <v>Bakre_</v>
      </c>
      <c r="M147" t="s">
        <v>8</v>
      </c>
      <c r="N147">
        <v>23</v>
      </c>
      <c r="O147" t="str">
        <f t="shared" si="22"/>
        <v>23</v>
      </c>
      <c r="P147" t="s">
        <v>9</v>
      </c>
      <c r="Q147" t="s">
        <v>50</v>
      </c>
      <c r="R147" t="str">
        <f t="shared" si="23"/>
        <v>20</v>
      </c>
    </row>
    <row r="148" spans="1:18">
      <c r="A148" s="4" t="s">
        <v>663</v>
      </c>
      <c r="B148">
        <v>46</v>
      </c>
      <c r="C148" t="s">
        <v>172</v>
      </c>
      <c r="D148" t="str">
        <f t="shared" si="16"/>
        <v>19</v>
      </c>
      <c r="E148" t="str">
        <f t="shared" si="17"/>
        <v>09:46:19</v>
      </c>
      <c r="F148" t="s">
        <v>16</v>
      </c>
      <c r="G148" t="str">
        <f t="shared" si="18"/>
        <v xml:space="preserve"> Lab1/Vindu__/FRAMME</v>
      </c>
      <c r="H148" t="str">
        <f t="shared" si="19"/>
        <v>Vindu__/FRAMME</v>
      </c>
      <c r="I148" t="s">
        <v>13</v>
      </c>
      <c r="J148" s="3">
        <v>0.33476851851851852</v>
      </c>
      <c r="K148" s="3" t="str">
        <f t="shared" si="20"/>
        <v>Vindu__</v>
      </c>
      <c r="L148" s="3" t="str">
        <f t="shared" si="21"/>
        <v>FRAMME</v>
      </c>
      <c r="M148" t="s">
        <v>8</v>
      </c>
      <c r="N148">
        <v>22</v>
      </c>
      <c r="O148" t="str">
        <f t="shared" si="22"/>
        <v>22</v>
      </c>
      <c r="P148" t="s">
        <v>9</v>
      </c>
      <c r="Q148" t="s">
        <v>72</v>
      </c>
      <c r="R148" t="str">
        <f t="shared" si="23"/>
        <v>23</v>
      </c>
    </row>
    <row r="149" spans="1:18">
      <c r="A149" s="4" t="s">
        <v>663</v>
      </c>
      <c r="B149">
        <v>46</v>
      </c>
      <c r="C149" t="s">
        <v>173</v>
      </c>
      <c r="D149" t="str">
        <f t="shared" si="16"/>
        <v>19</v>
      </c>
      <c r="E149" t="str">
        <f t="shared" si="17"/>
        <v>09:46:19</v>
      </c>
      <c r="F149" t="s">
        <v>33</v>
      </c>
      <c r="G149" t="str">
        <f t="shared" si="18"/>
        <v xml:space="preserve"> Lab1/Inngang/Fremme</v>
      </c>
      <c r="H149" t="str">
        <f t="shared" si="19"/>
        <v>Inngang/Fremme</v>
      </c>
      <c r="I149" t="s">
        <v>13</v>
      </c>
      <c r="J149">
        <v>0.13900462962962962</v>
      </c>
      <c r="K149" s="3" t="str">
        <f t="shared" si="20"/>
        <v>Inngang</v>
      </c>
      <c r="L149" s="3" t="str">
        <f t="shared" si="21"/>
        <v>Fremme</v>
      </c>
      <c r="M149" t="s">
        <v>8</v>
      </c>
      <c r="N149" s="8" t="s">
        <v>669</v>
      </c>
      <c r="O149" t="str">
        <f t="shared" si="22"/>
        <v>22</v>
      </c>
      <c r="P149" t="s">
        <v>9</v>
      </c>
      <c r="Q149" t="s">
        <v>34</v>
      </c>
      <c r="R149" t="str">
        <f t="shared" si="23"/>
        <v>27</v>
      </c>
    </row>
    <row r="150" spans="1:18">
      <c r="A150" s="4" t="s">
        <v>663</v>
      </c>
      <c r="B150">
        <v>46</v>
      </c>
      <c r="C150" t="s">
        <v>174</v>
      </c>
      <c r="D150" t="str">
        <f t="shared" si="16"/>
        <v>22</v>
      </c>
      <c r="E150" t="str">
        <f t="shared" si="17"/>
        <v>09:46:22</v>
      </c>
      <c r="F150" t="s">
        <v>33</v>
      </c>
      <c r="G150" t="str">
        <f t="shared" si="18"/>
        <v xml:space="preserve"> Lab1/Inngang/Fremme</v>
      </c>
      <c r="H150" t="str">
        <f t="shared" si="19"/>
        <v>Inngang/Fremme</v>
      </c>
      <c r="I150" t="s">
        <v>13</v>
      </c>
      <c r="J150">
        <v>0.14315972222222223</v>
      </c>
      <c r="K150" s="3" t="str">
        <f t="shared" si="20"/>
        <v>Inngang</v>
      </c>
      <c r="L150" s="3" t="str">
        <f t="shared" si="21"/>
        <v>Fremme</v>
      </c>
      <c r="M150" t="s">
        <v>8</v>
      </c>
      <c r="N150" s="8" t="s">
        <v>669</v>
      </c>
      <c r="O150" t="str">
        <f t="shared" si="22"/>
        <v>22</v>
      </c>
      <c r="P150" t="s">
        <v>9</v>
      </c>
      <c r="Q150" t="s">
        <v>151</v>
      </c>
      <c r="R150" t="str">
        <f t="shared" si="23"/>
        <v>26</v>
      </c>
    </row>
    <row r="151" spans="1:18">
      <c r="A151" s="4" t="s">
        <v>663</v>
      </c>
      <c r="B151">
        <v>46</v>
      </c>
      <c r="C151" t="s">
        <v>175</v>
      </c>
      <c r="D151" t="str">
        <f t="shared" si="16"/>
        <v>22</v>
      </c>
      <c r="E151" t="str">
        <f t="shared" si="17"/>
        <v>09:46:22</v>
      </c>
      <c r="F151" t="s">
        <v>12</v>
      </c>
      <c r="G151" t="str">
        <f t="shared" si="18"/>
        <v xml:space="preserve"> Lab1/Inngang/Bakre_</v>
      </c>
      <c r="H151" t="str">
        <f t="shared" si="19"/>
        <v>Inngang/Bakre_</v>
      </c>
      <c r="I151" t="s">
        <v>13</v>
      </c>
      <c r="J151" s="3">
        <v>0.40732638888888889</v>
      </c>
      <c r="K151" s="3" t="str">
        <f t="shared" si="20"/>
        <v>Inngang</v>
      </c>
      <c r="L151" s="3" t="str">
        <f t="shared" si="21"/>
        <v>Bakre_</v>
      </c>
      <c r="M151" t="s">
        <v>8</v>
      </c>
      <c r="N151">
        <v>23</v>
      </c>
      <c r="O151" t="str">
        <f t="shared" si="22"/>
        <v>23</v>
      </c>
      <c r="P151" t="s">
        <v>9</v>
      </c>
      <c r="Q151" t="s">
        <v>50</v>
      </c>
      <c r="R151" t="str">
        <f t="shared" si="23"/>
        <v>20</v>
      </c>
    </row>
    <row r="152" spans="1:18">
      <c r="A152" s="4" t="s">
        <v>663</v>
      </c>
      <c r="B152">
        <v>46</v>
      </c>
      <c r="C152" t="s">
        <v>176</v>
      </c>
      <c r="D152" t="str">
        <f t="shared" si="16"/>
        <v>24</v>
      </c>
      <c r="E152" t="str">
        <f t="shared" si="17"/>
        <v>09:46:24</v>
      </c>
      <c r="F152" t="s">
        <v>16</v>
      </c>
      <c r="G152" t="str">
        <f t="shared" si="18"/>
        <v xml:space="preserve"> Lab1/Vindu__/FRAMME</v>
      </c>
      <c r="H152" t="str">
        <f t="shared" si="19"/>
        <v>Vindu__/FRAMME</v>
      </c>
      <c r="I152" t="s">
        <v>13</v>
      </c>
      <c r="J152" s="3">
        <v>0.33482638888888888</v>
      </c>
      <c r="K152" s="3" t="str">
        <f t="shared" si="20"/>
        <v>Vindu__</v>
      </c>
      <c r="L152" s="3" t="str">
        <f t="shared" si="21"/>
        <v>FRAMME</v>
      </c>
      <c r="M152" t="s">
        <v>8</v>
      </c>
      <c r="N152">
        <v>22</v>
      </c>
      <c r="O152" t="str">
        <f t="shared" si="22"/>
        <v>22</v>
      </c>
      <c r="P152" t="s">
        <v>9</v>
      </c>
      <c r="Q152" t="s">
        <v>72</v>
      </c>
      <c r="R152" t="str">
        <f t="shared" si="23"/>
        <v>23</v>
      </c>
    </row>
    <row r="153" spans="1:18">
      <c r="A153" s="4" t="s">
        <v>663</v>
      </c>
      <c r="B153">
        <v>46</v>
      </c>
      <c r="C153" t="s">
        <v>177</v>
      </c>
      <c r="D153" t="str">
        <f t="shared" si="16"/>
        <v>25</v>
      </c>
      <c r="E153" t="str">
        <f t="shared" si="17"/>
        <v>09:46:25</v>
      </c>
      <c r="F153" t="s">
        <v>33</v>
      </c>
      <c r="G153" t="str">
        <f t="shared" si="18"/>
        <v xml:space="preserve"> Lab1/Inngang/Fremme</v>
      </c>
      <c r="H153" t="str">
        <f t="shared" si="19"/>
        <v>Inngang/Fremme</v>
      </c>
      <c r="I153" t="s">
        <v>13</v>
      </c>
      <c r="J153">
        <v>0.13649305555555555</v>
      </c>
      <c r="K153" s="3" t="str">
        <f t="shared" si="20"/>
        <v>Inngang</v>
      </c>
      <c r="L153" s="3" t="str">
        <f t="shared" si="21"/>
        <v>Fremme</v>
      </c>
      <c r="M153" t="s">
        <v>8</v>
      </c>
      <c r="N153" s="8" t="s">
        <v>669</v>
      </c>
      <c r="O153" t="str">
        <f t="shared" si="22"/>
        <v>22</v>
      </c>
      <c r="P153" t="s">
        <v>9</v>
      </c>
      <c r="Q153" t="s">
        <v>151</v>
      </c>
      <c r="R153" t="str">
        <f t="shared" si="23"/>
        <v>26</v>
      </c>
    </row>
    <row r="154" spans="1:18">
      <c r="A154" s="4" t="s">
        <v>663</v>
      </c>
      <c r="B154">
        <v>46</v>
      </c>
      <c r="C154" t="s">
        <v>178</v>
      </c>
      <c r="D154" t="str">
        <f t="shared" si="16"/>
        <v>26</v>
      </c>
      <c r="E154" t="str">
        <f t="shared" si="17"/>
        <v>09:46:26</v>
      </c>
      <c r="F154" t="s">
        <v>23</v>
      </c>
      <c r="G154" t="str">
        <f t="shared" si="18"/>
        <v xml:space="preserve"> Lab1/Vindu__/Bakre_</v>
      </c>
      <c r="H154" t="str">
        <f t="shared" si="19"/>
        <v>Vindu__/Bakre_</v>
      </c>
      <c r="I154" t="s">
        <v>13</v>
      </c>
      <c r="J154">
        <v>213550</v>
      </c>
      <c r="K154" s="3" t="str">
        <f t="shared" si="20"/>
        <v>Vindu__</v>
      </c>
      <c r="L154" s="3" t="str">
        <f t="shared" si="21"/>
        <v>Bakre_</v>
      </c>
      <c r="M154" t="s">
        <v>8</v>
      </c>
      <c r="N154" s="8" t="s">
        <v>667</v>
      </c>
      <c r="O154" t="str">
        <f t="shared" si="22"/>
        <v>22</v>
      </c>
      <c r="P154" t="s">
        <v>9</v>
      </c>
      <c r="Q154" t="s">
        <v>38</v>
      </c>
      <c r="R154" t="str">
        <f t="shared" si="23"/>
        <v>29</v>
      </c>
    </row>
    <row r="155" spans="1:18">
      <c r="A155" s="4" t="s">
        <v>663</v>
      </c>
      <c r="B155">
        <v>46</v>
      </c>
      <c r="C155" t="s">
        <v>179</v>
      </c>
      <c r="D155" t="str">
        <f t="shared" si="16"/>
        <v>28</v>
      </c>
      <c r="E155" t="str">
        <f t="shared" si="17"/>
        <v>09:46:28</v>
      </c>
      <c r="F155" t="s">
        <v>12</v>
      </c>
      <c r="G155" t="str">
        <f t="shared" si="18"/>
        <v xml:space="preserve"> Lab1/Inngang/Bakre_</v>
      </c>
      <c r="H155" t="str">
        <f t="shared" si="19"/>
        <v>Inngang/Bakre_</v>
      </c>
      <c r="I155" t="s">
        <v>13</v>
      </c>
      <c r="J155" s="3">
        <v>0.40738425925925925</v>
      </c>
      <c r="K155" s="3" t="str">
        <f t="shared" si="20"/>
        <v>Inngang</v>
      </c>
      <c r="L155" s="3" t="str">
        <f t="shared" si="21"/>
        <v>Bakre_</v>
      </c>
      <c r="M155" t="s">
        <v>8</v>
      </c>
      <c r="N155">
        <v>23</v>
      </c>
      <c r="O155" t="str">
        <f t="shared" si="22"/>
        <v>23</v>
      </c>
      <c r="P155" t="s">
        <v>9</v>
      </c>
      <c r="Q155" t="s">
        <v>50</v>
      </c>
      <c r="R155" t="str">
        <f t="shared" si="23"/>
        <v>20</v>
      </c>
    </row>
    <row r="156" spans="1:18">
      <c r="A156" s="4" t="s">
        <v>663</v>
      </c>
      <c r="B156">
        <v>46</v>
      </c>
      <c r="C156" t="s">
        <v>180</v>
      </c>
      <c r="D156" t="str">
        <f t="shared" si="16"/>
        <v>28</v>
      </c>
      <c r="E156" t="str">
        <f t="shared" si="17"/>
        <v>09:46:28</v>
      </c>
      <c r="F156" t="s">
        <v>33</v>
      </c>
      <c r="G156" t="str">
        <f t="shared" si="18"/>
        <v xml:space="preserve"> Lab1/Inngang/Fremme</v>
      </c>
      <c r="H156" t="str">
        <f t="shared" si="19"/>
        <v>Inngang/Fremme</v>
      </c>
      <c r="I156" t="s">
        <v>13</v>
      </c>
      <c r="J156">
        <v>0.14071759259259259</v>
      </c>
      <c r="K156" s="3" t="str">
        <f t="shared" si="20"/>
        <v>Inngang</v>
      </c>
      <c r="L156" s="3" t="str">
        <f t="shared" si="21"/>
        <v>Fremme</v>
      </c>
      <c r="M156" t="s">
        <v>8</v>
      </c>
      <c r="N156" s="8" t="s">
        <v>669</v>
      </c>
      <c r="O156" t="str">
        <f t="shared" si="22"/>
        <v>22</v>
      </c>
      <c r="P156" t="s">
        <v>9</v>
      </c>
      <c r="Q156" t="s">
        <v>34</v>
      </c>
      <c r="R156" t="str">
        <f t="shared" si="23"/>
        <v>27</v>
      </c>
    </row>
    <row r="157" spans="1:18">
      <c r="A157" s="4" t="s">
        <v>663</v>
      </c>
      <c r="B157">
        <v>46</v>
      </c>
      <c r="C157" t="s">
        <v>181</v>
      </c>
      <c r="D157" t="str">
        <f t="shared" si="16"/>
        <v>29</v>
      </c>
      <c r="E157" t="str">
        <f t="shared" si="17"/>
        <v>09:46:29</v>
      </c>
      <c r="F157" t="s">
        <v>16</v>
      </c>
      <c r="G157" t="str">
        <f t="shared" si="18"/>
        <v xml:space="preserve"> Lab1/Vindu__/FRAMME</v>
      </c>
      <c r="H157" t="str">
        <f t="shared" si="19"/>
        <v>Vindu__/FRAMME</v>
      </c>
      <c r="I157" t="s">
        <v>13</v>
      </c>
      <c r="J157" s="3">
        <v>0.33488425925925924</v>
      </c>
      <c r="K157" s="3" t="str">
        <f t="shared" si="20"/>
        <v>Vindu__</v>
      </c>
      <c r="L157" s="3" t="str">
        <f t="shared" si="21"/>
        <v>FRAMME</v>
      </c>
      <c r="M157" t="s">
        <v>8</v>
      </c>
      <c r="N157">
        <v>22</v>
      </c>
      <c r="O157" t="str">
        <f t="shared" si="22"/>
        <v>22</v>
      </c>
      <c r="P157" t="s">
        <v>9</v>
      </c>
      <c r="Q157" t="s">
        <v>72</v>
      </c>
      <c r="R157" t="str">
        <f t="shared" si="23"/>
        <v>23</v>
      </c>
    </row>
    <row r="158" spans="1:18">
      <c r="A158" s="4" t="s">
        <v>663</v>
      </c>
      <c r="B158">
        <v>46</v>
      </c>
      <c r="C158" t="s">
        <v>182</v>
      </c>
      <c r="D158" t="str">
        <f t="shared" si="16"/>
        <v>31</v>
      </c>
      <c r="E158" t="str">
        <f t="shared" si="17"/>
        <v>09:46:31</v>
      </c>
      <c r="F158" t="s">
        <v>33</v>
      </c>
      <c r="G158" t="str">
        <f t="shared" si="18"/>
        <v xml:space="preserve"> Lab1/Inngang/Fremme</v>
      </c>
      <c r="H158" t="str">
        <f t="shared" si="19"/>
        <v>Inngang/Fremme</v>
      </c>
      <c r="I158" t="s">
        <v>13</v>
      </c>
      <c r="J158">
        <v>0.14488425925925927</v>
      </c>
      <c r="K158" s="3" t="str">
        <f t="shared" si="20"/>
        <v>Inngang</v>
      </c>
      <c r="L158" s="3" t="str">
        <f t="shared" si="21"/>
        <v>Fremme</v>
      </c>
      <c r="M158" t="s">
        <v>8</v>
      </c>
      <c r="N158" s="8" t="s">
        <v>669</v>
      </c>
      <c r="O158" t="str">
        <f t="shared" si="22"/>
        <v>22</v>
      </c>
      <c r="P158" t="s">
        <v>9</v>
      </c>
      <c r="Q158" t="s">
        <v>34</v>
      </c>
      <c r="R158" t="str">
        <f t="shared" si="23"/>
        <v>27</v>
      </c>
    </row>
    <row r="159" spans="1:18">
      <c r="A159" s="4" t="s">
        <v>663</v>
      </c>
      <c r="B159">
        <v>46</v>
      </c>
      <c r="C159" t="s">
        <v>183</v>
      </c>
      <c r="D159" t="str">
        <f t="shared" si="16"/>
        <v>33</v>
      </c>
      <c r="E159" t="str">
        <f t="shared" si="17"/>
        <v>09:46:33</v>
      </c>
      <c r="F159" t="s">
        <v>12</v>
      </c>
      <c r="G159" t="str">
        <f t="shared" si="18"/>
        <v xml:space="preserve"> Lab1/Inngang/Bakre_</v>
      </c>
      <c r="H159" t="str">
        <f t="shared" si="19"/>
        <v>Inngang/Bakre_</v>
      </c>
      <c r="I159" t="s">
        <v>13</v>
      </c>
      <c r="J159" s="3">
        <v>0.40745370370370371</v>
      </c>
      <c r="K159" s="3" t="str">
        <f t="shared" si="20"/>
        <v>Inngang</v>
      </c>
      <c r="L159" s="3" t="str">
        <f t="shared" si="21"/>
        <v>Bakre_</v>
      </c>
      <c r="M159" t="s">
        <v>8</v>
      </c>
      <c r="N159">
        <v>23</v>
      </c>
      <c r="O159" t="str">
        <f t="shared" si="22"/>
        <v>23</v>
      </c>
      <c r="P159" t="s">
        <v>9</v>
      </c>
      <c r="Q159" t="s">
        <v>50</v>
      </c>
      <c r="R159" t="str">
        <f t="shared" si="23"/>
        <v>20</v>
      </c>
    </row>
    <row r="160" spans="1:18">
      <c r="A160" s="4" t="s">
        <v>663</v>
      </c>
      <c r="B160">
        <v>46</v>
      </c>
      <c r="C160" t="s">
        <v>184</v>
      </c>
      <c r="D160" t="str">
        <f t="shared" si="16"/>
        <v>34</v>
      </c>
      <c r="E160" t="str">
        <f t="shared" si="17"/>
        <v>09:46:34</v>
      </c>
      <c r="F160" t="s">
        <v>16</v>
      </c>
      <c r="G160" t="str">
        <f t="shared" si="18"/>
        <v xml:space="preserve"> Lab1/Vindu__/FRAMME</v>
      </c>
      <c r="H160" t="str">
        <f t="shared" si="19"/>
        <v>Vindu__/FRAMME</v>
      </c>
      <c r="I160" t="s">
        <v>13</v>
      </c>
      <c r="J160" s="3">
        <v>0.3349421296296296</v>
      </c>
      <c r="K160" s="3" t="str">
        <f t="shared" si="20"/>
        <v>Vindu__</v>
      </c>
      <c r="L160" s="3" t="str">
        <f t="shared" si="21"/>
        <v>FRAMME</v>
      </c>
      <c r="M160" t="s">
        <v>8</v>
      </c>
      <c r="N160">
        <v>22</v>
      </c>
      <c r="O160" t="str">
        <f t="shared" si="22"/>
        <v>22</v>
      </c>
      <c r="P160" t="s">
        <v>9</v>
      </c>
      <c r="Q160" t="s">
        <v>72</v>
      </c>
      <c r="R160" t="str">
        <f t="shared" si="23"/>
        <v>23</v>
      </c>
    </row>
    <row r="161" spans="1:18">
      <c r="A161" s="4" t="s">
        <v>663</v>
      </c>
      <c r="B161">
        <v>46</v>
      </c>
      <c r="C161" t="s">
        <v>185</v>
      </c>
      <c r="D161" t="str">
        <f t="shared" si="16"/>
        <v>35</v>
      </c>
      <c r="E161" t="str">
        <f t="shared" si="17"/>
        <v>09:46:35</v>
      </c>
      <c r="F161" t="s">
        <v>33</v>
      </c>
      <c r="G161" t="str">
        <f t="shared" si="18"/>
        <v xml:space="preserve"> Lab1/Inngang/Fremme</v>
      </c>
      <c r="H161" t="str">
        <f t="shared" si="19"/>
        <v>Inngang/Fremme</v>
      </c>
      <c r="I161" t="s">
        <v>13</v>
      </c>
      <c r="J161">
        <v>0.14910879629629631</v>
      </c>
      <c r="K161" s="3" t="str">
        <f t="shared" si="20"/>
        <v>Inngang</v>
      </c>
      <c r="L161" s="3" t="str">
        <f t="shared" si="21"/>
        <v>Fremme</v>
      </c>
      <c r="M161" t="s">
        <v>8</v>
      </c>
      <c r="N161" s="8" t="s">
        <v>669</v>
      </c>
      <c r="O161" t="str">
        <f t="shared" si="22"/>
        <v>22</v>
      </c>
      <c r="P161" t="s">
        <v>9</v>
      </c>
      <c r="Q161" t="s">
        <v>34</v>
      </c>
      <c r="R161" t="str">
        <f t="shared" si="23"/>
        <v>27</v>
      </c>
    </row>
    <row r="162" spans="1:18">
      <c r="A162" s="4" t="s">
        <v>663</v>
      </c>
      <c r="B162">
        <v>46</v>
      </c>
      <c r="C162" t="s">
        <v>186</v>
      </c>
      <c r="D162" t="str">
        <f t="shared" si="16"/>
        <v>36</v>
      </c>
      <c r="E162" t="str">
        <f t="shared" si="17"/>
        <v>09:46:36</v>
      </c>
      <c r="F162" t="s">
        <v>23</v>
      </c>
      <c r="G162" t="str">
        <f t="shared" si="18"/>
        <v xml:space="preserve"> Lab1/Vindu__/Bakre_</v>
      </c>
      <c r="H162" t="str">
        <f t="shared" si="19"/>
        <v>Vindu__/Bakre_</v>
      </c>
      <c r="I162" t="s">
        <v>13</v>
      </c>
      <c r="J162">
        <v>223707</v>
      </c>
      <c r="K162" s="3" t="str">
        <f t="shared" si="20"/>
        <v>Vindu__</v>
      </c>
      <c r="L162" s="3" t="str">
        <f t="shared" si="21"/>
        <v>Bakre_</v>
      </c>
      <c r="M162" t="s">
        <v>8</v>
      </c>
      <c r="N162" s="8" t="s">
        <v>667</v>
      </c>
      <c r="O162" t="str">
        <f t="shared" si="22"/>
        <v>22</v>
      </c>
      <c r="P162" t="s">
        <v>9</v>
      </c>
      <c r="Q162" t="s">
        <v>156</v>
      </c>
      <c r="R162" t="str">
        <f t="shared" si="23"/>
        <v>30</v>
      </c>
    </row>
    <row r="163" spans="1:18">
      <c r="A163" s="4" t="s">
        <v>663</v>
      </c>
      <c r="B163">
        <v>46</v>
      </c>
      <c r="C163" t="s">
        <v>187</v>
      </c>
      <c r="D163" t="str">
        <f t="shared" si="16"/>
        <v>39</v>
      </c>
      <c r="E163" t="str">
        <f t="shared" si="17"/>
        <v>09:46:39</v>
      </c>
      <c r="F163" t="s">
        <v>33</v>
      </c>
      <c r="G163" t="str">
        <f t="shared" si="18"/>
        <v xml:space="preserve"> Lab1/Inngang/Fremme</v>
      </c>
      <c r="H163" t="str">
        <f t="shared" si="19"/>
        <v>Inngang/Fremme</v>
      </c>
      <c r="I163" t="s">
        <v>13</v>
      </c>
      <c r="J163">
        <v>0.15329861111111112</v>
      </c>
      <c r="K163" s="3" t="str">
        <f t="shared" si="20"/>
        <v>Inngang</v>
      </c>
      <c r="L163" s="3" t="str">
        <f t="shared" si="21"/>
        <v>Fremme</v>
      </c>
      <c r="M163" t="s">
        <v>8</v>
      </c>
      <c r="N163" s="8" t="s">
        <v>667</v>
      </c>
      <c r="O163" t="str">
        <f t="shared" si="22"/>
        <v>22</v>
      </c>
      <c r="P163" t="s">
        <v>9</v>
      </c>
      <c r="Q163" t="s">
        <v>34</v>
      </c>
      <c r="R163" t="str">
        <f t="shared" si="23"/>
        <v>27</v>
      </c>
    </row>
    <row r="164" spans="1:18">
      <c r="A164" s="4" t="s">
        <v>663</v>
      </c>
      <c r="B164">
        <v>46</v>
      </c>
      <c r="C164" t="s">
        <v>187</v>
      </c>
      <c r="D164" t="str">
        <f t="shared" si="16"/>
        <v>39</v>
      </c>
      <c r="E164" t="str">
        <f t="shared" si="17"/>
        <v>09:46:39</v>
      </c>
      <c r="F164" t="s">
        <v>12</v>
      </c>
      <c r="G164" t="str">
        <f t="shared" si="18"/>
        <v xml:space="preserve"> Lab1/Inngang/Bakre_</v>
      </c>
      <c r="H164" t="str">
        <f t="shared" si="19"/>
        <v>Inngang/Bakre_</v>
      </c>
      <c r="I164" t="s">
        <v>13</v>
      </c>
      <c r="J164" s="3">
        <v>0.40751157407407407</v>
      </c>
      <c r="K164" s="3" t="str">
        <f t="shared" si="20"/>
        <v>Inngang</v>
      </c>
      <c r="L164" s="3" t="str">
        <f t="shared" si="21"/>
        <v>Bakre_</v>
      </c>
      <c r="M164" t="s">
        <v>8</v>
      </c>
      <c r="N164">
        <v>23</v>
      </c>
      <c r="O164" t="str">
        <f t="shared" si="22"/>
        <v>23</v>
      </c>
      <c r="P164" t="s">
        <v>9</v>
      </c>
      <c r="Q164" t="s">
        <v>50</v>
      </c>
      <c r="R164" t="str">
        <f t="shared" si="23"/>
        <v>20</v>
      </c>
    </row>
    <row r="165" spans="1:18">
      <c r="A165" s="4" t="s">
        <v>663</v>
      </c>
      <c r="B165">
        <v>46</v>
      </c>
      <c r="C165" t="s">
        <v>188</v>
      </c>
      <c r="D165" t="str">
        <f t="shared" si="16"/>
        <v>39</v>
      </c>
      <c r="E165" t="str">
        <f t="shared" si="17"/>
        <v>09:46:39</v>
      </c>
      <c r="F165" t="s">
        <v>16</v>
      </c>
      <c r="G165" t="str">
        <f t="shared" si="18"/>
        <v xml:space="preserve"> Lab1/Vindu__/FRAMME</v>
      </c>
      <c r="H165" t="str">
        <f t="shared" si="19"/>
        <v>Vindu__/FRAMME</v>
      </c>
      <c r="I165" t="s">
        <v>13</v>
      </c>
      <c r="J165" s="3">
        <v>0.33500000000000002</v>
      </c>
      <c r="K165" s="3" t="str">
        <f t="shared" si="20"/>
        <v>Vindu__</v>
      </c>
      <c r="L165" s="3" t="str">
        <f t="shared" si="21"/>
        <v>FRAMME</v>
      </c>
      <c r="M165" t="s">
        <v>8</v>
      </c>
      <c r="N165">
        <v>22</v>
      </c>
      <c r="O165" t="str">
        <f t="shared" si="22"/>
        <v>22</v>
      </c>
      <c r="P165" t="s">
        <v>9</v>
      </c>
      <c r="Q165" t="s">
        <v>72</v>
      </c>
      <c r="R165" t="str">
        <f t="shared" si="23"/>
        <v>23</v>
      </c>
    </row>
    <row r="166" spans="1:18">
      <c r="A166" s="4" t="s">
        <v>663</v>
      </c>
      <c r="B166">
        <v>46</v>
      </c>
      <c r="C166" t="s">
        <v>189</v>
      </c>
      <c r="D166" t="str">
        <f t="shared" si="16"/>
        <v>41</v>
      </c>
      <c r="E166" t="str">
        <f t="shared" si="17"/>
        <v>09:46:41</v>
      </c>
      <c r="F166" t="s">
        <v>33</v>
      </c>
      <c r="G166" t="str">
        <f t="shared" si="18"/>
        <v xml:space="preserve"> Lab1/Inngang/Fremme</v>
      </c>
      <c r="H166" t="str">
        <f t="shared" si="19"/>
        <v>Inngang/Fremme</v>
      </c>
      <c r="I166" t="s">
        <v>13</v>
      </c>
      <c r="J166" s="3">
        <v>0.14660879629629631</v>
      </c>
      <c r="K166" s="3" t="str">
        <f t="shared" si="20"/>
        <v>Inngang</v>
      </c>
      <c r="L166" s="3" t="str">
        <f t="shared" si="21"/>
        <v>Fremme</v>
      </c>
      <c r="M166" t="s">
        <v>8</v>
      </c>
      <c r="N166" s="8" t="s">
        <v>669</v>
      </c>
      <c r="O166" t="str">
        <f t="shared" si="22"/>
        <v>22</v>
      </c>
      <c r="P166" t="s">
        <v>9</v>
      </c>
      <c r="Q166" t="s">
        <v>151</v>
      </c>
      <c r="R166" t="str">
        <f t="shared" si="23"/>
        <v>26</v>
      </c>
    </row>
    <row r="167" spans="1:18">
      <c r="A167" s="4" t="s">
        <v>663</v>
      </c>
      <c r="B167">
        <v>46</v>
      </c>
      <c r="C167" t="s">
        <v>190</v>
      </c>
      <c r="D167" t="str">
        <f t="shared" si="16"/>
        <v>44</v>
      </c>
      <c r="E167" t="str">
        <f t="shared" si="17"/>
        <v>09:46:44</v>
      </c>
      <c r="F167" t="s">
        <v>12</v>
      </c>
      <c r="G167" t="str">
        <f t="shared" si="18"/>
        <v xml:space="preserve"> Lab1/Inngang/Bakre_</v>
      </c>
      <c r="H167" t="str">
        <f t="shared" si="19"/>
        <v>Inngang/Bakre_</v>
      </c>
      <c r="I167" t="s">
        <v>13</v>
      </c>
      <c r="J167" s="3">
        <v>0.40758101851851852</v>
      </c>
      <c r="K167" s="3" t="str">
        <f t="shared" si="20"/>
        <v>Inngang</v>
      </c>
      <c r="L167" s="3" t="str">
        <f t="shared" si="21"/>
        <v>Bakre_</v>
      </c>
      <c r="M167" t="s">
        <v>8</v>
      </c>
      <c r="N167">
        <v>23</v>
      </c>
      <c r="O167" t="str">
        <f t="shared" si="22"/>
        <v>23</v>
      </c>
      <c r="P167" t="s">
        <v>9</v>
      </c>
      <c r="Q167" t="s">
        <v>50</v>
      </c>
      <c r="R167" t="str">
        <f t="shared" si="23"/>
        <v>20</v>
      </c>
    </row>
    <row r="168" spans="1:18">
      <c r="A168" s="4" t="s">
        <v>663</v>
      </c>
      <c r="B168">
        <v>46</v>
      </c>
      <c r="C168" t="s">
        <v>191</v>
      </c>
      <c r="D168" t="str">
        <f t="shared" si="16"/>
        <v>44</v>
      </c>
      <c r="E168" t="str">
        <f t="shared" si="17"/>
        <v>09:46:44</v>
      </c>
      <c r="F168" t="s">
        <v>33</v>
      </c>
      <c r="G168" t="str">
        <f t="shared" si="18"/>
        <v xml:space="preserve"> Lab1/Inngang/Fremme</v>
      </c>
      <c r="H168" t="str">
        <f t="shared" si="19"/>
        <v>Inngang/Fremme</v>
      </c>
      <c r="I168" t="s">
        <v>13</v>
      </c>
      <c r="J168">
        <v>0.15068287037037037</v>
      </c>
      <c r="K168" s="3" t="str">
        <f t="shared" si="20"/>
        <v>Inngang</v>
      </c>
      <c r="L168" s="3" t="str">
        <f t="shared" si="21"/>
        <v>Fremme</v>
      </c>
      <c r="M168" t="s">
        <v>8</v>
      </c>
      <c r="N168" s="8" t="s">
        <v>669</v>
      </c>
      <c r="O168" t="str">
        <f t="shared" si="22"/>
        <v>22</v>
      </c>
      <c r="P168" t="s">
        <v>9</v>
      </c>
      <c r="Q168" t="s">
        <v>34</v>
      </c>
      <c r="R168" t="str">
        <f t="shared" si="23"/>
        <v>27</v>
      </c>
    </row>
    <row r="169" spans="1:18">
      <c r="A169" s="4" t="s">
        <v>663</v>
      </c>
      <c r="B169">
        <v>46</v>
      </c>
      <c r="C169" t="s">
        <v>192</v>
      </c>
      <c r="D169" t="str">
        <f t="shared" si="16"/>
        <v>44</v>
      </c>
      <c r="E169" t="str">
        <f t="shared" si="17"/>
        <v>09:46:44</v>
      </c>
      <c r="F169" t="s">
        <v>16</v>
      </c>
      <c r="G169" t="str">
        <f t="shared" si="18"/>
        <v xml:space="preserve"> Lab1/Vindu__/FRAMME</v>
      </c>
      <c r="H169" t="str">
        <f t="shared" si="19"/>
        <v>Vindu__/FRAMME</v>
      </c>
      <c r="I169" t="s">
        <v>13</v>
      </c>
      <c r="J169" s="3">
        <v>0.33505787037037038</v>
      </c>
      <c r="K169" s="3" t="str">
        <f t="shared" si="20"/>
        <v>Vindu__</v>
      </c>
      <c r="L169" s="3" t="str">
        <f t="shared" si="21"/>
        <v>FRAMME</v>
      </c>
      <c r="M169" t="s">
        <v>8</v>
      </c>
      <c r="N169">
        <v>22</v>
      </c>
      <c r="O169" t="str">
        <f t="shared" si="22"/>
        <v>22</v>
      </c>
      <c r="P169" t="s">
        <v>9</v>
      </c>
      <c r="Q169" t="s">
        <v>72</v>
      </c>
      <c r="R169" t="str">
        <f t="shared" si="23"/>
        <v>23</v>
      </c>
    </row>
    <row r="170" spans="1:18">
      <c r="A170" s="4" t="s">
        <v>663</v>
      </c>
      <c r="B170">
        <v>46</v>
      </c>
      <c r="C170" t="s">
        <v>193</v>
      </c>
      <c r="D170" t="str">
        <f t="shared" si="16"/>
        <v>47</v>
      </c>
      <c r="E170" t="str">
        <f t="shared" si="17"/>
        <v>09:46:47</v>
      </c>
      <c r="F170" t="s">
        <v>23</v>
      </c>
      <c r="G170" t="str">
        <f t="shared" si="18"/>
        <v xml:space="preserve"> Lab1/Vindu__/Bakre_</v>
      </c>
      <c r="H170" t="str">
        <f t="shared" si="19"/>
        <v>Vindu__/Bakre_</v>
      </c>
      <c r="I170" t="s">
        <v>13</v>
      </c>
      <c r="J170">
        <v>233854</v>
      </c>
      <c r="K170" s="3" t="str">
        <f t="shared" si="20"/>
        <v>Vindu__</v>
      </c>
      <c r="L170" s="3" t="str">
        <f t="shared" si="21"/>
        <v>Bakre_</v>
      </c>
      <c r="M170" t="s">
        <v>8</v>
      </c>
      <c r="N170" s="8" t="s">
        <v>667</v>
      </c>
      <c r="O170" t="str">
        <f t="shared" si="22"/>
        <v>22</v>
      </c>
      <c r="P170" t="s">
        <v>9</v>
      </c>
      <c r="Q170" t="s">
        <v>156</v>
      </c>
      <c r="R170" t="str">
        <f t="shared" si="23"/>
        <v>30</v>
      </c>
    </row>
    <row r="171" spans="1:18">
      <c r="A171" s="4" t="s">
        <v>663</v>
      </c>
      <c r="B171">
        <v>46</v>
      </c>
      <c r="C171" t="s">
        <v>194</v>
      </c>
      <c r="D171" t="str">
        <f t="shared" si="16"/>
        <v>47</v>
      </c>
      <c r="E171" t="str">
        <f t="shared" si="17"/>
        <v>09:46:47</v>
      </c>
      <c r="F171" t="s">
        <v>33</v>
      </c>
      <c r="G171" t="str">
        <f t="shared" si="18"/>
        <v xml:space="preserve"> Lab1/Inngang/Fremme</v>
      </c>
      <c r="H171" t="str">
        <f t="shared" si="19"/>
        <v>Inngang/Fremme</v>
      </c>
      <c r="I171" t="s">
        <v>13</v>
      </c>
      <c r="J171">
        <v>0.15486111111111112</v>
      </c>
      <c r="K171" s="3" t="str">
        <f t="shared" si="20"/>
        <v>Inngang</v>
      </c>
      <c r="L171" s="3" t="str">
        <f t="shared" si="21"/>
        <v>Fremme</v>
      </c>
      <c r="M171" t="s">
        <v>8</v>
      </c>
      <c r="N171" s="8" t="s">
        <v>669</v>
      </c>
      <c r="O171" t="str">
        <f t="shared" si="22"/>
        <v>22</v>
      </c>
      <c r="P171" t="s">
        <v>9</v>
      </c>
      <c r="Q171" t="s">
        <v>34</v>
      </c>
      <c r="R171" t="str">
        <f t="shared" si="23"/>
        <v>27</v>
      </c>
    </row>
    <row r="172" spans="1:18">
      <c r="A172" s="4" t="s">
        <v>663</v>
      </c>
      <c r="B172">
        <v>46</v>
      </c>
      <c r="C172" t="s">
        <v>195</v>
      </c>
      <c r="D172" t="str">
        <f t="shared" si="16"/>
        <v>49</v>
      </c>
      <c r="E172" t="str">
        <f t="shared" si="17"/>
        <v>09:46:49</v>
      </c>
      <c r="F172" t="s">
        <v>12</v>
      </c>
      <c r="G172" t="str">
        <f t="shared" si="18"/>
        <v xml:space="preserve"> Lab1/Inngang/Bakre_</v>
      </c>
      <c r="H172" t="str">
        <f t="shared" si="19"/>
        <v>Inngang/Bakre_</v>
      </c>
      <c r="I172" t="s">
        <v>13</v>
      </c>
      <c r="J172" s="3">
        <v>0.40763888888888888</v>
      </c>
      <c r="K172" s="3" t="str">
        <f t="shared" si="20"/>
        <v>Inngang</v>
      </c>
      <c r="L172" s="3" t="str">
        <f t="shared" si="21"/>
        <v>Bakre_</v>
      </c>
      <c r="M172" t="s">
        <v>8</v>
      </c>
      <c r="N172">
        <v>23</v>
      </c>
      <c r="O172" t="str">
        <f t="shared" si="22"/>
        <v>23</v>
      </c>
      <c r="P172" t="s">
        <v>9</v>
      </c>
      <c r="Q172" t="s">
        <v>50</v>
      </c>
      <c r="R172" t="str">
        <f t="shared" si="23"/>
        <v>20</v>
      </c>
    </row>
    <row r="173" spans="1:18">
      <c r="A173" s="4" t="s">
        <v>663</v>
      </c>
      <c r="B173">
        <v>46</v>
      </c>
      <c r="C173" t="s">
        <v>196</v>
      </c>
      <c r="D173" t="str">
        <f t="shared" si="16"/>
        <v>50</v>
      </c>
      <c r="E173" t="str">
        <f t="shared" si="17"/>
        <v>09:46:50</v>
      </c>
      <c r="F173" t="s">
        <v>16</v>
      </c>
      <c r="G173" t="str">
        <f t="shared" si="18"/>
        <v xml:space="preserve"> Lab1/Vindu__/FRAMME</v>
      </c>
      <c r="H173" t="str">
        <f t="shared" si="19"/>
        <v>Vindu__/FRAMME</v>
      </c>
      <c r="I173" t="s">
        <v>13</v>
      </c>
      <c r="J173" s="3">
        <v>0.33512731481481484</v>
      </c>
      <c r="K173" s="3" t="str">
        <f t="shared" si="20"/>
        <v>Vindu__</v>
      </c>
      <c r="L173" s="3" t="str">
        <f t="shared" si="21"/>
        <v>FRAMME</v>
      </c>
      <c r="M173" t="s">
        <v>8</v>
      </c>
      <c r="N173">
        <v>22</v>
      </c>
      <c r="O173" t="str">
        <f t="shared" si="22"/>
        <v>22</v>
      </c>
      <c r="P173" t="s">
        <v>9</v>
      </c>
      <c r="Q173" t="s">
        <v>72</v>
      </c>
      <c r="R173" t="str">
        <f t="shared" si="23"/>
        <v>23</v>
      </c>
    </row>
    <row r="174" spans="1:18">
      <c r="A174" s="4" t="s">
        <v>663</v>
      </c>
      <c r="B174">
        <v>46</v>
      </c>
      <c r="C174" t="s">
        <v>197</v>
      </c>
      <c r="D174" t="str">
        <f t="shared" si="16"/>
        <v>51</v>
      </c>
      <c r="E174" t="str">
        <f t="shared" si="17"/>
        <v>09:46:51</v>
      </c>
      <c r="F174" t="s">
        <v>33</v>
      </c>
      <c r="G174" t="str">
        <f t="shared" si="18"/>
        <v xml:space="preserve"> Lab1/Inngang/Fremme</v>
      </c>
      <c r="H174" t="str">
        <f t="shared" si="19"/>
        <v>Inngang/Fremme</v>
      </c>
      <c r="I174" t="s">
        <v>13</v>
      </c>
      <c r="J174">
        <v>0.15905092592592593</v>
      </c>
      <c r="K174" s="3" t="str">
        <f t="shared" si="20"/>
        <v>Inngang</v>
      </c>
      <c r="L174" s="3" t="str">
        <f t="shared" si="21"/>
        <v>Fremme</v>
      </c>
      <c r="M174" t="s">
        <v>8</v>
      </c>
      <c r="N174" s="8" t="s">
        <v>669</v>
      </c>
      <c r="O174" t="str">
        <f t="shared" si="22"/>
        <v>22</v>
      </c>
      <c r="P174" t="s">
        <v>9</v>
      </c>
      <c r="Q174" t="s">
        <v>34</v>
      </c>
      <c r="R174" t="str">
        <f t="shared" si="23"/>
        <v>27</v>
      </c>
    </row>
    <row r="175" spans="1:18">
      <c r="A175" s="4" t="s">
        <v>663</v>
      </c>
      <c r="B175">
        <v>46</v>
      </c>
      <c r="C175" t="s">
        <v>198</v>
      </c>
      <c r="D175" t="str">
        <f t="shared" si="16"/>
        <v>54</v>
      </c>
      <c r="E175" t="str">
        <f t="shared" si="17"/>
        <v>09:46:54</v>
      </c>
      <c r="F175" t="s">
        <v>33</v>
      </c>
      <c r="G175" t="str">
        <f t="shared" si="18"/>
        <v xml:space="preserve"> Lab1/Inngang/Fremme</v>
      </c>
      <c r="H175" t="str">
        <f t="shared" si="19"/>
        <v>Inngang/Fremme</v>
      </c>
      <c r="I175" t="s">
        <v>13</v>
      </c>
      <c r="J175">
        <v>0.16324074074074074</v>
      </c>
      <c r="K175" s="3" t="str">
        <f t="shared" si="20"/>
        <v>Inngang</v>
      </c>
      <c r="L175" s="3" t="str">
        <f t="shared" si="21"/>
        <v>Fremme</v>
      </c>
      <c r="M175" t="s">
        <v>8</v>
      </c>
      <c r="N175" s="8" t="s">
        <v>669</v>
      </c>
      <c r="O175" t="str">
        <f t="shared" si="22"/>
        <v>22</v>
      </c>
      <c r="P175" t="s">
        <v>9</v>
      </c>
      <c r="Q175" t="s">
        <v>34</v>
      </c>
      <c r="R175" t="str">
        <f t="shared" si="23"/>
        <v>27</v>
      </c>
    </row>
    <row r="176" spans="1:18">
      <c r="A176" s="4" t="s">
        <v>663</v>
      </c>
      <c r="B176">
        <v>46</v>
      </c>
      <c r="C176" t="s">
        <v>199</v>
      </c>
      <c r="D176" t="str">
        <f t="shared" si="16"/>
        <v>54</v>
      </c>
      <c r="E176" t="str">
        <f t="shared" si="17"/>
        <v>09:46:54</v>
      </c>
      <c r="F176" t="s">
        <v>12</v>
      </c>
      <c r="G176" t="str">
        <f t="shared" si="18"/>
        <v xml:space="preserve"> Lab1/Inngang/Bakre_</v>
      </c>
      <c r="H176" t="str">
        <f t="shared" si="19"/>
        <v>Inngang/Bakre_</v>
      </c>
      <c r="I176" t="s">
        <v>13</v>
      </c>
      <c r="J176" s="3">
        <v>0.40769675925925924</v>
      </c>
      <c r="K176" s="3" t="str">
        <f t="shared" si="20"/>
        <v>Inngang</v>
      </c>
      <c r="L176" s="3" t="str">
        <f t="shared" si="21"/>
        <v>Bakre_</v>
      </c>
      <c r="M176" t="s">
        <v>8</v>
      </c>
      <c r="N176">
        <v>23</v>
      </c>
      <c r="O176" t="str">
        <f t="shared" si="22"/>
        <v>23</v>
      </c>
      <c r="P176" t="s">
        <v>9</v>
      </c>
      <c r="Q176" t="s">
        <v>50</v>
      </c>
      <c r="R176" t="str">
        <f t="shared" si="23"/>
        <v>20</v>
      </c>
    </row>
    <row r="177" spans="1:18">
      <c r="A177" s="4" t="s">
        <v>663</v>
      </c>
      <c r="B177">
        <v>46</v>
      </c>
      <c r="C177" t="s">
        <v>200</v>
      </c>
      <c r="D177" t="str">
        <f t="shared" si="16"/>
        <v>55</v>
      </c>
      <c r="E177" t="str">
        <f t="shared" si="17"/>
        <v>09:46:55</v>
      </c>
      <c r="F177" t="s">
        <v>16</v>
      </c>
      <c r="G177" t="str">
        <f t="shared" si="18"/>
        <v xml:space="preserve"> Lab1/Vindu__/FRAMME</v>
      </c>
      <c r="H177" t="str">
        <f t="shared" si="19"/>
        <v>Vindu__/FRAMME</v>
      </c>
      <c r="I177" t="s">
        <v>13</v>
      </c>
      <c r="J177" s="3">
        <v>0.3351851851851852</v>
      </c>
      <c r="K177" s="3" t="str">
        <f t="shared" si="20"/>
        <v>Vindu__</v>
      </c>
      <c r="L177" s="3" t="str">
        <f t="shared" si="21"/>
        <v>FRAMME</v>
      </c>
      <c r="M177" t="s">
        <v>8</v>
      </c>
      <c r="N177">
        <v>22</v>
      </c>
      <c r="O177" t="str">
        <f t="shared" si="22"/>
        <v>22</v>
      </c>
      <c r="P177" t="s">
        <v>9</v>
      </c>
      <c r="Q177" t="s">
        <v>14</v>
      </c>
      <c r="R177" t="str">
        <f t="shared" si="23"/>
        <v>22</v>
      </c>
    </row>
    <row r="178" spans="1:18">
      <c r="A178" s="4" t="s">
        <v>663</v>
      </c>
      <c r="B178">
        <v>46</v>
      </c>
      <c r="C178" t="s">
        <v>201</v>
      </c>
      <c r="D178" t="str">
        <f t="shared" si="16"/>
        <v>57</v>
      </c>
      <c r="E178" t="str">
        <f t="shared" si="17"/>
        <v>09:46:57</v>
      </c>
      <c r="F178" t="s">
        <v>23</v>
      </c>
      <c r="G178" t="str">
        <f t="shared" si="18"/>
        <v xml:space="preserve"> Lab1/Vindu__/Bakre_</v>
      </c>
      <c r="H178" t="str">
        <f t="shared" si="19"/>
        <v>Vindu__/Bakre_</v>
      </c>
      <c r="I178" t="s">
        <v>13</v>
      </c>
      <c r="J178">
        <v>244005</v>
      </c>
      <c r="K178" s="3" t="str">
        <f t="shared" si="20"/>
        <v>Vindu__</v>
      </c>
      <c r="L178" s="3" t="str">
        <f t="shared" si="21"/>
        <v>Bakre_</v>
      </c>
      <c r="M178" t="s">
        <v>8</v>
      </c>
      <c r="N178" s="8" t="s">
        <v>667</v>
      </c>
      <c r="O178" t="str">
        <f t="shared" si="22"/>
        <v>22</v>
      </c>
      <c r="P178" t="s">
        <v>9</v>
      </c>
      <c r="Q178" t="s">
        <v>156</v>
      </c>
      <c r="R178" t="str">
        <f t="shared" si="23"/>
        <v>30</v>
      </c>
    </row>
    <row r="179" spans="1:18">
      <c r="A179" s="4" t="s">
        <v>663</v>
      </c>
      <c r="B179">
        <v>46</v>
      </c>
      <c r="C179" t="s">
        <v>202</v>
      </c>
      <c r="D179" t="str">
        <f t="shared" si="16"/>
        <v>57</v>
      </c>
      <c r="E179" t="str">
        <f t="shared" si="17"/>
        <v>09:46:57</v>
      </c>
      <c r="F179" t="s">
        <v>33</v>
      </c>
      <c r="G179" t="str">
        <f t="shared" si="18"/>
        <v xml:space="preserve"> Lab1/Inngang/Fremme</v>
      </c>
      <c r="H179" t="str">
        <f t="shared" si="19"/>
        <v>Inngang/Fremme</v>
      </c>
      <c r="I179" t="s">
        <v>13</v>
      </c>
      <c r="J179">
        <v>0.16731481481481481</v>
      </c>
      <c r="K179" s="3" t="str">
        <f t="shared" si="20"/>
        <v>Inngang</v>
      </c>
      <c r="L179" s="3" t="str">
        <f t="shared" si="21"/>
        <v>Fremme</v>
      </c>
      <c r="M179" t="s">
        <v>8</v>
      </c>
      <c r="N179" s="8" t="s">
        <v>669</v>
      </c>
      <c r="O179" t="str">
        <f t="shared" si="22"/>
        <v>22</v>
      </c>
      <c r="P179" t="s">
        <v>9</v>
      </c>
      <c r="Q179" t="s">
        <v>34</v>
      </c>
      <c r="R179" t="str">
        <f t="shared" si="23"/>
        <v>27</v>
      </c>
    </row>
    <row r="180" spans="1:18">
      <c r="A180" s="4" t="s">
        <v>663</v>
      </c>
      <c r="B180">
        <v>47</v>
      </c>
      <c r="C180" t="s">
        <v>203</v>
      </c>
      <c r="D180" t="str">
        <f t="shared" si="16"/>
        <v>00</v>
      </c>
      <c r="E180" t="str">
        <f t="shared" si="17"/>
        <v>09:47:00</v>
      </c>
      <c r="F180" t="s">
        <v>12</v>
      </c>
      <c r="G180" t="str">
        <f t="shared" si="18"/>
        <v xml:space="preserve"> Lab1/Inngang/Bakre_</v>
      </c>
      <c r="H180" t="str">
        <f t="shared" si="19"/>
        <v>Inngang/Bakre_</v>
      </c>
      <c r="I180" t="s">
        <v>13</v>
      </c>
      <c r="J180" s="3">
        <v>0.4077662037037037</v>
      </c>
      <c r="K180" s="3" t="str">
        <f t="shared" si="20"/>
        <v>Inngang</v>
      </c>
      <c r="L180" s="3" t="str">
        <f t="shared" si="21"/>
        <v>Bakre_</v>
      </c>
      <c r="M180" t="s">
        <v>8</v>
      </c>
      <c r="N180">
        <v>23</v>
      </c>
      <c r="O180" t="str">
        <f t="shared" si="22"/>
        <v>23</v>
      </c>
      <c r="P180" t="s">
        <v>9</v>
      </c>
      <c r="Q180" t="s">
        <v>50</v>
      </c>
      <c r="R180" t="str">
        <f t="shared" si="23"/>
        <v>20</v>
      </c>
    </row>
    <row r="181" spans="1:18">
      <c r="A181" s="4" t="s">
        <v>663</v>
      </c>
      <c r="B181">
        <v>47</v>
      </c>
      <c r="C181" t="s">
        <v>204</v>
      </c>
      <c r="D181" t="str">
        <f t="shared" si="16"/>
        <v>00</v>
      </c>
      <c r="E181" t="str">
        <f t="shared" si="17"/>
        <v>09:47:00</v>
      </c>
      <c r="F181" t="s">
        <v>16</v>
      </c>
      <c r="G181" t="str">
        <f t="shared" si="18"/>
        <v xml:space="preserve"> Lab1/Vindu__/FRAMME</v>
      </c>
      <c r="H181" t="str">
        <f t="shared" si="19"/>
        <v>Vindu__/FRAMME</v>
      </c>
      <c r="I181" t="s">
        <v>13</v>
      </c>
      <c r="J181" s="3">
        <v>0.33524305555555556</v>
      </c>
      <c r="K181" s="3" t="str">
        <f t="shared" si="20"/>
        <v>Vindu__</v>
      </c>
      <c r="L181" s="3" t="str">
        <f t="shared" si="21"/>
        <v>FRAMME</v>
      </c>
      <c r="M181" t="s">
        <v>8</v>
      </c>
      <c r="N181">
        <v>22</v>
      </c>
      <c r="O181" t="str">
        <f t="shared" si="22"/>
        <v>22</v>
      </c>
      <c r="P181" t="s">
        <v>9</v>
      </c>
      <c r="Q181" t="s">
        <v>72</v>
      </c>
      <c r="R181" t="str">
        <f t="shared" si="23"/>
        <v>23</v>
      </c>
    </row>
    <row r="182" spans="1:18">
      <c r="A182" s="4" t="s">
        <v>663</v>
      </c>
      <c r="B182">
        <v>47</v>
      </c>
      <c r="C182" t="s">
        <v>205</v>
      </c>
      <c r="D182" t="str">
        <f t="shared" si="16"/>
        <v>00</v>
      </c>
      <c r="E182" t="str">
        <f t="shared" si="17"/>
        <v>09:47:00</v>
      </c>
      <c r="F182" t="s">
        <v>33</v>
      </c>
      <c r="G182" t="str">
        <f t="shared" si="18"/>
        <v xml:space="preserve"> Lab1/Inngang/Fremme</v>
      </c>
      <c r="H182" t="str">
        <f t="shared" si="19"/>
        <v>Inngang/Fremme</v>
      </c>
      <c r="I182" t="s">
        <v>13</v>
      </c>
      <c r="J182">
        <v>0.16104166666666667</v>
      </c>
      <c r="K182" s="3" t="str">
        <f t="shared" si="20"/>
        <v>Inngang</v>
      </c>
      <c r="L182" s="3" t="str">
        <f t="shared" si="21"/>
        <v>Fremme</v>
      </c>
      <c r="M182" t="s">
        <v>8</v>
      </c>
      <c r="N182" s="8" t="s">
        <v>667</v>
      </c>
      <c r="O182" t="str">
        <f t="shared" si="22"/>
        <v>22</v>
      </c>
      <c r="P182" t="s">
        <v>9</v>
      </c>
      <c r="Q182" t="s">
        <v>34</v>
      </c>
      <c r="R182" t="str">
        <f t="shared" si="23"/>
        <v>27</v>
      </c>
    </row>
    <row r="183" spans="1:18">
      <c r="A183" s="4" t="s">
        <v>663</v>
      </c>
      <c r="B183">
        <v>47</v>
      </c>
      <c r="C183" t="s">
        <v>206</v>
      </c>
      <c r="D183" t="str">
        <f t="shared" si="16"/>
        <v>03</v>
      </c>
      <c r="E183" t="str">
        <f t="shared" si="17"/>
        <v>09:47:03</v>
      </c>
      <c r="F183" t="s">
        <v>33</v>
      </c>
      <c r="G183" t="str">
        <f t="shared" si="18"/>
        <v xml:space="preserve"> Lab1/Inngang/Fremme</v>
      </c>
      <c r="H183" t="str">
        <f t="shared" si="19"/>
        <v>Inngang/Fremme</v>
      </c>
      <c r="I183" t="s">
        <v>13</v>
      </c>
      <c r="J183">
        <v>0.16521990740740741</v>
      </c>
      <c r="K183" s="3" t="str">
        <f t="shared" si="20"/>
        <v>Inngang</v>
      </c>
      <c r="L183" s="3" t="str">
        <f t="shared" si="21"/>
        <v>Fremme</v>
      </c>
      <c r="M183" t="s">
        <v>8</v>
      </c>
      <c r="N183" s="8" t="s">
        <v>669</v>
      </c>
      <c r="O183" t="str">
        <f t="shared" si="22"/>
        <v>22</v>
      </c>
      <c r="P183" t="s">
        <v>9</v>
      </c>
      <c r="Q183" t="s">
        <v>151</v>
      </c>
      <c r="R183" t="str">
        <f t="shared" si="23"/>
        <v>26</v>
      </c>
    </row>
    <row r="184" spans="1:18">
      <c r="A184" s="4" t="s">
        <v>663</v>
      </c>
      <c r="B184">
        <v>47</v>
      </c>
      <c r="C184" t="s">
        <v>207</v>
      </c>
      <c r="D184" t="str">
        <f t="shared" si="16"/>
        <v>05</v>
      </c>
      <c r="E184" t="str">
        <f t="shared" si="17"/>
        <v>09:47:05</v>
      </c>
      <c r="F184" t="s">
        <v>12</v>
      </c>
      <c r="G184" t="str">
        <f t="shared" si="18"/>
        <v xml:space="preserve"> Lab1/Inngang/Bakre_</v>
      </c>
      <c r="H184" t="str">
        <f t="shared" si="19"/>
        <v>Inngang/Bakre_</v>
      </c>
      <c r="I184" t="s">
        <v>13</v>
      </c>
      <c r="J184" s="3">
        <v>0.40782407407407406</v>
      </c>
      <c r="K184" s="3" t="str">
        <f t="shared" si="20"/>
        <v>Inngang</v>
      </c>
      <c r="L184" s="3" t="str">
        <f t="shared" si="21"/>
        <v>Bakre_</v>
      </c>
      <c r="M184" t="s">
        <v>8</v>
      </c>
      <c r="N184">
        <v>23</v>
      </c>
      <c r="O184" t="str">
        <f t="shared" si="22"/>
        <v>23</v>
      </c>
      <c r="P184" t="s">
        <v>9</v>
      </c>
      <c r="Q184" t="s">
        <v>208</v>
      </c>
      <c r="R184" t="str">
        <f t="shared" si="23"/>
        <v>19</v>
      </c>
    </row>
    <row r="185" spans="1:18">
      <c r="A185" s="4" t="s">
        <v>663</v>
      </c>
      <c r="B185">
        <v>47</v>
      </c>
      <c r="C185" t="s">
        <v>209</v>
      </c>
      <c r="D185" t="str">
        <f t="shared" si="16"/>
        <v>05</v>
      </c>
      <c r="E185" t="str">
        <f t="shared" si="17"/>
        <v>09:47:05</v>
      </c>
      <c r="F185" t="s">
        <v>16</v>
      </c>
      <c r="G185" t="str">
        <f t="shared" si="18"/>
        <v xml:space="preserve"> Lab1/Vindu__/FRAMME</v>
      </c>
      <c r="H185" t="str">
        <f t="shared" si="19"/>
        <v>Vindu__/FRAMME</v>
      </c>
      <c r="I185" t="s">
        <v>13</v>
      </c>
      <c r="J185" s="3">
        <v>0.33530092592592592</v>
      </c>
      <c r="K185" s="3" t="str">
        <f t="shared" si="20"/>
        <v>Vindu__</v>
      </c>
      <c r="L185" s="3" t="str">
        <f t="shared" si="21"/>
        <v>FRAMME</v>
      </c>
      <c r="M185" t="s">
        <v>8</v>
      </c>
      <c r="N185">
        <v>22</v>
      </c>
      <c r="O185" t="str">
        <f t="shared" si="22"/>
        <v>22</v>
      </c>
      <c r="P185" t="s">
        <v>9</v>
      </c>
      <c r="Q185" t="s">
        <v>14</v>
      </c>
      <c r="R185" t="str">
        <f t="shared" si="23"/>
        <v>22</v>
      </c>
    </row>
    <row r="186" spans="1:18">
      <c r="A186" s="4" t="s">
        <v>663</v>
      </c>
      <c r="B186">
        <v>47</v>
      </c>
      <c r="C186" t="s">
        <v>210</v>
      </c>
      <c r="D186" t="str">
        <f t="shared" si="16"/>
        <v>07</v>
      </c>
      <c r="E186" t="str">
        <f t="shared" si="17"/>
        <v>09:47:07</v>
      </c>
      <c r="F186" t="s">
        <v>33</v>
      </c>
      <c r="G186" t="str">
        <f t="shared" si="18"/>
        <v xml:space="preserve"> Lab1/Inngang/Fremme</v>
      </c>
      <c r="H186" t="str">
        <f t="shared" si="19"/>
        <v>Inngang/Fremme</v>
      </c>
      <c r="I186" t="s">
        <v>13</v>
      </c>
      <c r="J186">
        <v>0.16944444444444445</v>
      </c>
      <c r="K186" s="3" t="str">
        <f t="shared" si="20"/>
        <v>Inngang</v>
      </c>
      <c r="L186" s="3" t="str">
        <f t="shared" si="21"/>
        <v>Fremme</v>
      </c>
      <c r="M186" t="s">
        <v>8</v>
      </c>
      <c r="N186" s="8" t="s">
        <v>669</v>
      </c>
      <c r="O186" t="str">
        <f t="shared" si="22"/>
        <v>22</v>
      </c>
      <c r="P186" t="s">
        <v>9</v>
      </c>
      <c r="Q186" t="s">
        <v>34</v>
      </c>
      <c r="R186" t="str">
        <f t="shared" si="23"/>
        <v>27</v>
      </c>
    </row>
    <row r="187" spans="1:18">
      <c r="A187" s="4" t="s">
        <v>663</v>
      </c>
      <c r="B187">
        <v>47</v>
      </c>
      <c r="C187" t="s">
        <v>211</v>
      </c>
      <c r="D187" t="str">
        <f t="shared" si="16"/>
        <v>07</v>
      </c>
      <c r="E187" t="str">
        <f t="shared" si="17"/>
        <v>09:47:07</v>
      </c>
      <c r="F187" t="s">
        <v>23</v>
      </c>
      <c r="G187" t="str">
        <f t="shared" si="18"/>
        <v xml:space="preserve"> Lab1/Vindu__/Bakre_</v>
      </c>
      <c r="H187" t="str">
        <f t="shared" si="19"/>
        <v>Vindu__/Bakre_</v>
      </c>
      <c r="I187" t="s">
        <v>13</v>
      </c>
      <c r="J187">
        <v>254161</v>
      </c>
      <c r="K187" s="3" t="str">
        <f t="shared" si="20"/>
        <v>Vindu__</v>
      </c>
      <c r="L187" s="3" t="str">
        <f t="shared" si="21"/>
        <v>Bakre_</v>
      </c>
      <c r="M187" t="s">
        <v>8</v>
      </c>
      <c r="N187" s="8" t="s">
        <v>667</v>
      </c>
      <c r="O187" t="str">
        <f t="shared" si="22"/>
        <v>22</v>
      </c>
      <c r="P187" t="s">
        <v>9</v>
      </c>
      <c r="Q187" t="s">
        <v>156</v>
      </c>
      <c r="R187" t="str">
        <f t="shared" si="23"/>
        <v>30</v>
      </c>
    </row>
    <row r="188" spans="1:18">
      <c r="A188" s="4" t="s">
        <v>663</v>
      </c>
      <c r="B188">
        <v>47</v>
      </c>
      <c r="C188" t="s">
        <v>212</v>
      </c>
      <c r="D188" t="str">
        <f t="shared" si="16"/>
        <v>10</v>
      </c>
      <c r="E188" t="str">
        <f t="shared" si="17"/>
        <v>09:47:10</v>
      </c>
      <c r="F188" t="s">
        <v>33</v>
      </c>
      <c r="G188" t="str">
        <f t="shared" si="18"/>
        <v xml:space="preserve"> Lab1/Inngang/Fremme</v>
      </c>
      <c r="H188" t="str">
        <f t="shared" si="19"/>
        <v>Inngang/Fremme</v>
      </c>
      <c r="I188" t="s">
        <v>13</v>
      </c>
      <c r="J188">
        <v>0.1736111111111111</v>
      </c>
      <c r="K188" s="3" t="str">
        <f t="shared" si="20"/>
        <v>Inngang</v>
      </c>
      <c r="L188" s="3" t="str">
        <f t="shared" si="21"/>
        <v>Fremme</v>
      </c>
      <c r="M188" t="s">
        <v>8</v>
      </c>
      <c r="N188" s="8" t="s">
        <v>669</v>
      </c>
      <c r="O188" t="str">
        <f t="shared" si="22"/>
        <v>22</v>
      </c>
      <c r="P188" t="s">
        <v>9</v>
      </c>
      <c r="Q188" t="s">
        <v>34</v>
      </c>
      <c r="R188" t="str">
        <f t="shared" si="23"/>
        <v>27</v>
      </c>
    </row>
    <row r="189" spans="1:18">
      <c r="A189" s="4" t="s">
        <v>663</v>
      </c>
      <c r="B189">
        <v>47</v>
      </c>
      <c r="C189" t="s">
        <v>212</v>
      </c>
      <c r="D189" t="str">
        <f t="shared" si="16"/>
        <v>10</v>
      </c>
      <c r="E189" t="str">
        <f t="shared" si="17"/>
        <v>09:47:10</v>
      </c>
      <c r="F189" t="s">
        <v>16</v>
      </c>
      <c r="G189" t="str">
        <f t="shared" si="18"/>
        <v xml:space="preserve"> Lab1/Vindu__/FRAMME</v>
      </c>
      <c r="H189" t="str">
        <f t="shared" si="19"/>
        <v>Vindu__/FRAMME</v>
      </c>
      <c r="I189" t="s">
        <v>13</v>
      </c>
      <c r="J189" s="3">
        <v>0.33535879629629628</v>
      </c>
      <c r="K189" s="3" t="str">
        <f t="shared" si="20"/>
        <v>Vindu__</v>
      </c>
      <c r="L189" s="3" t="str">
        <f t="shared" si="21"/>
        <v>FRAMME</v>
      </c>
      <c r="M189" t="s">
        <v>8</v>
      </c>
      <c r="N189">
        <v>22</v>
      </c>
      <c r="O189" t="str">
        <f t="shared" si="22"/>
        <v>22</v>
      </c>
      <c r="P189" t="s">
        <v>9</v>
      </c>
      <c r="Q189" t="s">
        <v>14</v>
      </c>
      <c r="R189" t="str">
        <f t="shared" si="23"/>
        <v>22</v>
      </c>
    </row>
    <row r="190" spans="1:18">
      <c r="A190" s="4" t="s">
        <v>663</v>
      </c>
      <c r="B190">
        <v>47</v>
      </c>
      <c r="C190" t="s">
        <v>213</v>
      </c>
      <c r="D190" t="str">
        <f t="shared" si="16"/>
        <v>10</v>
      </c>
      <c r="E190" t="str">
        <f t="shared" si="17"/>
        <v>09:47:10</v>
      </c>
      <c r="F190" t="s">
        <v>12</v>
      </c>
      <c r="G190" t="str">
        <f t="shared" si="18"/>
        <v xml:space="preserve"> Lab1/Inngang/Bakre_</v>
      </c>
      <c r="H190" t="str">
        <f t="shared" si="19"/>
        <v>Inngang/Bakre_</v>
      </c>
      <c r="I190" t="s">
        <v>13</v>
      </c>
      <c r="J190" s="3">
        <v>0.40789351851851852</v>
      </c>
      <c r="K190" s="3" t="str">
        <f t="shared" si="20"/>
        <v>Inngang</v>
      </c>
      <c r="L190" s="3" t="str">
        <f t="shared" si="21"/>
        <v>Bakre_</v>
      </c>
      <c r="M190" t="s">
        <v>8</v>
      </c>
      <c r="N190">
        <v>23</v>
      </c>
      <c r="O190" t="str">
        <f t="shared" si="22"/>
        <v>23</v>
      </c>
      <c r="P190" t="s">
        <v>9</v>
      </c>
      <c r="Q190" t="s">
        <v>208</v>
      </c>
      <c r="R190" t="str">
        <f t="shared" si="23"/>
        <v>19</v>
      </c>
    </row>
    <row r="191" spans="1:18">
      <c r="A191" s="4" t="s">
        <v>663</v>
      </c>
      <c r="B191">
        <v>47</v>
      </c>
      <c r="C191" t="s">
        <v>214</v>
      </c>
      <c r="D191" t="str">
        <f t="shared" si="16"/>
        <v>13</v>
      </c>
      <c r="E191" t="str">
        <f t="shared" si="17"/>
        <v>09:47:13</v>
      </c>
      <c r="F191" t="s">
        <v>33</v>
      </c>
      <c r="G191" t="str">
        <f t="shared" si="18"/>
        <v xml:space="preserve"> Lab1/Inngang/Fremme</v>
      </c>
      <c r="H191" t="str">
        <f t="shared" si="19"/>
        <v>Inngang/Fremme</v>
      </c>
      <c r="I191" t="s">
        <v>13</v>
      </c>
      <c r="J191">
        <v>0.17773148148148149</v>
      </c>
      <c r="K191" s="3" t="str">
        <f t="shared" si="20"/>
        <v>Inngang</v>
      </c>
      <c r="L191" s="3" t="str">
        <f t="shared" si="21"/>
        <v>Fremme</v>
      </c>
      <c r="M191" t="s">
        <v>8</v>
      </c>
      <c r="N191" s="8" t="s">
        <v>670</v>
      </c>
      <c r="O191" t="str">
        <f t="shared" si="22"/>
        <v>22</v>
      </c>
      <c r="P191" t="s">
        <v>9</v>
      </c>
      <c r="Q191" t="s">
        <v>34</v>
      </c>
      <c r="R191" t="str">
        <f t="shared" si="23"/>
        <v>27</v>
      </c>
    </row>
    <row r="192" spans="1:18">
      <c r="A192" s="4" t="s">
        <v>663</v>
      </c>
      <c r="B192">
        <v>47</v>
      </c>
      <c r="C192" t="s">
        <v>215</v>
      </c>
      <c r="D192" t="str">
        <f t="shared" si="16"/>
        <v>15</v>
      </c>
      <c r="E192" t="str">
        <f t="shared" si="17"/>
        <v>09:47:15</v>
      </c>
      <c r="F192" t="s">
        <v>16</v>
      </c>
      <c r="G192" t="str">
        <f t="shared" si="18"/>
        <v xml:space="preserve"> Lab1/Vindu__/FRAMME</v>
      </c>
      <c r="H192" t="str">
        <f t="shared" si="19"/>
        <v>Vindu__/FRAMME</v>
      </c>
      <c r="I192" t="s">
        <v>13</v>
      </c>
      <c r="J192" s="3">
        <v>0.33541666666666664</v>
      </c>
      <c r="K192" s="3" t="str">
        <f t="shared" si="20"/>
        <v>Vindu__</v>
      </c>
      <c r="L192" s="3" t="str">
        <f t="shared" si="21"/>
        <v>FRAMME</v>
      </c>
      <c r="M192" t="s">
        <v>8</v>
      </c>
      <c r="N192">
        <v>22</v>
      </c>
      <c r="O192" t="str">
        <f t="shared" si="22"/>
        <v>22</v>
      </c>
      <c r="P192" t="s">
        <v>9</v>
      </c>
      <c r="Q192" t="s">
        <v>14</v>
      </c>
      <c r="R192" t="str">
        <f t="shared" si="23"/>
        <v>22</v>
      </c>
    </row>
    <row r="193" spans="1:18">
      <c r="A193" s="4" t="s">
        <v>663</v>
      </c>
      <c r="B193">
        <v>47</v>
      </c>
      <c r="C193" t="s">
        <v>215</v>
      </c>
      <c r="D193" t="str">
        <f t="shared" si="16"/>
        <v>15</v>
      </c>
      <c r="E193" t="str">
        <f t="shared" si="17"/>
        <v>09:47:15</v>
      </c>
      <c r="F193" t="s">
        <v>12</v>
      </c>
      <c r="G193" t="str">
        <f t="shared" si="18"/>
        <v xml:space="preserve"> Lab1/Inngang/Bakre_</v>
      </c>
      <c r="H193" t="str">
        <f t="shared" si="19"/>
        <v>Inngang/Bakre_</v>
      </c>
      <c r="I193" t="s">
        <v>13</v>
      </c>
      <c r="J193" s="3">
        <v>0.40795138888888888</v>
      </c>
      <c r="K193" s="3" t="str">
        <f t="shared" si="20"/>
        <v>Inngang</v>
      </c>
      <c r="L193" s="3" t="str">
        <f t="shared" si="21"/>
        <v>Bakre_</v>
      </c>
      <c r="M193" t="s">
        <v>8</v>
      </c>
      <c r="N193">
        <v>23</v>
      </c>
      <c r="O193" t="str">
        <f t="shared" si="22"/>
        <v>23</v>
      </c>
      <c r="P193" t="s">
        <v>9</v>
      </c>
      <c r="Q193" t="s">
        <v>208</v>
      </c>
      <c r="R193" t="str">
        <f t="shared" si="23"/>
        <v>19</v>
      </c>
    </row>
    <row r="194" spans="1:18">
      <c r="A194" s="4" t="s">
        <v>663</v>
      </c>
      <c r="B194">
        <v>47</v>
      </c>
      <c r="C194" t="s">
        <v>216</v>
      </c>
      <c r="D194" t="str">
        <f t="shared" ref="D194:D257" si="24">LEFT(C194,2)</f>
        <v>16</v>
      </c>
      <c r="E194" t="str">
        <f t="shared" ref="E194:E257" si="25">A194&amp;":"&amp;B194&amp;":"&amp;D194</f>
        <v>09:47:16</v>
      </c>
      <c r="F194" t="s">
        <v>33</v>
      </c>
      <c r="G194" t="str">
        <f t="shared" ref="G194:G257" si="26">LEFT(F194,20)</f>
        <v xml:space="preserve"> Lab1/Inngang/Fremme</v>
      </c>
      <c r="H194" t="str">
        <f t="shared" ref="H194:H257" si="27">RIGHT(G194,14)</f>
        <v>Inngang/Fremme</v>
      </c>
      <c r="I194" t="s">
        <v>13</v>
      </c>
      <c r="J194" s="3">
        <v>0.17100694444444445</v>
      </c>
      <c r="K194" s="3" t="str">
        <f t="shared" ref="K194:K257" si="28">LEFT(H194,7)</f>
        <v>Inngang</v>
      </c>
      <c r="L194" s="3" t="str">
        <f t="shared" ref="L194:L257" si="29">RIGHT(H194,6)</f>
        <v>Fremme</v>
      </c>
      <c r="M194" t="s">
        <v>8</v>
      </c>
      <c r="N194" s="8" t="s">
        <v>669</v>
      </c>
      <c r="O194" t="str">
        <f t="shared" ref="O194:O257" si="30">LEFT(N194,2)</f>
        <v>22</v>
      </c>
      <c r="P194" t="s">
        <v>9</v>
      </c>
      <c r="Q194" t="s">
        <v>34</v>
      </c>
      <c r="R194" t="str">
        <f t="shared" ref="R194:R257" si="31">LEFT(Q194,2)</f>
        <v>27</v>
      </c>
    </row>
    <row r="195" spans="1:18">
      <c r="A195" s="4" t="s">
        <v>663</v>
      </c>
      <c r="B195">
        <v>47</v>
      </c>
      <c r="C195" t="s">
        <v>217</v>
      </c>
      <c r="D195" t="str">
        <f t="shared" si="24"/>
        <v>17</v>
      </c>
      <c r="E195" t="str">
        <f t="shared" si="25"/>
        <v>09:47:17</v>
      </c>
      <c r="F195" t="s">
        <v>23</v>
      </c>
      <c r="G195" t="str">
        <f t="shared" si="26"/>
        <v xml:space="preserve"> Lab1/Vindu__/Bakre_</v>
      </c>
      <c r="H195" t="str">
        <f t="shared" si="27"/>
        <v>Vindu__/Bakre_</v>
      </c>
      <c r="I195" t="s">
        <v>13</v>
      </c>
      <c r="J195">
        <v>264317</v>
      </c>
      <c r="K195" s="3" t="str">
        <f t="shared" si="28"/>
        <v>Vindu__</v>
      </c>
      <c r="L195" s="3" t="str">
        <f t="shared" si="29"/>
        <v>Bakre_</v>
      </c>
      <c r="M195" t="s">
        <v>8</v>
      </c>
      <c r="N195" s="8" t="s">
        <v>667</v>
      </c>
      <c r="O195" t="str">
        <f t="shared" si="30"/>
        <v>22</v>
      </c>
      <c r="P195" t="s">
        <v>9</v>
      </c>
      <c r="Q195" t="s">
        <v>38</v>
      </c>
      <c r="R195" t="str">
        <f t="shared" si="31"/>
        <v>29</v>
      </c>
    </row>
    <row r="196" spans="1:18">
      <c r="A196" s="4" t="s">
        <v>663</v>
      </c>
      <c r="B196">
        <v>47</v>
      </c>
      <c r="C196" t="s">
        <v>218</v>
      </c>
      <c r="D196" t="str">
        <f t="shared" si="24"/>
        <v>19</v>
      </c>
      <c r="E196" t="str">
        <f t="shared" si="25"/>
        <v>09:47:19</v>
      </c>
      <c r="F196" t="s">
        <v>33</v>
      </c>
      <c r="G196" t="str">
        <f t="shared" si="26"/>
        <v xml:space="preserve"> Lab1/Inngang/Fremme</v>
      </c>
      <c r="H196" t="str">
        <f t="shared" si="27"/>
        <v>Inngang/Fremme</v>
      </c>
      <c r="I196" t="s">
        <v>13</v>
      </c>
      <c r="J196">
        <v>0.17520833333333333</v>
      </c>
      <c r="K196" s="3" t="str">
        <f t="shared" si="28"/>
        <v>Inngang</v>
      </c>
      <c r="L196" s="3" t="str">
        <f t="shared" si="29"/>
        <v>Fremme</v>
      </c>
      <c r="M196" t="s">
        <v>8</v>
      </c>
      <c r="N196" s="8" t="s">
        <v>670</v>
      </c>
      <c r="O196" t="str">
        <f t="shared" si="30"/>
        <v>22</v>
      </c>
      <c r="P196" t="s">
        <v>9</v>
      </c>
      <c r="Q196" t="s">
        <v>34</v>
      </c>
      <c r="R196" t="str">
        <f t="shared" si="31"/>
        <v>27</v>
      </c>
    </row>
    <row r="197" spans="1:18">
      <c r="A197" s="4" t="s">
        <v>663</v>
      </c>
      <c r="B197">
        <v>47</v>
      </c>
      <c r="C197" t="s">
        <v>219</v>
      </c>
      <c r="D197" t="str">
        <f t="shared" si="24"/>
        <v>21</v>
      </c>
      <c r="E197" t="str">
        <f t="shared" si="25"/>
        <v>09:47:21</v>
      </c>
      <c r="F197" t="s">
        <v>16</v>
      </c>
      <c r="G197" t="str">
        <f t="shared" si="26"/>
        <v xml:space="preserve"> Lab1/Vindu__/FRAMME</v>
      </c>
      <c r="H197" t="str">
        <f t="shared" si="27"/>
        <v>Vindu__/FRAMME</v>
      </c>
      <c r="I197" t="s">
        <v>13</v>
      </c>
      <c r="J197" s="3">
        <v>0.3354861111111111</v>
      </c>
      <c r="K197" s="3" t="str">
        <f t="shared" si="28"/>
        <v>Vindu__</v>
      </c>
      <c r="L197" s="3" t="str">
        <f t="shared" si="29"/>
        <v>FRAMME</v>
      </c>
      <c r="M197" t="s">
        <v>8</v>
      </c>
      <c r="N197">
        <v>22</v>
      </c>
      <c r="O197" t="str">
        <f t="shared" si="30"/>
        <v>22</v>
      </c>
      <c r="P197" t="s">
        <v>9</v>
      </c>
      <c r="Q197" t="s">
        <v>14</v>
      </c>
      <c r="R197" t="str">
        <f t="shared" si="31"/>
        <v>22</v>
      </c>
    </row>
    <row r="198" spans="1:18">
      <c r="A198" s="4" t="s">
        <v>663</v>
      </c>
      <c r="B198">
        <v>47</v>
      </c>
      <c r="C198" t="s">
        <v>220</v>
      </c>
      <c r="D198" t="str">
        <f t="shared" si="24"/>
        <v>21</v>
      </c>
      <c r="E198" t="str">
        <f t="shared" si="25"/>
        <v>09:47:21</v>
      </c>
      <c r="F198" t="s">
        <v>12</v>
      </c>
      <c r="G198" t="str">
        <f t="shared" si="26"/>
        <v xml:space="preserve"> Lab1/Inngang/Bakre_</v>
      </c>
      <c r="H198" t="str">
        <f t="shared" si="27"/>
        <v>Inngang/Bakre_</v>
      </c>
      <c r="I198" t="s">
        <v>13</v>
      </c>
      <c r="J198" s="3">
        <v>0.40802083333333333</v>
      </c>
      <c r="K198" s="3" t="str">
        <f t="shared" si="28"/>
        <v>Inngang</v>
      </c>
      <c r="L198" s="3" t="str">
        <f t="shared" si="29"/>
        <v>Bakre_</v>
      </c>
      <c r="M198" t="s">
        <v>8</v>
      </c>
      <c r="N198">
        <v>23</v>
      </c>
      <c r="O198" t="str">
        <f t="shared" si="30"/>
        <v>23</v>
      </c>
      <c r="P198" t="s">
        <v>9</v>
      </c>
      <c r="Q198" t="s">
        <v>50</v>
      </c>
      <c r="R198" t="str">
        <f t="shared" si="31"/>
        <v>20</v>
      </c>
    </row>
    <row r="199" spans="1:18">
      <c r="A199" s="4" t="s">
        <v>663</v>
      </c>
      <c r="B199">
        <v>47</v>
      </c>
      <c r="C199" t="s">
        <v>221</v>
      </c>
      <c r="D199" t="str">
        <f t="shared" si="24"/>
        <v>23</v>
      </c>
      <c r="E199" t="str">
        <f t="shared" si="25"/>
        <v>09:47:23</v>
      </c>
      <c r="F199" t="s">
        <v>33</v>
      </c>
      <c r="G199" t="str">
        <f t="shared" si="26"/>
        <v xml:space="preserve"> Lab1/Inngang/Fremme</v>
      </c>
      <c r="H199" t="str">
        <f t="shared" si="27"/>
        <v>Inngang/Fremme</v>
      </c>
      <c r="I199" t="s">
        <v>13</v>
      </c>
      <c r="J199">
        <v>0.17940972222222223</v>
      </c>
      <c r="K199" s="3" t="str">
        <f t="shared" si="28"/>
        <v>Inngang</v>
      </c>
      <c r="L199" s="3" t="str">
        <f t="shared" si="29"/>
        <v>Fremme</v>
      </c>
      <c r="M199" t="s">
        <v>8</v>
      </c>
      <c r="N199" s="8" t="s">
        <v>669</v>
      </c>
      <c r="O199" t="str">
        <f t="shared" si="30"/>
        <v>22</v>
      </c>
      <c r="P199" t="s">
        <v>9</v>
      </c>
      <c r="Q199" t="s">
        <v>34</v>
      </c>
      <c r="R199" t="str">
        <f t="shared" si="31"/>
        <v>27</v>
      </c>
    </row>
    <row r="200" spans="1:18">
      <c r="A200" s="4" t="s">
        <v>663</v>
      </c>
      <c r="B200">
        <v>47</v>
      </c>
      <c r="C200" t="s">
        <v>222</v>
      </c>
      <c r="D200" t="str">
        <f t="shared" si="24"/>
        <v>26</v>
      </c>
      <c r="E200" t="str">
        <f t="shared" si="25"/>
        <v>09:47:26</v>
      </c>
      <c r="F200" t="s">
        <v>33</v>
      </c>
      <c r="G200" t="str">
        <f t="shared" si="26"/>
        <v xml:space="preserve"> Lab1/Inngang/Fremme</v>
      </c>
      <c r="H200" t="str">
        <f t="shared" si="27"/>
        <v>Inngang/Fremme</v>
      </c>
      <c r="I200" t="s">
        <v>13</v>
      </c>
      <c r="J200">
        <v>0.18361111111111111</v>
      </c>
      <c r="K200" s="3" t="str">
        <f t="shared" si="28"/>
        <v>Inngang</v>
      </c>
      <c r="L200" s="3" t="str">
        <f t="shared" si="29"/>
        <v>Fremme</v>
      </c>
      <c r="M200" t="s">
        <v>8</v>
      </c>
      <c r="N200" s="8" t="s">
        <v>669</v>
      </c>
      <c r="O200" t="str">
        <f t="shared" si="30"/>
        <v>22</v>
      </c>
      <c r="P200" t="s">
        <v>9</v>
      </c>
      <c r="Q200" t="s">
        <v>34</v>
      </c>
      <c r="R200" t="str">
        <f t="shared" si="31"/>
        <v>27</v>
      </c>
    </row>
    <row r="201" spans="1:18">
      <c r="A201" s="4" t="s">
        <v>663</v>
      </c>
      <c r="B201">
        <v>47</v>
      </c>
      <c r="C201" t="s">
        <v>223</v>
      </c>
      <c r="D201" t="str">
        <f t="shared" si="24"/>
        <v>26</v>
      </c>
      <c r="E201" t="str">
        <f t="shared" si="25"/>
        <v>09:47:26</v>
      </c>
      <c r="F201" t="s">
        <v>16</v>
      </c>
      <c r="G201" t="str">
        <f t="shared" si="26"/>
        <v xml:space="preserve"> Lab1/Vindu__/FRAMME</v>
      </c>
      <c r="H201" t="str">
        <f t="shared" si="27"/>
        <v>Vindu__/FRAMME</v>
      </c>
      <c r="I201" t="s">
        <v>13</v>
      </c>
      <c r="J201" s="3">
        <v>0.33554398148148146</v>
      </c>
      <c r="K201" s="3" t="str">
        <f t="shared" si="28"/>
        <v>Vindu__</v>
      </c>
      <c r="L201" s="3" t="str">
        <f t="shared" si="29"/>
        <v>FRAMME</v>
      </c>
      <c r="M201" t="s">
        <v>8</v>
      </c>
      <c r="N201">
        <v>22</v>
      </c>
      <c r="O201" t="str">
        <f t="shared" si="30"/>
        <v>22</v>
      </c>
      <c r="P201" t="s">
        <v>9</v>
      </c>
      <c r="Q201" t="s">
        <v>14</v>
      </c>
      <c r="R201" t="str">
        <f t="shared" si="31"/>
        <v>22</v>
      </c>
    </row>
    <row r="202" spans="1:18">
      <c r="A202" s="4" t="s">
        <v>663</v>
      </c>
      <c r="B202">
        <v>47</v>
      </c>
      <c r="C202" t="s">
        <v>224</v>
      </c>
      <c r="D202" t="str">
        <f t="shared" si="24"/>
        <v>26</v>
      </c>
      <c r="E202" t="str">
        <f t="shared" si="25"/>
        <v>09:47:26</v>
      </c>
      <c r="F202" t="s">
        <v>12</v>
      </c>
      <c r="G202" t="str">
        <f t="shared" si="26"/>
        <v xml:space="preserve"> Lab1/Inngang/Bakre_</v>
      </c>
      <c r="H202" t="str">
        <f t="shared" si="27"/>
        <v>Inngang/Bakre_</v>
      </c>
      <c r="I202" t="s">
        <v>13</v>
      </c>
      <c r="J202" s="3">
        <v>0.40807870370370369</v>
      </c>
      <c r="K202" s="3" t="str">
        <f t="shared" si="28"/>
        <v>Inngang</v>
      </c>
      <c r="L202" s="3" t="str">
        <f t="shared" si="29"/>
        <v>Bakre_</v>
      </c>
      <c r="M202" t="s">
        <v>8</v>
      </c>
      <c r="N202">
        <v>23</v>
      </c>
      <c r="O202" t="str">
        <f t="shared" si="30"/>
        <v>23</v>
      </c>
      <c r="P202" t="s">
        <v>9</v>
      </c>
      <c r="Q202" t="s">
        <v>50</v>
      </c>
      <c r="R202" t="str">
        <f t="shared" si="31"/>
        <v>20</v>
      </c>
    </row>
    <row r="203" spans="1:18">
      <c r="A203" s="4" t="s">
        <v>663</v>
      </c>
      <c r="B203">
        <v>47</v>
      </c>
      <c r="C203" t="s">
        <v>225</v>
      </c>
      <c r="D203" t="str">
        <f t="shared" si="24"/>
        <v>28</v>
      </c>
      <c r="E203" t="str">
        <f t="shared" si="25"/>
        <v>09:47:28</v>
      </c>
      <c r="F203" t="s">
        <v>23</v>
      </c>
      <c r="G203" t="str">
        <f t="shared" si="26"/>
        <v xml:space="preserve"> Lab1/Vindu__/Bakre_</v>
      </c>
      <c r="H203" t="str">
        <f t="shared" si="27"/>
        <v>Vindu__/Bakre_</v>
      </c>
      <c r="I203" t="s">
        <v>13</v>
      </c>
      <c r="J203">
        <v>274473</v>
      </c>
      <c r="K203" s="3" t="str">
        <f t="shared" si="28"/>
        <v>Vindu__</v>
      </c>
      <c r="L203" s="3" t="str">
        <f t="shared" si="29"/>
        <v>Bakre_</v>
      </c>
      <c r="M203" t="s">
        <v>8</v>
      </c>
      <c r="N203" s="8" t="s">
        <v>667</v>
      </c>
      <c r="O203" t="str">
        <f t="shared" si="30"/>
        <v>22</v>
      </c>
      <c r="P203" t="s">
        <v>9</v>
      </c>
      <c r="Q203" t="s">
        <v>156</v>
      </c>
      <c r="R203" t="str">
        <f t="shared" si="31"/>
        <v>30</v>
      </c>
    </row>
    <row r="204" spans="1:18">
      <c r="A204" s="4" t="s">
        <v>663</v>
      </c>
      <c r="B204">
        <v>47</v>
      </c>
      <c r="C204" t="s">
        <v>226</v>
      </c>
      <c r="D204" t="str">
        <f t="shared" si="24"/>
        <v>29</v>
      </c>
      <c r="E204" t="str">
        <f t="shared" si="25"/>
        <v>09:47:29</v>
      </c>
      <c r="F204" t="s">
        <v>33</v>
      </c>
      <c r="G204" t="str">
        <f t="shared" si="26"/>
        <v xml:space="preserve"> Lab1/Inngang/Fremme</v>
      </c>
      <c r="H204" t="str">
        <f t="shared" si="27"/>
        <v>Inngang/Fremme</v>
      </c>
      <c r="I204" t="s">
        <v>13</v>
      </c>
      <c r="J204">
        <v>0.18768518518518518</v>
      </c>
      <c r="K204" s="3" t="str">
        <f t="shared" si="28"/>
        <v>Inngang</v>
      </c>
      <c r="L204" s="3" t="str">
        <f t="shared" si="29"/>
        <v>Fremme</v>
      </c>
      <c r="M204" t="s">
        <v>8</v>
      </c>
      <c r="N204" s="8" t="s">
        <v>669</v>
      </c>
      <c r="O204" t="str">
        <f t="shared" si="30"/>
        <v>22</v>
      </c>
      <c r="P204" t="s">
        <v>9</v>
      </c>
      <c r="Q204" t="s">
        <v>34</v>
      </c>
      <c r="R204" t="str">
        <f t="shared" si="31"/>
        <v>27</v>
      </c>
    </row>
    <row r="205" spans="1:18">
      <c r="A205" s="4" t="s">
        <v>663</v>
      </c>
      <c r="B205">
        <v>47</v>
      </c>
      <c r="C205" t="s">
        <v>227</v>
      </c>
      <c r="D205" t="str">
        <f t="shared" si="24"/>
        <v>31</v>
      </c>
      <c r="E205" t="str">
        <f t="shared" si="25"/>
        <v>09:47:31</v>
      </c>
      <c r="F205" t="s">
        <v>16</v>
      </c>
      <c r="G205" t="str">
        <f t="shared" si="26"/>
        <v xml:space="preserve"> Lab1/Vindu__/FRAMME</v>
      </c>
      <c r="H205" t="str">
        <f t="shared" si="27"/>
        <v>Vindu__/FRAMME</v>
      </c>
      <c r="I205" t="s">
        <v>13</v>
      </c>
      <c r="J205" s="3">
        <v>0.33560185185185187</v>
      </c>
      <c r="K205" s="3" t="str">
        <f t="shared" si="28"/>
        <v>Vindu__</v>
      </c>
      <c r="L205" s="3" t="str">
        <f t="shared" si="29"/>
        <v>FRAMME</v>
      </c>
      <c r="M205" t="s">
        <v>8</v>
      </c>
      <c r="N205">
        <v>22</v>
      </c>
      <c r="O205" t="str">
        <f t="shared" si="30"/>
        <v>22</v>
      </c>
      <c r="P205" t="s">
        <v>9</v>
      </c>
      <c r="Q205" t="s">
        <v>14</v>
      </c>
      <c r="R205" t="str">
        <f t="shared" si="31"/>
        <v>22</v>
      </c>
    </row>
    <row r="206" spans="1:18">
      <c r="A206" s="4" t="s">
        <v>663</v>
      </c>
      <c r="B206">
        <v>47</v>
      </c>
      <c r="C206" t="s">
        <v>227</v>
      </c>
      <c r="D206" t="str">
        <f t="shared" si="24"/>
        <v>31</v>
      </c>
      <c r="E206" t="str">
        <f t="shared" si="25"/>
        <v>09:47:31</v>
      </c>
      <c r="F206" t="s">
        <v>12</v>
      </c>
      <c r="G206" t="str">
        <f t="shared" si="26"/>
        <v xml:space="preserve"> Lab1/Inngang/Bakre_</v>
      </c>
      <c r="H206" t="str">
        <f t="shared" si="27"/>
        <v>Inngang/Bakre_</v>
      </c>
      <c r="I206" t="s">
        <v>13</v>
      </c>
      <c r="J206" s="3">
        <v>0.40814814814814815</v>
      </c>
      <c r="K206" s="3" t="str">
        <f t="shared" si="28"/>
        <v>Inngang</v>
      </c>
      <c r="L206" s="3" t="str">
        <f t="shared" si="29"/>
        <v>Bakre_</v>
      </c>
      <c r="M206" t="s">
        <v>8</v>
      </c>
      <c r="N206">
        <v>23</v>
      </c>
      <c r="O206" t="str">
        <f t="shared" si="30"/>
        <v>23</v>
      </c>
      <c r="P206" t="s">
        <v>9</v>
      </c>
      <c r="Q206" t="s">
        <v>50</v>
      </c>
      <c r="R206" t="str">
        <f t="shared" si="31"/>
        <v>20</v>
      </c>
    </row>
    <row r="207" spans="1:18">
      <c r="A207" s="4" t="s">
        <v>663</v>
      </c>
      <c r="B207">
        <v>47</v>
      </c>
      <c r="C207" t="s">
        <v>228</v>
      </c>
      <c r="D207" t="str">
        <f t="shared" si="24"/>
        <v>32</v>
      </c>
      <c r="E207" t="str">
        <f t="shared" si="25"/>
        <v>09:47:32</v>
      </c>
      <c r="F207" t="s">
        <v>33</v>
      </c>
      <c r="G207" t="str">
        <f t="shared" si="26"/>
        <v xml:space="preserve"> Lab1/Inngang/Fremme</v>
      </c>
      <c r="H207" t="str">
        <f t="shared" si="27"/>
        <v>Inngang/Fremme</v>
      </c>
      <c r="I207" t="s">
        <v>13</v>
      </c>
      <c r="J207">
        <v>0.19181712962962963</v>
      </c>
      <c r="K207" s="3" t="str">
        <f t="shared" si="28"/>
        <v>Inngang</v>
      </c>
      <c r="L207" s="3" t="str">
        <f t="shared" si="29"/>
        <v>Fremme</v>
      </c>
      <c r="M207" t="s">
        <v>8</v>
      </c>
      <c r="N207" s="8" t="s">
        <v>670</v>
      </c>
      <c r="O207" t="str">
        <f t="shared" si="30"/>
        <v>22</v>
      </c>
      <c r="P207" t="s">
        <v>9</v>
      </c>
      <c r="Q207" t="s">
        <v>151</v>
      </c>
      <c r="R207" t="str">
        <f t="shared" si="31"/>
        <v>26</v>
      </c>
    </row>
    <row r="208" spans="1:18">
      <c r="A208" s="4" t="s">
        <v>663</v>
      </c>
      <c r="B208">
        <v>47</v>
      </c>
      <c r="C208" t="s">
        <v>229</v>
      </c>
      <c r="D208" t="str">
        <f t="shared" si="24"/>
        <v>35</v>
      </c>
      <c r="E208" t="str">
        <f t="shared" si="25"/>
        <v>09:47:35</v>
      </c>
      <c r="F208" t="s">
        <v>33</v>
      </c>
      <c r="G208" t="str">
        <f t="shared" si="26"/>
        <v xml:space="preserve"> Lab1/Inngang/Fremme</v>
      </c>
      <c r="H208" t="str">
        <f t="shared" si="27"/>
        <v>Inngang/Fremme</v>
      </c>
      <c r="I208" t="s">
        <v>13</v>
      </c>
      <c r="J208">
        <v>0.18509259259259259</v>
      </c>
      <c r="K208" s="3" t="str">
        <f t="shared" si="28"/>
        <v>Inngang</v>
      </c>
      <c r="L208" s="3" t="str">
        <f t="shared" si="29"/>
        <v>Fremme</v>
      </c>
      <c r="M208" t="s">
        <v>8</v>
      </c>
      <c r="N208" s="8" t="s">
        <v>667</v>
      </c>
      <c r="O208" t="str">
        <f t="shared" si="30"/>
        <v>22</v>
      </c>
      <c r="P208" t="s">
        <v>9</v>
      </c>
      <c r="Q208" t="s">
        <v>151</v>
      </c>
      <c r="R208" t="str">
        <f t="shared" si="31"/>
        <v>26</v>
      </c>
    </row>
    <row r="209" spans="1:18">
      <c r="A209" s="4" t="s">
        <v>663</v>
      </c>
      <c r="B209">
        <v>47</v>
      </c>
      <c r="C209" t="s">
        <v>230</v>
      </c>
      <c r="D209" t="str">
        <f t="shared" si="24"/>
        <v>36</v>
      </c>
      <c r="E209" t="str">
        <f t="shared" si="25"/>
        <v>09:47:36</v>
      </c>
      <c r="F209" t="s">
        <v>16</v>
      </c>
      <c r="G209" t="str">
        <f t="shared" si="26"/>
        <v xml:space="preserve"> Lab1/Vindu__/FRAMME</v>
      </c>
      <c r="H209" t="str">
        <f t="shared" si="27"/>
        <v>Vindu__/FRAMME</v>
      </c>
      <c r="I209" t="s">
        <v>13</v>
      </c>
      <c r="J209" s="3">
        <v>0.33565972222222223</v>
      </c>
      <c r="K209" s="3" t="str">
        <f t="shared" si="28"/>
        <v>Vindu__</v>
      </c>
      <c r="L209" s="3" t="str">
        <f t="shared" si="29"/>
        <v>FRAMME</v>
      </c>
      <c r="M209" t="s">
        <v>8</v>
      </c>
      <c r="N209">
        <v>22</v>
      </c>
      <c r="O209" t="str">
        <f t="shared" si="30"/>
        <v>22</v>
      </c>
      <c r="P209" t="s">
        <v>9</v>
      </c>
      <c r="Q209" t="s">
        <v>14</v>
      </c>
      <c r="R209" t="str">
        <f t="shared" si="31"/>
        <v>22</v>
      </c>
    </row>
    <row r="210" spans="1:18">
      <c r="A210" s="4" t="s">
        <v>663</v>
      </c>
      <c r="B210">
        <v>47</v>
      </c>
      <c r="C210" t="s">
        <v>231</v>
      </c>
      <c r="D210" t="str">
        <f t="shared" si="24"/>
        <v>37</v>
      </c>
      <c r="E210" t="str">
        <f t="shared" si="25"/>
        <v>09:47:37</v>
      </c>
      <c r="F210" t="s">
        <v>12</v>
      </c>
      <c r="G210" t="str">
        <f t="shared" si="26"/>
        <v xml:space="preserve"> Lab1/Inngang/Bakre_</v>
      </c>
      <c r="H210" t="str">
        <f t="shared" si="27"/>
        <v>Inngang/Bakre_</v>
      </c>
      <c r="I210" t="s">
        <v>13</v>
      </c>
      <c r="J210" s="3">
        <v>0.40820601851851851</v>
      </c>
      <c r="K210" s="3" t="str">
        <f t="shared" si="28"/>
        <v>Inngang</v>
      </c>
      <c r="L210" s="3" t="str">
        <f t="shared" si="29"/>
        <v>Bakre_</v>
      </c>
      <c r="M210" t="s">
        <v>8</v>
      </c>
      <c r="N210">
        <v>23</v>
      </c>
      <c r="O210" t="str">
        <f t="shared" si="30"/>
        <v>23</v>
      </c>
      <c r="P210" t="s">
        <v>9</v>
      </c>
      <c r="Q210" t="s">
        <v>50</v>
      </c>
      <c r="R210" t="str">
        <f t="shared" si="31"/>
        <v>20</v>
      </c>
    </row>
    <row r="211" spans="1:18">
      <c r="A211" s="4" t="s">
        <v>663</v>
      </c>
      <c r="B211">
        <v>47</v>
      </c>
      <c r="C211" t="s">
        <v>232</v>
      </c>
      <c r="D211" t="str">
        <f t="shared" si="24"/>
        <v>38</v>
      </c>
      <c r="E211" t="str">
        <f t="shared" si="25"/>
        <v>09:47:38</v>
      </c>
      <c r="F211" t="s">
        <v>23</v>
      </c>
      <c r="G211" t="str">
        <f t="shared" si="26"/>
        <v xml:space="preserve"> Lab1/Vindu__/Bakre_</v>
      </c>
      <c r="H211" t="str">
        <f t="shared" si="27"/>
        <v>Vindu__/Bakre_</v>
      </c>
      <c r="I211" t="s">
        <v>13</v>
      </c>
      <c r="J211">
        <v>284621</v>
      </c>
      <c r="K211" s="3" t="str">
        <f t="shared" si="28"/>
        <v>Vindu__</v>
      </c>
      <c r="L211" s="3" t="str">
        <f t="shared" si="29"/>
        <v>Bakre_</v>
      </c>
      <c r="M211" t="s">
        <v>8</v>
      </c>
      <c r="N211" s="8" t="s">
        <v>667</v>
      </c>
      <c r="O211" t="str">
        <f t="shared" si="30"/>
        <v>22</v>
      </c>
      <c r="P211" t="s">
        <v>9</v>
      </c>
      <c r="Q211" t="s">
        <v>156</v>
      </c>
      <c r="R211" t="str">
        <f t="shared" si="31"/>
        <v>30</v>
      </c>
    </row>
    <row r="212" spans="1:18">
      <c r="A212" s="4" t="s">
        <v>663</v>
      </c>
      <c r="B212">
        <v>47</v>
      </c>
      <c r="C212" t="s">
        <v>233</v>
      </c>
      <c r="D212" t="str">
        <f t="shared" si="24"/>
        <v>38</v>
      </c>
      <c r="E212" t="str">
        <f t="shared" si="25"/>
        <v>09:47:38</v>
      </c>
      <c r="F212" t="s">
        <v>33</v>
      </c>
      <c r="G212" t="str">
        <f t="shared" si="26"/>
        <v xml:space="preserve"> Lab1/Inngang/Fremme</v>
      </c>
      <c r="H212" t="str">
        <f t="shared" si="27"/>
        <v>Inngang/Fremme</v>
      </c>
      <c r="I212" t="s">
        <v>13</v>
      </c>
      <c r="J212">
        <v>0.18929398148148149</v>
      </c>
      <c r="K212" s="3" t="str">
        <f t="shared" si="28"/>
        <v>Inngang</v>
      </c>
      <c r="L212" s="3" t="str">
        <f t="shared" si="29"/>
        <v>Fremme</v>
      </c>
      <c r="M212" t="s">
        <v>8</v>
      </c>
      <c r="N212" s="8" t="s">
        <v>669</v>
      </c>
      <c r="O212" t="str">
        <f t="shared" si="30"/>
        <v>22</v>
      </c>
      <c r="P212" t="s">
        <v>9</v>
      </c>
      <c r="Q212" t="s">
        <v>151</v>
      </c>
      <c r="R212" t="str">
        <f t="shared" si="31"/>
        <v>26</v>
      </c>
    </row>
    <row r="213" spans="1:18">
      <c r="A213" s="4" t="s">
        <v>663</v>
      </c>
      <c r="B213">
        <v>47</v>
      </c>
      <c r="C213" t="s">
        <v>234</v>
      </c>
      <c r="D213" t="str">
        <f t="shared" si="24"/>
        <v>41</v>
      </c>
      <c r="E213" t="str">
        <f t="shared" si="25"/>
        <v>09:47:41</v>
      </c>
      <c r="F213" t="s">
        <v>16</v>
      </c>
      <c r="G213" t="str">
        <f t="shared" si="26"/>
        <v xml:space="preserve"> Lab1/Vindu__/FRAMME</v>
      </c>
      <c r="H213" t="str">
        <f t="shared" si="27"/>
        <v>Vindu__/FRAMME</v>
      </c>
      <c r="I213" t="s">
        <v>13</v>
      </c>
      <c r="J213" s="3">
        <v>0.3357175925925926</v>
      </c>
      <c r="K213" s="3" t="str">
        <f t="shared" si="28"/>
        <v>Vindu__</v>
      </c>
      <c r="L213" s="3" t="str">
        <f t="shared" si="29"/>
        <v>FRAMME</v>
      </c>
      <c r="M213" t="s">
        <v>8</v>
      </c>
      <c r="N213">
        <v>22</v>
      </c>
      <c r="O213" t="str">
        <f t="shared" si="30"/>
        <v>22</v>
      </c>
      <c r="P213" t="s">
        <v>9</v>
      </c>
      <c r="Q213" t="s">
        <v>14</v>
      </c>
      <c r="R213" t="str">
        <f t="shared" si="31"/>
        <v>22</v>
      </c>
    </row>
    <row r="214" spans="1:18">
      <c r="A214" s="4" t="s">
        <v>663</v>
      </c>
      <c r="B214">
        <v>47</v>
      </c>
      <c r="C214" t="s">
        <v>235</v>
      </c>
      <c r="D214" t="str">
        <f t="shared" si="24"/>
        <v>42</v>
      </c>
      <c r="E214" t="str">
        <f t="shared" si="25"/>
        <v>09:47:42</v>
      </c>
      <c r="F214" t="s">
        <v>33</v>
      </c>
      <c r="G214" t="str">
        <f t="shared" si="26"/>
        <v xml:space="preserve"> Lab1/Inngang/Fremme</v>
      </c>
      <c r="H214" t="str">
        <f t="shared" si="27"/>
        <v>Inngang/Fremme</v>
      </c>
      <c r="I214" t="s">
        <v>13</v>
      </c>
      <c r="J214">
        <v>0.19348379629629631</v>
      </c>
      <c r="K214" s="3" t="str">
        <f t="shared" si="28"/>
        <v>Inngang</v>
      </c>
      <c r="L214" s="3" t="str">
        <f t="shared" si="29"/>
        <v>Fremme</v>
      </c>
      <c r="M214" t="s">
        <v>8</v>
      </c>
      <c r="N214" s="8" t="s">
        <v>667</v>
      </c>
      <c r="O214" t="str">
        <f t="shared" si="30"/>
        <v>22</v>
      </c>
      <c r="P214" t="s">
        <v>9</v>
      </c>
      <c r="Q214" t="s">
        <v>34</v>
      </c>
      <c r="R214" t="str">
        <f t="shared" si="31"/>
        <v>27</v>
      </c>
    </row>
    <row r="215" spans="1:18">
      <c r="A215" s="4" t="s">
        <v>663</v>
      </c>
      <c r="B215">
        <v>47</v>
      </c>
      <c r="C215" t="s">
        <v>235</v>
      </c>
      <c r="D215" t="str">
        <f t="shared" si="24"/>
        <v>42</v>
      </c>
      <c r="E215" t="str">
        <f t="shared" si="25"/>
        <v>09:47:42</v>
      </c>
      <c r="F215" t="s">
        <v>12</v>
      </c>
      <c r="G215" t="str">
        <f t="shared" si="26"/>
        <v xml:space="preserve"> Lab1/Inngang/Bakre_</v>
      </c>
      <c r="H215" t="str">
        <f t="shared" si="27"/>
        <v>Inngang/Bakre_</v>
      </c>
      <c r="I215" t="s">
        <v>13</v>
      </c>
      <c r="J215" s="3">
        <v>0.40827546296296297</v>
      </c>
      <c r="K215" s="3" t="str">
        <f t="shared" si="28"/>
        <v>Inngang</v>
      </c>
      <c r="L215" s="3" t="str">
        <f t="shared" si="29"/>
        <v>Bakre_</v>
      </c>
      <c r="M215" t="s">
        <v>8</v>
      </c>
      <c r="N215">
        <v>23</v>
      </c>
      <c r="O215" t="str">
        <f t="shared" si="30"/>
        <v>23</v>
      </c>
      <c r="P215" t="s">
        <v>9</v>
      </c>
      <c r="Q215" t="s">
        <v>50</v>
      </c>
      <c r="R215" t="str">
        <f t="shared" si="31"/>
        <v>20</v>
      </c>
    </row>
    <row r="216" spans="1:18">
      <c r="A216" s="4" t="s">
        <v>663</v>
      </c>
      <c r="B216">
        <v>47</v>
      </c>
      <c r="C216" t="s">
        <v>236</v>
      </c>
      <c r="D216" t="str">
        <f t="shared" si="24"/>
        <v>45</v>
      </c>
      <c r="E216" t="str">
        <f t="shared" si="25"/>
        <v>09:47:45</v>
      </c>
      <c r="F216" t="s">
        <v>33</v>
      </c>
      <c r="G216" t="str">
        <f t="shared" si="26"/>
        <v xml:space="preserve"> Lab1/Inngang/Fremme</v>
      </c>
      <c r="H216" t="str">
        <f t="shared" si="27"/>
        <v>Inngang/Fremme</v>
      </c>
      <c r="I216" t="s">
        <v>13</v>
      </c>
      <c r="J216">
        <v>0.19771990740740741</v>
      </c>
      <c r="K216" s="3" t="str">
        <f t="shared" si="28"/>
        <v>Inngang</v>
      </c>
      <c r="L216" s="3" t="str">
        <f t="shared" si="29"/>
        <v>Fremme</v>
      </c>
      <c r="M216" t="s">
        <v>8</v>
      </c>
      <c r="N216" s="8" t="s">
        <v>670</v>
      </c>
      <c r="O216" t="str">
        <f t="shared" si="30"/>
        <v>22</v>
      </c>
      <c r="P216" t="s">
        <v>9</v>
      </c>
      <c r="Q216" t="s">
        <v>34</v>
      </c>
      <c r="R216" t="str">
        <f t="shared" si="31"/>
        <v>27</v>
      </c>
    </row>
    <row r="217" spans="1:18">
      <c r="A217" s="4" t="s">
        <v>663</v>
      </c>
      <c r="B217">
        <v>47</v>
      </c>
      <c r="C217" t="s">
        <v>237</v>
      </c>
      <c r="D217" t="str">
        <f t="shared" si="24"/>
        <v>46</v>
      </c>
      <c r="E217" t="str">
        <f t="shared" si="25"/>
        <v>09:47:46</v>
      </c>
      <c r="F217" t="s">
        <v>16</v>
      </c>
      <c r="G217" t="str">
        <f t="shared" si="26"/>
        <v xml:space="preserve"> Lab1/Vindu__/FRAMME</v>
      </c>
      <c r="H217" t="str">
        <f t="shared" si="27"/>
        <v>Vindu__/FRAMME</v>
      </c>
      <c r="I217" t="s">
        <v>13</v>
      </c>
      <c r="J217" s="3">
        <v>0.33577546296296296</v>
      </c>
      <c r="K217" s="3" t="str">
        <f t="shared" si="28"/>
        <v>Vindu__</v>
      </c>
      <c r="L217" s="3" t="str">
        <f t="shared" si="29"/>
        <v>FRAMME</v>
      </c>
      <c r="M217" t="s">
        <v>8</v>
      </c>
      <c r="N217">
        <v>22</v>
      </c>
      <c r="O217" t="str">
        <f t="shared" si="30"/>
        <v>22</v>
      </c>
      <c r="P217" t="s">
        <v>9</v>
      </c>
      <c r="Q217" t="s">
        <v>14</v>
      </c>
      <c r="R217" t="str">
        <f t="shared" si="31"/>
        <v>22</v>
      </c>
    </row>
    <row r="218" spans="1:18">
      <c r="A218" s="4" t="s">
        <v>663</v>
      </c>
      <c r="B218">
        <v>47</v>
      </c>
      <c r="C218" t="s">
        <v>238</v>
      </c>
      <c r="D218" t="str">
        <f t="shared" si="24"/>
        <v>47</v>
      </c>
      <c r="E218" t="str">
        <f t="shared" si="25"/>
        <v>09:47:47</v>
      </c>
      <c r="F218" t="s">
        <v>12</v>
      </c>
      <c r="G218" t="str">
        <f t="shared" si="26"/>
        <v xml:space="preserve"> Lab1/Inngang/Bakre_</v>
      </c>
      <c r="H218" t="str">
        <f t="shared" si="27"/>
        <v>Inngang/Bakre_</v>
      </c>
      <c r="I218" t="s">
        <v>13</v>
      </c>
      <c r="J218" s="3">
        <v>0.40833333333333333</v>
      </c>
      <c r="K218" s="3" t="str">
        <f t="shared" si="28"/>
        <v>Inngang</v>
      </c>
      <c r="L218" s="3" t="str">
        <f t="shared" si="29"/>
        <v>Bakre_</v>
      </c>
      <c r="M218" t="s">
        <v>8</v>
      </c>
      <c r="N218">
        <v>23</v>
      </c>
      <c r="O218" t="str">
        <f t="shared" si="30"/>
        <v>23</v>
      </c>
      <c r="P218" t="s">
        <v>9</v>
      </c>
      <c r="Q218" t="s">
        <v>50</v>
      </c>
      <c r="R218" t="str">
        <f t="shared" si="31"/>
        <v>20</v>
      </c>
    </row>
    <row r="219" spans="1:18">
      <c r="A219" s="4" t="s">
        <v>663</v>
      </c>
      <c r="B219">
        <v>47</v>
      </c>
      <c r="C219" t="s">
        <v>239</v>
      </c>
      <c r="D219" t="str">
        <f t="shared" si="24"/>
        <v>48</v>
      </c>
      <c r="E219" t="str">
        <f t="shared" si="25"/>
        <v>09:47:48</v>
      </c>
      <c r="F219" t="s">
        <v>23</v>
      </c>
      <c r="G219" t="str">
        <f t="shared" si="26"/>
        <v xml:space="preserve"> Lab1/Vindu__/Bakre_</v>
      </c>
      <c r="H219" t="str">
        <f t="shared" si="27"/>
        <v>Vindu__/Bakre_</v>
      </c>
      <c r="I219" t="s">
        <v>13</v>
      </c>
      <c r="J219">
        <v>294772</v>
      </c>
      <c r="K219" s="3" t="str">
        <f t="shared" si="28"/>
        <v>Vindu__</v>
      </c>
      <c r="L219" s="3" t="str">
        <f t="shared" si="29"/>
        <v>Bakre_</v>
      </c>
      <c r="M219" t="s">
        <v>8</v>
      </c>
      <c r="N219" s="8" t="s">
        <v>667</v>
      </c>
      <c r="O219" t="str">
        <f t="shared" si="30"/>
        <v>22</v>
      </c>
      <c r="P219" t="s">
        <v>9</v>
      </c>
      <c r="Q219" t="s">
        <v>240</v>
      </c>
      <c r="R219" t="str">
        <f t="shared" si="31"/>
        <v>30</v>
      </c>
    </row>
    <row r="220" spans="1:18">
      <c r="A220" s="4" t="s">
        <v>663</v>
      </c>
      <c r="B220">
        <v>47</v>
      </c>
      <c r="C220" t="s">
        <v>241</v>
      </c>
      <c r="D220" t="str">
        <f t="shared" si="24"/>
        <v>48</v>
      </c>
      <c r="E220" t="str">
        <f t="shared" si="25"/>
        <v>09:47:48</v>
      </c>
      <c r="F220" t="s">
        <v>33</v>
      </c>
      <c r="G220" t="str">
        <f t="shared" si="26"/>
        <v xml:space="preserve"> Lab1/Inngang/Fremme</v>
      </c>
      <c r="H220" t="str">
        <f t="shared" si="27"/>
        <v>Inngang/Fremme</v>
      </c>
      <c r="I220" t="s">
        <v>13</v>
      </c>
      <c r="J220">
        <v>0.20193287037037036</v>
      </c>
      <c r="K220" s="3" t="str">
        <f t="shared" si="28"/>
        <v>Inngang</v>
      </c>
      <c r="L220" s="3" t="str">
        <f t="shared" si="29"/>
        <v>Fremme</v>
      </c>
      <c r="M220" t="s">
        <v>8</v>
      </c>
      <c r="N220" s="8" t="s">
        <v>669</v>
      </c>
      <c r="O220" t="str">
        <f t="shared" si="30"/>
        <v>22</v>
      </c>
      <c r="P220" t="s">
        <v>9</v>
      </c>
      <c r="Q220" t="s">
        <v>34</v>
      </c>
      <c r="R220" t="str">
        <f t="shared" si="31"/>
        <v>27</v>
      </c>
    </row>
    <row r="221" spans="1:18">
      <c r="A221" s="4" t="s">
        <v>663</v>
      </c>
      <c r="B221">
        <v>47</v>
      </c>
      <c r="C221" t="s">
        <v>242</v>
      </c>
      <c r="D221" t="str">
        <f t="shared" si="24"/>
        <v>51</v>
      </c>
      <c r="E221" t="str">
        <f t="shared" si="25"/>
        <v>09:47:51</v>
      </c>
      <c r="F221" t="s">
        <v>33</v>
      </c>
      <c r="G221" t="str">
        <f t="shared" si="26"/>
        <v xml:space="preserve"> Lab1/Inngang/Fremme</v>
      </c>
      <c r="H221" t="str">
        <f t="shared" si="27"/>
        <v>Inngang/Fremme</v>
      </c>
      <c r="I221" t="s">
        <v>13</v>
      </c>
      <c r="J221" s="3">
        <v>0.19523148148148148</v>
      </c>
      <c r="K221" s="3" t="str">
        <f t="shared" si="28"/>
        <v>Inngang</v>
      </c>
      <c r="L221" s="3" t="str">
        <f t="shared" si="29"/>
        <v>Fremme</v>
      </c>
      <c r="M221" t="s">
        <v>8</v>
      </c>
      <c r="N221" s="8" t="s">
        <v>667</v>
      </c>
      <c r="O221" t="str">
        <f t="shared" si="30"/>
        <v>22</v>
      </c>
      <c r="P221" t="s">
        <v>9</v>
      </c>
      <c r="Q221" t="s">
        <v>34</v>
      </c>
      <c r="R221" t="str">
        <f t="shared" si="31"/>
        <v>27</v>
      </c>
    </row>
    <row r="222" spans="1:18">
      <c r="A222" s="4" t="s">
        <v>663</v>
      </c>
      <c r="B222">
        <v>47</v>
      </c>
      <c r="C222" t="s">
        <v>243</v>
      </c>
      <c r="D222" t="str">
        <f t="shared" si="24"/>
        <v>52</v>
      </c>
      <c r="E222" t="str">
        <f t="shared" si="25"/>
        <v>09:47:52</v>
      </c>
      <c r="F222" t="s">
        <v>16</v>
      </c>
      <c r="G222" t="str">
        <f t="shared" si="26"/>
        <v xml:space="preserve"> Lab1/Vindu__/FRAMME</v>
      </c>
      <c r="H222" t="str">
        <f t="shared" si="27"/>
        <v>Vindu__/FRAMME</v>
      </c>
      <c r="I222" t="s">
        <v>13</v>
      </c>
      <c r="J222" s="3">
        <v>0.33584490740740741</v>
      </c>
      <c r="K222" s="3" t="str">
        <f t="shared" si="28"/>
        <v>Vindu__</v>
      </c>
      <c r="L222" s="3" t="str">
        <f t="shared" si="29"/>
        <v>FRAMME</v>
      </c>
      <c r="M222" t="s">
        <v>8</v>
      </c>
      <c r="N222">
        <v>22</v>
      </c>
      <c r="O222" t="str">
        <f t="shared" si="30"/>
        <v>22</v>
      </c>
      <c r="P222" t="s">
        <v>9</v>
      </c>
      <c r="Q222" t="s">
        <v>14</v>
      </c>
      <c r="R222" t="str">
        <f t="shared" si="31"/>
        <v>22</v>
      </c>
    </row>
    <row r="223" spans="1:18">
      <c r="A223" s="4" t="s">
        <v>663</v>
      </c>
      <c r="B223">
        <v>47</v>
      </c>
      <c r="C223" t="s">
        <v>244</v>
      </c>
      <c r="D223" t="str">
        <f t="shared" si="24"/>
        <v>53</v>
      </c>
      <c r="E223" t="str">
        <f t="shared" si="25"/>
        <v>09:47:53</v>
      </c>
      <c r="F223" t="s">
        <v>12</v>
      </c>
      <c r="G223" t="str">
        <f t="shared" si="26"/>
        <v xml:space="preserve"> Lab1/Inngang/Bakre_</v>
      </c>
      <c r="H223" t="str">
        <f t="shared" si="27"/>
        <v>Inngang/Bakre_</v>
      </c>
      <c r="I223" t="s">
        <v>13</v>
      </c>
      <c r="J223" s="3">
        <v>0.40839120370370369</v>
      </c>
      <c r="K223" s="3" t="str">
        <f t="shared" si="28"/>
        <v>Inngang</v>
      </c>
      <c r="L223" s="3" t="str">
        <f t="shared" si="29"/>
        <v>Bakre_</v>
      </c>
      <c r="M223" t="s">
        <v>8</v>
      </c>
      <c r="N223">
        <v>23</v>
      </c>
      <c r="O223" t="str">
        <f t="shared" si="30"/>
        <v>23</v>
      </c>
      <c r="P223" t="s">
        <v>9</v>
      </c>
      <c r="Q223" t="s">
        <v>50</v>
      </c>
      <c r="R223" t="str">
        <f t="shared" si="31"/>
        <v>20</v>
      </c>
    </row>
    <row r="224" spans="1:18">
      <c r="A224" s="4" t="s">
        <v>663</v>
      </c>
      <c r="B224">
        <v>47</v>
      </c>
      <c r="C224" t="s">
        <v>245</v>
      </c>
      <c r="D224" t="str">
        <f t="shared" si="24"/>
        <v>54</v>
      </c>
      <c r="E224" t="str">
        <f t="shared" si="25"/>
        <v>09:47:54</v>
      </c>
      <c r="F224" t="s">
        <v>33</v>
      </c>
      <c r="G224" t="str">
        <f t="shared" si="26"/>
        <v xml:space="preserve"> Lab1/Inngang/Fremme</v>
      </c>
      <c r="H224" t="str">
        <f t="shared" si="27"/>
        <v>Inngang/Fremme</v>
      </c>
      <c r="I224" t="s">
        <v>13</v>
      </c>
      <c r="J224">
        <v>0.19942129629629629</v>
      </c>
      <c r="K224" s="3" t="str">
        <f t="shared" si="28"/>
        <v>Inngang</v>
      </c>
      <c r="L224" s="3" t="str">
        <f t="shared" si="29"/>
        <v>Fremme</v>
      </c>
      <c r="M224" t="s">
        <v>8</v>
      </c>
      <c r="N224" s="8" t="s">
        <v>667</v>
      </c>
      <c r="O224" t="str">
        <f t="shared" si="30"/>
        <v>22</v>
      </c>
      <c r="P224" t="s">
        <v>9</v>
      </c>
      <c r="Q224" t="s">
        <v>151</v>
      </c>
      <c r="R224" t="str">
        <f t="shared" si="31"/>
        <v>26</v>
      </c>
    </row>
    <row r="225" spans="1:18">
      <c r="A225" s="4" t="s">
        <v>663</v>
      </c>
      <c r="B225">
        <v>47</v>
      </c>
      <c r="C225" t="s">
        <v>246</v>
      </c>
      <c r="D225" t="str">
        <f t="shared" si="24"/>
        <v>57</v>
      </c>
      <c r="E225" t="str">
        <f t="shared" si="25"/>
        <v>09:47:57</v>
      </c>
      <c r="F225" t="s">
        <v>16</v>
      </c>
      <c r="G225" t="str">
        <f t="shared" si="26"/>
        <v xml:space="preserve"> Lab1/Vindu__/FRAMME</v>
      </c>
      <c r="H225" t="str">
        <f t="shared" si="27"/>
        <v>Vindu__/FRAMME</v>
      </c>
      <c r="I225" t="s">
        <v>13</v>
      </c>
      <c r="J225" s="3">
        <v>0.33590277777777777</v>
      </c>
      <c r="K225" s="3" t="str">
        <f t="shared" si="28"/>
        <v>Vindu__</v>
      </c>
      <c r="L225" s="3" t="str">
        <f t="shared" si="29"/>
        <v>FRAMME</v>
      </c>
      <c r="M225" t="s">
        <v>8</v>
      </c>
      <c r="N225">
        <v>22</v>
      </c>
      <c r="O225" t="str">
        <f t="shared" si="30"/>
        <v>22</v>
      </c>
      <c r="P225" t="s">
        <v>9</v>
      </c>
      <c r="Q225" t="s">
        <v>14</v>
      </c>
      <c r="R225" t="str">
        <f t="shared" si="31"/>
        <v>22</v>
      </c>
    </row>
    <row r="226" spans="1:18">
      <c r="A226" s="4" t="s">
        <v>663</v>
      </c>
      <c r="B226">
        <v>47</v>
      </c>
      <c r="C226" t="s">
        <v>247</v>
      </c>
      <c r="D226" t="str">
        <f t="shared" si="24"/>
        <v>57</v>
      </c>
      <c r="E226" t="str">
        <f t="shared" si="25"/>
        <v>09:47:57</v>
      </c>
      <c r="F226" t="s">
        <v>33</v>
      </c>
      <c r="G226" t="str">
        <f t="shared" si="26"/>
        <v xml:space="preserve"> Lab1/Inngang/Fremme</v>
      </c>
      <c r="H226" t="str">
        <f t="shared" si="27"/>
        <v>Inngang/Fremme</v>
      </c>
      <c r="I226" t="s">
        <v>13</v>
      </c>
      <c r="J226">
        <v>0.20359953703703704</v>
      </c>
      <c r="K226" s="3" t="str">
        <f t="shared" si="28"/>
        <v>Inngang</v>
      </c>
      <c r="L226" s="3" t="str">
        <f t="shared" si="29"/>
        <v>Fremme</v>
      </c>
      <c r="M226" t="s">
        <v>8</v>
      </c>
      <c r="N226" s="8" t="s">
        <v>669</v>
      </c>
      <c r="O226" t="str">
        <f t="shared" si="30"/>
        <v>22</v>
      </c>
      <c r="P226" t="s">
        <v>9</v>
      </c>
      <c r="Q226" t="s">
        <v>34</v>
      </c>
      <c r="R226" t="str">
        <f t="shared" si="31"/>
        <v>27</v>
      </c>
    </row>
    <row r="227" spans="1:18">
      <c r="A227" s="4" t="s">
        <v>663</v>
      </c>
      <c r="B227">
        <v>47</v>
      </c>
      <c r="C227" t="s">
        <v>248</v>
      </c>
      <c r="D227" t="str">
        <f t="shared" si="24"/>
        <v>58</v>
      </c>
      <c r="E227" t="str">
        <f t="shared" si="25"/>
        <v>09:47:58</v>
      </c>
      <c r="F227" t="s">
        <v>12</v>
      </c>
      <c r="G227" t="str">
        <f t="shared" si="26"/>
        <v xml:space="preserve"> Lab1/Inngang/Bakre_</v>
      </c>
      <c r="H227" t="str">
        <f t="shared" si="27"/>
        <v>Inngang/Bakre_</v>
      </c>
      <c r="I227" t="s">
        <v>13</v>
      </c>
      <c r="J227" s="3">
        <v>0.40846064814814814</v>
      </c>
      <c r="K227" s="3" t="str">
        <f t="shared" si="28"/>
        <v>Inngang</v>
      </c>
      <c r="L227" s="3" t="str">
        <f t="shared" si="29"/>
        <v>Bakre_</v>
      </c>
      <c r="M227" t="s">
        <v>8</v>
      </c>
      <c r="N227">
        <v>23</v>
      </c>
      <c r="O227" t="str">
        <f t="shared" si="30"/>
        <v>23</v>
      </c>
      <c r="P227" t="s">
        <v>9</v>
      </c>
      <c r="Q227" t="s">
        <v>50</v>
      </c>
      <c r="R227" t="str">
        <f t="shared" si="31"/>
        <v>20</v>
      </c>
    </row>
    <row r="228" spans="1:18">
      <c r="A228" s="4" t="s">
        <v>663</v>
      </c>
      <c r="B228">
        <v>47</v>
      </c>
      <c r="C228" t="s">
        <v>249</v>
      </c>
      <c r="D228" t="str">
        <f t="shared" si="24"/>
        <v>58</v>
      </c>
      <c r="E228" t="str">
        <f t="shared" si="25"/>
        <v>09:47:58</v>
      </c>
      <c r="F228" t="s">
        <v>23</v>
      </c>
      <c r="G228" t="str">
        <f t="shared" si="26"/>
        <v xml:space="preserve"> Lab1/Vindu__/Bakre_</v>
      </c>
      <c r="H228" t="str">
        <f t="shared" si="27"/>
        <v>Vindu__/Bakre_</v>
      </c>
      <c r="I228" t="s">
        <v>13</v>
      </c>
      <c r="J228">
        <v>304921</v>
      </c>
      <c r="K228" s="3" t="str">
        <f t="shared" si="28"/>
        <v>Vindu__</v>
      </c>
      <c r="L228" s="3" t="str">
        <f t="shared" si="29"/>
        <v>Bakre_</v>
      </c>
      <c r="M228" t="s">
        <v>8</v>
      </c>
      <c r="N228" s="8" t="s">
        <v>667</v>
      </c>
      <c r="O228" t="str">
        <f t="shared" si="30"/>
        <v>22</v>
      </c>
      <c r="P228" t="s">
        <v>9</v>
      </c>
      <c r="Q228" t="s">
        <v>240</v>
      </c>
      <c r="R228" t="str">
        <f t="shared" si="31"/>
        <v>30</v>
      </c>
    </row>
    <row r="229" spans="1:18">
      <c r="A229" s="4" t="s">
        <v>663</v>
      </c>
      <c r="B229">
        <v>48</v>
      </c>
      <c r="C229" t="s">
        <v>250</v>
      </c>
      <c r="D229" t="str">
        <f t="shared" si="24"/>
        <v>01</v>
      </c>
      <c r="E229" t="str">
        <f t="shared" si="25"/>
        <v>09:48:01</v>
      </c>
      <c r="F229" t="s">
        <v>33</v>
      </c>
      <c r="G229" t="str">
        <f t="shared" si="26"/>
        <v xml:space="preserve"> Lab1/Inngang/Fremme</v>
      </c>
      <c r="H229" t="str">
        <f t="shared" si="27"/>
        <v>Inngang/Fremme</v>
      </c>
      <c r="I229" t="s">
        <v>13</v>
      </c>
      <c r="J229">
        <v>0.20777777777777778</v>
      </c>
      <c r="K229" s="3" t="str">
        <f t="shared" si="28"/>
        <v>Inngang</v>
      </c>
      <c r="L229" s="3" t="str">
        <f t="shared" si="29"/>
        <v>Fremme</v>
      </c>
      <c r="M229" t="s">
        <v>8</v>
      </c>
      <c r="N229" s="8" t="s">
        <v>669</v>
      </c>
      <c r="O229" t="str">
        <f t="shared" si="30"/>
        <v>22</v>
      </c>
      <c r="P229" t="s">
        <v>9</v>
      </c>
      <c r="Q229" t="s">
        <v>34</v>
      </c>
      <c r="R229" t="str">
        <f t="shared" si="31"/>
        <v>27</v>
      </c>
    </row>
    <row r="230" spans="1:18">
      <c r="A230" s="4" t="s">
        <v>663</v>
      </c>
      <c r="B230">
        <v>48</v>
      </c>
      <c r="C230" t="s">
        <v>251</v>
      </c>
      <c r="D230" t="str">
        <f t="shared" si="24"/>
        <v>02</v>
      </c>
      <c r="E230" t="str">
        <f t="shared" si="25"/>
        <v>09:48:02</v>
      </c>
      <c r="F230" t="s">
        <v>16</v>
      </c>
      <c r="G230" t="str">
        <f t="shared" si="26"/>
        <v xml:space="preserve"> Lab1/Vindu__/FRAMME</v>
      </c>
      <c r="H230" t="str">
        <f t="shared" si="27"/>
        <v>Vindu__/FRAMME</v>
      </c>
      <c r="I230" t="s">
        <v>13</v>
      </c>
      <c r="J230" s="3">
        <v>0.33596064814814813</v>
      </c>
      <c r="K230" s="3" t="str">
        <f t="shared" si="28"/>
        <v>Vindu__</v>
      </c>
      <c r="L230" s="3" t="str">
        <f t="shared" si="29"/>
        <v>FRAMME</v>
      </c>
      <c r="M230" t="s">
        <v>8</v>
      </c>
      <c r="N230">
        <v>22</v>
      </c>
      <c r="O230" t="str">
        <f t="shared" si="30"/>
        <v>22</v>
      </c>
      <c r="P230" t="s">
        <v>9</v>
      </c>
      <c r="Q230" t="s">
        <v>14</v>
      </c>
      <c r="R230" t="str">
        <f t="shared" si="31"/>
        <v>22</v>
      </c>
    </row>
    <row r="231" spans="1:18">
      <c r="A231" s="4" t="s">
        <v>663</v>
      </c>
      <c r="B231">
        <v>48</v>
      </c>
      <c r="C231" t="s">
        <v>252</v>
      </c>
      <c r="D231" t="str">
        <f t="shared" si="24"/>
        <v>03</v>
      </c>
      <c r="E231" t="str">
        <f t="shared" si="25"/>
        <v>09:48:03</v>
      </c>
      <c r="F231" t="s">
        <v>12</v>
      </c>
      <c r="G231" t="str">
        <f t="shared" si="26"/>
        <v xml:space="preserve"> Lab1/Inngang/Bakre_</v>
      </c>
      <c r="H231" t="str">
        <f t="shared" si="27"/>
        <v>Inngang/Bakre_</v>
      </c>
      <c r="I231" t="s">
        <v>13</v>
      </c>
      <c r="J231" s="3">
        <v>0.4085185185185185</v>
      </c>
      <c r="K231" s="3" t="str">
        <f t="shared" si="28"/>
        <v>Inngang</v>
      </c>
      <c r="L231" s="3" t="str">
        <f t="shared" si="29"/>
        <v>Bakre_</v>
      </c>
      <c r="M231" t="s">
        <v>8</v>
      </c>
      <c r="N231">
        <v>23</v>
      </c>
      <c r="O231" t="str">
        <f t="shared" si="30"/>
        <v>23</v>
      </c>
      <c r="P231" t="s">
        <v>9</v>
      </c>
      <c r="Q231" t="s">
        <v>50</v>
      </c>
      <c r="R231" t="str">
        <f t="shared" si="31"/>
        <v>20</v>
      </c>
    </row>
    <row r="232" spans="1:18">
      <c r="A232" s="4" t="s">
        <v>663</v>
      </c>
      <c r="B232">
        <v>48</v>
      </c>
      <c r="C232" t="s">
        <v>253</v>
      </c>
      <c r="D232" t="str">
        <f t="shared" si="24"/>
        <v>04</v>
      </c>
      <c r="E232" t="str">
        <f t="shared" si="25"/>
        <v>09:48:04</v>
      </c>
      <c r="F232" t="s">
        <v>33</v>
      </c>
      <c r="G232" t="str">
        <f t="shared" si="26"/>
        <v xml:space="preserve"> Lab1/Inngang/Fremme</v>
      </c>
      <c r="H232" t="str">
        <f t="shared" si="27"/>
        <v>Inngang/Fremme</v>
      </c>
      <c r="I232" t="s">
        <v>13</v>
      </c>
      <c r="J232">
        <v>0.21195601851851853</v>
      </c>
      <c r="K232" s="3" t="str">
        <f t="shared" si="28"/>
        <v>Inngang</v>
      </c>
      <c r="L232" s="3" t="str">
        <f t="shared" si="29"/>
        <v>Fremme</v>
      </c>
      <c r="M232" t="s">
        <v>8</v>
      </c>
      <c r="N232" s="8" t="s">
        <v>669</v>
      </c>
      <c r="O232" t="str">
        <f t="shared" si="30"/>
        <v>22</v>
      </c>
      <c r="P232" t="s">
        <v>9</v>
      </c>
      <c r="Q232" t="s">
        <v>34</v>
      </c>
      <c r="R232" t="str">
        <f t="shared" si="31"/>
        <v>27</v>
      </c>
    </row>
    <row r="233" spans="1:18">
      <c r="A233" s="4" t="s">
        <v>663</v>
      </c>
      <c r="B233">
        <v>48</v>
      </c>
      <c r="C233" t="s">
        <v>254</v>
      </c>
      <c r="D233" t="str">
        <f t="shared" si="24"/>
        <v>07</v>
      </c>
      <c r="E233" t="str">
        <f t="shared" si="25"/>
        <v>09:48:07</v>
      </c>
      <c r="F233" t="s">
        <v>33</v>
      </c>
      <c r="G233" t="str">
        <f t="shared" si="26"/>
        <v xml:space="preserve"> Lab1/Inngang/Fremme</v>
      </c>
      <c r="H233" t="str">
        <f t="shared" si="27"/>
        <v>Inngang/Fremme</v>
      </c>
      <c r="I233" t="s">
        <v>13</v>
      </c>
      <c r="J233">
        <v>0.21614583333333334</v>
      </c>
      <c r="K233" s="3" t="str">
        <f t="shared" si="28"/>
        <v>Inngang</v>
      </c>
      <c r="L233" s="3" t="str">
        <f t="shared" si="29"/>
        <v>Fremme</v>
      </c>
      <c r="M233" t="s">
        <v>8</v>
      </c>
      <c r="N233" s="8" t="s">
        <v>669</v>
      </c>
      <c r="O233" t="str">
        <f t="shared" si="30"/>
        <v>22</v>
      </c>
      <c r="P233" t="s">
        <v>9</v>
      </c>
      <c r="Q233" t="s">
        <v>34</v>
      </c>
      <c r="R233" t="str">
        <f t="shared" si="31"/>
        <v>27</v>
      </c>
    </row>
    <row r="234" spans="1:18">
      <c r="A234" s="4" t="s">
        <v>663</v>
      </c>
      <c r="B234">
        <v>48</v>
      </c>
      <c r="C234" t="s">
        <v>255</v>
      </c>
      <c r="D234" t="str">
        <f t="shared" si="24"/>
        <v>07</v>
      </c>
      <c r="E234" t="str">
        <f t="shared" si="25"/>
        <v>09:48:07</v>
      </c>
      <c r="F234" t="s">
        <v>16</v>
      </c>
      <c r="G234" t="str">
        <f t="shared" si="26"/>
        <v xml:space="preserve"> Lab1/Vindu__/FRAMME</v>
      </c>
      <c r="H234" t="str">
        <f t="shared" si="27"/>
        <v>Vindu__/FRAMME</v>
      </c>
      <c r="I234" t="s">
        <v>13</v>
      </c>
      <c r="J234" s="3">
        <v>0.33601851851851849</v>
      </c>
      <c r="K234" s="3" t="str">
        <f t="shared" si="28"/>
        <v>Vindu__</v>
      </c>
      <c r="L234" s="3" t="str">
        <f t="shared" si="29"/>
        <v>FRAMME</v>
      </c>
      <c r="M234" t="s">
        <v>8</v>
      </c>
      <c r="N234">
        <v>22</v>
      </c>
      <c r="O234" t="str">
        <f t="shared" si="30"/>
        <v>22</v>
      </c>
      <c r="P234" t="s">
        <v>9</v>
      </c>
      <c r="Q234" t="s">
        <v>14</v>
      </c>
      <c r="R234" t="str">
        <f t="shared" si="31"/>
        <v>22</v>
      </c>
    </row>
    <row r="235" spans="1:18">
      <c r="A235" s="4" t="s">
        <v>663</v>
      </c>
      <c r="B235">
        <v>48</v>
      </c>
      <c r="C235" t="s">
        <v>256</v>
      </c>
      <c r="D235" t="str">
        <f t="shared" si="24"/>
        <v>08</v>
      </c>
      <c r="E235" t="str">
        <f t="shared" si="25"/>
        <v>09:48:08</v>
      </c>
      <c r="F235" t="s">
        <v>23</v>
      </c>
      <c r="G235" t="str">
        <f t="shared" si="26"/>
        <v xml:space="preserve"> Lab1/Vindu__/Bakre_</v>
      </c>
      <c r="H235" t="str">
        <f t="shared" si="27"/>
        <v>Vindu__/Bakre_</v>
      </c>
      <c r="I235" t="s">
        <v>13</v>
      </c>
      <c r="J235">
        <v>315069</v>
      </c>
      <c r="K235" s="3" t="str">
        <f t="shared" si="28"/>
        <v>Vindu__</v>
      </c>
      <c r="L235" s="3" t="str">
        <f t="shared" si="29"/>
        <v>Bakre_</v>
      </c>
      <c r="M235" t="s">
        <v>8</v>
      </c>
      <c r="N235" s="8" t="s">
        <v>667</v>
      </c>
      <c r="O235" t="str">
        <f t="shared" si="30"/>
        <v>22</v>
      </c>
      <c r="P235" t="s">
        <v>9</v>
      </c>
      <c r="Q235" t="s">
        <v>240</v>
      </c>
      <c r="R235" t="str">
        <f t="shared" si="31"/>
        <v>30</v>
      </c>
    </row>
    <row r="236" spans="1:18">
      <c r="A236" s="4" t="s">
        <v>663</v>
      </c>
      <c r="B236">
        <v>48</v>
      </c>
      <c r="C236" t="s">
        <v>257</v>
      </c>
      <c r="D236" t="str">
        <f t="shared" si="24"/>
        <v>08</v>
      </c>
      <c r="E236" t="str">
        <f t="shared" si="25"/>
        <v>09:48:08</v>
      </c>
      <c r="F236" t="s">
        <v>12</v>
      </c>
      <c r="G236" t="str">
        <f t="shared" si="26"/>
        <v xml:space="preserve"> Lab1/Inngang/Bakre_</v>
      </c>
      <c r="H236" t="str">
        <f t="shared" si="27"/>
        <v>Inngang/Bakre_</v>
      </c>
      <c r="I236" t="s">
        <v>13</v>
      </c>
      <c r="J236" s="3">
        <v>0.40858796296296296</v>
      </c>
      <c r="K236" s="3" t="str">
        <f t="shared" si="28"/>
        <v>Inngang</v>
      </c>
      <c r="L236" s="3" t="str">
        <f t="shared" si="29"/>
        <v>Bakre_</v>
      </c>
      <c r="M236" t="s">
        <v>8</v>
      </c>
      <c r="N236">
        <v>23</v>
      </c>
      <c r="O236" t="str">
        <f t="shared" si="30"/>
        <v>23</v>
      </c>
      <c r="P236" t="s">
        <v>9</v>
      </c>
      <c r="Q236" t="s">
        <v>50</v>
      </c>
      <c r="R236" t="str">
        <f t="shared" si="31"/>
        <v>20</v>
      </c>
    </row>
    <row r="237" spans="1:18">
      <c r="A237" s="4" t="s">
        <v>663</v>
      </c>
      <c r="B237">
        <v>48</v>
      </c>
      <c r="C237" t="s">
        <v>258</v>
      </c>
      <c r="D237" t="str">
        <f t="shared" si="24"/>
        <v>10</v>
      </c>
      <c r="E237" t="str">
        <f t="shared" si="25"/>
        <v>09:48:10</v>
      </c>
      <c r="F237" t="s">
        <v>33</v>
      </c>
      <c r="G237" t="str">
        <f t="shared" si="26"/>
        <v xml:space="preserve"> Lab1/Inngang/Fremme</v>
      </c>
      <c r="H237" t="str">
        <f t="shared" si="27"/>
        <v>Inngang/Fremme</v>
      </c>
      <c r="I237" t="s">
        <v>13</v>
      </c>
      <c r="J237">
        <v>0.20947916666666666</v>
      </c>
      <c r="K237" s="3" t="str">
        <f t="shared" si="28"/>
        <v>Inngang</v>
      </c>
      <c r="L237" s="3" t="str">
        <f t="shared" si="29"/>
        <v>Fremme</v>
      </c>
      <c r="M237" t="s">
        <v>8</v>
      </c>
      <c r="N237" s="8" t="s">
        <v>669</v>
      </c>
      <c r="O237" t="str">
        <f t="shared" si="30"/>
        <v>22</v>
      </c>
      <c r="P237" t="s">
        <v>9</v>
      </c>
      <c r="Q237" t="s">
        <v>34</v>
      </c>
      <c r="R237" t="str">
        <f t="shared" si="31"/>
        <v>27</v>
      </c>
    </row>
    <row r="238" spans="1:18">
      <c r="A238" s="4" t="s">
        <v>663</v>
      </c>
      <c r="B238">
        <v>48</v>
      </c>
      <c r="C238" t="s">
        <v>259</v>
      </c>
      <c r="D238" t="str">
        <f t="shared" si="24"/>
        <v>12</v>
      </c>
      <c r="E238" t="str">
        <f t="shared" si="25"/>
        <v>09:48:12</v>
      </c>
      <c r="F238" t="s">
        <v>16</v>
      </c>
      <c r="G238" t="str">
        <f t="shared" si="26"/>
        <v xml:space="preserve"> Lab1/Vindu__/FRAMME</v>
      </c>
      <c r="H238" t="str">
        <f t="shared" si="27"/>
        <v>Vindu__/FRAMME</v>
      </c>
      <c r="I238" t="s">
        <v>13</v>
      </c>
      <c r="J238" s="3">
        <v>0.33607638888888891</v>
      </c>
      <c r="K238" s="3" t="str">
        <f t="shared" si="28"/>
        <v>Vindu__</v>
      </c>
      <c r="L238" s="3" t="str">
        <f t="shared" si="29"/>
        <v>FRAMME</v>
      </c>
      <c r="M238" t="s">
        <v>8</v>
      </c>
      <c r="N238">
        <v>22</v>
      </c>
      <c r="O238" t="str">
        <f t="shared" si="30"/>
        <v>22</v>
      </c>
      <c r="P238" t="s">
        <v>9</v>
      </c>
      <c r="Q238" t="s">
        <v>14</v>
      </c>
      <c r="R238" t="str">
        <f t="shared" si="31"/>
        <v>22</v>
      </c>
    </row>
    <row r="239" spans="1:18">
      <c r="A239" s="4" t="s">
        <v>663</v>
      </c>
      <c r="B239">
        <v>48</v>
      </c>
      <c r="C239" t="s">
        <v>260</v>
      </c>
      <c r="D239" t="str">
        <f t="shared" si="24"/>
        <v>14</v>
      </c>
      <c r="E239" t="str">
        <f t="shared" si="25"/>
        <v>09:48:14</v>
      </c>
      <c r="F239" t="s">
        <v>33</v>
      </c>
      <c r="G239" t="str">
        <f t="shared" si="26"/>
        <v xml:space="preserve"> Lab1/Inngang/Fremme</v>
      </c>
      <c r="H239" t="str">
        <f t="shared" si="27"/>
        <v>Inngang/Fremme</v>
      </c>
      <c r="I239" t="s">
        <v>13</v>
      </c>
      <c r="J239">
        <v>0.21364583333333334</v>
      </c>
      <c r="K239" s="3" t="str">
        <f t="shared" si="28"/>
        <v>Inngang</v>
      </c>
      <c r="L239" s="3" t="str">
        <f t="shared" si="29"/>
        <v>Fremme</v>
      </c>
      <c r="M239" t="s">
        <v>8</v>
      </c>
      <c r="N239" s="8" t="s">
        <v>669</v>
      </c>
      <c r="O239" t="str">
        <f t="shared" si="30"/>
        <v>22</v>
      </c>
      <c r="P239" t="s">
        <v>9</v>
      </c>
      <c r="Q239" t="s">
        <v>34</v>
      </c>
      <c r="R239" t="str">
        <f t="shared" si="31"/>
        <v>27</v>
      </c>
    </row>
    <row r="240" spans="1:18">
      <c r="A240" s="4" t="s">
        <v>663</v>
      </c>
      <c r="B240">
        <v>48</v>
      </c>
      <c r="C240" t="s">
        <v>260</v>
      </c>
      <c r="D240" t="str">
        <f t="shared" si="24"/>
        <v>14</v>
      </c>
      <c r="E240" t="str">
        <f t="shared" si="25"/>
        <v>09:48:14</v>
      </c>
      <c r="F240" t="s">
        <v>12</v>
      </c>
      <c r="G240" t="str">
        <f t="shared" si="26"/>
        <v xml:space="preserve"> Lab1/Inngang/Bakre_</v>
      </c>
      <c r="H240" t="str">
        <f t="shared" si="27"/>
        <v>Inngang/Bakre_</v>
      </c>
      <c r="I240" t="s">
        <v>13</v>
      </c>
      <c r="J240" s="3">
        <v>0.40864583333333332</v>
      </c>
      <c r="K240" s="3" t="str">
        <f t="shared" si="28"/>
        <v>Inngang</v>
      </c>
      <c r="L240" s="3" t="str">
        <f t="shared" si="29"/>
        <v>Bakre_</v>
      </c>
      <c r="M240" t="s">
        <v>8</v>
      </c>
      <c r="N240">
        <v>23</v>
      </c>
      <c r="O240" t="str">
        <f t="shared" si="30"/>
        <v>23</v>
      </c>
      <c r="P240" t="s">
        <v>9</v>
      </c>
      <c r="Q240" t="s">
        <v>50</v>
      </c>
      <c r="R240" t="str">
        <f t="shared" si="31"/>
        <v>20</v>
      </c>
    </row>
    <row r="241" spans="1:18">
      <c r="A241" s="4" t="s">
        <v>663</v>
      </c>
      <c r="B241">
        <v>48</v>
      </c>
      <c r="C241" t="s">
        <v>261</v>
      </c>
      <c r="D241" t="str">
        <f t="shared" si="24"/>
        <v>17</v>
      </c>
      <c r="E241" t="str">
        <f t="shared" si="25"/>
        <v>09:48:17</v>
      </c>
      <c r="F241" t="s">
        <v>33</v>
      </c>
      <c r="G241" t="str">
        <f t="shared" si="26"/>
        <v xml:space="preserve"> Lab1/Inngang/Fremme</v>
      </c>
      <c r="H241" t="str">
        <f t="shared" si="27"/>
        <v>Inngang/Fremme</v>
      </c>
      <c r="I241" t="s">
        <v>13</v>
      </c>
      <c r="J241">
        <v>0.21782407407407409</v>
      </c>
      <c r="K241" s="3" t="str">
        <f t="shared" si="28"/>
        <v>Inngang</v>
      </c>
      <c r="L241" s="3" t="str">
        <f t="shared" si="29"/>
        <v>Fremme</v>
      </c>
      <c r="M241" t="s">
        <v>8</v>
      </c>
      <c r="N241" s="8" t="s">
        <v>669</v>
      </c>
      <c r="O241" t="str">
        <f t="shared" si="30"/>
        <v>22</v>
      </c>
      <c r="P241" t="s">
        <v>9</v>
      </c>
      <c r="Q241" t="s">
        <v>34</v>
      </c>
      <c r="R241" t="str">
        <f t="shared" si="31"/>
        <v>27</v>
      </c>
    </row>
    <row r="242" spans="1:18">
      <c r="A242" s="4" t="s">
        <v>663</v>
      </c>
      <c r="B242">
        <v>48</v>
      </c>
      <c r="C242" t="s">
        <v>262</v>
      </c>
      <c r="D242" t="str">
        <f t="shared" si="24"/>
        <v>17</v>
      </c>
      <c r="E242" t="str">
        <f t="shared" si="25"/>
        <v>09:48:17</v>
      </c>
      <c r="F242" t="s">
        <v>16</v>
      </c>
      <c r="G242" t="str">
        <f t="shared" si="26"/>
        <v xml:space="preserve"> Lab1/Vindu__/FRAMME</v>
      </c>
      <c r="H242" t="str">
        <f t="shared" si="27"/>
        <v>Vindu__/FRAMME</v>
      </c>
      <c r="I242" t="s">
        <v>13</v>
      </c>
      <c r="J242" s="3">
        <v>0.33613425925925927</v>
      </c>
      <c r="K242" s="3" t="str">
        <f t="shared" si="28"/>
        <v>Vindu__</v>
      </c>
      <c r="L242" s="3" t="str">
        <f t="shared" si="29"/>
        <v>FRAMME</v>
      </c>
      <c r="M242" t="s">
        <v>8</v>
      </c>
      <c r="N242">
        <v>22</v>
      </c>
      <c r="O242" t="str">
        <f t="shared" si="30"/>
        <v>22</v>
      </c>
      <c r="P242" t="s">
        <v>9</v>
      </c>
      <c r="Q242" t="s">
        <v>14</v>
      </c>
      <c r="R242" t="str">
        <f t="shared" si="31"/>
        <v>22</v>
      </c>
    </row>
    <row r="243" spans="1:18">
      <c r="A243" s="4" t="s">
        <v>663</v>
      </c>
      <c r="B243">
        <v>48</v>
      </c>
      <c r="C243" t="s">
        <v>263</v>
      </c>
      <c r="D243" t="str">
        <f t="shared" si="24"/>
        <v>18</v>
      </c>
      <c r="E243" t="str">
        <f t="shared" si="25"/>
        <v>09:48:18</v>
      </c>
      <c r="F243" t="s">
        <v>23</v>
      </c>
      <c r="G243" t="str">
        <f t="shared" si="26"/>
        <v xml:space="preserve"> Lab1/Vindu__/Bakre_</v>
      </c>
      <c r="H243" t="str">
        <f t="shared" si="27"/>
        <v>Vindu__/Bakre_</v>
      </c>
      <c r="I243" t="s">
        <v>13</v>
      </c>
      <c r="J243">
        <v>325218</v>
      </c>
      <c r="K243" s="3" t="str">
        <f t="shared" si="28"/>
        <v>Vindu__</v>
      </c>
      <c r="L243" s="3" t="str">
        <f t="shared" si="29"/>
        <v>Bakre_</v>
      </c>
      <c r="M243" t="s">
        <v>8</v>
      </c>
      <c r="N243" s="8" t="s">
        <v>667</v>
      </c>
      <c r="O243" t="str">
        <f t="shared" si="30"/>
        <v>22</v>
      </c>
      <c r="P243" t="s">
        <v>9</v>
      </c>
      <c r="Q243" t="s">
        <v>240</v>
      </c>
      <c r="R243" t="str">
        <f t="shared" si="31"/>
        <v>30</v>
      </c>
    </row>
    <row r="244" spans="1:18">
      <c r="A244" s="4" t="s">
        <v>663</v>
      </c>
      <c r="B244">
        <v>48</v>
      </c>
      <c r="C244" t="s">
        <v>264</v>
      </c>
      <c r="D244" t="str">
        <f t="shared" si="24"/>
        <v>19</v>
      </c>
      <c r="E244" t="str">
        <f t="shared" si="25"/>
        <v>09:48:19</v>
      </c>
      <c r="F244" t="s">
        <v>12</v>
      </c>
      <c r="G244" t="str">
        <f t="shared" si="26"/>
        <v xml:space="preserve"> Lab1/Inngang/Bakre_</v>
      </c>
      <c r="H244" t="str">
        <f t="shared" si="27"/>
        <v>Inngang/Bakre_</v>
      </c>
      <c r="I244" t="s">
        <v>13</v>
      </c>
      <c r="J244" s="3">
        <v>0.40870370370370368</v>
      </c>
      <c r="K244" s="3" t="str">
        <f t="shared" si="28"/>
        <v>Inngang</v>
      </c>
      <c r="L244" s="3" t="str">
        <f t="shared" si="29"/>
        <v>Bakre_</v>
      </c>
      <c r="M244" t="s">
        <v>8</v>
      </c>
      <c r="N244">
        <v>23</v>
      </c>
      <c r="O244" t="str">
        <f t="shared" si="30"/>
        <v>23</v>
      </c>
      <c r="P244" t="s">
        <v>9</v>
      </c>
      <c r="Q244" t="s">
        <v>50</v>
      </c>
      <c r="R244" t="str">
        <f t="shared" si="31"/>
        <v>20</v>
      </c>
    </row>
    <row r="245" spans="1:18">
      <c r="A245" s="4" t="s">
        <v>663</v>
      </c>
      <c r="B245">
        <v>48</v>
      </c>
      <c r="C245" t="s">
        <v>265</v>
      </c>
      <c r="D245" t="str">
        <f t="shared" si="24"/>
        <v>20</v>
      </c>
      <c r="E245" t="str">
        <f t="shared" si="25"/>
        <v>09:48:20</v>
      </c>
      <c r="F245" t="s">
        <v>33</v>
      </c>
      <c r="G245" t="str">
        <f t="shared" si="26"/>
        <v xml:space="preserve"> Lab1/Inngang/Fremme</v>
      </c>
      <c r="H245" t="str">
        <f t="shared" si="27"/>
        <v>Inngang/Fremme</v>
      </c>
      <c r="I245" t="s">
        <v>13</v>
      </c>
      <c r="J245">
        <v>0.2220486111111111</v>
      </c>
      <c r="K245" s="3" t="str">
        <f t="shared" si="28"/>
        <v>Inngang</v>
      </c>
      <c r="L245" s="3" t="str">
        <f t="shared" si="29"/>
        <v>Fremme</v>
      </c>
      <c r="M245" t="s">
        <v>8</v>
      </c>
      <c r="N245" s="8" t="s">
        <v>669</v>
      </c>
      <c r="O245" t="str">
        <f t="shared" si="30"/>
        <v>22</v>
      </c>
      <c r="P245" t="s">
        <v>9</v>
      </c>
      <c r="Q245" t="s">
        <v>34</v>
      </c>
      <c r="R245" t="str">
        <f t="shared" si="31"/>
        <v>27</v>
      </c>
    </row>
    <row r="246" spans="1:18">
      <c r="A246" s="4" t="s">
        <v>663</v>
      </c>
      <c r="B246">
        <v>48</v>
      </c>
      <c r="C246" t="s">
        <v>266</v>
      </c>
      <c r="D246" t="str">
        <f t="shared" si="24"/>
        <v>23</v>
      </c>
      <c r="E246" t="str">
        <f t="shared" si="25"/>
        <v>09:48:23</v>
      </c>
      <c r="F246" t="s">
        <v>16</v>
      </c>
      <c r="G246" t="str">
        <f t="shared" si="26"/>
        <v xml:space="preserve"> Lab1/Vindu__/FRAMME</v>
      </c>
      <c r="H246" t="str">
        <f t="shared" si="27"/>
        <v>Vindu__/FRAMME</v>
      </c>
      <c r="I246" t="s">
        <v>13</v>
      </c>
      <c r="J246" s="3">
        <v>0.33620370370370373</v>
      </c>
      <c r="K246" s="3" t="str">
        <f t="shared" si="28"/>
        <v>Vindu__</v>
      </c>
      <c r="L246" s="3" t="str">
        <f t="shared" si="29"/>
        <v>FRAMME</v>
      </c>
      <c r="M246" t="s">
        <v>8</v>
      </c>
      <c r="N246">
        <v>22</v>
      </c>
      <c r="O246" t="str">
        <f t="shared" si="30"/>
        <v>22</v>
      </c>
      <c r="P246" t="s">
        <v>9</v>
      </c>
      <c r="Q246" t="s">
        <v>14</v>
      </c>
      <c r="R246" t="str">
        <f t="shared" si="31"/>
        <v>22</v>
      </c>
    </row>
    <row r="247" spans="1:18">
      <c r="A247" s="4" t="s">
        <v>663</v>
      </c>
      <c r="B247">
        <v>48</v>
      </c>
      <c r="C247" t="s">
        <v>267</v>
      </c>
      <c r="D247" t="str">
        <f t="shared" si="24"/>
        <v>23</v>
      </c>
      <c r="E247" t="str">
        <f t="shared" si="25"/>
        <v>09:48:23</v>
      </c>
      <c r="F247" t="s">
        <v>33</v>
      </c>
      <c r="G247" t="str">
        <f t="shared" si="26"/>
        <v xml:space="preserve"> Lab1/Inngang/Fremme</v>
      </c>
      <c r="H247" t="str">
        <f t="shared" si="27"/>
        <v>Inngang/Fremme</v>
      </c>
      <c r="I247" t="s">
        <v>13</v>
      </c>
      <c r="J247">
        <v>0.22623842592592591</v>
      </c>
      <c r="K247" s="3" t="str">
        <f t="shared" si="28"/>
        <v>Inngang</v>
      </c>
      <c r="L247" s="3" t="str">
        <f t="shared" si="29"/>
        <v>Fremme</v>
      </c>
      <c r="M247" t="s">
        <v>8</v>
      </c>
      <c r="N247" s="8" t="s">
        <v>670</v>
      </c>
      <c r="O247" t="str">
        <f t="shared" si="30"/>
        <v>22</v>
      </c>
      <c r="P247" t="s">
        <v>9</v>
      </c>
      <c r="Q247" t="s">
        <v>34</v>
      </c>
      <c r="R247" t="str">
        <f t="shared" si="31"/>
        <v>27</v>
      </c>
    </row>
    <row r="248" spans="1:18">
      <c r="A248" s="4" t="s">
        <v>663</v>
      </c>
      <c r="B248">
        <v>48</v>
      </c>
      <c r="C248" t="s">
        <v>268</v>
      </c>
      <c r="D248" t="str">
        <f t="shared" si="24"/>
        <v>25</v>
      </c>
      <c r="E248" t="str">
        <f t="shared" si="25"/>
        <v>09:48:25</v>
      </c>
      <c r="F248" t="s">
        <v>12</v>
      </c>
      <c r="G248" t="str">
        <f t="shared" si="26"/>
        <v xml:space="preserve"> Lab1/Inngang/Bakre_</v>
      </c>
      <c r="H248" t="str">
        <f t="shared" si="27"/>
        <v>Inngang/Bakre_</v>
      </c>
      <c r="I248" t="s">
        <v>13</v>
      </c>
      <c r="J248" s="3">
        <v>0.40877314814814814</v>
      </c>
      <c r="K248" s="3" t="str">
        <f t="shared" si="28"/>
        <v>Inngang</v>
      </c>
      <c r="L248" s="3" t="str">
        <f t="shared" si="29"/>
        <v>Bakre_</v>
      </c>
      <c r="M248" t="s">
        <v>8</v>
      </c>
      <c r="N248">
        <v>23</v>
      </c>
      <c r="O248" t="str">
        <f t="shared" si="30"/>
        <v>23</v>
      </c>
      <c r="P248" t="s">
        <v>9</v>
      </c>
      <c r="Q248" t="s">
        <v>50</v>
      </c>
      <c r="R248" t="str">
        <f t="shared" si="31"/>
        <v>20</v>
      </c>
    </row>
    <row r="249" spans="1:18">
      <c r="A249" s="4" t="s">
        <v>663</v>
      </c>
      <c r="B249">
        <v>48</v>
      </c>
      <c r="C249" t="s">
        <v>269</v>
      </c>
      <c r="D249" t="str">
        <f t="shared" si="24"/>
        <v>26</v>
      </c>
      <c r="E249" t="str">
        <f t="shared" si="25"/>
        <v>09:48:26</v>
      </c>
      <c r="F249" t="s">
        <v>33</v>
      </c>
      <c r="G249" t="str">
        <f t="shared" si="26"/>
        <v xml:space="preserve"> Lab1/Inngang/Fremme</v>
      </c>
      <c r="H249" t="str">
        <f t="shared" si="27"/>
        <v>Inngang/Fremme</v>
      </c>
      <c r="I249" t="s">
        <v>13</v>
      </c>
      <c r="J249" s="3">
        <v>0.21956018518518519</v>
      </c>
      <c r="K249" s="3" t="str">
        <f t="shared" si="28"/>
        <v>Inngang</v>
      </c>
      <c r="L249" s="3" t="str">
        <f t="shared" si="29"/>
        <v>Fremme</v>
      </c>
      <c r="M249" t="s">
        <v>8</v>
      </c>
      <c r="N249" s="8" t="s">
        <v>669</v>
      </c>
      <c r="O249" t="str">
        <f t="shared" si="30"/>
        <v>22</v>
      </c>
      <c r="P249" t="s">
        <v>9</v>
      </c>
      <c r="Q249" t="s">
        <v>34</v>
      </c>
      <c r="R249" t="str">
        <f t="shared" si="31"/>
        <v>27</v>
      </c>
    </row>
    <row r="250" spans="1:18">
      <c r="A250" s="4" t="s">
        <v>663</v>
      </c>
      <c r="B250">
        <v>48</v>
      </c>
      <c r="C250" t="s">
        <v>270</v>
      </c>
      <c r="D250" t="str">
        <f t="shared" si="24"/>
        <v>28</v>
      </c>
      <c r="E250" t="str">
        <f t="shared" si="25"/>
        <v>09:48:28</v>
      </c>
      <c r="F250" t="s">
        <v>16</v>
      </c>
      <c r="G250" t="str">
        <f t="shared" si="26"/>
        <v xml:space="preserve"> Lab1/Vindu__/FRAMME</v>
      </c>
      <c r="H250" t="str">
        <f t="shared" si="27"/>
        <v>Vindu__/FRAMME</v>
      </c>
      <c r="I250" t="s">
        <v>13</v>
      </c>
      <c r="J250" s="3">
        <v>0.33626157407407409</v>
      </c>
      <c r="K250" s="3" t="str">
        <f t="shared" si="28"/>
        <v>Vindu__</v>
      </c>
      <c r="L250" s="3" t="str">
        <f t="shared" si="29"/>
        <v>FRAMME</v>
      </c>
      <c r="M250" t="s">
        <v>8</v>
      </c>
      <c r="N250">
        <v>22</v>
      </c>
      <c r="O250" t="str">
        <f t="shared" si="30"/>
        <v>22</v>
      </c>
      <c r="P250" t="s">
        <v>9</v>
      </c>
      <c r="Q250" t="s">
        <v>14</v>
      </c>
      <c r="R250" t="str">
        <f t="shared" si="31"/>
        <v>22</v>
      </c>
    </row>
    <row r="251" spans="1:18">
      <c r="A251" s="4" t="s">
        <v>663</v>
      </c>
      <c r="B251">
        <v>48</v>
      </c>
      <c r="C251" t="s">
        <v>271</v>
      </c>
      <c r="D251" t="str">
        <f t="shared" si="24"/>
        <v>28</v>
      </c>
      <c r="E251" t="str">
        <f t="shared" si="25"/>
        <v>09:48:28</v>
      </c>
      <c r="F251" t="s">
        <v>23</v>
      </c>
      <c r="G251" t="str">
        <f t="shared" si="26"/>
        <v xml:space="preserve"> Lab1/Vindu__/Bakre_</v>
      </c>
      <c r="H251" t="str">
        <f t="shared" si="27"/>
        <v>Vindu__/Bakre_</v>
      </c>
      <c r="I251" t="s">
        <v>13</v>
      </c>
      <c r="J251">
        <v>335369</v>
      </c>
      <c r="K251" s="3" t="str">
        <f t="shared" si="28"/>
        <v>Vindu__</v>
      </c>
      <c r="L251" s="3" t="str">
        <f t="shared" si="29"/>
        <v>Bakre_</v>
      </c>
      <c r="M251" t="s">
        <v>8</v>
      </c>
      <c r="N251" s="8" t="s">
        <v>667</v>
      </c>
      <c r="O251" t="str">
        <f t="shared" si="30"/>
        <v>22</v>
      </c>
      <c r="P251" t="s">
        <v>9</v>
      </c>
      <c r="Q251" t="s">
        <v>156</v>
      </c>
      <c r="R251" t="str">
        <f t="shared" si="31"/>
        <v>30</v>
      </c>
    </row>
    <row r="252" spans="1:18">
      <c r="A252" s="4" t="s">
        <v>663</v>
      </c>
      <c r="B252">
        <v>48</v>
      </c>
      <c r="C252" t="s">
        <v>272</v>
      </c>
      <c r="D252" t="str">
        <f t="shared" si="24"/>
        <v>29</v>
      </c>
      <c r="E252" t="str">
        <f t="shared" si="25"/>
        <v>09:48:29</v>
      </c>
      <c r="F252" t="s">
        <v>33</v>
      </c>
      <c r="G252" t="str">
        <f t="shared" si="26"/>
        <v xml:space="preserve"> Lab1/Inngang/Fremme</v>
      </c>
      <c r="H252" t="str">
        <f t="shared" si="27"/>
        <v>Inngang/Fremme</v>
      </c>
      <c r="I252" t="s">
        <v>13</v>
      </c>
      <c r="J252">
        <v>0.22369212962962962</v>
      </c>
      <c r="K252" s="3" t="str">
        <f t="shared" si="28"/>
        <v>Inngang</v>
      </c>
      <c r="L252" s="3" t="str">
        <f t="shared" si="29"/>
        <v>Fremme</v>
      </c>
      <c r="M252" t="s">
        <v>8</v>
      </c>
      <c r="N252" s="8" t="s">
        <v>670</v>
      </c>
      <c r="O252" t="str">
        <f t="shared" si="30"/>
        <v>22</v>
      </c>
      <c r="P252" t="s">
        <v>9</v>
      </c>
      <c r="Q252" t="s">
        <v>34</v>
      </c>
      <c r="R252" t="str">
        <f t="shared" si="31"/>
        <v>27</v>
      </c>
    </row>
    <row r="253" spans="1:18">
      <c r="A253" s="4" t="s">
        <v>663</v>
      </c>
      <c r="B253">
        <v>48</v>
      </c>
      <c r="C253" t="s">
        <v>273</v>
      </c>
      <c r="D253" t="str">
        <f t="shared" si="24"/>
        <v>30</v>
      </c>
      <c r="E253" t="str">
        <f t="shared" si="25"/>
        <v>09:48:30</v>
      </c>
      <c r="F253" t="s">
        <v>12</v>
      </c>
      <c r="G253" t="str">
        <f t="shared" si="26"/>
        <v xml:space="preserve"> Lab1/Inngang/Bakre_</v>
      </c>
      <c r="H253" t="str">
        <f t="shared" si="27"/>
        <v>Inngang/Bakre_</v>
      </c>
      <c r="I253" t="s">
        <v>13</v>
      </c>
      <c r="J253" s="3">
        <v>0.4088310185185185</v>
      </c>
      <c r="K253" s="3" t="str">
        <f t="shared" si="28"/>
        <v>Inngang</v>
      </c>
      <c r="L253" s="3" t="str">
        <f t="shared" si="29"/>
        <v>Bakre_</v>
      </c>
      <c r="M253" t="s">
        <v>8</v>
      </c>
      <c r="N253">
        <v>23</v>
      </c>
      <c r="O253" t="str">
        <f t="shared" si="30"/>
        <v>23</v>
      </c>
      <c r="P253" t="s">
        <v>9</v>
      </c>
      <c r="Q253" t="s">
        <v>50</v>
      </c>
      <c r="R253" t="str">
        <f t="shared" si="31"/>
        <v>20</v>
      </c>
    </row>
    <row r="254" spans="1:18">
      <c r="A254" s="4" t="s">
        <v>663</v>
      </c>
      <c r="B254">
        <v>48</v>
      </c>
      <c r="C254" t="s">
        <v>274</v>
      </c>
      <c r="D254" t="str">
        <f t="shared" si="24"/>
        <v>32</v>
      </c>
      <c r="E254" t="str">
        <f t="shared" si="25"/>
        <v>09:48:32</v>
      </c>
      <c r="F254" t="s">
        <v>33</v>
      </c>
      <c r="G254" t="str">
        <f t="shared" si="26"/>
        <v xml:space="preserve"> Lab1/Inngang/Fremme</v>
      </c>
      <c r="H254" t="str">
        <f t="shared" si="27"/>
        <v>Inngang/Fremme</v>
      </c>
      <c r="I254" t="s">
        <v>13</v>
      </c>
      <c r="J254">
        <v>0.22789351851851852</v>
      </c>
      <c r="K254" s="3" t="str">
        <f t="shared" si="28"/>
        <v>Inngang</v>
      </c>
      <c r="L254" s="3" t="str">
        <f t="shared" si="29"/>
        <v>Fremme</v>
      </c>
      <c r="M254" t="s">
        <v>8</v>
      </c>
      <c r="N254" s="8" t="s">
        <v>669</v>
      </c>
      <c r="O254" t="str">
        <f t="shared" si="30"/>
        <v>22</v>
      </c>
      <c r="P254" t="s">
        <v>9</v>
      </c>
      <c r="Q254" t="s">
        <v>34</v>
      </c>
      <c r="R254" t="str">
        <f t="shared" si="31"/>
        <v>27</v>
      </c>
    </row>
    <row r="255" spans="1:18">
      <c r="A255" s="4" t="s">
        <v>663</v>
      </c>
      <c r="B255">
        <v>48</v>
      </c>
      <c r="C255" t="s">
        <v>275</v>
      </c>
      <c r="D255" t="str">
        <f t="shared" si="24"/>
        <v>33</v>
      </c>
      <c r="E255" t="str">
        <f t="shared" si="25"/>
        <v>09:48:33</v>
      </c>
      <c r="F255" t="s">
        <v>16</v>
      </c>
      <c r="G255" t="str">
        <f t="shared" si="26"/>
        <v xml:space="preserve"> Lab1/Vindu__/FRAMME</v>
      </c>
      <c r="H255" t="str">
        <f t="shared" si="27"/>
        <v>Vindu__/FRAMME</v>
      </c>
      <c r="I255" t="s">
        <v>13</v>
      </c>
      <c r="J255" s="3">
        <v>0.33631944444444445</v>
      </c>
      <c r="K255" s="3" t="str">
        <f t="shared" si="28"/>
        <v>Vindu__</v>
      </c>
      <c r="L255" s="3" t="str">
        <f t="shared" si="29"/>
        <v>FRAMME</v>
      </c>
      <c r="M255" t="s">
        <v>8</v>
      </c>
      <c r="N255">
        <v>22</v>
      </c>
      <c r="O255" t="str">
        <f t="shared" si="30"/>
        <v>22</v>
      </c>
      <c r="P255" t="s">
        <v>9</v>
      </c>
      <c r="Q255" t="s">
        <v>14</v>
      </c>
      <c r="R255" t="str">
        <f t="shared" si="31"/>
        <v>22</v>
      </c>
    </row>
    <row r="256" spans="1:18">
      <c r="A256" s="4" t="s">
        <v>663</v>
      </c>
      <c r="B256">
        <v>48</v>
      </c>
      <c r="C256" t="s">
        <v>276</v>
      </c>
      <c r="D256" t="str">
        <f t="shared" si="24"/>
        <v>35</v>
      </c>
      <c r="E256" t="str">
        <f t="shared" si="25"/>
        <v>09:48:35</v>
      </c>
      <c r="F256" t="s">
        <v>12</v>
      </c>
      <c r="G256" t="str">
        <f t="shared" si="26"/>
        <v xml:space="preserve"> Lab1/Inngang/Bakre_</v>
      </c>
      <c r="H256" t="str">
        <f t="shared" si="27"/>
        <v>Inngang/Bakre_</v>
      </c>
      <c r="I256" t="s">
        <v>13</v>
      </c>
      <c r="J256" s="3">
        <v>0.40890046296296295</v>
      </c>
      <c r="K256" s="3" t="str">
        <f t="shared" si="28"/>
        <v>Inngang</v>
      </c>
      <c r="L256" s="3" t="str">
        <f t="shared" si="29"/>
        <v>Bakre_</v>
      </c>
      <c r="M256" t="s">
        <v>8</v>
      </c>
      <c r="N256">
        <v>23</v>
      </c>
      <c r="O256" t="str">
        <f t="shared" si="30"/>
        <v>23</v>
      </c>
      <c r="P256" t="s">
        <v>9</v>
      </c>
      <c r="Q256" t="s">
        <v>50</v>
      </c>
      <c r="R256" t="str">
        <f t="shared" si="31"/>
        <v>20</v>
      </c>
    </row>
    <row r="257" spans="1:18">
      <c r="A257" s="4" t="s">
        <v>663</v>
      </c>
      <c r="B257">
        <v>48</v>
      </c>
      <c r="C257" t="s">
        <v>277</v>
      </c>
      <c r="D257" t="str">
        <f t="shared" si="24"/>
        <v>36</v>
      </c>
      <c r="E257" t="str">
        <f t="shared" si="25"/>
        <v>09:48:36</v>
      </c>
      <c r="F257" t="s">
        <v>33</v>
      </c>
      <c r="G257" t="str">
        <f t="shared" si="26"/>
        <v xml:space="preserve"> Lab1/Inngang/Fremme</v>
      </c>
      <c r="H257" t="str">
        <f t="shared" si="27"/>
        <v>Inngang/Fremme</v>
      </c>
      <c r="I257" t="s">
        <v>13</v>
      </c>
      <c r="J257">
        <v>0.23210648148148147</v>
      </c>
      <c r="K257" s="3" t="str">
        <f t="shared" si="28"/>
        <v>Inngang</v>
      </c>
      <c r="L257" s="3" t="str">
        <f t="shared" si="29"/>
        <v>Fremme</v>
      </c>
      <c r="M257" t="s">
        <v>8</v>
      </c>
      <c r="N257" s="8" t="s">
        <v>669</v>
      </c>
      <c r="O257" t="str">
        <f t="shared" si="30"/>
        <v>22</v>
      </c>
      <c r="P257" t="s">
        <v>9</v>
      </c>
      <c r="Q257" t="s">
        <v>34</v>
      </c>
      <c r="R257" t="str">
        <f t="shared" si="31"/>
        <v>27</v>
      </c>
    </row>
    <row r="258" spans="1:18">
      <c r="A258" s="4" t="s">
        <v>663</v>
      </c>
      <c r="B258">
        <v>48</v>
      </c>
      <c r="C258" t="s">
        <v>278</v>
      </c>
      <c r="D258" t="str">
        <f t="shared" ref="D258:D321" si="32">LEFT(C258,2)</f>
        <v>38</v>
      </c>
      <c r="E258" t="str">
        <f t="shared" ref="E258:E321" si="33">A258&amp;":"&amp;B258&amp;":"&amp;D258</f>
        <v>09:48:38</v>
      </c>
      <c r="F258" t="s">
        <v>16</v>
      </c>
      <c r="G258" t="str">
        <f t="shared" ref="G258:G321" si="34">LEFT(F258,20)</f>
        <v xml:space="preserve"> Lab1/Vindu__/FRAMME</v>
      </c>
      <c r="H258" t="str">
        <f t="shared" ref="H258:H321" si="35">RIGHT(G258,14)</f>
        <v>Vindu__/FRAMME</v>
      </c>
      <c r="I258" t="s">
        <v>13</v>
      </c>
      <c r="J258" s="3">
        <v>0.33637731481481481</v>
      </c>
      <c r="K258" s="3" t="str">
        <f t="shared" ref="K258:K321" si="36">LEFT(H258,7)</f>
        <v>Vindu__</v>
      </c>
      <c r="L258" s="3" t="str">
        <f t="shared" ref="L258:L321" si="37">RIGHT(H258,6)</f>
        <v>FRAMME</v>
      </c>
      <c r="M258" t="s">
        <v>8</v>
      </c>
      <c r="N258">
        <v>22</v>
      </c>
      <c r="O258" t="str">
        <f t="shared" ref="O258:O321" si="38">LEFT(N258,2)</f>
        <v>22</v>
      </c>
      <c r="P258" t="s">
        <v>9</v>
      </c>
      <c r="Q258" t="s">
        <v>72</v>
      </c>
      <c r="R258" t="str">
        <f t="shared" ref="R258:R321" si="39">LEFT(Q258,2)</f>
        <v>23</v>
      </c>
    </row>
    <row r="259" spans="1:18">
      <c r="A259" s="4" t="s">
        <v>663</v>
      </c>
      <c r="B259">
        <v>48</v>
      </c>
      <c r="C259" t="s">
        <v>279</v>
      </c>
      <c r="D259" t="str">
        <f t="shared" si="32"/>
        <v>39</v>
      </c>
      <c r="E259" t="str">
        <f t="shared" si="33"/>
        <v>09:48:39</v>
      </c>
      <c r="F259" t="s">
        <v>23</v>
      </c>
      <c r="G259" t="str">
        <f t="shared" si="34"/>
        <v xml:space="preserve"> Lab1/Vindu__/Bakre_</v>
      </c>
      <c r="H259" t="str">
        <f t="shared" si="35"/>
        <v>Vindu__/Bakre_</v>
      </c>
      <c r="I259" t="s">
        <v>13</v>
      </c>
      <c r="J259">
        <v>345519</v>
      </c>
      <c r="K259" s="3" t="str">
        <f t="shared" si="36"/>
        <v>Vindu__</v>
      </c>
      <c r="L259" s="3" t="str">
        <f t="shared" si="37"/>
        <v>Bakre_</v>
      </c>
      <c r="M259" t="s">
        <v>8</v>
      </c>
      <c r="N259" s="8" t="s">
        <v>667</v>
      </c>
      <c r="O259" t="str">
        <f t="shared" si="38"/>
        <v>22</v>
      </c>
      <c r="P259" t="s">
        <v>9</v>
      </c>
      <c r="Q259" t="s">
        <v>156</v>
      </c>
      <c r="R259" t="str">
        <f t="shared" si="39"/>
        <v>30</v>
      </c>
    </row>
    <row r="260" spans="1:18">
      <c r="A260" s="4" t="s">
        <v>663</v>
      </c>
      <c r="B260">
        <v>48</v>
      </c>
      <c r="C260" t="s">
        <v>280</v>
      </c>
      <c r="D260" t="str">
        <f t="shared" si="32"/>
        <v>39</v>
      </c>
      <c r="E260" t="str">
        <f t="shared" si="33"/>
        <v>09:48:39</v>
      </c>
      <c r="F260" t="s">
        <v>33</v>
      </c>
      <c r="G260" t="str">
        <f t="shared" si="34"/>
        <v xml:space="preserve"> Lab1/Inngang/Fremme</v>
      </c>
      <c r="H260" t="str">
        <f t="shared" si="35"/>
        <v>Inngang/Fremme</v>
      </c>
      <c r="I260" t="s">
        <v>13</v>
      </c>
      <c r="J260">
        <v>0.23631944444444444</v>
      </c>
      <c r="K260" s="3" t="str">
        <f t="shared" si="36"/>
        <v>Inngang</v>
      </c>
      <c r="L260" s="3" t="str">
        <f t="shared" si="37"/>
        <v>Fremme</v>
      </c>
      <c r="M260" t="s">
        <v>8</v>
      </c>
      <c r="N260" s="8" t="s">
        <v>670</v>
      </c>
      <c r="O260" t="str">
        <f t="shared" si="38"/>
        <v>22</v>
      </c>
      <c r="P260" t="s">
        <v>9</v>
      </c>
      <c r="Q260" t="s">
        <v>34</v>
      </c>
      <c r="R260" t="str">
        <f t="shared" si="39"/>
        <v>27</v>
      </c>
    </row>
    <row r="261" spans="1:18">
      <c r="A261" s="4" t="s">
        <v>663</v>
      </c>
      <c r="B261">
        <v>48</v>
      </c>
      <c r="C261" t="s">
        <v>281</v>
      </c>
      <c r="D261" t="str">
        <f t="shared" si="32"/>
        <v>40</v>
      </c>
      <c r="E261" t="str">
        <f t="shared" si="33"/>
        <v>09:48:40</v>
      </c>
      <c r="F261" t="s">
        <v>12</v>
      </c>
      <c r="G261" t="str">
        <f t="shared" si="34"/>
        <v xml:space="preserve"> Lab1/Inngang/Bakre_</v>
      </c>
      <c r="H261" t="str">
        <f t="shared" si="35"/>
        <v>Inngang/Bakre_</v>
      </c>
      <c r="I261" t="s">
        <v>13</v>
      </c>
      <c r="J261" s="3">
        <v>0.40895833333333331</v>
      </c>
      <c r="K261" s="3" t="str">
        <f t="shared" si="36"/>
        <v>Inngang</v>
      </c>
      <c r="L261" s="3" t="str">
        <f t="shared" si="37"/>
        <v>Bakre_</v>
      </c>
      <c r="M261" t="s">
        <v>8</v>
      </c>
      <c r="N261">
        <v>23</v>
      </c>
      <c r="O261" t="str">
        <f t="shared" si="38"/>
        <v>23</v>
      </c>
      <c r="P261" t="s">
        <v>9</v>
      </c>
      <c r="Q261" t="s">
        <v>50</v>
      </c>
      <c r="R261" t="str">
        <f t="shared" si="39"/>
        <v>20</v>
      </c>
    </row>
    <row r="262" spans="1:18">
      <c r="A262" s="4" t="s">
        <v>663</v>
      </c>
      <c r="B262">
        <v>48</v>
      </c>
      <c r="C262" t="s">
        <v>282</v>
      </c>
      <c r="D262" t="str">
        <f t="shared" si="32"/>
        <v>42</v>
      </c>
      <c r="E262" t="str">
        <f t="shared" si="33"/>
        <v>09:48:42</v>
      </c>
      <c r="F262" t="s">
        <v>33</v>
      </c>
      <c r="G262" t="str">
        <f t="shared" si="34"/>
        <v xml:space="preserve"> Lab1/Inngang/Fremme</v>
      </c>
      <c r="H262" t="str">
        <f t="shared" si="35"/>
        <v>Inngang/Fremme</v>
      </c>
      <c r="I262" t="s">
        <v>13</v>
      </c>
      <c r="J262">
        <v>0.24047453703703703</v>
      </c>
      <c r="K262" s="3" t="str">
        <f t="shared" si="36"/>
        <v>Inngang</v>
      </c>
      <c r="L262" s="3" t="str">
        <f t="shared" si="37"/>
        <v>Fremme</v>
      </c>
      <c r="M262" t="s">
        <v>8</v>
      </c>
      <c r="N262" s="8" t="s">
        <v>669</v>
      </c>
      <c r="O262" t="str">
        <f t="shared" si="38"/>
        <v>22</v>
      </c>
      <c r="P262" t="s">
        <v>9</v>
      </c>
      <c r="Q262" t="s">
        <v>34</v>
      </c>
      <c r="R262" t="str">
        <f t="shared" si="39"/>
        <v>27</v>
      </c>
    </row>
    <row r="263" spans="1:18">
      <c r="A263" s="4" t="s">
        <v>663</v>
      </c>
      <c r="B263">
        <v>48</v>
      </c>
      <c r="C263" t="s">
        <v>283</v>
      </c>
      <c r="D263" t="str">
        <f t="shared" si="32"/>
        <v>43</v>
      </c>
      <c r="E263" t="str">
        <f t="shared" si="33"/>
        <v>09:48:43</v>
      </c>
      <c r="F263" t="s">
        <v>16</v>
      </c>
      <c r="G263" t="str">
        <f t="shared" si="34"/>
        <v xml:space="preserve"> Lab1/Vindu__/FRAMME</v>
      </c>
      <c r="H263" t="str">
        <f t="shared" si="35"/>
        <v>Vindu__/FRAMME</v>
      </c>
      <c r="I263" t="s">
        <v>13</v>
      </c>
      <c r="J263" s="3">
        <v>0.33643518518518517</v>
      </c>
      <c r="K263" s="3" t="str">
        <f t="shared" si="36"/>
        <v>Vindu__</v>
      </c>
      <c r="L263" s="3" t="str">
        <f t="shared" si="37"/>
        <v>FRAMME</v>
      </c>
      <c r="M263" t="s">
        <v>8</v>
      </c>
      <c r="N263">
        <v>22</v>
      </c>
      <c r="O263" t="str">
        <f t="shared" si="38"/>
        <v>22</v>
      </c>
      <c r="P263" t="s">
        <v>9</v>
      </c>
      <c r="Q263" t="s">
        <v>14</v>
      </c>
      <c r="R263" t="str">
        <f t="shared" si="39"/>
        <v>22</v>
      </c>
    </row>
    <row r="264" spans="1:18">
      <c r="A264" s="4" t="s">
        <v>663</v>
      </c>
      <c r="B264">
        <v>48</v>
      </c>
      <c r="C264" t="s">
        <v>284</v>
      </c>
      <c r="D264" t="str">
        <f t="shared" si="32"/>
        <v>46</v>
      </c>
      <c r="E264" t="str">
        <f t="shared" si="33"/>
        <v>09:48:46</v>
      </c>
      <c r="F264" t="s">
        <v>33</v>
      </c>
      <c r="G264" t="str">
        <f t="shared" si="34"/>
        <v xml:space="preserve"> Lab1/Inngang/Fremme</v>
      </c>
      <c r="H264" t="str">
        <f t="shared" si="35"/>
        <v>Inngang/Fremme</v>
      </c>
      <c r="I264" t="s">
        <v>13</v>
      </c>
      <c r="J264">
        <v>0.23376157407407408</v>
      </c>
      <c r="K264" s="3" t="str">
        <f t="shared" si="36"/>
        <v>Inngang</v>
      </c>
      <c r="L264" s="3" t="str">
        <f t="shared" si="37"/>
        <v>Fremme</v>
      </c>
      <c r="M264" t="s">
        <v>8</v>
      </c>
      <c r="N264" s="8" t="s">
        <v>670</v>
      </c>
      <c r="O264" t="str">
        <f t="shared" si="38"/>
        <v>22</v>
      </c>
      <c r="P264" t="s">
        <v>9</v>
      </c>
      <c r="Q264" t="s">
        <v>34</v>
      </c>
      <c r="R264" t="str">
        <f t="shared" si="39"/>
        <v>27</v>
      </c>
    </row>
    <row r="265" spans="1:18">
      <c r="A265" s="4" t="s">
        <v>663</v>
      </c>
      <c r="B265">
        <v>48</v>
      </c>
      <c r="C265" t="s">
        <v>285</v>
      </c>
      <c r="D265" t="str">
        <f t="shared" si="32"/>
        <v>46</v>
      </c>
      <c r="E265" t="str">
        <f t="shared" si="33"/>
        <v>09:48:46</v>
      </c>
      <c r="F265" t="s">
        <v>12</v>
      </c>
      <c r="G265" t="str">
        <f t="shared" si="34"/>
        <v xml:space="preserve"> Lab1/Inngang/Bakre_</v>
      </c>
      <c r="H265" t="str">
        <f t="shared" si="35"/>
        <v>Inngang/Bakre_</v>
      </c>
      <c r="I265" t="s">
        <v>13</v>
      </c>
      <c r="J265" s="3">
        <v>0.40902777777777777</v>
      </c>
      <c r="K265" s="3" t="str">
        <f t="shared" si="36"/>
        <v>Inngang</v>
      </c>
      <c r="L265" s="3" t="str">
        <f t="shared" si="37"/>
        <v>Bakre_</v>
      </c>
      <c r="M265" t="s">
        <v>8</v>
      </c>
      <c r="N265">
        <v>23</v>
      </c>
      <c r="O265" t="str">
        <f t="shared" si="38"/>
        <v>23</v>
      </c>
      <c r="P265" t="s">
        <v>9</v>
      </c>
      <c r="Q265" t="s">
        <v>50</v>
      </c>
      <c r="R265" t="str">
        <f t="shared" si="39"/>
        <v>20</v>
      </c>
    </row>
    <row r="266" spans="1:18">
      <c r="A266" s="4" t="s">
        <v>663</v>
      </c>
      <c r="B266">
        <v>48</v>
      </c>
      <c r="C266" t="s">
        <v>286</v>
      </c>
      <c r="D266" t="str">
        <f t="shared" si="32"/>
        <v>48</v>
      </c>
      <c r="E266" t="str">
        <f t="shared" si="33"/>
        <v>09:48:48</v>
      </c>
      <c r="F266" t="s">
        <v>33</v>
      </c>
      <c r="G266" t="str">
        <f t="shared" si="34"/>
        <v xml:space="preserve"> Lab1/Inngang/Fremme</v>
      </c>
      <c r="H266" t="str">
        <f t="shared" si="35"/>
        <v>Inngang/Fremme</v>
      </c>
      <c r="I266" t="s">
        <v>13</v>
      </c>
      <c r="J266">
        <v>0.23798611111111112</v>
      </c>
      <c r="K266" s="3" t="str">
        <f t="shared" si="36"/>
        <v>Inngang</v>
      </c>
      <c r="L266" s="3" t="str">
        <f t="shared" si="37"/>
        <v>Fremme</v>
      </c>
      <c r="M266" t="s">
        <v>8</v>
      </c>
      <c r="N266" s="8" t="s">
        <v>669</v>
      </c>
      <c r="O266" t="str">
        <f t="shared" si="38"/>
        <v>22</v>
      </c>
      <c r="P266" t="s">
        <v>9</v>
      </c>
      <c r="Q266" t="s">
        <v>34</v>
      </c>
      <c r="R266" t="str">
        <f t="shared" si="39"/>
        <v>27</v>
      </c>
    </row>
    <row r="267" spans="1:18">
      <c r="A267" s="4" t="s">
        <v>663</v>
      </c>
      <c r="B267">
        <v>48</v>
      </c>
      <c r="C267" t="s">
        <v>287</v>
      </c>
      <c r="D267" t="str">
        <f t="shared" si="32"/>
        <v>49</v>
      </c>
      <c r="E267" t="str">
        <f t="shared" si="33"/>
        <v>09:48:49</v>
      </c>
      <c r="F267" t="s">
        <v>16</v>
      </c>
      <c r="G267" t="str">
        <f t="shared" si="34"/>
        <v xml:space="preserve"> Lab1/Vindu__/FRAMME</v>
      </c>
      <c r="H267" t="str">
        <f t="shared" si="35"/>
        <v>Vindu__/FRAMME</v>
      </c>
      <c r="I267" t="s">
        <v>13</v>
      </c>
      <c r="J267" s="3">
        <v>0.33649305555555553</v>
      </c>
      <c r="K267" s="3" t="str">
        <f t="shared" si="36"/>
        <v>Vindu__</v>
      </c>
      <c r="L267" s="3" t="str">
        <f t="shared" si="37"/>
        <v>FRAMME</v>
      </c>
      <c r="M267" t="s">
        <v>8</v>
      </c>
      <c r="N267">
        <v>22</v>
      </c>
      <c r="O267" t="str">
        <f t="shared" si="38"/>
        <v>22</v>
      </c>
      <c r="P267" t="s">
        <v>9</v>
      </c>
      <c r="Q267" t="s">
        <v>72</v>
      </c>
      <c r="R267" t="str">
        <f t="shared" si="39"/>
        <v>23</v>
      </c>
    </row>
    <row r="268" spans="1:18">
      <c r="A268" s="4" t="s">
        <v>663</v>
      </c>
      <c r="B268">
        <v>48</v>
      </c>
      <c r="C268" t="s">
        <v>288</v>
      </c>
      <c r="D268" t="str">
        <f t="shared" si="32"/>
        <v>49</v>
      </c>
      <c r="E268" t="str">
        <f t="shared" si="33"/>
        <v>09:48:49</v>
      </c>
      <c r="F268" t="s">
        <v>23</v>
      </c>
      <c r="G268" t="str">
        <f t="shared" si="34"/>
        <v xml:space="preserve"> Lab1/Vindu__/Bakre_</v>
      </c>
      <c r="H268" t="str">
        <f t="shared" si="35"/>
        <v>Vindu__/Bakre_</v>
      </c>
      <c r="I268" t="s">
        <v>13</v>
      </c>
      <c r="J268">
        <v>355668</v>
      </c>
      <c r="K268" s="3" t="str">
        <f t="shared" si="36"/>
        <v>Vindu__</v>
      </c>
      <c r="L268" s="3" t="str">
        <f t="shared" si="37"/>
        <v>Bakre_</v>
      </c>
      <c r="M268" t="s">
        <v>8</v>
      </c>
      <c r="N268" s="8" t="s">
        <v>667</v>
      </c>
      <c r="O268" t="str">
        <f t="shared" si="38"/>
        <v>22</v>
      </c>
      <c r="P268" t="s">
        <v>9</v>
      </c>
      <c r="Q268" t="s">
        <v>156</v>
      </c>
      <c r="R268" t="str">
        <f t="shared" si="39"/>
        <v>30</v>
      </c>
    </row>
    <row r="269" spans="1:18">
      <c r="A269" s="4" t="s">
        <v>663</v>
      </c>
      <c r="B269">
        <v>48</v>
      </c>
      <c r="C269" t="s">
        <v>289</v>
      </c>
      <c r="D269" t="str">
        <f t="shared" si="32"/>
        <v>51</v>
      </c>
      <c r="E269" t="str">
        <f t="shared" si="33"/>
        <v>09:48:51</v>
      </c>
      <c r="F269" t="s">
        <v>12</v>
      </c>
      <c r="G269" t="str">
        <f t="shared" si="34"/>
        <v xml:space="preserve"> Lab1/Inngang/Bakre_</v>
      </c>
      <c r="H269" t="str">
        <f t="shared" si="35"/>
        <v>Inngang/Bakre_</v>
      </c>
      <c r="I269" t="s">
        <v>13</v>
      </c>
      <c r="J269" s="3">
        <v>0.40908564814814813</v>
      </c>
      <c r="K269" s="3" t="str">
        <f t="shared" si="36"/>
        <v>Inngang</v>
      </c>
      <c r="L269" s="3" t="str">
        <f t="shared" si="37"/>
        <v>Bakre_</v>
      </c>
      <c r="M269" t="s">
        <v>8</v>
      </c>
      <c r="N269">
        <v>23</v>
      </c>
      <c r="O269" t="str">
        <f t="shared" si="38"/>
        <v>23</v>
      </c>
      <c r="P269" t="s">
        <v>9</v>
      </c>
      <c r="Q269" t="s">
        <v>50</v>
      </c>
      <c r="R269" t="str">
        <f t="shared" si="39"/>
        <v>20</v>
      </c>
    </row>
    <row r="270" spans="1:18">
      <c r="A270" s="4" t="s">
        <v>663</v>
      </c>
      <c r="B270">
        <v>48</v>
      </c>
      <c r="C270" t="s">
        <v>290</v>
      </c>
      <c r="D270" t="str">
        <f t="shared" si="32"/>
        <v>52</v>
      </c>
      <c r="E270" t="str">
        <f t="shared" si="33"/>
        <v>09:48:52</v>
      </c>
      <c r="F270" t="s">
        <v>33</v>
      </c>
      <c r="G270" t="str">
        <f t="shared" si="34"/>
        <v xml:space="preserve"> Lab1/Inngang/Fremme</v>
      </c>
      <c r="H270" t="str">
        <f t="shared" si="35"/>
        <v>Inngang/Fremme</v>
      </c>
      <c r="I270" t="s">
        <v>13</v>
      </c>
      <c r="J270">
        <v>0.24219907407407407</v>
      </c>
      <c r="K270" s="3" t="str">
        <f t="shared" si="36"/>
        <v>Inngang</v>
      </c>
      <c r="L270" s="3" t="str">
        <f t="shared" si="37"/>
        <v>Fremme</v>
      </c>
      <c r="M270" t="s">
        <v>8</v>
      </c>
      <c r="N270" s="8" t="s">
        <v>670</v>
      </c>
      <c r="O270" t="str">
        <f t="shared" si="38"/>
        <v>22</v>
      </c>
      <c r="P270" t="s">
        <v>9</v>
      </c>
      <c r="Q270" t="s">
        <v>34</v>
      </c>
      <c r="R270" t="str">
        <f t="shared" si="39"/>
        <v>27</v>
      </c>
    </row>
    <row r="271" spans="1:18">
      <c r="A271" s="4" t="s">
        <v>663</v>
      </c>
      <c r="B271">
        <v>48</v>
      </c>
      <c r="C271" t="s">
        <v>291</v>
      </c>
      <c r="D271" t="str">
        <f t="shared" si="32"/>
        <v>54</v>
      </c>
      <c r="E271" t="str">
        <f t="shared" si="33"/>
        <v>09:48:54</v>
      </c>
      <c r="F271" t="s">
        <v>16</v>
      </c>
      <c r="G271" t="str">
        <f t="shared" si="34"/>
        <v xml:space="preserve"> Lab1/Vindu__/FRAMME</v>
      </c>
      <c r="H271" t="str">
        <f t="shared" si="35"/>
        <v>Vindu__/FRAMME</v>
      </c>
      <c r="I271" t="s">
        <v>13</v>
      </c>
      <c r="J271" s="3">
        <v>0.33656249999999999</v>
      </c>
      <c r="K271" s="3" t="str">
        <f t="shared" si="36"/>
        <v>Vindu__</v>
      </c>
      <c r="L271" s="3" t="str">
        <f t="shared" si="37"/>
        <v>FRAMME</v>
      </c>
      <c r="M271" t="s">
        <v>8</v>
      </c>
      <c r="N271">
        <v>22</v>
      </c>
      <c r="O271" t="str">
        <f t="shared" si="38"/>
        <v>22</v>
      </c>
      <c r="P271" t="s">
        <v>9</v>
      </c>
      <c r="Q271" t="s">
        <v>14</v>
      </c>
      <c r="R271" t="str">
        <f t="shared" si="39"/>
        <v>22</v>
      </c>
    </row>
    <row r="272" spans="1:18">
      <c r="A272" s="4" t="s">
        <v>663</v>
      </c>
      <c r="B272">
        <v>48</v>
      </c>
      <c r="C272" t="s">
        <v>292</v>
      </c>
      <c r="D272" t="str">
        <f t="shared" si="32"/>
        <v>55</v>
      </c>
      <c r="E272" t="str">
        <f t="shared" si="33"/>
        <v>09:48:55</v>
      </c>
      <c r="F272" t="s">
        <v>33</v>
      </c>
      <c r="G272" t="str">
        <f t="shared" si="34"/>
        <v xml:space="preserve"> Lab1/Inngang/Fremme</v>
      </c>
      <c r="H272" t="str">
        <f t="shared" si="35"/>
        <v>Inngang/Fremme</v>
      </c>
      <c r="I272" t="s">
        <v>13</v>
      </c>
      <c r="J272">
        <v>0.24636574074074075</v>
      </c>
      <c r="K272" s="3" t="str">
        <f t="shared" si="36"/>
        <v>Inngang</v>
      </c>
      <c r="L272" s="3" t="str">
        <f t="shared" si="37"/>
        <v>Fremme</v>
      </c>
      <c r="M272" t="s">
        <v>8</v>
      </c>
      <c r="N272" s="8" t="s">
        <v>677</v>
      </c>
      <c r="O272" t="str">
        <f t="shared" si="38"/>
        <v>22</v>
      </c>
      <c r="P272" t="s">
        <v>9</v>
      </c>
      <c r="Q272" t="s">
        <v>34</v>
      </c>
      <c r="R272" t="str">
        <f t="shared" si="39"/>
        <v>27</v>
      </c>
    </row>
    <row r="273" spans="1:18">
      <c r="A273" s="4" t="s">
        <v>663</v>
      </c>
      <c r="B273">
        <v>48</v>
      </c>
      <c r="C273" t="s">
        <v>293</v>
      </c>
      <c r="D273" t="str">
        <f t="shared" si="32"/>
        <v>56</v>
      </c>
      <c r="E273" t="str">
        <f t="shared" si="33"/>
        <v>09:48:56</v>
      </c>
      <c r="F273" t="s">
        <v>12</v>
      </c>
      <c r="G273" t="str">
        <f t="shared" si="34"/>
        <v xml:space="preserve"> Lab1/Inngang/Bakre_</v>
      </c>
      <c r="H273" t="str">
        <f t="shared" si="35"/>
        <v>Inngang/Bakre_</v>
      </c>
      <c r="I273" t="s">
        <v>13</v>
      </c>
      <c r="J273" s="3">
        <v>0.40915509259259258</v>
      </c>
      <c r="K273" s="3" t="str">
        <f t="shared" si="36"/>
        <v>Inngang</v>
      </c>
      <c r="L273" s="3" t="str">
        <f t="shared" si="37"/>
        <v>Bakre_</v>
      </c>
      <c r="M273" t="s">
        <v>8</v>
      </c>
      <c r="N273">
        <v>23</v>
      </c>
      <c r="O273" t="str">
        <f t="shared" si="38"/>
        <v>23</v>
      </c>
      <c r="P273" t="s">
        <v>9</v>
      </c>
      <c r="Q273" t="s">
        <v>50</v>
      </c>
      <c r="R273" t="str">
        <f t="shared" si="39"/>
        <v>20</v>
      </c>
    </row>
    <row r="274" spans="1:18">
      <c r="A274" s="4" t="s">
        <v>663</v>
      </c>
      <c r="B274">
        <v>48</v>
      </c>
      <c r="C274" t="s">
        <v>294</v>
      </c>
      <c r="D274" t="str">
        <f t="shared" si="32"/>
        <v>58</v>
      </c>
      <c r="E274" t="str">
        <f t="shared" si="33"/>
        <v>09:48:58</v>
      </c>
      <c r="F274" t="s">
        <v>33</v>
      </c>
      <c r="G274" t="str">
        <f t="shared" si="34"/>
        <v xml:space="preserve"> Lab1/Inngang/Fremme</v>
      </c>
      <c r="H274" t="str">
        <f t="shared" si="35"/>
        <v>Inngang/Fremme</v>
      </c>
      <c r="I274" t="s">
        <v>13</v>
      </c>
      <c r="J274">
        <v>0.25048611111111113</v>
      </c>
      <c r="K274" s="3" t="str">
        <f t="shared" si="36"/>
        <v>Inngang</v>
      </c>
      <c r="L274" s="3" t="str">
        <f t="shared" si="37"/>
        <v>Fremme</v>
      </c>
      <c r="M274" t="s">
        <v>8</v>
      </c>
      <c r="N274" s="8" t="s">
        <v>677</v>
      </c>
      <c r="O274" t="str">
        <f t="shared" si="38"/>
        <v>22</v>
      </c>
      <c r="P274" t="s">
        <v>9</v>
      </c>
      <c r="Q274" t="s">
        <v>34</v>
      </c>
      <c r="R274" t="str">
        <f t="shared" si="39"/>
        <v>27</v>
      </c>
    </row>
    <row r="275" spans="1:18">
      <c r="A275" s="4" t="s">
        <v>663</v>
      </c>
      <c r="B275">
        <v>48</v>
      </c>
      <c r="C275" t="s">
        <v>295</v>
      </c>
      <c r="D275" t="str">
        <f t="shared" si="32"/>
        <v>59</v>
      </c>
      <c r="E275" t="str">
        <f t="shared" si="33"/>
        <v>09:48:59</v>
      </c>
      <c r="F275" t="s">
        <v>16</v>
      </c>
      <c r="G275" t="str">
        <f t="shared" si="34"/>
        <v xml:space="preserve"> Lab1/Vindu__/FRAMME</v>
      </c>
      <c r="H275" t="str">
        <f t="shared" si="35"/>
        <v>Vindu__/FRAMME</v>
      </c>
      <c r="I275" t="s">
        <v>13</v>
      </c>
      <c r="J275" s="3">
        <v>0.33662037037037035</v>
      </c>
      <c r="K275" s="3" t="str">
        <f t="shared" si="36"/>
        <v>Vindu__</v>
      </c>
      <c r="L275" s="3" t="str">
        <f t="shared" si="37"/>
        <v>FRAMME</v>
      </c>
      <c r="M275" t="s">
        <v>8</v>
      </c>
      <c r="N275">
        <v>22</v>
      </c>
      <c r="O275" t="str">
        <f t="shared" si="38"/>
        <v>22</v>
      </c>
      <c r="P275" t="s">
        <v>9</v>
      </c>
      <c r="Q275" t="s">
        <v>14</v>
      </c>
      <c r="R275" t="str">
        <f t="shared" si="39"/>
        <v>22</v>
      </c>
    </row>
    <row r="276" spans="1:18">
      <c r="A276" s="4" t="s">
        <v>663</v>
      </c>
      <c r="B276">
        <v>48</v>
      </c>
      <c r="C276" t="s">
        <v>296</v>
      </c>
      <c r="D276" t="str">
        <f t="shared" si="32"/>
        <v>59</v>
      </c>
      <c r="E276" t="str">
        <f t="shared" si="33"/>
        <v>09:48:59</v>
      </c>
      <c r="F276" t="s">
        <v>23</v>
      </c>
      <c r="G276" t="str">
        <f t="shared" si="34"/>
        <v xml:space="preserve"> Lab1/Vindu__/Bakre_</v>
      </c>
      <c r="H276" t="str">
        <f t="shared" si="35"/>
        <v>Vindu__/Bakre_</v>
      </c>
      <c r="I276" t="s">
        <v>13</v>
      </c>
      <c r="J276">
        <v>365822</v>
      </c>
      <c r="K276" s="3" t="str">
        <f t="shared" si="36"/>
        <v>Vindu__</v>
      </c>
      <c r="L276" s="3" t="str">
        <f t="shared" si="37"/>
        <v>Bakre_</v>
      </c>
      <c r="M276" t="s">
        <v>8</v>
      </c>
      <c r="N276" s="8" t="s">
        <v>667</v>
      </c>
      <c r="O276" t="str">
        <f t="shared" si="38"/>
        <v>22</v>
      </c>
      <c r="P276" t="s">
        <v>9</v>
      </c>
      <c r="Q276" t="s">
        <v>38</v>
      </c>
      <c r="R276" t="str">
        <f t="shared" si="39"/>
        <v>29</v>
      </c>
    </row>
    <row r="277" spans="1:18">
      <c r="A277" s="4" t="s">
        <v>663</v>
      </c>
      <c r="B277">
        <v>49</v>
      </c>
      <c r="C277" t="s">
        <v>297</v>
      </c>
      <c r="D277" t="str">
        <f t="shared" si="32"/>
        <v>02</v>
      </c>
      <c r="E277" t="str">
        <f t="shared" si="33"/>
        <v>09:49:02</v>
      </c>
      <c r="F277" t="s">
        <v>33</v>
      </c>
      <c r="G277" t="str">
        <f t="shared" si="34"/>
        <v xml:space="preserve"> Lab1/Inngang/Fremme</v>
      </c>
      <c r="H277" t="str">
        <f t="shared" si="35"/>
        <v>Inngang/Fremme</v>
      </c>
      <c r="I277" t="s">
        <v>13</v>
      </c>
      <c r="J277" s="3">
        <v>0.24378472222222222</v>
      </c>
      <c r="K277" s="3" t="str">
        <f t="shared" si="36"/>
        <v>Inngang</v>
      </c>
      <c r="L277" s="3" t="str">
        <f t="shared" si="37"/>
        <v>Fremme</v>
      </c>
      <c r="M277" t="s">
        <v>8</v>
      </c>
      <c r="N277" s="8" t="s">
        <v>669</v>
      </c>
      <c r="O277" t="str">
        <f t="shared" si="38"/>
        <v>22</v>
      </c>
      <c r="P277" t="s">
        <v>9</v>
      </c>
      <c r="Q277" t="s">
        <v>34</v>
      </c>
      <c r="R277" t="str">
        <f t="shared" si="39"/>
        <v>27</v>
      </c>
    </row>
    <row r="278" spans="1:18">
      <c r="A278" s="4" t="s">
        <v>663</v>
      </c>
      <c r="B278">
        <v>49</v>
      </c>
      <c r="C278" t="s">
        <v>297</v>
      </c>
      <c r="D278" t="str">
        <f t="shared" si="32"/>
        <v>02</v>
      </c>
      <c r="E278" t="str">
        <f t="shared" si="33"/>
        <v>09:49:02</v>
      </c>
      <c r="F278" t="s">
        <v>12</v>
      </c>
      <c r="G278" t="str">
        <f t="shared" si="34"/>
        <v xml:space="preserve"> Lab1/Inngang/Bakre_</v>
      </c>
      <c r="H278" t="str">
        <f t="shared" si="35"/>
        <v>Inngang/Bakre_</v>
      </c>
      <c r="I278" t="s">
        <v>13</v>
      </c>
      <c r="J278" s="3">
        <v>0.40921296296296295</v>
      </c>
      <c r="K278" s="3" t="str">
        <f t="shared" si="36"/>
        <v>Inngang</v>
      </c>
      <c r="L278" s="3" t="str">
        <f t="shared" si="37"/>
        <v>Bakre_</v>
      </c>
      <c r="M278" t="s">
        <v>8</v>
      </c>
      <c r="N278">
        <v>23</v>
      </c>
      <c r="O278" t="str">
        <f t="shared" si="38"/>
        <v>23</v>
      </c>
      <c r="P278" t="s">
        <v>9</v>
      </c>
      <c r="Q278" t="s">
        <v>50</v>
      </c>
      <c r="R278" t="str">
        <f t="shared" si="39"/>
        <v>20</v>
      </c>
    </row>
    <row r="279" spans="1:18">
      <c r="A279" s="4" t="s">
        <v>663</v>
      </c>
      <c r="B279">
        <v>49</v>
      </c>
      <c r="C279" t="s">
        <v>298</v>
      </c>
      <c r="D279" t="str">
        <f t="shared" si="32"/>
        <v>04</v>
      </c>
      <c r="E279" t="str">
        <f t="shared" si="33"/>
        <v>09:49:04</v>
      </c>
      <c r="F279" t="s">
        <v>16</v>
      </c>
      <c r="G279" t="str">
        <f t="shared" si="34"/>
        <v xml:space="preserve"> Lab1/Vindu__/FRAMME</v>
      </c>
      <c r="H279" t="str">
        <f t="shared" si="35"/>
        <v>Vindu__/FRAMME</v>
      </c>
      <c r="I279" t="s">
        <v>13</v>
      </c>
      <c r="J279" s="3">
        <v>0.33667824074074076</v>
      </c>
      <c r="K279" s="3" t="str">
        <f t="shared" si="36"/>
        <v>Vindu__</v>
      </c>
      <c r="L279" s="3" t="str">
        <f t="shared" si="37"/>
        <v>FRAMME</v>
      </c>
      <c r="M279" t="s">
        <v>8</v>
      </c>
      <c r="N279">
        <v>22</v>
      </c>
      <c r="O279" t="str">
        <f t="shared" si="38"/>
        <v>22</v>
      </c>
      <c r="P279" t="s">
        <v>9</v>
      </c>
      <c r="Q279" t="s">
        <v>14</v>
      </c>
      <c r="R279" t="str">
        <f t="shared" si="39"/>
        <v>22</v>
      </c>
    </row>
    <row r="280" spans="1:18">
      <c r="A280" s="4" t="s">
        <v>663</v>
      </c>
      <c r="B280">
        <v>49</v>
      </c>
      <c r="C280" t="s">
        <v>299</v>
      </c>
      <c r="D280" t="str">
        <f t="shared" si="32"/>
        <v>04</v>
      </c>
      <c r="E280" t="str">
        <f t="shared" si="33"/>
        <v>09:49:04</v>
      </c>
      <c r="F280" t="s">
        <v>33</v>
      </c>
      <c r="G280" t="str">
        <f t="shared" si="34"/>
        <v xml:space="preserve"> Lab1/Inngang/Fremme</v>
      </c>
      <c r="H280" t="str">
        <f t="shared" si="35"/>
        <v>Inngang/Fremme</v>
      </c>
      <c r="I280" t="s">
        <v>13</v>
      </c>
      <c r="J280">
        <v>0.24784722222222222</v>
      </c>
      <c r="K280" s="3" t="str">
        <f t="shared" si="36"/>
        <v>Inngang</v>
      </c>
      <c r="L280" s="3" t="str">
        <f t="shared" si="37"/>
        <v>Fremme</v>
      </c>
      <c r="M280" t="s">
        <v>8</v>
      </c>
      <c r="N280" s="8" t="s">
        <v>669</v>
      </c>
      <c r="O280" t="str">
        <f t="shared" si="38"/>
        <v>22</v>
      </c>
      <c r="P280" t="s">
        <v>9</v>
      </c>
      <c r="Q280" t="s">
        <v>34</v>
      </c>
      <c r="R280" t="str">
        <f t="shared" si="39"/>
        <v>27</v>
      </c>
    </row>
    <row r="281" spans="1:18">
      <c r="A281" s="4" t="s">
        <v>663</v>
      </c>
      <c r="B281">
        <v>49</v>
      </c>
      <c r="C281" t="s">
        <v>300</v>
      </c>
      <c r="D281" t="str">
        <f t="shared" si="32"/>
        <v>07</v>
      </c>
      <c r="E281" t="str">
        <f t="shared" si="33"/>
        <v>09:49:07</v>
      </c>
      <c r="F281" t="s">
        <v>12</v>
      </c>
      <c r="G281" t="str">
        <f t="shared" si="34"/>
        <v xml:space="preserve"> Lab1/Inngang/Bakre_</v>
      </c>
      <c r="H281" t="str">
        <f t="shared" si="35"/>
        <v>Inngang/Bakre_</v>
      </c>
      <c r="I281" t="s">
        <v>13</v>
      </c>
      <c r="J281" s="3">
        <v>0.4092824074074074</v>
      </c>
      <c r="K281" s="3" t="str">
        <f t="shared" si="36"/>
        <v>Inngang</v>
      </c>
      <c r="L281" s="3" t="str">
        <f t="shared" si="37"/>
        <v>Bakre_</v>
      </c>
      <c r="M281" t="s">
        <v>8</v>
      </c>
      <c r="N281">
        <v>23</v>
      </c>
      <c r="O281" t="str">
        <f t="shared" si="38"/>
        <v>23</v>
      </c>
      <c r="P281" t="s">
        <v>9</v>
      </c>
      <c r="Q281" t="s">
        <v>50</v>
      </c>
      <c r="R281" t="str">
        <f t="shared" si="39"/>
        <v>20</v>
      </c>
    </row>
    <row r="282" spans="1:18">
      <c r="A282" s="4" t="s">
        <v>663</v>
      </c>
      <c r="B282">
        <v>49</v>
      </c>
      <c r="C282" t="s">
        <v>301</v>
      </c>
      <c r="D282" t="str">
        <f t="shared" si="32"/>
        <v>08</v>
      </c>
      <c r="E282" t="str">
        <f t="shared" si="33"/>
        <v>09:49:08</v>
      </c>
      <c r="F282" t="s">
        <v>33</v>
      </c>
      <c r="G282" t="str">
        <f t="shared" si="34"/>
        <v xml:space="preserve"> Lab1/Inngang/Fremme</v>
      </c>
      <c r="H282" t="str">
        <f t="shared" si="35"/>
        <v>Inngang/Fremme</v>
      </c>
      <c r="I282" t="s">
        <v>13</v>
      </c>
      <c r="J282">
        <v>0.2520486111111111</v>
      </c>
      <c r="K282" s="3" t="str">
        <f t="shared" si="36"/>
        <v>Inngang</v>
      </c>
      <c r="L282" s="3" t="str">
        <f t="shared" si="37"/>
        <v>Fremme</v>
      </c>
      <c r="M282" t="s">
        <v>8</v>
      </c>
      <c r="N282" s="8" t="s">
        <v>669</v>
      </c>
      <c r="O282" t="str">
        <f t="shared" si="38"/>
        <v>22</v>
      </c>
      <c r="P282" t="s">
        <v>9</v>
      </c>
      <c r="Q282" t="s">
        <v>34</v>
      </c>
      <c r="R282" t="str">
        <f t="shared" si="39"/>
        <v>27</v>
      </c>
    </row>
    <row r="283" spans="1:18">
      <c r="A283" s="4" t="s">
        <v>663</v>
      </c>
      <c r="B283">
        <v>49</v>
      </c>
      <c r="C283" t="s">
        <v>302</v>
      </c>
      <c r="D283" t="str">
        <f t="shared" si="32"/>
        <v>09</v>
      </c>
      <c r="E283" t="str">
        <f t="shared" si="33"/>
        <v>09:49:09</v>
      </c>
      <c r="F283" t="s">
        <v>23</v>
      </c>
      <c r="G283" t="str">
        <f t="shared" si="34"/>
        <v xml:space="preserve"> Lab1/Vindu__/Bakre_</v>
      </c>
      <c r="H283" t="str">
        <f t="shared" si="35"/>
        <v>Vindu__/Bakre_</v>
      </c>
      <c r="I283" t="s">
        <v>13</v>
      </c>
      <c r="J283">
        <v>375975</v>
      </c>
      <c r="K283" s="3" t="str">
        <f t="shared" si="36"/>
        <v>Vindu__</v>
      </c>
      <c r="L283" s="3" t="str">
        <f t="shared" si="37"/>
        <v>Bakre_</v>
      </c>
      <c r="M283" t="s">
        <v>8</v>
      </c>
      <c r="N283" s="8" t="s">
        <v>667</v>
      </c>
      <c r="O283" t="str">
        <f t="shared" si="38"/>
        <v>22</v>
      </c>
      <c r="P283" t="s">
        <v>9</v>
      </c>
      <c r="Q283" t="s">
        <v>156</v>
      </c>
      <c r="R283" t="str">
        <f t="shared" si="39"/>
        <v>30</v>
      </c>
    </row>
    <row r="284" spans="1:18">
      <c r="A284" s="4" t="s">
        <v>663</v>
      </c>
      <c r="B284">
        <v>49</v>
      </c>
      <c r="C284" t="s">
        <v>303</v>
      </c>
      <c r="D284" t="str">
        <f t="shared" si="32"/>
        <v>09</v>
      </c>
      <c r="E284" t="str">
        <f t="shared" si="33"/>
        <v>09:49:09</v>
      </c>
      <c r="F284" t="s">
        <v>16</v>
      </c>
      <c r="G284" t="str">
        <f t="shared" si="34"/>
        <v xml:space="preserve"> Lab1/Vindu__/FRAMME</v>
      </c>
      <c r="H284" t="str">
        <f t="shared" si="35"/>
        <v>Vindu__/FRAMME</v>
      </c>
      <c r="I284" t="s">
        <v>13</v>
      </c>
      <c r="J284" s="3">
        <v>0.33673611111111112</v>
      </c>
      <c r="K284" s="3" t="str">
        <f t="shared" si="36"/>
        <v>Vindu__</v>
      </c>
      <c r="L284" s="3" t="str">
        <f t="shared" si="37"/>
        <v>FRAMME</v>
      </c>
      <c r="M284" t="s">
        <v>8</v>
      </c>
      <c r="N284">
        <v>22</v>
      </c>
      <c r="O284" t="str">
        <f t="shared" si="38"/>
        <v>22</v>
      </c>
      <c r="P284" t="s">
        <v>9</v>
      </c>
      <c r="Q284" t="s">
        <v>72</v>
      </c>
      <c r="R284" t="str">
        <f t="shared" si="39"/>
        <v>23</v>
      </c>
    </row>
    <row r="285" spans="1:18">
      <c r="A285" s="4" t="s">
        <v>663</v>
      </c>
      <c r="B285">
        <v>49</v>
      </c>
      <c r="C285" t="s">
        <v>304</v>
      </c>
      <c r="D285" t="str">
        <f t="shared" si="32"/>
        <v>11</v>
      </c>
      <c r="E285" t="str">
        <f t="shared" si="33"/>
        <v>09:49:11</v>
      </c>
      <c r="F285" t="s">
        <v>33</v>
      </c>
      <c r="G285" t="str">
        <f t="shared" si="34"/>
        <v xml:space="preserve"> Lab1/Inngang/Fremme</v>
      </c>
      <c r="H285" t="str">
        <f t="shared" si="35"/>
        <v>Inngang/Fremme</v>
      </c>
      <c r="I285" t="s">
        <v>13</v>
      </c>
      <c r="J285">
        <v>0.25622685185185184</v>
      </c>
      <c r="K285" s="3" t="str">
        <f t="shared" si="36"/>
        <v>Inngang</v>
      </c>
      <c r="L285" s="3" t="str">
        <f t="shared" si="37"/>
        <v>Fremme</v>
      </c>
      <c r="M285" t="s">
        <v>8</v>
      </c>
      <c r="N285" s="8" t="s">
        <v>669</v>
      </c>
      <c r="O285" t="str">
        <f t="shared" si="38"/>
        <v>22</v>
      </c>
      <c r="P285" t="s">
        <v>9</v>
      </c>
      <c r="Q285" t="s">
        <v>34</v>
      </c>
      <c r="R285" t="str">
        <f t="shared" si="39"/>
        <v>27</v>
      </c>
    </row>
    <row r="286" spans="1:18">
      <c r="A286" s="4" t="s">
        <v>663</v>
      </c>
      <c r="B286">
        <v>49</v>
      </c>
      <c r="C286" t="s">
        <v>305</v>
      </c>
      <c r="D286" t="str">
        <f t="shared" si="32"/>
        <v>12</v>
      </c>
      <c r="E286" t="str">
        <f t="shared" si="33"/>
        <v>09:49:12</v>
      </c>
      <c r="F286" t="s">
        <v>12</v>
      </c>
      <c r="G286" t="str">
        <f t="shared" si="34"/>
        <v xml:space="preserve"> Lab1/Inngang/Bakre_</v>
      </c>
      <c r="H286" t="str">
        <f t="shared" si="35"/>
        <v>Inngang/Bakre_</v>
      </c>
      <c r="I286" t="s">
        <v>13</v>
      </c>
      <c r="J286" s="3">
        <v>0.40934027777777776</v>
      </c>
      <c r="K286" s="3" t="str">
        <f t="shared" si="36"/>
        <v>Inngang</v>
      </c>
      <c r="L286" s="3" t="str">
        <f t="shared" si="37"/>
        <v>Bakre_</v>
      </c>
      <c r="M286" t="s">
        <v>8</v>
      </c>
      <c r="N286">
        <v>23</v>
      </c>
      <c r="O286" t="str">
        <f t="shared" si="38"/>
        <v>23</v>
      </c>
      <c r="P286" t="s">
        <v>9</v>
      </c>
      <c r="Q286" t="s">
        <v>50</v>
      </c>
      <c r="R286" t="str">
        <f t="shared" si="39"/>
        <v>20</v>
      </c>
    </row>
    <row r="287" spans="1:18">
      <c r="A287" s="4" t="s">
        <v>663</v>
      </c>
      <c r="B287">
        <v>49</v>
      </c>
      <c r="C287" t="s">
        <v>306</v>
      </c>
      <c r="D287" t="str">
        <f t="shared" si="32"/>
        <v>14</v>
      </c>
      <c r="E287" t="str">
        <f t="shared" si="33"/>
        <v>09:49:14</v>
      </c>
      <c r="F287" t="s">
        <v>33</v>
      </c>
      <c r="G287" t="str">
        <f t="shared" si="34"/>
        <v xml:space="preserve"> Lab1/Inngang/Fremme</v>
      </c>
      <c r="H287" t="str">
        <f t="shared" si="35"/>
        <v>Inngang/Fremme</v>
      </c>
      <c r="I287" t="s">
        <v>13</v>
      </c>
      <c r="J287">
        <v>0.26040509259259259</v>
      </c>
      <c r="K287" s="3" t="str">
        <f t="shared" si="36"/>
        <v>Inngang</v>
      </c>
      <c r="L287" s="3" t="str">
        <f t="shared" si="37"/>
        <v>Fremme</v>
      </c>
      <c r="M287" t="s">
        <v>8</v>
      </c>
      <c r="N287" s="8" t="s">
        <v>670</v>
      </c>
      <c r="O287" t="str">
        <f t="shared" si="38"/>
        <v>22</v>
      </c>
      <c r="P287" t="s">
        <v>9</v>
      </c>
      <c r="Q287" t="s">
        <v>34</v>
      </c>
      <c r="R287" t="str">
        <f t="shared" si="39"/>
        <v>27</v>
      </c>
    </row>
    <row r="288" spans="1:18">
      <c r="A288" s="4" t="s">
        <v>663</v>
      </c>
      <c r="B288">
        <v>49</v>
      </c>
      <c r="C288" t="s">
        <v>307</v>
      </c>
      <c r="D288" t="str">
        <f t="shared" si="32"/>
        <v>14</v>
      </c>
      <c r="E288" t="str">
        <f t="shared" si="33"/>
        <v>09:49:14</v>
      </c>
      <c r="F288" t="s">
        <v>16</v>
      </c>
      <c r="G288" t="str">
        <f t="shared" si="34"/>
        <v xml:space="preserve"> Lab1/Vindu__/FRAMME</v>
      </c>
      <c r="H288" t="str">
        <f t="shared" si="35"/>
        <v>Vindu__/FRAMME</v>
      </c>
      <c r="I288" t="s">
        <v>13</v>
      </c>
      <c r="J288" s="3">
        <v>0.33679398148148149</v>
      </c>
      <c r="K288" s="3" t="str">
        <f t="shared" si="36"/>
        <v>Vindu__</v>
      </c>
      <c r="L288" s="3" t="str">
        <f t="shared" si="37"/>
        <v>FRAMME</v>
      </c>
      <c r="M288" t="s">
        <v>8</v>
      </c>
      <c r="N288">
        <v>22</v>
      </c>
      <c r="O288" t="str">
        <f t="shared" si="38"/>
        <v>22</v>
      </c>
      <c r="P288" t="s">
        <v>9</v>
      </c>
      <c r="Q288" t="s">
        <v>14</v>
      </c>
      <c r="R288" t="str">
        <f t="shared" si="39"/>
        <v>22</v>
      </c>
    </row>
    <row r="289" spans="1:18">
      <c r="A289" s="4" t="s">
        <v>663</v>
      </c>
      <c r="B289">
        <v>49</v>
      </c>
      <c r="C289" t="s">
        <v>308</v>
      </c>
      <c r="D289" t="str">
        <f t="shared" si="32"/>
        <v>18</v>
      </c>
      <c r="E289" t="str">
        <f t="shared" si="33"/>
        <v>09:49:18</v>
      </c>
      <c r="F289" t="s">
        <v>33</v>
      </c>
      <c r="G289" t="str">
        <f t="shared" si="34"/>
        <v xml:space="preserve"> Lab1/Inngang/Fremme</v>
      </c>
      <c r="H289" t="str">
        <f t="shared" si="35"/>
        <v>Inngang/Fremme</v>
      </c>
      <c r="I289" t="s">
        <v>13</v>
      </c>
      <c r="J289">
        <v>0.26461805555555556</v>
      </c>
      <c r="K289" s="3" t="str">
        <f t="shared" si="36"/>
        <v>Inngang</v>
      </c>
      <c r="L289" s="3" t="str">
        <f t="shared" si="37"/>
        <v>Fremme</v>
      </c>
      <c r="M289" t="s">
        <v>8</v>
      </c>
      <c r="N289" s="8" t="s">
        <v>669</v>
      </c>
      <c r="O289" t="str">
        <f t="shared" si="38"/>
        <v>22</v>
      </c>
      <c r="P289" t="s">
        <v>9</v>
      </c>
      <c r="Q289" t="s">
        <v>34</v>
      </c>
      <c r="R289" t="str">
        <f t="shared" si="39"/>
        <v>27</v>
      </c>
    </row>
    <row r="290" spans="1:18">
      <c r="A290" s="4" t="s">
        <v>663</v>
      </c>
      <c r="B290">
        <v>49</v>
      </c>
      <c r="C290" t="s">
        <v>309</v>
      </c>
      <c r="D290" t="str">
        <f t="shared" si="32"/>
        <v>18</v>
      </c>
      <c r="E290" t="str">
        <f t="shared" si="33"/>
        <v>09:49:18</v>
      </c>
      <c r="F290" t="s">
        <v>12</v>
      </c>
      <c r="G290" t="str">
        <f t="shared" si="34"/>
        <v xml:space="preserve"> Lab1/Inngang/Bakre_</v>
      </c>
      <c r="H290" t="str">
        <f t="shared" si="35"/>
        <v>Inngang/Bakre_</v>
      </c>
      <c r="I290" t="s">
        <v>13</v>
      </c>
      <c r="J290" s="3">
        <v>0.40940972222222222</v>
      </c>
      <c r="K290" s="3" t="str">
        <f t="shared" si="36"/>
        <v>Inngang</v>
      </c>
      <c r="L290" s="3" t="str">
        <f t="shared" si="37"/>
        <v>Bakre_</v>
      </c>
      <c r="M290" t="s">
        <v>8</v>
      </c>
      <c r="N290">
        <v>23</v>
      </c>
      <c r="O290" t="str">
        <f t="shared" si="38"/>
        <v>23</v>
      </c>
      <c r="P290" t="s">
        <v>9</v>
      </c>
      <c r="Q290" t="s">
        <v>20</v>
      </c>
      <c r="R290" t="str">
        <f t="shared" si="39"/>
        <v>21</v>
      </c>
    </row>
    <row r="291" spans="1:18">
      <c r="A291" s="4" t="s">
        <v>663</v>
      </c>
      <c r="B291">
        <v>49</v>
      </c>
      <c r="C291" t="s">
        <v>310</v>
      </c>
      <c r="D291" t="str">
        <f t="shared" si="32"/>
        <v>19</v>
      </c>
      <c r="E291" t="str">
        <f t="shared" si="33"/>
        <v>09:49:19</v>
      </c>
      <c r="F291" t="s">
        <v>23</v>
      </c>
      <c r="G291" t="str">
        <f t="shared" si="34"/>
        <v xml:space="preserve"> Lab1/Vindu__/Bakre_</v>
      </c>
      <c r="H291" t="str">
        <f t="shared" si="35"/>
        <v>Vindu__/Bakre_</v>
      </c>
      <c r="I291" t="s">
        <v>13</v>
      </c>
      <c r="J291">
        <v>386127</v>
      </c>
      <c r="K291" s="3" t="str">
        <f t="shared" si="36"/>
        <v>Vindu__</v>
      </c>
      <c r="L291" s="3" t="str">
        <f t="shared" si="37"/>
        <v>Bakre_</v>
      </c>
      <c r="M291" t="s">
        <v>8</v>
      </c>
      <c r="N291" s="8" t="s">
        <v>667</v>
      </c>
      <c r="O291" t="str">
        <f t="shared" si="38"/>
        <v>22</v>
      </c>
      <c r="P291" t="s">
        <v>9</v>
      </c>
      <c r="Q291" t="s">
        <v>156</v>
      </c>
      <c r="R291" t="str">
        <f t="shared" si="39"/>
        <v>30</v>
      </c>
    </row>
    <row r="292" spans="1:18">
      <c r="A292" s="4" t="s">
        <v>663</v>
      </c>
      <c r="B292">
        <v>49</v>
      </c>
      <c r="C292" t="s">
        <v>311</v>
      </c>
      <c r="D292" t="str">
        <f t="shared" si="32"/>
        <v>19</v>
      </c>
      <c r="E292" t="str">
        <f t="shared" si="33"/>
        <v>09:49:19</v>
      </c>
      <c r="F292" t="s">
        <v>16</v>
      </c>
      <c r="G292" t="str">
        <f t="shared" si="34"/>
        <v xml:space="preserve"> Lab1/Vindu__/FRAMME</v>
      </c>
      <c r="H292" t="str">
        <f t="shared" si="35"/>
        <v>Vindu__/FRAMME</v>
      </c>
      <c r="I292" t="s">
        <v>13</v>
      </c>
      <c r="J292" s="3">
        <v>0.33685185185185185</v>
      </c>
      <c r="K292" s="3" t="str">
        <f t="shared" si="36"/>
        <v>Vindu__</v>
      </c>
      <c r="L292" s="3" t="str">
        <f t="shared" si="37"/>
        <v>FRAMME</v>
      </c>
      <c r="M292" t="s">
        <v>8</v>
      </c>
      <c r="N292">
        <v>22</v>
      </c>
      <c r="O292" t="str">
        <f t="shared" si="38"/>
        <v>22</v>
      </c>
      <c r="P292" t="s">
        <v>9</v>
      </c>
      <c r="Q292" t="s">
        <v>14</v>
      </c>
      <c r="R292" t="str">
        <f t="shared" si="39"/>
        <v>22</v>
      </c>
    </row>
    <row r="293" spans="1:18">
      <c r="A293" s="4" t="s">
        <v>663</v>
      </c>
      <c r="B293">
        <v>49</v>
      </c>
      <c r="C293" t="s">
        <v>312</v>
      </c>
      <c r="D293" t="str">
        <f t="shared" si="32"/>
        <v>20</v>
      </c>
      <c r="E293" t="str">
        <f t="shared" si="33"/>
        <v>09:49:20</v>
      </c>
      <c r="F293" t="s">
        <v>33</v>
      </c>
      <c r="G293" t="str">
        <f t="shared" si="34"/>
        <v xml:space="preserve"> Lab1/Inngang/Fremme</v>
      </c>
      <c r="H293" t="str">
        <f t="shared" si="35"/>
        <v>Inngang/Fremme</v>
      </c>
      <c r="I293" t="s">
        <v>13</v>
      </c>
      <c r="J293">
        <v>0.25792824074074072</v>
      </c>
      <c r="K293" s="3" t="str">
        <f t="shared" si="36"/>
        <v>Inngang</v>
      </c>
      <c r="L293" s="3" t="str">
        <f t="shared" si="37"/>
        <v>Fremme</v>
      </c>
      <c r="M293" t="s">
        <v>8</v>
      </c>
      <c r="N293" s="8" t="s">
        <v>670</v>
      </c>
      <c r="O293" t="str">
        <f t="shared" si="38"/>
        <v>22</v>
      </c>
      <c r="P293" t="s">
        <v>9</v>
      </c>
      <c r="Q293" t="s">
        <v>34</v>
      </c>
      <c r="R293" t="str">
        <f t="shared" si="39"/>
        <v>27</v>
      </c>
    </row>
    <row r="294" spans="1:18">
      <c r="A294" s="4" t="s">
        <v>663</v>
      </c>
      <c r="B294">
        <v>49</v>
      </c>
      <c r="C294" t="s">
        <v>313</v>
      </c>
      <c r="D294" t="str">
        <f t="shared" si="32"/>
        <v>23</v>
      </c>
      <c r="E294" t="str">
        <f t="shared" si="33"/>
        <v>09:49:23</v>
      </c>
      <c r="F294" t="s">
        <v>12</v>
      </c>
      <c r="G294" t="str">
        <f t="shared" si="34"/>
        <v xml:space="preserve"> Lab1/Inngang/Bakre_</v>
      </c>
      <c r="H294" t="str">
        <f t="shared" si="35"/>
        <v>Inngang/Bakre_</v>
      </c>
      <c r="I294" t="s">
        <v>13</v>
      </c>
      <c r="J294" s="3">
        <v>0.40946759259259258</v>
      </c>
      <c r="K294" s="3" t="str">
        <f t="shared" si="36"/>
        <v>Inngang</v>
      </c>
      <c r="L294" s="3" t="str">
        <f t="shared" si="37"/>
        <v>Bakre_</v>
      </c>
      <c r="M294" t="s">
        <v>8</v>
      </c>
      <c r="N294">
        <v>23</v>
      </c>
      <c r="O294" t="str">
        <f t="shared" si="38"/>
        <v>23</v>
      </c>
      <c r="P294" t="s">
        <v>9</v>
      </c>
      <c r="Q294" t="s">
        <v>20</v>
      </c>
      <c r="R294" t="str">
        <f t="shared" si="39"/>
        <v>21</v>
      </c>
    </row>
    <row r="295" spans="1:18">
      <c r="A295" s="4" t="s">
        <v>663</v>
      </c>
      <c r="B295">
        <v>49</v>
      </c>
      <c r="C295" t="s">
        <v>314</v>
      </c>
      <c r="D295" t="str">
        <f t="shared" si="32"/>
        <v>24</v>
      </c>
      <c r="E295" t="str">
        <f t="shared" si="33"/>
        <v>09:49:24</v>
      </c>
      <c r="F295" t="s">
        <v>33</v>
      </c>
      <c r="G295" t="str">
        <f t="shared" si="34"/>
        <v xml:space="preserve"> Lab1/Inngang/Fremme</v>
      </c>
      <c r="H295" t="str">
        <f t="shared" si="35"/>
        <v>Inngang/Fremme</v>
      </c>
      <c r="I295" t="s">
        <v>13</v>
      </c>
      <c r="J295">
        <v>0.26210648148148147</v>
      </c>
      <c r="K295" s="3" t="str">
        <f t="shared" si="36"/>
        <v>Inngang</v>
      </c>
      <c r="L295" s="3" t="str">
        <f t="shared" si="37"/>
        <v>Fremme</v>
      </c>
      <c r="M295" t="s">
        <v>8</v>
      </c>
      <c r="N295" s="8" t="s">
        <v>669</v>
      </c>
      <c r="O295" t="str">
        <f t="shared" si="38"/>
        <v>22</v>
      </c>
      <c r="P295" t="s">
        <v>9</v>
      </c>
      <c r="Q295" t="s">
        <v>34</v>
      </c>
      <c r="R295" t="str">
        <f t="shared" si="39"/>
        <v>27</v>
      </c>
    </row>
    <row r="296" spans="1:18">
      <c r="A296" s="4" t="s">
        <v>663</v>
      </c>
      <c r="B296">
        <v>49</v>
      </c>
      <c r="C296" t="s">
        <v>315</v>
      </c>
      <c r="D296" t="str">
        <f t="shared" si="32"/>
        <v>25</v>
      </c>
      <c r="E296" t="str">
        <f t="shared" si="33"/>
        <v>09:49:25</v>
      </c>
      <c r="F296" t="s">
        <v>16</v>
      </c>
      <c r="G296" t="str">
        <f t="shared" si="34"/>
        <v xml:space="preserve"> Lab1/Vindu__/FRAMME</v>
      </c>
      <c r="H296" t="str">
        <f t="shared" si="35"/>
        <v>Vindu__/FRAMME</v>
      </c>
      <c r="I296" t="s">
        <v>13</v>
      </c>
      <c r="J296" s="3">
        <v>0.33690972222222221</v>
      </c>
      <c r="K296" s="3" t="str">
        <f t="shared" si="36"/>
        <v>Vindu__</v>
      </c>
      <c r="L296" s="3" t="str">
        <f t="shared" si="37"/>
        <v>FRAMME</v>
      </c>
      <c r="M296" t="s">
        <v>8</v>
      </c>
      <c r="N296">
        <v>22</v>
      </c>
      <c r="O296" t="str">
        <f t="shared" si="38"/>
        <v>22</v>
      </c>
      <c r="P296" t="s">
        <v>9</v>
      </c>
      <c r="Q296" t="s">
        <v>72</v>
      </c>
      <c r="R296" t="str">
        <f t="shared" si="39"/>
        <v>23</v>
      </c>
    </row>
    <row r="297" spans="1:18">
      <c r="A297" s="4" t="s">
        <v>663</v>
      </c>
      <c r="B297">
        <v>49</v>
      </c>
      <c r="C297" t="s">
        <v>316</v>
      </c>
      <c r="D297" t="str">
        <f t="shared" si="32"/>
        <v>27</v>
      </c>
      <c r="E297" t="str">
        <f t="shared" si="33"/>
        <v>09:49:27</v>
      </c>
      <c r="F297" t="s">
        <v>33</v>
      </c>
      <c r="G297" t="str">
        <f t="shared" si="34"/>
        <v xml:space="preserve"> Lab1/Inngang/Fremme</v>
      </c>
      <c r="H297" t="str">
        <f t="shared" si="35"/>
        <v>Inngang/Fremme</v>
      </c>
      <c r="I297" t="s">
        <v>13</v>
      </c>
      <c r="J297">
        <v>0.26628472222222221</v>
      </c>
      <c r="K297" s="3" t="str">
        <f t="shared" si="36"/>
        <v>Inngang</v>
      </c>
      <c r="L297" s="3" t="str">
        <f t="shared" si="37"/>
        <v>Fremme</v>
      </c>
      <c r="M297" t="s">
        <v>8</v>
      </c>
      <c r="N297" s="8" t="s">
        <v>677</v>
      </c>
      <c r="O297" t="str">
        <f t="shared" si="38"/>
        <v>22</v>
      </c>
      <c r="P297" t="s">
        <v>9</v>
      </c>
      <c r="Q297" t="s">
        <v>34</v>
      </c>
      <c r="R297" t="str">
        <f t="shared" si="39"/>
        <v>27</v>
      </c>
    </row>
    <row r="298" spans="1:18">
      <c r="A298" s="4" t="s">
        <v>663</v>
      </c>
      <c r="B298">
        <v>49</v>
      </c>
      <c r="C298" t="s">
        <v>317</v>
      </c>
      <c r="D298" t="str">
        <f t="shared" si="32"/>
        <v>28</v>
      </c>
      <c r="E298" t="str">
        <f t="shared" si="33"/>
        <v>09:49:28</v>
      </c>
      <c r="F298" t="s">
        <v>12</v>
      </c>
      <c r="G298" t="str">
        <f t="shared" si="34"/>
        <v xml:space="preserve"> Lab1/Inngang/Bakre_</v>
      </c>
      <c r="H298" t="str">
        <f t="shared" si="35"/>
        <v>Inngang/Bakre_</v>
      </c>
      <c r="I298" t="s">
        <v>13</v>
      </c>
      <c r="J298" s="3">
        <v>0.40953703703703703</v>
      </c>
      <c r="K298" s="3" t="str">
        <f t="shared" si="36"/>
        <v>Inngang</v>
      </c>
      <c r="L298" s="3" t="str">
        <f t="shared" si="37"/>
        <v>Bakre_</v>
      </c>
      <c r="M298" t="s">
        <v>8</v>
      </c>
      <c r="N298">
        <v>23</v>
      </c>
      <c r="O298" t="str">
        <f t="shared" si="38"/>
        <v>23</v>
      </c>
      <c r="P298" t="s">
        <v>9</v>
      </c>
      <c r="Q298" t="s">
        <v>20</v>
      </c>
      <c r="R298" t="str">
        <f t="shared" si="39"/>
        <v>21</v>
      </c>
    </row>
    <row r="299" spans="1:18">
      <c r="A299" s="4" t="s">
        <v>663</v>
      </c>
      <c r="B299">
        <v>49</v>
      </c>
      <c r="C299" t="s">
        <v>318</v>
      </c>
      <c r="D299" t="str">
        <f t="shared" si="32"/>
        <v>29</v>
      </c>
      <c r="E299" t="str">
        <f t="shared" si="33"/>
        <v>09:49:29</v>
      </c>
      <c r="F299" t="s">
        <v>23</v>
      </c>
      <c r="G299" t="str">
        <f t="shared" si="34"/>
        <v xml:space="preserve"> Lab1/Vindu__/Bakre_</v>
      </c>
      <c r="H299" t="str">
        <f t="shared" si="35"/>
        <v>Vindu__/Bakre_</v>
      </c>
      <c r="I299" t="s">
        <v>13</v>
      </c>
      <c r="J299">
        <v>396283</v>
      </c>
      <c r="K299" s="3" t="str">
        <f t="shared" si="36"/>
        <v>Vindu__</v>
      </c>
      <c r="L299" s="3" t="str">
        <f t="shared" si="37"/>
        <v>Bakre_</v>
      </c>
      <c r="M299" t="s">
        <v>8</v>
      </c>
      <c r="N299" s="8" t="s">
        <v>667</v>
      </c>
      <c r="O299" t="str">
        <f t="shared" si="38"/>
        <v>22</v>
      </c>
      <c r="P299" t="s">
        <v>9</v>
      </c>
      <c r="Q299" t="s">
        <v>156</v>
      </c>
      <c r="R299" t="str">
        <f t="shared" si="39"/>
        <v>30</v>
      </c>
    </row>
    <row r="300" spans="1:18">
      <c r="A300" s="4" t="s">
        <v>663</v>
      </c>
      <c r="B300">
        <v>49</v>
      </c>
      <c r="C300" t="s">
        <v>319</v>
      </c>
      <c r="D300" t="str">
        <f t="shared" si="32"/>
        <v>30</v>
      </c>
      <c r="E300" t="str">
        <f t="shared" si="33"/>
        <v>09:49:30</v>
      </c>
      <c r="F300" t="s">
        <v>33</v>
      </c>
      <c r="G300" t="str">
        <f t="shared" si="34"/>
        <v xml:space="preserve"> Lab1/Inngang/Fremme</v>
      </c>
      <c r="H300" t="str">
        <f t="shared" si="35"/>
        <v>Inngang/Fremme</v>
      </c>
      <c r="I300" t="s">
        <v>13</v>
      </c>
      <c r="J300">
        <v>0.27049768518518519</v>
      </c>
      <c r="K300" s="3" t="str">
        <f t="shared" si="36"/>
        <v>Inngang</v>
      </c>
      <c r="L300" s="3" t="str">
        <f t="shared" si="37"/>
        <v>Fremme</v>
      </c>
      <c r="M300" t="s">
        <v>8</v>
      </c>
      <c r="N300" s="8" t="s">
        <v>669</v>
      </c>
      <c r="O300" t="str">
        <f t="shared" si="38"/>
        <v>22</v>
      </c>
      <c r="P300" t="s">
        <v>9</v>
      </c>
      <c r="Q300" t="s">
        <v>34</v>
      </c>
      <c r="R300" t="str">
        <f t="shared" si="39"/>
        <v>27</v>
      </c>
    </row>
    <row r="301" spans="1:18">
      <c r="A301" s="4" t="s">
        <v>663</v>
      </c>
      <c r="B301">
        <v>49</v>
      </c>
      <c r="C301" t="s">
        <v>320</v>
      </c>
      <c r="D301" t="str">
        <f t="shared" si="32"/>
        <v>30</v>
      </c>
      <c r="E301" t="str">
        <f t="shared" si="33"/>
        <v>09:49:30</v>
      </c>
      <c r="F301" t="s">
        <v>16</v>
      </c>
      <c r="G301" t="str">
        <f t="shared" si="34"/>
        <v xml:space="preserve"> Lab1/Vindu__/FRAMME</v>
      </c>
      <c r="H301" t="str">
        <f t="shared" si="35"/>
        <v>Vindu__/FRAMME</v>
      </c>
      <c r="I301" t="s">
        <v>13</v>
      </c>
      <c r="J301" s="3">
        <v>0.33697916666666666</v>
      </c>
      <c r="K301" s="3" t="str">
        <f t="shared" si="36"/>
        <v>Vindu__</v>
      </c>
      <c r="L301" s="3" t="str">
        <f t="shared" si="37"/>
        <v>FRAMME</v>
      </c>
      <c r="M301" t="s">
        <v>8</v>
      </c>
      <c r="N301">
        <v>22</v>
      </c>
      <c r="O301" t="str">
        <f t="shared" si="38"/>
        <v>22</v>
      </c>
      <c r="P301" t="s">
        <v>9</v>
      </c>
      <c r="Q301" t="s">
        <v>72</v>
      </c>
      <c r="R301" t="str">
        <f t="shared" si="39"/>
        <v>23</v>
      </c>
    </row>
    <row r="302" spans="1:18">
      <c r="A302" s="4" t="s">
        <v>663</v>
      </c>
      <c r="B302">
        <v>49</v>
      </c>
      <c r="C302" t="s">
        <v>321</v>
      </c>
      <c r="D302" t="str">
        <f t="shared" si="32"/>
        <v>33</v>
      </c>
      <c r="E302" t="str">
        <f t="shared" si="33"/>
        <v>09:49:33</v>
      </c>
      <c r="F302" t="s">
        <v>33</v>
      </c>
      <c r="G302" t="str">
        <f t="shared" si="34"/>
        <v xml:space="preserve"> Lab1/Inngang/Fremme</v>
      </c>
      <c r="H302" t="str">
        <f t="shared" si="35"/>
        <v>Inngang/Fremme</v>
      </c>
      <c r="I302" t="s">
        <v>13</v>
      </c>
      <c r="J302">
        <v>0.27466435185185184</v>
      </c>
      <c r="K302" s="3" t="str">
        <f t="shared" si="36"/>
        <v>Inngang</v>
      </c>
      <c r="L302" s="3" t="str">
        <f t="shared" si="37"/>
        <v>Fremme</v>
      </c>
      <c r="M302" t="s">
        <v>8</v>
      </c>
      <c r="N302" s="8" t="s">
        <v>669</v>
      </c>
      <c r="O302" t="str">
        <f t="shared" si="38"/>
        <v>22</v>
      </c>
      <c r="P302" t="s">
        <v>9</v>
      </c>
      <c r="Q302" t="s">
        <v>34</v>
      </c>
      <c r="R302" t="str">
        <f t="shared" si="39"/>
        <v>27</v>
      </c>
    </row>
    <row r="303" spans="1:18">
      <c r="A303" s="4" t="s">
        <v>663</v>
      </c>
      <c r="B303">
        <v>49</v>
      </c>
      <c r="C303" t="s">
        <v>322</v>
      </c>
      <c r="D303" t="str">
        <f t="shared" si="32"/>
        <v>33</v>
      </c>
      <c r="E303" t="str">
        <f t="shared" si="33"/>
        <v>09:49:33</v>
      </c>
      <c r="F303" t="s">
        <v>12</v>
      </c>
      <c r="G303" t="str">
        <f t="shared" si="34"/>
        <v xml:space="preserve"> Lab1/Inngang/Bakre_</v>
      </c>
      <c r="H303" t="str">
        <f t="shared" si="35"/>
        <v>Inngang/Bakre_</v>
      </c>
      <c r="I303" t="s">
        <v>13</v>
      </c>
      <c r="J303" s="3">
        <v>0.40959490740740739</v>
      </c>
      <c r="K303" s="3" t="str">
        <f t="shared" si="36"/>
        <v>Inngang</v>
      </c>
      <c r="L303" s="3" t="str">
        <f t="shared" si="37"/>
        <v>Bakre_</v>
      </c>
      <c r="M303" t="s">
        <v>8</v>
      </c>
      <c r="N303">
        <v>23</v>
      </c>
      <c r="O303" t="str">
        <f t="shared" si="38"/>
        <v>23</v>
      </c>
      <c r="P303" t="s">
        <v>9</v>
      </c>
      <c r="Q303" t="s">
        <v>20</v>
      </c>
      <c r="R303" t="str">
        <f t="shared" si="39"/>
        <v>21</v>
      </c>
    </row>
    <row r="304" spans="1:18">
      <c r="A304" s="4" t="s">
        <v>663</v>
      </c>
      <c r="B304">
        <v>49</v>
      </c>
      <c r="C304" t="s">
        <v>323</v>
      </c>
      <c r="D304" t="str">
        <f t="shared" si="32"/>
        <v>35</v>
      </c>
      <c r="E304" t="str">
        <f t="shared" si="33"/>
        <v>09:49:35</v>
      </c>
      <c r="F304" t="s">
        <v>16</v>
      </c>
      <c r="G304" t="str">
        <f t="shared" si="34"/>
        <v xml:space="preserve"> Lab1/Vindu__/FRAMME</v>
      </c>
      <c r="H304" t="str">
        <f t="shared" si="35"/>
        <v>Vindu__/FRAMME</v>
      </c>
      <c r="I304" t="s">
        <v>13</v>
      </c>
      <c r="J304" s="3">
        <v>0.33703703703703702</v>
      </c>
      <c r="K304" s="3" t="str">
        <f t="shared" si="36"/>
        <v>Vindu__</v>
      </c>
      <c r="L304" s="3" t="str">
        <f t="shared" si="37"/>
        <v>FRAMME</v>
      </c>
      <c r="M304" t="s">
        <v>8</v>
      </c>
      <c r="N304">
        <v>22</v>
      </c>
      <c r="O304" t="str">
        <f t="shared" si="38"/>
        <v>22</v>
      </c>
      <c r="P304" t="s">
        <v>9</v>
      </c>
      <c r="Q304" t="s">
        <v>72</v>
      </c>
      <c r="R304" t="str">
        <f t="shared" si="39"/>
        <v>23</v>
      </c>
    </row>
    <row r="305" spans="1:18">
      <c r="A305" s="4" t="s">
        <v>663</v>
      </c>
      <c r="B305">
        <v>49</v>
      </c>
      <c r="C305" t="s">
        <v>324</v>
      </c>
      <c r="D305" t="str">
        <f t="shared" si="32"/>
        <v>36</v>
      </c>
      <c r="E305" t="str">
        <f t="shared" si="33"/>
        <v>09:49:36</v>
      </c>
      <c r="F305" t="s">
        <v>33</v>
      </c>
      <c r="G305" t="str">
        <f t="shared" si="34"/>
        <v xml:space="preserve"> Lab1/Inngang/Fremme</v>
      </c>
      <c r="H305" t="str">
        <f t="shared" si="35"/>
        <v>Inngang/Fremme</v>
      </c>
      <c r="I305" t="s">
        <v>13</v>
      </c>
      <c r="J305">
        <v>0.27885416666666668</v>
      </c>
      <c r="K305" s="3" t="str">
        <f t="shared" si="36"/>
        <v>Inngang</v>
      </c>
      <c r="L305" s="3" t="str">
        <f t="shared" si="37"/>
        <v>Fremme</v>
      </c>
      <c r="M305" t="s">
        <v>8</v>
      </c>
      <c r="N305" s="8" t="s">
        <v>670</v>
      </c>
      <c r="O305" t="str">
        <f t="shared" si="38"/>
        <v>22</v>
      </c>
      <c r="P305" t="s">
        <v>9</v>
      </c>
      <c r="Q305" t="s">
        <v>34</v>
      </c>
      <c r="R305" t="str">
        <f t="shared" si="39"/>
        <v>27</v>
      </c>
    </row>
    <row r="306" spans="1:18">
      <c r="A306" s="4" t="s">
        <v>663</v>
      </c>
      <c r="B306">
        <v>49</v>
      </c>
      <c r="C306" t="s">
        <v>325</v>
      </c>
      <c r="D306" t="str">
        <f t="shared" si="32"/>
        <v>39</v>
      </c>
      <c r="E306" t="str">
        <f t="shared" si="33"/>
        <v>09:49:39</v>
      </c>
      <c r="F306" t="s">
        <v>12</v>
      </c>
      <c r="G306" t="str">
        <f t="shared" si="34"/>
        <v xml:space="preserve"> Lab1/Inngang/Bakre_</v>
      </c>
      <c r="H306" t="str">
        <f t="shared" si="35"/>
        <v>Inngang/Bakre_</v>
      </c>
      <c r="I306" t="s">
        <v>13</v>
      </c>
      <c r="J306" s="3">
        <v>0.40965277777777775</v>
      </c>
      <c r="K306" s="3" t="str">
        <f t="shared" si="36"/>
        <v>Inngang</v>
      </c>
      <c r="L306" s="3" t="str">
        <f t="shared" si="37"/>
        <v>Bakre_</v>
      </c>
      <c r="M306" t="s">
        <v>8</v>
      </c>
      <c r="N306">
        <v>23</v>
      </c>
      <c r="O306" t="str">
        <f t="shared" si="38"/>
        <v>23</v>
      </c>
      <c r="P306" t="s">
        <v>9</v>
      </c>
      <c r="Q306" t="s">
        <v>20</v>
      </c>
      <c r="R306" t="str">
        <f t="shared" si="39"/>
        <v>21</v>
      </c>
    </row>
    <row r="307" spans="1:18">
      <c r="A307" s="4" t="s">
        <v>663</v>
      </c>
      <c r="B307">
        <v>49</v>
      </c>
      <c r="C307" t="s">
        <v>326</v>
      </c>
      <c r="D307" t="str">
        <f t="shared" si="32"/>
        <v>39</v>
      </c>
      <c r="E307" t="str">
        <f t="shared" si="33"/>
        <v>09:49:39</v>
      </c>
      <c r="F307" t="s">
        <v>33</v>
      </c>
      <c r="G307" t="str">
        <f t="shared" si="34"/>
        <v xml:space="preserve"> Lab1/Inngang/Fremme</v>
      </c>
      <c r="H307" t="str">
        <f t="shared" si="35"/>
        <v>Inngang/Fremme</v>
      </c>
      <c r="I307" t="s">
        <v>13</v>
      </c>
      <c r="J307">
        <v>0.27210648148148148</v>
      </c>
      <c r="K307" s="3" t="str">
        <f t="shared" si="36"/>
        <v>Inngang</v>
      </c>
      <c r="L307" s="3" t="str">
        <f t="shared" si="37"/>
        <v>Fremme</v>
      </c>
      <c r="M307" t="s">
        <v>8</v>
      </c>
      <c r="N307" s="8" t="s">
        <v>669</v>
      </c>
      <c r="O307" t="str">
        <f t="shared" si="38"/>
        <v>22</v>
      </c>
      <c r="P307" t="s">
        <v>9</v>
      </c>
      <c r="Q307" t="s">
        <v>34</v>
      </c>
      <c r="R307" t="str">
        <f t="shared" si="39"/>
        <v>27</v>
      </c>
    </row>
    <row r="308" spans="1:18">
      <c r="A308" s="4" t="s">
        <v>663</v>
      </c>
      <c r="B308">
        <v>49</v>
      </c>
      <c r="C308" t="s">
        <v>327</v>
      </c>
      <c r="D308" t="str">
        <f t="shared" si="32"/>
        <v>40</v>
      </c>
      <c r="E308" t="str">
        <f t="shared" si="33"/>
        <v>09:49:40</v>
      </c>
      <c r="F308" t="s">
        <v>23</v>
      </c>
      <c r="G308" t="str">
        <f t="shared" si="34"/>
        <v xml:space="preserve"> Lab1/Vindu__/Bakre_</v>
      </c>
      <c r="H308" t="str">
        <f t="shared" si="35"/>
        <v>Vindu__/Bakre_</v>
      </c>
      <c r="I308" t="s">
        <v>13</v>
      </c>
      <c r="J308">
        <v>406436</v>
      </c>
      <c r="K308" s="3" t="str">
        <f t="shared" si="36"/>
        <v>Vindu__</v>
      </c>
      <c r="L308" s="3" t="str">
        <f t="shared" si="37"/>
        <v>Bakre_</v>
      </c>
      <c r="M308" t="s">
        <v>8</v>
      </c>
      <c r="N308" s="8" t="s">
        <v>667</v>
      </c>
      <c r="O308" t="str">
        <f t="shared" si="38"/>
        <v>22</v>
      </c>
      <c r="P308" t="s">
        <v>9</v>
      </c>
      <c r="Q308" t="s">
        <v>240</v>
      </c>
      <c r="R308" t="str">
        <f t="shared" si="39"/>
        <v>30</v>
      </c>
    </row>
    <row r="309" spans="1:18">
      <c r="A309" s="4" t="s">
        <v>663</v>
      </c>
      <c r="B309">
        <v>49</v>
      </c>
      <c r="C309" t="s">
        <v>93</v>
      </c>
      <c r="D309" t="str">
        <f t="shared" si="32"/>
        <v>40</v>
      </c>
      <c r="E309" t="str">
        <f t="shared" si="33"/>
        <v>09:49:40</v>
      </c>
      <c r="F309" t="s">
        <v>16</v>
      </c>
      <c r="G309" t="str">
        <f t="shared" si="34"/>
        <v xml:space="preserve"> Lab1/Vindu__/FRAMME</v>
      </c>
      <c r="H309" t="str">
        <f t="shared" si="35"/>
        <v>Vindu__/FRAMME</v>
      </c>
      <c r="I309" t="s">
        <v>13</v>
      </c>
      <c r="J309" s="3">
        <v>0.33709490740740738</v>
      </c>
      <c r="K309" s="3" t="str">
        <f t="shared" si="36"/>
        <v>Vindu__</v>
      </c>
      <c r="L309" s="3" t="str">
        <f t="shared" si="37"/>
        <v>FRAMME</v>
      </c>
      <c r="M309" t="s">
        <v>8</v>
      </c>
      <c r="N309">
        <v>22</v>
      </c>
      <c r="O309" t="str">
        <f t="shared" si="38"/>
        <v>22</v>
      </c>
      <c r="P309" t="s">
        <v>9</v>
      </c>
      <c r="Q309" t="s">
        <v>72</v>
      </c>
      <c r="R309" t="str">
        <f t="shared" si="39"/>
        <v>23</v>
      </c>
    </row>
    <row r="310" spans="1:18">
      <c r="A310" s="4" t="s">
        <v>663</v>
      </c>
      <c r="B310">
        <v>49</v>
      </c>
      <c r="C310" t="s">
        <v>328</v>
      </c>
      <c r="D310" t="str">
        <f t="shared" si="32"/>
        <v>43</v>
      </c>
      <c r="E310" t="str">
        <f t="shared" si="33"/>
        <v>09:49:43</v>
      </c>
      <c r="F310" t="s">
        <v>33</v>
      </c>
      <c r="G310" t="str">
        <f t="shared" si="34"/>
        <v xml:space="preserve"> Lab1/Inngang/Fremme</v>
      </c>
      <c r="H310" t="str">
        <f t="shared" si="35"/>
        <v>Inngang/Fremme</v>
      </c>
      <c r="I310" t="s">
        <v>13</v>
      </c>
      <c r="J310">
        <v>0.27629629629629632</v>
      </c>
      <c r="K310" s="3" t="str">
        <f t="shared" si="36"/>
        <v>Inngang</v>
      </c>
      <c r="L310" s="3" t="str">
        <f t="shared" si="37"/>
        <v>Fremme</v>
      </c>
      <c r="M310" t="s">
        <v>8</v>
      </c>
      <c r="N310" s="8" t="s">
        <v>669</v>
      </c>
      <c r="O310" t="str">
        <f t="shared" si="38"/>
        <v>22</v>
      </c>
      <c r="P310" t="s">
        <v>9</v>
      </c>
      <c r="Q310" t="s">
        <v>34</v>
      </c>
      <c r="R310" t="str">
        <f t="shared" si="39"/>
        <v>27</v>
      </c>
    </row>
    <row r="311" spans="1:18">
      <c r="A311" s="4" t="s">
        <v>663</v>
      </c>
      <c r="B311">
        <v>49</v>
      </c>
      <c r="C311" t="s">
        <v>329</v>
      </c>
      <c r="D311" t="str">
        <f t="shared" si="32"/>
        <v>44</v>
      </c>
      <c r="E311" t="str">
        <f t="shared" si="33"/>
        <v>09:49:44</v>
      </c>
      <c r="F311" t="s">
        <v>12</v>
      </c>
      <c r="G311" t="str">
        <f t="shared" si="34"/>
        <v xml:space="preserve"> Lab1/Inngang/Bakre_</v>
      </c>
      <c r="H311" t="str">
        <f t="shared" si="35"/>
        <v>Inngang/Bakre_</v>
      </c>
      <c r="I311" t="s">
        <v>13</v>
      </c>
      <c r="J311" s="3">
        <v>0.40972222222222221</v>
      </c>
      <c r="K311" s="3" t="str">
        <f t="shared" si="36"/>
        <v>Inngang</v>
      </c>
      <c r="L311" s="3" t="str">
        <f t="shared" si="37"/>
        <v>Bakre_</v>
      </c>
      <c r="M311" t="s">
        <v>8</v>
      </c>
      <c r="N311">
        <v>23</v>
      </c>
      <c r="O311" t="str">
        <f t="shared" si="38"/>
        <v>23</v>
      </c>
      <c r="P311" t="s">
        <v>9</v>
      </c>
      <c r="Q311" t="s">
        <v>20</v>
      </c>
      <c r="R311" t="str">
        <f t="shared" si="39"/>
        <v>21</v>
      </c>
    </row>
    <row r="312" spans="1:18">
      <c r="A312" s="4" t="s">
        <v>663</v>
      </c>
      <c r="B312">
        <v>49</v>
      </c>
      <c r="C312" t="s">
        <v>330</v>
      </c>
      <c r="D312" t="str">
        <f t="shared" si="32"/>
        <v>46</v>
      </c>
      <c r="E312" t="str">
        <f t="shared" si="33"/>
        <v>09:49:46</v>
      </c>
      <c r="F312" t="s">
        <v>16</v>
      </c>
      <c r="G312" t="str">
        <f t="shared" si="34"/>
        <v xml:space="preserve"> Lab1/Vindu__/FRAMME</v>
      </c>
      <c r="H312" t="str">
        <f t="shared" si="35"/>
        <v>Vindu__/FRAMME</v>
      </c>
      <c r="I312" t="s">
        <v>13</v>
      </c>
      <c r="J312" s="3">
        <v>0.3371527777777778</v>
      </c>
      <c r="K312" s="3" t="str">
        <f t="shared" si="36"/>
        <v>Vindu__</v>
      </c>
      <c r="L312" s="3" t="str">
        <f t="shared" si="37"/>
        <v>FRAMME</v>
      </c>
      <c r="M312" t="s">
        <v>8</v>
      </c>
      <c r="N312">
        <v>22</v>
      </c>
      <c r="O312" t="str">
        <f t="shared" si="38"/>
        <v>22</v>
      </c>
      <c r="P312" t="s">
        <v>9</v>
      </c>
      <c r="Q312" t="s">
        <v>72</v>
      </c>
      <c r="R312" t="str">
        <f t="shared" si="39"/>
        <v>23</v>
      </c>
    </row>
    <row r="313" spans="1:18">
      <c r="A313" s="4" t="s">
        <v>663</v>
      </c>
      <c r="B313">
        <v>49</v>
      </c>
      <c r="C313" t="s">
        <v>331</v>
      </c>
      <c r="D313" t="str">
        <f t="shared" si="32"/>
        <v>46</v>
      </c>
      <c r="E313" t="str">
        <f t="shared" si="33"/>
        <v>09:49:46</v>
      </c>
      <c r="F313" t="s">
        <v>33</v>
      </c>
      <c r="G313" t="str">
        <f t="shared" si="34"/>
        <v xml:space="preserve"> Lab1/Inngang/Fremme</v>
      </c>
      <c r="H313" t="str">
        <f t="shared" si="35"/>
        <v>Inngang/Fremme</v>
      </c>
      <c r="I313" t="s">
        <v>13</v>
      </c>
      <c r="J313">
        <v>0.28052083333333333</v>
      </c>
      <c r="K313" s="3" t="str">
        <f t="shared" si="36"/>
        <v>Inngang</v>
      </c>
      <c r="L313" s="3" t="str">
        <f t="shared" si="37"/>
        <v>Fremme</v>
      </c>
      <c r="M313" t="s">
        <v>8</v>
      </c>
      <c r="N313" s="8" t="s">
        <v>670</v>
      </c>
      <c r="O313" t="str">
        <f t="shared" si="38"/>
        <v>22</v>
      </c>
      <c r="P313" t="s">
        <v>9</v>
      </c>
      <c r="Q313" t="s">
        <v>34</v>
      </c>
      <c r="R313" t="str">
        <f t="shared" si="39"/>
        <v>27</v>
      </c>
    </row>
    <row r="314" spans="1:18">
      <c r="A314" s="4" t="s">
        <v>663</v>
      </c>
      <c r="B314">
        <v>49</v>
      </c>
      <c r="C314" t="s">
        <v>332</v>
      </c>
      <c r="D314" t="str">
        <f t="shared" si="32"/>
        <v>49</v>
      </c>
      <c r="E314" t="str">
        <f t="shared" si="33"/>
        <v>09:49:49</v>
      </c>
      <c r="F314" t="s">
        <v>33</v>
      </c>
      <c r="G314" t="str">
        <f t="shared" si="34"/>
        <v xml:space="preserve"> Lab1/Inngang/Fremme</v>
      </c>
      <c r="H314" t="str">
        <f t="shared" si="35"/>
        <v>Inngang/Fremme</v>
      </c>
      <c r="I314" t="s">
        <v>13</v>
      </c>
      <c r="J314">
        <v>0.28468749999999998</v>
      </c>
      <c r="K314" s="3" t="str">
        <f t="shared" si="36"/>
        <v>Inngang</v>
      </c>
      <c r="L314" s="3" t="str">
        <f t="shared" si="37"/>
        <v>Fremme</v>
      </c>
      <c r="M314" t="s">
        <v>8</v>
      </c>
      <c r="N314" s="8" t="s">
        <v>670</v>
      </c>
      <c r="O314" t="str">
        <f t="shared" si="38"/>
        <v>22</v>
      </c>
      <c r="P314" t="s">
        <v>9</v>
      </c>
      <c r="Q314" t="s">
        <v>34</v>
      </c>
      <c r="R314" t="str">
        <f t="shared" si="39"/>
        <v>27</v>
      </c>
    </row>
    <row r="315" spans="1:18">
      <c r="A315" s="4" t="s">
        <v>663</v>
      </c>
      <c r="B315">
        <v>49</v>
      </c>
      <c r="C315" t="s">
        <v>332</v>
      </c>
      <c r="D315" t="str">
        <f t="shared" si="32"/>
        <v>49</v>
      </c>
      <c r="E315" t="str">
        <f t="shared" si="33"/>
        <v>09:49:49</v>
      </c>
      <c r="F315" t="s">
        <v>12</v>
      </c>
      <c r="G315" t="str">
        <f t="shared" si="34"/>
        <v xml:space="preserve"> Lab1/Inngang/Bakre_</v>
      </c>
      <c r="H315" t="str">
        <f t="shared" si="35"/>
        <v>Inngang/Bakre_</v>
      </c>
      <c r="I315" t="s">
        <v>13</v>
      </c>
      <c r="J315" s="3">
        <v>0.40978009259259257</v>
      </c>
      <c r="K315" s="3" t="str">
        <f t="shared" si="36"/>
        <v>Inngang</v>
      </c>
      <c r="L315" s="3" t="str">
        <f t="shared" si="37"/>
        <v>Bakre_</v>
      </c>
      <c r="M315" t="s">
        <v>8</v>
      </c>
      <c r="N315">
        <v>23</v>
      </c>
      <c r="O315" t="str">
        <f t="shared" si="38"/>
        <v>23</v>
      </c>
      <c r="P315" t="s">
        <v>9</v>
      </c>
      <c r="Q315" t="s">
        <v>20</v>
      </c>
      <c r="R315" t="str">
        <f t="shared" si="39"/>
        <v>21</v>
      </c>
    </row>
    <row r="316" spans="1:18">
      <c r="A316" s="4" t="s">
        <v>663</v>
      </c>
      <c r="B316">
        <v>49</v>
      </c>
      <c r="C316" t="s">
        <v>333</v>
      </c>
      <c r="D316" t="str">
        <f t="shared" si="32"/>
        <v>50</v>
      </c>
      <c r="E316" t="str">
        <f t="shared" si="33"/>
        <v>09:49:50</v>
      </c>
      <c r="F316" t="s">
        <v>23</v>
      </c>
      <c r="G316" t="str">
        <f t="shared" si="34"/>
        <v xml:space="preserve"> Lab1/Vindu__/Bakre_</v>
      </c>
      <c r="H316" t="str">
        <f t="shared" si="35"/>
        <v>Vindu__/Bakre_</v>
      </c>
      <c r="I316" t="s">
        <v>13</v>
      </c>
      <c r="J316">
        <v>416582</v>
      </c>
      <c r="K316" s="3" t="str">
        <f t="shared" si="36"/>
        <v>Vindu__</v>
      </c>
      <c r="L316" s="3" t="str">
        <f t="shared" si="37"/>
        <v>Bakre_</v>
      </c>
      <c r="M316" t="s">
        <v>8</v>
      </c>
      <c r="N316" s="8" t="s">
        <v>667</v>
      </c>
      <c r="O316" t="str">
        <f t="shared" si="38"/>
        <v>22</v>
      </c>
      <c r="P316" t="s">
        <v>9</v>
      </c>
      <c r="Q316" t="s">
        <v>156</v>
      </c>
      <c r="R316" t="str">
        <f t="shared" si="39"/>
        <v>30</v>
      </c>
    </row>
    <row r="317" spans="1:18">
      <c r="A317" s="4" t="s">
        <v>663</v>
      </c>
      <c r="B317">
        <v>49</v>
      </c>
      <c r="C317" t="s">
        <v>334</v>
      </c>
      <c r="D317" t="str">
        <f t="shared" si="32"/>
        <v>51</v>
      </c>
      <c r="E317" t="str">
        <f t="shared" si="33"/>
        <v>09:49:51</v>
      </c>
      <c r="F317" t="s">
        <v>16</v>
      </c>
      <c r="G317" t="str">
        <f t="shared" si="34"/>
        <v xml:space="preserve"> Lab1/Vindu__/FRAMME</v>
      </c>
      <c r="H317" t="str">
        <f t="shared" si="35"/>
        <v>Vindu__/FRAMME</v>
      </c>
      <c r="I317" t="s">
        <v>13</v>
      </c>
      <c r="J317" s="3">
        <v>0.33721064814814816</v>
      </c>
      <c r="K317" s="3" t="str">
        <f t="shared" si="36"/>
        <v>Vindu__</v>
      </c>
      <c r="L317" s="3" t="str">
        <f t="shared" si="37"/>
        <v>FRAMME</v>
      </c>
      <c r="M317" t="s">
        <v>8</v>
      </c>
      <c r="N317">
        <v>22</v>
      </c>
      <c r="O317" t="str">
        <f t="shared" si="38"/>
        <v>22</v>
      </c>
      <c r="P317" t="s">
        <v>9</v>
      </c>
      <c r="Q317" t="s">
        <v>72</v>
      </c>
      <c r="R317" t="str">
        <f t="shared" si="39"/>
        <v>23</v>
      </c>
    </row>
    <row r="318" spans="1:18">
      <c r="A318" s="4" t="s">
        <v>663</v>
      </c>
      <c r="B318">
        <v>49</v>
      </c>
      <c r="C318" t="s">
        <v>335</v>
      </c>
      <c r="D318" t="str">
        <f t="shared" si="32"/>
        <v>52</v>
      </c>
      <c r="E318" t="str">
        <f t="shared" si="33"/>
        <v>09:49:52</v>
      </c>
      <c r="F318" t="s">
        <v>33</v>
      </c>
      <c r="G318" t="str">
        <f t="shared" si="34"/>
        <v xml:space="preserve"> Lab1/Inngang/Fremme</v>
      </c>
      <c r="H318" t="str">
        <f t="shared" si="35"/>
        <v>Inngang/Fremme</v>
      </c>
      <c r="I318" t="s">
        <v>13</v>
      </c>
      <c r="J318">
        <v>0.28887731481481482</v>
      </c>
      <c r="K318" s="3" t="str">
        <f t="shared" si="36"/>
        <v>Inngang</v>
      </c>
      <c r="L318" s="3" t="str">
        <f t="shared" si="37"/>
        <v>Fremme</v>
      </c>
      <c r="M318" t="s">
        <v>8</v>
      </c>
      <c r="N318" s="8" t="s">
        <v>670</v>
      </c>
      <c r="O318" t="str">
        <f t="shared" si="38"/>
        <v>22</v>
      </c>
      <c r="P318" t="s">
        <v>9</v>
      </c>
      <c r="Q318" t="s">
        <v>34</v>
      </c>
      <c r="R318" t="str">
        <f t="shared" si="39"/>
        <v>27</v>
      </c>
    </row>
    <row r="319" spans="1:18">
      <c r="A319" s="4" t="s">
        <v>663</v>
      </c>
      <c r="B319">
        <v>49</v>
      </c>
      <c r="C319" t="s">
        <v>336</v>
      </c>
      <c r="D319" t="str">
        <f t="shared" si="32"/>
        <v>55</v>
      </c>
      <c r="E319" t="str">
        <f t="shared" si="33"/>
        <v>09:49:55</v>
      </c>
      <c r="F319" t="s">
        <v>12</v>
      </c>
      <c r="G319" t="str">
        <f t="shared" si="34"/>
        <v xml:space="preserve"> Lab1/Inngang/Bakre_</v>
      </c>
      <c r="H319" t="str">
        <f t="shared" si="35"/>
        <v>Inngang/Bakre_</v>
      </c>
      <c r="I319" t="s">
        <v>13</v>
      </c>
      <c r="J319" s="3">
        <v>0.40984953703703703</v>
      </c>
      <c r="K319" s="3" t="str">
        <f t="shared" si="36"/>
        <v>Inngang</v>
      </c>
      <c r="L319" s="3" t="str">
        <f t="shared" si="37"/>
        <v>Bakre_</v>
      </c>
      <c r="M319" t="s">
        <v>8</v>
      </c>
      <c r="N319">
        <v>23</v>
      </c>
      <c r="O319" t="str">
        <f t="shared" si="38"/>
        <v>23</v>
      </c>
      <c r="P319" t="s">
        <v>9</v>
      </c>
      <c r="Q319" t="s">
        <v>20</v>
      </c>
      <c r="R319" t="str">
        <f t="shared" si="39"/>
        <v>21</v>
      </c>
    </row>
    <row r="320" spans="1:18">
      <c r="A320" s="4" t="s">
        <v>663</v>
      </c>
      <c r="B320">
        <v>49</v>
      </c>
      <c r="C320" t="s">
        <v>337</v>
      </c>
      <c r="D320" t="str">
        <f t="shared" si="32"/>
        <v>55</v>
      </c>
      <c r="E320" t="str">
        <f t="shared" si="33"/>
        <v>09:49:55</v>
      </c>
      <c r="F320" t="s">
        <v>33</v>
      </c>
      <c r="G320" t="str">
        <f t="shared" si="34"/>
        <v xml:space="preserve"> Lab1/Inngang/Fremme</v>
      </c>
      <c r="H320" t="str">
        <f t="shared" si="35"/>
        <v>Inngang/Fremme</v>
      </c>
      <c r="I320" t="s">
        <v>13</v>
      </c>
      <c r="J320">
        <v>0.28219907407407407</v>
      </c>
      <c r="K320" s="3" t="str">
        <f t="shared" si="36"/>
        <v>Inngang</v>
      </c>
      <c r="L320" s="3" t="str">
        <f t="shared" si="37"/>
        <v>Fremme</v>
      </c>
      <c r="M320" t="s">
        <v>8</v>
      </c>
      <c r="N320" s="8" t="s">
        <v>669</v>
      </c>
      <c r="O320" t="str">
        <f t="shared" si="38"/>
        <v>22</v>
      </c>
      <c r="P320" t="s">
        <v>9</v>
      </c>
      <c r="Q320" t="s">
        <v>34</v>
      </c>
      <c r="R320" t="str">
        <f t="shared" si="39"/>
        <v>27</v>
      </c>
    </row>
    <row r="321" spans="1:18">
      <c r="A321" s="4" t="s">
        <v>663</v>
      </c>
      <c r="B321">
        <v>49</v>
      </c>
      <c r="C321" t="s">
        <v>338</v>
      </c>
      <c r="D321" t="str">
        <f t="shared" si="32"/>
        <v>56</v>
      </c>
      <c r="E321" t="str">
        <f t="shared" si="33"/>
        <v>09:49:56</v>
      </c>
      <c r="F321" t="s">
        <v>16</v>
      </c>
      <c r="G321" t="str">
        <f t="shared" si="34"/>
        <v xml:space="preserve"> Lab1/Vindu__/FRAMME</v>
      </c>
      <c r="H321" t="str">
        <f t="shared" si="35"/>
        <v>Vindu__/FRAMME</v>
      </c>
      <c r="I321" t="s">
        <v>13</v>
      </c>
      <c r="J321" s="3">
        <v>0.33726851851851852</v>
      </c>
      <c r="K321" s="3" t="str">
        <f t="shared" si="36"/>
        <v>Vindu__</v>
      </c>
      <c r="L321" s="3" t="str">
        <f t="shared" si="37"/>
        <v>FRAMME</v>
      </c>
      <c r="M321" t="s">
        <v>8</v>
      </c>
      <c r="N321">
        <v>22</v>
      </c>
      <c r="O321" t="str">
        <f t="shared" si="38"/>
        <v>22</v>
      </c>
      <c r="P321" t="s">
        <v>9</v>
      </c>
      <c r="Q321" t="s">
        <v>72</v>
      </c>
      <c r="R321" t="str">
        <f t="shared" si="39"/>
        <v>23</v>
      </c>
    </row>
    <row r="322" spans="1:18">
      <c r="A322" s="4" t="s">
        <v>663</v>
      </c>
      <c r="B322">
        <v>49</v>
      </c>
      <c r="C322" t="s">
        <v>339</v>
      </c>
      <c r="D322" t="str">
        <f t="shared" ref="D322:D385" si="40">LEFT(C322,2)</f>
        <v>58</v>
      </c>
      <c r="E322" t="str">
        <f t="shared" ref="E322:E385" si="41">A322&amp;":"&amp;B322&amp;":"&amp;D322</f>
        <v>09:49:58</v>
      </c>
      <c r="F322" t="s">
        <v>33</v>
      </c>
      <c r="G322" t="str">
        <f t="shared" ref="G322:G385" si="42">LEFT(F322,20)</f>
        <v xml:space="preserve"> Lab1/Inngang/Fremme</v>
      </c>
      <c r="H322" t="str">
        <f t="shared" ref="H322:H385" si="43">RIGHT(G322,14)</f>
        <v>Inngang/Fremme</v>
      </c>
      <c r="I322" t="s">
        <v>13</v>
      </c>
      <c r="J322">
        <v>0.28635416666666669</v>
      </c>
      <c r="K322" s="3" t="str">
        <f t="shared" ref="K322:K385" si="44">LEFT(H322,7)</f>
        <v>Inngang</v>
      </c>
      <c r="L322" s="3" t="str">
        <f t="shared" ref="L322:L385" si="45">RIGHT(H322,6)</f>
        <v>Fremme</v>
      </c>
      <c r="M322" t="s">
        <v>8</v>
      </c>
      <c r="N322" s="8" t="s">
        <v>670</v>
      </c>
      <c r="O322" t="str">
        <f t="shared" ref="O322:O385" si="46">LEFT(N322,2)</f>
        <v>22</v>
      </c>
      <c r="P322" t="s">
        <v>9</v>
      </c>
      <c r="Q322" t="s">
        <v>34</v>
      </c>
      <c r="R322" t="str">
        <f t="shared" ref="R322:R385" si="47">LEFT(Q322,2)</f>
        <v>27</v>
      </c>
    </row>
    <row r="323" spans="1:18">
      <c r="A323" s="4" t="s">
        <v>663</v>
      </c>
      <c r="B323">
        <v>50</v>
      </c>
      <c r="C323" t="s">
        <v>340</v>
      </c>
      <c r="D323" t="str">
        <f t="shared" si="40"/>
        <v>00</v>
      </c>
      <c r="E323" t="str">
        <f t="shared" si="41"/>
        <v>09:50:00</v>
      </c>
      <c r="F323" t="s">
        <v>23</v>
      </c>
      <c r="G323" t="str">
        <f t="shared" si="42"/>
        <v xml:space="preserve"> Lab1/Vindu__/Bakre_</v>
      </c>
      <c r="H323" t="str">
        <f t="shared" si="43"/>
        <v>Vindu__/Bakre_</v>
      </c>
      <c r="I323" t="s">
        <v>13</v>
      </c>
      <c r="J323">
        <v>426738</v>
      </c>
      <c r="K323" s="3" t="str">
        <f t="shared" si="44"/>
        <v>Vindu__</v>
      </c>
      <c r="L323" s="3" t="str">
        <f t="shared" si="45"/>
        <v>Bakre_</v>
      </c>
      <c r="M323" t="s">
        <v>8</v>
      </c>
      <c r="N323" s="8" t="s">
        <v>667</v>
      </c>
      <c r="O323" t="str">
        <f t="shared" si="46"/>
        <v>22</v>
      </c>
      <c r="P323" t="s">
        <v>9</v>
      </c>
      <c r="Q323" t="s">
        <v>156</v>
      </c>
      <c r="R323" t="str">
        <f t="shared" si="47"/>
        <v>30</v>
      </c>
    </row>
    <row r="324" spans="1:18">
      <c r="A324" s="4" t="s">
        <v>663</v>
      </c>
      <c r="B324">
        <v>50</v>
      </c>
      <c r="C324" t="s">
        <v>341</v>
      </c>
      <c r="D324" t="str">
        <f t="shared" si="40"/>
        <v>00</v>
      </c>
      <c r="E324" t="str">
        <f t="shared" si="41"/>
        <v>09:50:00</v>
      </c>
      <c r="F324" t="s">
        <v>12</v>
      </c>
      <c r="G324" t="str">
        <f t="shared" si="42"/>
        <v xml:space="preserve"> Lab1/Inngang/Bakre_</v>
      </c>
      <c r="H324" t="str">
        <f t="shared" si="43"/>
        <v>Inngang/Bakre_</v>
      </c>
      <c r="I324" t="s">
        <v>13</v>
      </c>
      <c r="J324" s="3">
        <v>0.40990740740740739</v>
      </c>
      <c r="K324" s="3" t="str">
        <f t="shared" si="44"/>
        <v>Inngang</v>
      </c>
      <c r="L324" s="3" t="str">
        <f t="shared" si="45"/>
        <v>Bakre_</v>
      </c>
      <c r="M324" t="s">
        <v>8</v>
      </c>
      <c r="N324">
        <v>23</v>
      </c>
      <c r="O324" t="str">
        <f t="shared" si="46"/>
        <v>23</v>
      </c>
      <c r="P324" t="s">
        <v>9</v>
      </c>
      <c r="Q324" t="s">
        <v>20</v>
      </c>
      <c r="R324" t="str">
        <f t="shared" si="47"/>
        <v>21</v>
      </c>
    </row>
    <row r="325" spans="1:18">
      <c r="A325" s="4" t="s">
        <v>663</v>
      </c>
      <c r="B325">
        <v>50</v>
      </c>
      <c r="C325" t="s">
        <v>342</v>
      </c>
      <c r="D325" t="str">
        <f t="shared" si="40"/>
        <v>01</v>
      </c>
      <c r="E325" t="str">
        <f t="shared" si="41"/>
        <v>09:50:01</v>
      </c>
      <c r="F325" t="s">
        <v>16</v>
      </c>
      <c r="G325" t="str">
        <f t="shared" si="42"/>
        <v xml:space="preserve"> Lab1/Vindu__/FRAMME</v>
      </c>
      <c r="H325" t="str">
        <f t="shared" si="43"/>
        <v>Vindu__/FRAMME</v>
      </c>
      <c r="I325" t="s">
        <v>13</v>
      </c>
      <c r="J325" s="3">
        <v>0.33733796296296298</v>
      </c>
      <c r="K325" s="3" t="str">
        <f t="shared" si="44"/>
        <v>Vindu__</v>
      </c>
      <c r="L325" s="3" t="str">
        <f t="shared" si="45"/>
        <v>FRAMME</v>
      </c>
      <c r="M325" t="s">
        <v>8</v>
      </c>
      <c r="N325">
        <v>22</v>
      </c>
      <c r="O325" t="str">
        <f t="shared" si="46"/>
        <v>22</v>
      </c>
      <c r="P325" t="s">
        <v>9</v>
      </c>
      <c r="Q325" t="s">
        <v>72</v>
      </c>
      <c r="R325" t="str">
        <f t="shared" si="47"/>
        <v>23</v>
      </c>
    </row>
    <row r="326" spans="1:18">
      <c r="A326" s="4" t="s">
        <v>663</v>
      </c>
      <c r="B326">
        <v>50</v>
      </c>
      <c r="C326" t="s">
        <v>343</v>
      </c>
      <c r="D326" t="str">
        <f t="shared" si="40"/>
        <v>02</v>
      </c>
      <c r="E326" t="str">
        <f t="shared" si="41"/>
        <v>09:50:02</v>
      </c>
      <c r="F326" t="s">
        <v>33</v>
      </c>
      <c r="G326" t="str">
        <f t="shared" si="42"/>
        <v xml:space="preserve"> Lab1/Inngang/Fremme</v>
      </c>
      <c r="H326" t="str">
        <f t="shared" si="43"/>
        <v>Inngang/Fremme</v>
      </c>
      <c r="I326" t="s">
        <v>13</v>
      </c>
      <c r="J326">
        <v>0.29055555555555557</v>
      </c>
      <c r="K326" s="3" t="str">
        <f t="shared" si="44"/>
        <v>Inngang</v>
      </c>
      <c r="L326" s="3" t="str">
        <f t="shared" si="45"/>
        <v>Fremme</v>
      </c>
      <c r="M326" t="s">
        <v>8</v>
      </c>
      <c r="N326" s="8" t="s">
        <v>670</v>
      </c>
      <c r="O326" t="str">
        <f t="shared" si="46"/>
        <v>22</v>
      </c>
      <c r="P326" t="s">
        <v>9</v>
      </c>
      <c r="Q326" t="s">
        <v>34</v>
      </c>
      <c r="R326" t="str">
        <f t="shared" si="47"/>
        <v>27</v>
      </c>
    </row>
    <row r="327" spans="1:18">
      <c r="A327" s="4" t="s">
        <v>663</v>
      </c>
      <c r="B327">
        <v>50</v>
      </c>
      <c r="C327" t="s">
        <v>344</v>
      </c>
      <c r="D327" t="str">
        <f t="shared" si="40"/>
        <v>05</v>
      </c>
      <c r="E327" t="str">
        <f t="shared" si="41"/>
        <v>09:50:05</v>
      </c>
      <c r="F327" t="s">
        <v>33</v>
      </c>
      <c r="G327" t="str">
        <f t="shared" si="42"/>
        <v xml:space="preserve"> Lab1/Inngang/Fremme</v>
      </c>
      <c r="H327" t="str">
        <f t="shared" si="43"/>
        <v>Inngang/Fremme</v>
      </c>
      <c r="I327" t="s">
        <v>13</v>
      </c>
      <c r="J327">
        <v>0.29474537037037035</v>
      </c>
      <c r="K327" s="3" t="str">
        <f t="shared" si="44"/>
        <v>Inngang</v>
      </c>
      <c r="L327" s="3" t="str">
        <f t="shared" si="45"/>
        <v>Fremme</v>
      </c>
      <c r="M327" t="s">
        <v>8</v>
      </c>
      <c r="N327" s="8" t="s">
        <v>670</v>
      </c>
      <c r="O327" t="str">
        <f t="shared" si="46"/>
        <v>22</v>
      </c>
      <c r="P327" t="s">
        <v>9</v>
      </c>
      <c r="Q327" t="s">
        <v>34</v>
      </c>
      <c r="R327" t="str">
        <f t="shared" si="47"/>
        <v>27</v>
      </c>
    </row>
    <row r="328" spans="1:18">
      <c r="A328" s="4" t="s">
        <v>663</v>
      </c>
      <c r="B328">
        <v>50</v>
      </c>
      <c r="C328" t="s">
        <v>345</v>
      </c>
      <c r="D328" t="str">
        <f t="shared" si="40"/>
        <v>05</v>
      </c>
      <c r="E328" t="str">
        <f t="shared" si="41"/>
        <v>09:50:05</v>
      </c>
      <c r="F328" t="s">
        <v>12</v>
      </c>
      <c r="G328" t="str">
        <f t="shared" si="42"/>
        <v xml:space="preserve"> Lab1/Inngang/Bakre_</v>
      </c>
      <c r="H328" t="str">
        <f t="shared" si="43"/>
        <v>Inngang/Bakre_</v>
      </c>
      <c r="I328" t="s">
        <v>13</v>
      </c>
      <c r="J328" s="3">
        <v>0.40997685185185184</v>
      </c>
      <c r="K328" s="3" t="str">
        <f t="shared" si="44"/>
        <v>Inngang</v>
      </c>
      <c r="L328" s="3" t="str">
        <f t="shared" si="45"/>
        <v>Bakre_</v>
      </c>
      <c r="M328" t="s">
        <v>8</v>
      </c>
      <c r="N328">
        <v>23</v>
      </c>
      <c r="O328" t="str">
        <f t="shared" si="46"/>
        <v>23</v>
      </c>
      <c r="P328" t="s">
        <v>9</v>
      </c>
      <c r="Q328" t="s">
        <v>20</v>
      </c>
      <c r="R328" t="str">
        <f t="shared" si="47"/>
        <v>21</v>
      </c>
    </row>
    <row r="329" spans="1:18">
      <c r="A329" s="4" t="s">
        <v>663</v>
      </c>
      <c r="B329">
        <v>50</v>
      </c>
      <c r="C329" t="s">
        <v>346</v>
      </c>
      <c r="D329" t="str">
        <f t="shared" si="40"/>
        <v>06</v>
      </c>
      <c r="E329" t="str">
        <f t="shared" si="41"/>
        <v>09:50:06</v>
      </c>
      <c r="F329" t="s">
        <v>16</v>
      </c>
      <c r="G329" t="str">
        <f t="shared" si="42"/>
        <v xml:space="preserve"> Lab1/Vindu__/FRAMME</v>
      </c>
      <c r="H329" t="str">
        <f t="shared" si="43"/>
        <v>Vindu__/FRAMME</v>
      </c>
      <c r="I329" t="s">
        <v>13</v>
      </c>
      <c r="J329" s="3">
        <v>0.33739583333333334</v>
      </c>
      <c r="K329" s="3" t="str">
        <f t="shared" si="44"/>
        <v>Vindu__</v>
      </c>
      <c r="L329" s="3" t="str">
        <f t="shared" si="45"/>
        <v>FRAMME</v>
      </c>
      <c r="M329" t="s">
        <v>8</v>
      </c>
      <c r="N329">
        <v>22</v>
      </c>
      <c r="O329" t="str">
        <f t="shared" si="46"/>
        <v>22</v>
      </c>
      <c r="P329" t="s">
        <v>9</v>
      </c>
      <c r="Q329" t="s">
        <v>72</v>
      </c>
      <c r="R329" t="str">
        <f t="shared" si="47"/>
        <v>23</v>
      </c>
    </row>
    <row r="330" spans="1:18">
      <c r="A330" s="4" t="s">
        <v>663</v>
      </c>
      <c r="B330">
        <v>50</v>
      </c>
      <c r="C330" t="s">
        <v>347</v>
      </c>
      <c r="D330" t="str">
        <f t="shared" si="40"/>
        <v>08</v>
      </c>
      <c r="E330" t="str">
        <f t="shared" si="41"/>
        <v>09:50:08</v>
      </c>
      <c r="F330" t="s">
        <v>33</v>
      </c>
      <c r="G330" t="str">
        <f t="shared" si="42"/>
        <v xml:space="preserve"> Lab1/Inngang/Fremme</v>
      </c>
      <c r="H330" t="str">
        <f t="shared" si="43"/>
        <v>Inngang/Fremme</v>
      </c>
      <c r="I330" t="s">
        <v>13</v>
      </c>
      <c r="J330">
        <v>0.29896990740740742</v>
      </c>
      <c r="K330" s="3" t="str">
        <f t="shared" si="44"/>
        <v>Inngang</v>
      </c>
      <c r="L330" s="3" t="str">
        <f t="shared" si="45"/>
        <v>Fremme</v>
      </c>
      <c r="M330" t="s">
        <v>8</v>
      </c>
      <c r="N330" s="8" t="s">
        <v>670</v>
      </c>
      <c r="O330" t="str">
        <f t="shared" si="46"/>
        <v>22</v>
      </c>
      <c r="P330" t="s">
        <v>9</v>
      </c>
      <c r="Q330" t="s">
        <v>34</v>
      </c>
      <c r="R330" t="str">
        <f t="shared" si="47"/>
        <v>27</v>
      </c>
    </row>
    <row r="331" spans="1:18">
      <c r="A331" s="4" t="s">
        <v>663</v>
      </c>
      <c r="B331">
        <v>50</v>
      </c>
      <c r="C331" t="s">
        <v>348</v>
      </c>
      <c r="D331" t="str">
        <f t="shared" si="40"/>
        <v>11</v>
      </c>
      <c r="E331" t="str">
        <f t="shared" si="41"/>
        <v>09:50:11</v>
      </c>
      <c r="F331" t="s">
        <v>23</v>
      </c>
      <c r="G331" t="str">
        <f t="shared" si="42"/>
        <v xml:space="preserve"> Lab1/Vindu__/Bakre_</v>
      </c>
      <c r="H331" t="str">
        <f t="shared" si="43"/>
        <v>Vindu__/Bakre_</v>
      </c>
      <c r="I331" t="s">
        <v>13</v>
      </c>
      <c r="J331">
        <v>436886</v>
      </c>
      <c r="K331" s="3" t="str">
        <f t="shared" si="44"/>
        <v>Vindu__</v>
      </c>
      <c r="L331" s="3" t="str">
        <f t="shared" si="45"/>
        <v>Bakre_</v>
      </c>
      <c r="M331" t="s">
        <v>8</v>
      </c>
      <c r="N331" s="8" t="s">
        <v>667</v>
      </c>
      <c r="O331" t="str">
        <f t="shared" si="46"/>
        <v>22</v>
      </c>
      <c r="P331" t="s">
        <v>9</v>
      </c>
      <c r="Q331" t="s">
        <v>38</v>
      </c>
      <c r="R331" t="str">
        <f t="shared" si="47"/>
        <v>29</v>
      </c>
    </row>
    <row r="332" spans="1:18">
      <c r="A332" s="4" t="s">
        <v>663</v>
      </c>
      <c r="B332">
        <v>50</v>
      </c>
      <c r="C332" t="s">
        <v>349</v>
      </c>
      <c r="D332" t="str">
        <f t="shared" si="40"/>
        <v>11</v>
      </c>
      <c r="E332" t="str">
        <f t="shared" si="41"/>
        <v>09:50:11</v>
      </c>
      <c r="F332" t="s">
        <v>12</v>
      </c>
      <c r="G332" t="str">
        <f t="shared" si="42"/>
        <v xml:space="preserve"> Lab1/Inngang/Bakre_</v>
      </c>
      <c r="H332" t="str">
        <f t="shared" si="43"/>
        <v>Inngang/Bakre_</v>
      </c>
      <c r="I332" t="s">
        <v>13</v>
      </c>
      <c r="J332" s="3">
        <v>0.4100347222222222</v>
      </c>
      <c r="K332" s="3" t="str">
        <f t="shared" si="44"/>
        <v>Inngang</v>
      </c>
      <c r="L332" s="3" t="str">
        <f t="shared" si="45"/>
        <v>Bakre_</v>
      </c>
      <c r="M332" t="s">
        <v>8</v>
      </c>
      <c r="N332">
        <v>23</v>
      </c>
      <c r="O332" t="str">
        <f t="shared" si="46"/>
        <v>23</v>
      </c>
      <c r="P332" t="s">
        <v>9</v>
      </c>
      <c r="Q332" t="s">
        <v>50</v>
      </c>
      <c r="R332" t="str">
        <f t="shared" si="47"/>
        <v>20</v>
      </c>
    </row>
    <row r="333" spans="1:18">
      <c r="A333" s="4" t="s">
        <v>663</v>
      </c>
      <c r="B333">
        <v>50</v>
      </c>
      <c r="C333" t="s">
        <v>350</v>
      </c>
      <c r="D333" t="str">
        <f t="shared" si="40"/>
        <v>11</v>
      </c>
      <c r="E333" t="str">
        <f t="shared" si="41"/>
        <v>09:50:11</v>
      </c>
      <c r="F333" t="s">
        <v>33</v>
      </c>
      <c r="G333" t="str">
        <f t="shared" si="42"/>
        <v xml:space="preserve"> Lab1/Inngang/Fremme</v>
      </c>
      <c r="H333" t="str">
        <f t="shared" si="43"/>
        <v>Inngang/Fremme</v>
      </c>
      <c r="I333" t="s">
        <v>13</v>
      </c>
      <c r="J333">
        <v>0.30311342592592594</v>
      </c>
      <c r="K333" s="3" t="str">
        <f t="shared" si="44"/>
        <v>Inngang</v>
      </c>
      <c r="L333" s="3" t="str">
        <f t="shared" si="45"/>
        <v>Fremme</v>
      </c>
      <c r="M333" t="s">
        <v>8</v>
      </c>
      <c r="N333" s="8" t="s">
        <v>677</v>
      </c>
      <c r="O333" t="str">
        <f t="shared" si="46"/>
        <v>22</v>
      </c>
      <c r="P333" t="s">
        <v>9</v>
      </c>
      <c r="Q333" t="s">
        <v>34</v>
      </c>
      <c r="R333" t="str">
        <f t="shared" si="47"/>
        <v>27</v>
      </c>
    </row>
    <row r="334" spans="1:18">
      <c r="A334" s="4" t="s">
        <v>663</v>
      </c>
      <c r="B334">
        <v>50</v>
      </c>
      <c r="C334" t="s">
        <v>351</v>
      </c>
      <c r="D334" t="str">
        <f t="shared" si="40"/>
        <v>11</v>
      </c>
      <c r="E334" t="str">
        <f t="shared" si="41"/>
        <v>09:50:11</v>
      </c>
      <c r="F334" t="s">
        <v>16</v>
      </c>
      <c r="G334" t="str">
        <f t="shared" si="42"/>
        <v xml:space="preserve"> Lab1/Vindu__/FRAMME</v>
      </c>
      <c r="H334" t="str">
        <f t="shared" si="43"/>
        <v>Vindu__/FRAMME</v>
      </c>
      <c r="I334" t="s">
        <v>13</v>
      </c>
      <c r="J334" s="3">
        <v>0.3374537037037037</v>
      </c>
      <c r="K334" s="3" t="str">
        <f t="shared" si="44"/>
        <v>Vindu__</v>
      </c>
      <c r="L334" s="3" t="str">
        <f t="shared" si="45"/>
        <v>FRAMME</v>
      </c>
      <c r="M334" t="s">
        <v>8</v>
      </c>
      <c r="N334">
        <v>22</v>
      </c>
      <c r="O334" t="str">
        <f t="shared" si="46"/>
        <v>22</v>
      </c>
      <c r="P334" t="s">
        <v>9</v>
      </c>
      <c r="Q334" t="s">
        <v>72</v>
      </c>
      <c r="R334" t="str">
        <f t="shared" si="47"/>
        <v>23</v>
      </c>
    </row>
    <row r="335" spans="1:18">
      <c r="A335" s="4" t="s">
        <v>663</v>
      </c>
      <c r="B335">
        <v>50</v>
      </c>
      <c r="C335" t="s">
        <v>352</v>
      </c>
      <c r="D335" t="str">
        <f t="shared" si="40"/>
        <v>14</v>
      </c>
      <c r="E335" t="str">
        <f t="shared" si="41"/>
        <v>09:50:14</v>
      </c>
      <c r="F335" t="s">
        <v>33</v>
      </c>
      <c r="G335" t="str">
        <f t="shared" si="42"/>
        <v xml:space="preserve"> Lab1/Inngang/Fremme</v>
      </c>
      <c r="H335" t="str">
        <f t="shared" si="43"/>
        <v>Inngang/Fremme</v>
      </c>
      <c r="I335" t="s">
        <v>13</v>
      </c>
      <c r="J335">
        <v>0.29640046296296296</v>
      </c>
      <c r="K335" s="3" t="str">
        <f t="shared" si="44"/>
        <v>Inngang</v>
      </c>
      <c r="L335" s="3" t="str">
        <f t="shared" si="45"/>
        <v>Fremme</v>
      </c>
      <c r="M335" t="s">
        <v>8</v>
      </c>
      <c r="N335" s="8" t="s">
        <v>670</v>
      </c>
      <c r="O335" t="str">
        <f t="shared" si="46"/>
        <v>22</v>
      </c>
      <c r="P335" t="s">
        <v>9</v>
      </c>
      <c r="Q335" t="s">
        <v>34</v>
      </c>
      <c r="R335" t="str">
        <f t="shared" si="47"/>
        <v>27</v>
      </c>
    </row>
    <row r="336" spans="1:18">
      <c r="A336" s="4" t="s">
        <v>663</v>
      </c>
      <c r="B336">
        <v>50</v>
      </c>
      <c r="C336" t="s">
        <v>353</v>
      </c>
      <c r="D336" t="str">
        <f t="shared" si="40"/>
        <v>16</v>
      </c>
      <c r="E336" t="str">
        <f t="shared" si="41"/>
        <v>09:50:16</v>
      </c>
      <c r="F336" t="s">
        <v>12</v>
      </c>
      <c r="G336" t="str">
        <f t="shared" si="42"/>
        <v xml:space="preserve"> Lab1/Inngang/Bakre_</v>
      </c>
      <c r="H336" t="str">
        <f t="shared" si="43"/>
        <v>Inngang/Bakre_</v>
      </c>
      <c r="I336" t="s">
        <v>13</v>
      </c>
      <c r="J336" s="3">
        <v>0.41009259259259262</v>
      </c>
      <c r="K336" s="3" t="str">
        <f t="shared" si="44"/>
        <v>Inngang</v>
      </c>
      <c r="L336" s="3" t="str">
        <f t="shared" si="45"/>
        <v>Bakre_</v>
      </c>
      <c r="M336" t="s">
        <v>8</v>
      </c>
      <c r="N336">
        <v>23</v>
      </c>
      <c r="O336" t="str">
        <f t="shared" si="46"/>
        <v>23</v>
      </c>
      <c r="P336" t="s">
        <v>9</v>
      </c>
      <c r="Q336" t="s">
        <v>50</v>
      </c>
      <c r="R336" t="str">
        <f t="shared" si="47"/>
        <v>20</v>
      </c>
    </row>
    <row r="337" spans="1:18">
      <c r="A337" s="4" t="s">
        <v>663</v>
      </c>
      <c r="B337">
        <v>50</v>
      </c>
      <c r="C337" t="s">
        <v>354</v>
      </c>
      <c r="D337" t="str">
        <f t="shared" si="40"/>
        <v>17</v>
      </c>
      <c r="E337" t="str">
        <f t="shared" si="41"/>
        <v>09:50:17</v>
      </c>
      <c r="F337" t="s">
        <v>16</v>
      </c>
      <c r="G337" t="str">
        <f t="shared" si="42"/>
        <v xml:space="preserve"> Lab1/Vindu__/FRAMME</v>
      </c>
      <c r="H337" t="str">
        <f t="shared" si="43"/>
        <v>Vindu__/FRAMME</v>
      </c>
      <c r="I337" t="s">
        <v>13</v>
      </c>
      <c r="J337" s="3">
        <v>0.33751157407407406</v>
      </c>
      <c r="K337" s="3" t="str">
        <f t="shared" si="44"/>
        <v>Vindu__</v>
      </c>
      <c r="L337" s="3" t="str">
        <f t="shared" si="45"/>
        <v>FRAMME</v>
      </c>
      <c r="M337" t="s">
        <v>8</v>
      </c>
      <c r="N337">
        <v>22</v>
      </c>
      <c r="O337" t="str">
        <f t="shared" si="46"/>
        <v>22</v>
      </c>
      <c r="P337" t="s">
        <v>9</v>
      </c>
      <c r="Q337" t="s">
        <v>72</v>
      </c>
      <c r="R337" t="str">
        <f t="shared" si="47"/>
        <v>23</v>
      </c>
    </row>
    <row r="338" spans="1:18">
      <c r="A338" s="4" t="s">
        <v>663</v>
      </c>
      <c r="B338">
        <v>50</v>
      </c>
      <c r="C338" t="s">
        <v>355</v>
      </c>
      <c r="D338" t="str">
        <f t="shared" si="40"/>
        <v>18</v>
      </c>
      <c r="E338" t="str">
        <f t="shared" si="41"/>
        <v>09:50:18</v>
      </c>
      <c r="F338" t="s">
        <v>33</v>
      </c>
      <c r="G338" t="str">
        <f t="shared" si="42"/>
        <v xml:space="preserve"> Lab1/Inngang/Fremme</v>
      </c>
      <c r="H338" t="str">
        <f t="shared" si="43"/>
        <v>Inngang/Fremme</v>
      </c>
      <c r="I338" t="s">
        <v>13</v>
      </c>
      <c r="J338">
        <v>0.30049768518518516</v>
      </c>
      <c r="K338" s="3" t="str">
        <f t="shared" si="44"/>
        <v>Inngang</v>
      </c>
      <c r="L338" s="3" t="str">
        <f t="shared" si="45"/>
        <v>Fremme</v>
      </c>
      <c r="M338" t="s">
        <v>8</v>
      </c>
      <c r="N338" s="8" t="s">
        <v>670</v>
      </c>
      <c r="O338" t="str">
        <f t="shared" si="46"/>
        <v>22</v>
      </c>
      <c r="P338" t="s">
        <v>9</v>
      </c>
      <c r="Q338" t="s">
        <v>34</v>
      </c>
      <c r="R338" t="str">
        <f t="shared" si="47"/>
        <v>27</v>
      </c>
    </row>
    <row r="339" spans="1:18">
      <c r="A339" s="4" t="s">
        <v>663</v>
      </c>
      <c r="B339">
        <v>50</v>
      </c>
      <c r="C339" t="s">
        <v>356</v>
      </c>
      <c r="D339" t="str">
        <f t="shared" si="40"/>
        <v>20</v>
      </c>
      <c r="E339" t="str">
        <f t="shared" si="41"/>
        <v>09:50:20</v>
      </c>
      <c r="F339" t="s">
        <v>23</v>
      </c>
      <c r="G339" t="str">
        <f t="shared" si="42"/>
        <v xml:space="preserve"> Lab1/Vindu__/Bakre_</v>
      </c>
      <c r="H339" t="str">
        <f t="shared" si="43"/>
        <v>Vindu__/Bakre_</v>
      </c>
      <c r="I339" t="s">
        <v>13</v>
      </c>
      <c r="J339">
        <v>447036</v>
      </c>
      <c r="K339" s="3" t="str">
        <f t="shared" si="44"/>
        <v>Vindu__</v>
      </c>
      <c r="L339" s="3" t="str">
        <f t="shared" si="45"/>
        <v>Bakre_</v>
      </c>
      <c r="M339" t="s">
        <v>8</v>
      </c>
      <c r="N339" s="8" t="s">
        <v>667</v>
      </c>
      <c r="O339" t="str">
        <f t="shared" si="46"/>
        <v>22</v>
      </c>
      <c r="P339" t="s">
        <v>9</v>
      </c>
      <c r="Q339" t="s">
        <v>24</v>
      </c>
      <c r="R339" t="str">
        <f t="shared" si="47"/>
        <v>29</v>
      </c>
    </row>
    <row r="340" spans="1:18">
      <c r="A340" s="4" t="s">
        <v>663</v>
      </c>
      <c r="B340">
        <v>50</v>
      </c>
      <c r="C340" t="s">
        <v>357</v>
      </c>
      <c r="D340" t="str">
        <f t="shared" si="40"/>
        <v>21</v>
      </c>
      <c r="E340" t="str">
        <f t="shared" si="41"/>
        <v>09:50:21</v>
      </c>
      <c r="F340" t="s">
        <v>33</v>
      </c>
      <c r="G340" t="str">
        <f t="shared" si="42"/>
        <v xml:space="preserve"> Lab1/Inngang/Fremme</v>
      </c>
      <c r="H340" t="str">
        <f t="shared" si="43"/>
        <v>Inngang/Fremme</v>
      </c>
      <c r="I340" t="s">
        <v>13</v>
      </c>
      <c r="J340">
        <v>0.30465277777777777</v>
      </c>
      <c r="K340" s="3" t="str">
        <f t="shared" si="44"/>
        <v>Inngang</v>
      </c>
      <c r="L340" s="3" t="str">
        <f t="shared" si="45"/>
        <v>Fremme</v>
      </c>
      <c r="M340" t="s">
        <v>8</v>
      </c>
      <c r="N340" s="8" t="s">
        <v>670</v>
      </c>
      <c r="O340" t="str">
        <f t="shared" si="46"/>
        <v>22</v>
      </c>
      <c r="P340" t="s">
        <v>9</v>
      </c>
      <c r="Q340" t="s">
        <v>34</v>
      </c>
      <c r="R340" t="str">
        <f t="shared" si="47"/>
        <v>27</v>
      </c>
    </row>
    <row r="341" spans="1:18">
      <c r="A341" s="4" t="s">
        <v>663</v>
      </c>
      <c r="B341">
        <v>50</v>
      </c>
      <c r="C341" t="s">
        <v>357</v>
      </c>
      <c r="D341" t="str">
        <f t="shared" si="40"/>
        <v>21</v>
      </c>
      <c r="E341" t="str">
        <f t="shared" si="41"/>
        <v>09:50:21</v>
      </c>
      <c r="F341" t="s">
        <v>12</v>
      </c>
      <c r="G341" t="str">
        <f t="shared" si="42"/>
        <v xml:space="preserve"> Lab1/Inngang/Bakre_</v>
      </c>
      <c r="H341" t="str">
        <f t="shared" si="43"/>
        <v>Inngang/Bakre_</v>
      </c>
      <c r="I341" t="s">
        <v>13</v>
      </c>
      <c r="J341" s="3">
        <v>0.41016203703703702</v>
      </c>
      <c r="K341" s="3" t="str">
        <f t="shared" si="44"/>
        <v>Inngang</v>
      </c>
      <c r="L341" s="3" t="str">
        <f t="shared" si="45"/>
        <v>Bakre_</v>
      </c>
      <c r="M341" t="s">
        <v>8</v>
      </c>
      <c r="N341">
        <v>23</v>
      </c>
      <c r="O341" t="str">
        <f t="shared" si="46"/>
        <v>23</v>
      </c>
      <c r="P341" t="s">
        <v>9</v>
      </c>
      <c r="Q341" t="s">
        <v>50</v>
      </c>
      <c r="R341" t="str">
        <f t="shared" si="47"/>
        <v>20</v>
      </c>
    </row>
    <row r="342" spans="1:18">
      <c r="A342" s="4" t="s">
        <v>663</v>
      </c>
      <c r="B342">
        <v>50</v>
      </c>
      <c r="C342" t="s">
        <v>358</v>
      </c>
      <c r="D342" t="str">
        <f t="shared" si="40"/>
        <v>22</v>
      </c>
      <c r="E342" t="str">
        <f t="shared" si="41"/>
        <v>09:50:22</v>
      </c>
      <c r="F342" t="s">
        <v>16</v>
      </c>
      <c r="G342" t="str">
        <f t="shared" si="42"/>
        <v xml:space="preserve"> Lab1/Vindu__/FRAMME</v>
      </c>
      <c r="H342" t="str">
        <f t="shared" si="43"/>
        <v>Vindu__/FRAMME</v>
      </c>
      <c r="I342" t="s">
        <v>13</v>
      </c>
      <c r="J342" s="3">
        <v>0.33756944444444442</v>
      </c>
      <c r="K342" s="3" t="str">
        <f t="shared" si="44"/>
        <v>Vindu__</v>
      </c>
      <c r="L342" s="3" t="str">
        <f t="shared" si="45"/>
        <v>FRAMME</v>
      </c>
      <c r="M342" t="s">
        <v>8</v>
      </c>
      <c r="N342">
        <v>22</v>
      </c>
      <c r="O342" t="str">
        <f t="shared" si="46"/>
        <v>22</v>
      </c>
      <c r="P342" t="s">
        <v>9</v>
      </c>
      <c r="Q342" t="s">
        <v>72</v>
      </c>
      <c r="R342" t="str">
        <f t="shared" si="47"/>
        <v>23</v>
      </c>
    </row>
    <row r="343" spans="1:18">
      <c r="A343" s="4" t="s">
        <v>663</v>
      </c>
      <c r="B343">
        <v>50</v>
      </c>
      <c r="C343" t="s">
        <v>359</v>
      </c>
      <c r="D343" t="str">
        <f t="shared" si="40"/>
        <v>24</v>
      </c>
      <c r="E343" t="str">
        <f t="shared" si="41"/>
        <v>09:50:24</v>
      </c>
      <c r="F343" t="s">
        <v>33</v>
      </c>
      <c r="G343" t="str">
        <f t="shared" si="42"/>
        <v xml:space="preserve"> Lab1/Inngang/Fremme</v>
      </c>
      <c r="H343" t="str">
        <f t="shared" si="43"/>
        <v>Inngang/Fremme</v>
      </c>
      <c r="I343" t="s">
        <v>13</v>
      </c>
      <c r="J343">
        <v>0.30873842592592593</v>
      </c>
      <c r="K343" s="3" t="str">
        <f t="shared" si="44"/>
        <v>Inngang</v>
      </c>
      <c r="L343" s="3" t="str">
        <f t="shared" si="45"/>
        <v>Fremme</v>
      </c>
      <c r="M343" t="s">
        <v>8</v>
      </c>
      <c r="N343" s="8" t="s">
        <v>669</v>
      </c>
      <c r="O343" t="str">
        <f t="shared" si="46"/>
        <v>22</v>
      </c>
      <c r="P343" t="s">
        <v>9</v>
      </c>
      <c r="Q343" t="s">
        <v>34</v>
      </c>
      <c r="R343" t="str">
        <f t="shared" si="47"/>
        <v>27</v>
      </c>
    </row>
    <row r="344" spans="1:18">
      <c r="A344" s="4" t="s">
        <v>663</v>
      </c>
      <c r="B344">
        <v>50</v>
      </c>
      <c r="C344" t="s">
        <v>360</v>
      </c>
      <c r="D344" t="str">
        <f t="shared" si="40"/>
        <v>26</v>
      </c>
      <c r="E344" t="str">
        <f t="shared" si="41"/>
        <v>09:50:26</v>
      </c>
      <c r="F344" t="s">
        <v>12</v>
      </c>
      <c r="G344" t="str">
        <f t="shared" si="42"/>
        <v xml:space="preserve"> Lab1/Inngang/Bakre_</v>
      </c>
      <c r="H344" t="str">
        <f t="shared" si="43"/>
        <v>Inngang/Bakre_</v>
      </c>
      <c r="I344" t="s">
        <v>13</v>
      </c>
      <c r="J344" s="3">
        <v>0.41021990740740738</v>
      </c>
      <c r="K344" s="3" t="str">
        <f t="shared" si="44"/>
        <v>Inngang</v>
      </c>
      <c r="L344" s="3" t="str">
        <f t="shared" si="45"/>
        <v>Bakre_</v>
      </c>
      <c r="M344" t="s">
        <v>8</v>
      </c>
      <c r="N344">
        <v>23</v>
      </c>
      <c r="O344" t="str">
        <f t="shared" si="46"/>
        <v>23</v>
      </c>
      <c r="P344" t="s">
        <v>9</v>
      </c>
      <c r="Q344" t="s">
        <v>50</v>
      </c>
      <c r="R344" t="str">
        <f t="shared" si="47"/>
        <v>20</v>
      </c>
    </row>
    <row r="345" spans="1:18">
      <c r="A345" s="4" t="s">
        <v>663</v>
      </c>
      <c r="B345">
        <v>50</v>
      </c>
      <c r="C345" t="s">
        <v>361</v>
      </c>
      <c r="D345" t="str">
        <f t="shared" si="40"/>
        <v>27</v>
      </c>
      <c r="E345" t="str">
        <f t="shared" si="41"/>
        <v>09:50:27</v>
      </c>
      <c r="F345" t="s">
        <v>16</v>
      </c>
      <c r="G345" t="str">
        <f t="shared" si="42"/>
        <v xml:space="preserve"> Lab1/Vindu__/FRAMME</v>
      </c>
      <c r="H345" t="str">
        <f t="shared" si="43"/>
        <v>Vindu__/FRAMME</v>
      </c>
      <c r="I345" t="s">
        <v>13</v>
      </c>
      <c r="J345" s="3">
        <v>0.33762731481481484</v>
      </c>
      <c r="K345" s="3" t="str">
        <f t="shared" si="44"/>
        <v>Vindu__</v>
      </c>
      <c r="L345" s="3" t="str">
        <f t="shared" si="45"/>
        <v>FRAMME</v>
      </c>
      <c r="M345" t="s">
        <v>8</v>
      </c>
      <c r="N345">
        <v>22</v>
      </c>
      <c r="O345" t="str">
        <f t="shared" si="46"/>
        <v>22</v>
      </c>
      <c r="P345" t="s">
        <v>9</v>
      </c>
      <c r="Q345" t="s">
        <v>72</v>
      </c>
      <c r="R345" t="str">
        <f t="shared" si="47"/>
        <v>23</v>
      </c>
    </row>
    <row r="346" spans="1:18">
      <c r="A346" s="4" t="s">
        <v>663</v>
      </c>
      <c r="B346">
        <v>50</v>
      </c>
      <c r="C346" t="s">
        <v>362</v>
      </c>
      <c r="D346" t="str">
        <f t="shared" si="40"/>
        <v>27</v>
      </c>
      <c r="E346" t="str">
        <f t="shared" si="41"/>
        <v>09:50:27</v>
      </c>
      <c r="F346" t="s">
        <v>33</v>
      </c>
      <c r="G346" t="str">
        <f t="shared" si="42"/>
        <v xml:space="preserve"> Lab1/Inngang/Fremme</v>
      </c>
      <c r="H346" t="str">
        <f t="shared" si="43"/>
        <v>Inngang/Fremme</v>
      </c>
      <c r="I346" t="s">
        <v>13</v>
      </c>
      <c r="J346">
        <v>0.31291666666666668</v>
      </c>
      <c r="K346" s="3" t="str">
        <f t="shared" si="44"/>
        <v>Inngang</v>
      </c>
      <c r="L346" s="3" t="str">
        <f t="shared" si="45"/>
        <v>Fremme</v>
      </c>
      <c r="M346" t="s">
        <v>8</v>
      </c>
      <c r="N346" s="8" t="s">
        <v>670</v>
      </c>
      <c r="O346" t="str">
        <f t="shared" si="46"/>
        <v>22</v>
      </c>
      <c r="P346" t="s">
        <v>9</v>
      </c>
      <c r="Q346" t="s">
        <v>34</v>
      </c>
      <c r="R346" t="str">
        <f t="shared" si="47"/>
        <v>27</v>
      </c>
    </row>
    <row r="347" spans="1:18">
      <c r="A347" s="4" t="s">
        <v>663</v>
      </c>
      <c r="B347">
        <v>50</v>
      </c>
      <c r="C347" t="s">
        <v>363</v>
      </c>
      <c r="D347" t="str">
        <f t="shared" si="40"/>
        <v>30</v>
      </c>
      <c r="E347" t="str">
        <f t="shared" si="41"/>
        <v>09:50:30</v>
      </c>
      <c r="F347" t="s">
        <v>33</v>
      </c>
      <c r="G347" t="str">
        <f t="shared" si="42"/>
        <v xml:space="preserve"> Lab1/Inngang/Fremme</v>
      </c>
      <c r="H347" t="str">
        <f t="shared" si="43"/>
        <v>Inngang/Fremme</v>
      </c>
      <c r="I347" t="s">
        <v>13</v>
      </c>
      <c r="J347" s="3">
        <v>0.30622685185185183</v>
      </c>
      <c r="K347" s="3" t="str">
        <f t="shared" si="44"/>
        <v>Inngang</v>
      </c>
      <c r="L347" s="3" t="str">
        <f t="shared" si="45"/>
        <v>Fremme</v>
      </c>
      <c r="M347" t="s">
        <v>8</v>
      </c>
      <c r="N347" s="8" t="s">
        <v>670</v>
      </c>
      <c r="O347" t="str">
        <f t="shared" si="46"/>
        <v>22</v>
      </c>
      <c r="P347" t="s">
        <v>9</v>
      </c>
      <c r="Q347" t="s">
        <v>34</v>
      </c>
      <c r="R347" t="str">
        <f t="shared" si="47"/>
        <v>27</v>
      </c>
    </row>
    <row r="348" spans="1:18">
      <c r="A348" s="4" t="s">
        <v>663</v>
      </c>
      <c r="B348">
        <v>50</v>
      </c>
      <c r="C348" t="s">
        <v>364</v>
      </c>
      <c r="D348" t="str">
        <f t="shared" si="40"/>
        <v>30</v>
      </c>
      <c r="E348" t="str">
        <f t="shared" si="41"/>
        <v>09:50:30</v>
      </c>
      <c r="F348" t="s">
        <v>23</v>
      </c>
      <c r="G348" t="str">
        <f t="shared" si="42"/>
        <v xml:space="preserve"> Lab1/Vindu__/Bakre_</v>
      </c>
      <c r="H348" t="str">
        <f t="shared" si="43"/>
        <v>Vindu__/Bakre_</v>
      </c>
      <c r="I348" t="s">
        <v>13</v>
      </c>
      <c r="J348">
        <v>457184</v>
      </c>
      <c r="K348" s="3" t="str">
        <f t="shared" si="44"/>
        <v>Vindu__</v>
      </c>
      <c r="L348" s="3" t="str">
        <f t="shared" si="45"/>
        <v>Bakre_</v>
      </c>
      <c r="M348" t="s">
        <v>8</v>
      </c>
      <c r="N348" s="8" t="s">
        <v>667</v>
      </c>
      <c r="O348" t="str">
        <f t="shared" si="46"/>
        <v>22</v>
      </c>
      <c r="P348" t="s">
        <v>9</v>
      </c>
      <c r="Q348" t="s">
        <v>156</v>
      </c>
      <c r="R348" t="str">
        <f t="shared" si="47"/>
        <v>30</v>
      </c>
    </row>
    <row r="349" spans="1:18">
      <c r="A349" s="4" t="s">
        <v>663</v>
      </c>
      <c r="B349">
        <v>50</v>
      </c>
      <c r="C349" t="s">
        <v>365</v>
      </c>
      <c r="D349" t="str">
        <f t="shared" si="40"/>
        <v>32</v>
      </c>
      <c r="E349" t="str">
        <f t="shared" si="41"/>
        <v>09:50:32</v>
      </c>
      <c r="F349" t="s">
        <v>12</v>
      </c>
      <c r="G349" t="str">
        <f t="shared" si="42"/>
        <v xml:space="preserve"> Lab1/Inngang/Bakre_</v>
      </c>
      <c r="H349" t="str">
        <f t="shared" si="43"/>
        <v>Inngang/Bakre_</v>
      </c>
      <c r="I349" t="s">
        <v>13</v>
      </c>
      <c r="J349" s="3">
        <v>0.41028935185185184</v>
      </c>
      <c r="K349" s="3" t="str">
        <f t="shared" si="44"/>
        <v>Inngang</v>
      </c>
      <c r="L349" s="3" t="str">
        <f t="shared" si="45"/>
        <v>Bakre_</v>
      </c>
      <c r="M349" t="s">
        <v>8</v>
      </c>
      <c r="N349">
        <v>23</v>
      </c>
      <c r="O349" t="str">
        <f t="shared" si="46"/>
        <v>23</v>
      </c>
      <c r="P349" t="s">
        <v>9</v>
      </c>
      <c r="Q349" t="s">
        <v>20</v>
      </c>
      <c r="R349" t="str">
        <f t="shared" si="47"/>
        <v>21</v>
      </c>
    </row>
    <row r="350" spans="1:18">
      <c r="A350" s="4" t="s">
        <v>663</v>
      </c>
      <c r="B350">
        <v>50</v>
      </c>
      <c r="C350" t="s">
        <v>366</v>
      </c>
      <c r="D350" t="str">
        <f t="shared" si="40"/>
        <v>32</v>
      </c>
      <c r="E350" t="str">
        <f t="shared" si="41"/>
        <v>09:50:32</v>
      </c>
      <c r="F350" t="s">
        <v>16</v>
      </c>
      <c r="G350" t="str">
        <f t="shared" si="42"/>
        <v xml:space="preserve"> Lab1/Vindu__/FRAMME</v>
      </c>
      <c r="H350" t="str">
        <f t="shared" si="43"/>
        <v>Vindu__/FRAMME</v>
      </c>
      <c r="I350" t="s">
        <v>13</v>
      </c>
      <c r="J350" s="3">
        <v>0.33769675925925924</v>
      </c>
      <c r="K350" s="3" t="str">
        <f t="shared" si="44"/>
        <v>Vindu__</v>
      </c>
      <c r="L350" s="3" t="str">
        <f t="shared" si="45"/>
        <v>FRAMME</v>
      </c>
      <c r="M350" t="s">
        <v>8</v>
      </c>
      <c r="N350">
        <v>22</v>
      </c>
      <c r="O350" t="str">
        <f t="shared" si="46"/>
        <v>22</v>
      </c>
      <c r="P350" t="s">
        <v>9</v>
      </c>
      <c r="Q350" t="s">
        <v>72</v>
      </c>
      <c r="R350" t="str">
        <f t="shared" si="47"/>
        <v>23</v>
      </c>
    </row>
    <row r="351" spans="1:18">
      <c r="A351" s="4" t="s">
        <v>663</v>
      </c>
      <c r="B351">
        <v>50</v>
      </c>
      <c r="C351" t="s">
        <v>367</v>
      </c>
      <c r="D351" t="str">
        <f t="shared" si="40"/>
        <v>34</v>
      </c>
      <c r="E351" t="str">
        <f t="shared" si="41"/>
        <v>09:50:34</v>
      </c>
      <c r="F351" t="s">
        <v>33</v>
      </c>
      <c r="G351" t="str">
        <f t="shared" si="42"/>
        <v xml:space="preserve"> Lab1/Inngang/Fremme</v>
      </c>
      <c r="H351" t="str">
        <f t="shared" si="43"/>
        <v>Inngang/Fremme</v>
      </c>
      <c r="I351" t="s">
        <v>13</v>
      </c>
      <c r="J351">
        <v>0.31041666666666667</v>
      </c>
      <c r="K351" s="3" t="str">
        <f t="shared" si="44"/>
        <v>Inngang</v>
      </c>
      <c r="L351" s="3" t="str">
        <f t="shared" si="45"/>
        <v>Fremme</v>
      </c>
      <c r="M351" t="s">
        <v>8</v>
      </c>
      <c r="N351" s="8" t="s">
        <v>669</v>
      </c>
      <c r="O351" t="str">
        <f t="shared" si="46"/>
        <v>22</v>
      </c>
      <c r="P351" t="s">
        <v>9</v>
      </c>
      <c r="Q351" t="s">
        <v>34</v>
      </c>
      <c r="R351" t="str">
        <f t="shared" si="47"/>
        <v>27</v>
      </c>
    </row>
    <row r="352" spans="1:18">
      <c r="A352" s="4" t="s">
        <v>663</v>
      </c>
      <c r="B352">
        <v>50</v>
      </c>
      <c r="C352" t="s">
        <v>368</v>
      </c>
      <c r="D352" t="str">
        <f t="shared" si="40"/>
        <v>37</v>
      </c>
      <c r="E352" t="str">
        <f t="shared" si="41"/>
        <v>09:50:37</v>
      </c>
      <c r="F352" t="s">
        <v>16</v>
      </c>
      <c r="G352" t="str">
        <f t="shared" si="42"/>
        <v xml:space="preserve"> Lab1/Vindu__/FRAMME</v>
      </c>
      <c r="H352" t="str">
        <f t="shared" si="43"/>
        <v>Vindu__/FRAMME</v>
      </c>
      <c r="I352" t="s">
        <v>13</v>
      </c>
      <c r="J352" s="3">
        <v>0.33775462962962965</v>
      </c>
      <c r="K352" s="3" t="str">
        <f t="shared" si="44"/>
        <v>Vindu__</v>
      </c>
      <c r="L352" s="3" t="str">
        <f t="shared" si="45"/>
        <v>FRAMME</v>
      </c>
      <c r="M352" t="s">
        <v>8</v>
      </c>
      <c r="N352">
        <v>22</v>
      </c>
      <c r="O352" t="str">
        <f t="shared" si="46"/>
        <v>22</v>
      </c>
      <c r="P352" t="s">
        <v>9</v>
      </c>
      <c r="Q352" t="s">
        <v>72</v>
      </c>
      <c r="R352" t="str">
        <f t="shared" si="47"/>
        <v>23</v>
      </c>
    </row>
    <row r="353" spans="1:18">
      <c r="A353" s="4" t="s">
        <v>663</v>
      </c>
      <c r="B353">
        <v>50</v>
      </c>
      <c r="C353" t="s">
        <v>369</v>
      </c>
      <c r="D353" t="str">
        <f t="shared" si="40"/>
        <v>37</v>
      </c>
      <c r="E353" t="str">
        <f t="shared" si="41"/>
        <v>09:50:37</v>
      </c>
      <c r="F353" t="s">
        <v>12</v>
      </c>
      <c r="G353" t="str">
        <f t="shared" si="42"/>
        <v xml:space="preserve"> Lab1/Inngang/Bakre_</v>
      </c>
      <c r="H353" t="str">
        <f t="shared" si="43"/>
        <v>Inngang/Bakre_</v>
      </c>
      <c r="I353" t="s">
        <v>13</v>
      </c>
      <c r="J353" s="3">
        <v>0.4103472222222222</v>
      </c>
      <c r="K353" s="3" t="str">
        <f t="shared" si="44"/>
        <v>Inngang</v>
      </c>
      <c r="L353" s="3" t="str">
        <f t="shared" si="45"/>
        <v>Bakre_</v>
      </c>
      <c r="M353" t="s">
        <v>8</v>
      </c>
      <c r="N353">
        <v>23</v>
      </c>
      <c r="O353" t="str">
        <f t="shared" si="46"/>
        <v>23</v>
      </c>
      <c r="P353" t="s">
        <v>9</v>
      </c>
      <c r="Q353" t="s">
        <v>20</v>
      </c>
      <c r="R353" t="str">
        <f t="shared" si="47"/>
        <v>21</v>
      </c>
    </row>
    <row r="354" spans="1:18">
      <c r="A354" s="4" t="s">
        <v>663</v>
      </c>
      <c r="B354">
        <v>50</v>
      </c>
      <c r="C354" t="s">
        <v>370</v>
      </c>
      <c r="D354" t="str">
        <f t="shared" si="40"/>
        <v>40</v>
      </c>
      <c r="E354" t="str">
        <f t="shared" si="41"/>
        <v>09:50:40</v>
      </c>
      <c r="F354" t="s">
        <v>33</v>
      </c>
      <c r="G354" t="str">
        <f t="shared" si="42"/>
        <v xml:space="preserve"> Lab1/Inngang/Fremme</v>
      </c>
      <c r="H354" t="str">
        <f t="shared" si="43"/>
        <v>Inngang/Fremme</v>
      </c>
      <c r="I354" t="s">
        <v>13</v>
      </c>
      <c r="J354">
        <v>0.31877314814814817</v>
      </c>
      <c r="K354" s="3" t="str">
        <f t="shared" si="44"/>
        <v>Inngang</v>
      </c>
      <c r="L354" s="3" t="str">
        <f t="shared" si="45"/>
        <v>Fremme</v>
      </c>
      <c r="M354" t="s">
        <v>8</v>
      </c>
      <c r="N354" s="8" t="s">
        <v>667</v>
      </c>
      <c r="O354" t="str">
        <f t="shared" si="46"/>
        <v>22</v>
      </c>
      <c r="P354" t="s">
        <v>9</v>
      </c>
      <c r="Q354" t="s">
        <v>34</v>
      </c>
      <c r="R354" t="str">
        <f t="shared" si="47"/>
        <v>27</v>
      </c>
    </row>
    <row r="355" spans="1:18">
      <c r="A355" s="4" t="s">
        <v>663</v>
      </c>
      <c r="B355">
        <v>50</v>
      </c>
      <c r="C355" t="s">
        <v>371</v>
      </c>
      <c r="D355" t="str">
        <f t="shared" si="40"/>
        <v>41</v>
      </c>
      <c r="E355" t="str">
        <f t="shared" si="41"/>
        <v>09:50:41</v>
      </c>
      <c r="F355" t="s">
        <v>23</v>
      </c>
      <c r="G355" t="str">
        <f t="shared" si="42"/>
        <v xml:space="preserve"> Lab1/Vindu__/Bakre_</v>
      </c>
      <c r="H355" t="str">
        <f t="shared" si="43"/>
        <v>Vindu__/Bakre_</v>
      </c>
      <c r="I355" t="s">
        <v>13</v>
      </c>
      <c r="J355">
        <v>467335</v>
      </c>
      <c r="K355" s="3" t="str">
        <f t="shared" si="44"/>
        <v>Vindu__</v>
      </c>
      <c r="L355" s="3" t="str">
        <f t="shared" si="45"/>
        <v>Bakre_</v>
      </c>
      <c r="M355" t="s">
        <v>8</v>
      </c>
      <c r="N355" s="8" t="s">
        <v>667</v>
      </c>
      <c r="O355" t="str">
        <f t="shared" si="46"/>
        <v>22</v>
      </c>
      <c r="P355" t="s">
        <v>9</v>
      </c>
      <c r="Q355" t="s">
        <v>240</v>
      </c>
      <c r="R355" t="str">
        <f t="shared" si="47"/>
        <v>30</v>
      </c>
    </row>
    <row r="356" spans="1:18">
      <c r="A356" s="4" t="s">
        <v>663</v>
      </c>
      <c r="B356">
        <v>50</v>
      </c>
      <c r="C356" t="s">
        <v>372</v>
      </c>
      <c r="D356" t="str">
        <f t="shared" si="40"/>
        <v>42</v>
      </c>
      <c r="E356" t="str">
        <f t="shared" si="41"/>
        <v>09:50:42</v>
      </c>
      <c r="F356" t="s">
        <v>16</v>
      </c>
      <c r="G356" t="str">
        <f t="shared" si="42"/>
        <v xml:space="preserve"> Lab1/Vindu__/FRAMME</v>
      </c>
      <c r="H356" t="str">
        <f t="shared" si="43"/>
        <v>Vindu__/FRAMME</v>
      </c>
      <c r="I356" t="s">
        <v>13</v>
      </c>
      <c r="J356" s="3">
        <v>0.33781250000000002</v>
      </c>
      <c r="K356" s="3" t="str">
        <f t="shared" si="44"/>
        <v>Vindu__</v>
      </c>
      <c r="L356" s="3" t="str">
        <f t="shared" si="45"/>
        <v>FRAMME</v>
      </c>
      <c r="M356" t="s">
        <v>8</v>
      </c>
      <c r="N356">
        <v>22</v>
      </c>
      <c r="O356" t="str">
        <f t="shared" si="46"/>
        <v>22</v>
      </c>
      <c r="P356" t="s">
        <v>9</v>
      </c>
      <c r="Q356" t="s">
        <v>72</v>
      </c>
      <c r="R356" t="str">
        <f t="shared" si="47"/>
        <v>23</v>
      </c>
    </row>
    <row r="357" spans="1:18">
      <c r="A357" s="4" t="s">
        <v>663</v>
      </c>
      <c r="B357">
        <v>50</v>
      </c>
      <c r="C357" t="s">
        <v>372</v>
      </c>
      <c r="D357" t="str">
        <f t="shared" si="40"/>
        <v>42</v>
      </c>
      <c r="E357" t="str">
        <f t="shared" si="41"/>
        <v>09:50:42</v>
      </c>
      <c r="F357" t="s">
        <v>12</v>
      </c>
      <c r="G357" t="str">
        <f t="shared" si="42"/>
        <v xml:space="preserve"> Lab1/Inngang/Bakre_</v>
      </c>
      <c r="H357" t="str">
        <f t="shared" si="43"/>
        <v>Inngang/Bakre_</v>
      </c>
      <c r="I357" t="s">
        <v>13</v>
      </c>
      <c r="J357" s="3">
        <v>0.41041666666666665</v>
      </c>
      <c r="K357" s="3" t="str">
        <f t="shared" si="44"/>
        <v>Inngang</v>
      </c>
      <c r="L357" s="3" t="str">
        <f t="shared" si="45"/>
        <v>Bakre_</v>
      </c>
      <c r="M357" t="s">
        <v>8</v>
      </c>
      <c r="N357">
        <v>23</v>
      </c>
      <c r="O357" t="str">
        <f t="shared" si="46"/>
        <v>23</v>
      </c>
      <c r="P357" t="s">
        <v>9</v>
      </c>
      <c r="Q357" t="s">
        <v>20</v>
      </c>
      <c r="R357" t="str">
        <f t="shared" si="47"/>
        <v>21</v>
      </c>
    </row>
    <row r="358" spans="1:18">
      <c r="A358" s="4" t="s">
        <v>663</v>
      </c>
      <c r="B358">
        <v>50</v>
      </c>
      <c r="C358" t="s">
        <v>373</v>
      </c>
      <c r="D358" t="str">
        <f t="shared" si="40"/>
        <v>43</v>
      </c>
      <c r="E358" t="str">
        <f t="shared" si="41"/>
        <v>09:50:43</v>
      </c>
      <c r="F358" t="s">
        <v>33</v>
      </c>
      <c r="G358" t="str">
        <f t="shared" si="42"/>
        <v xml:space="preserve"> Lab1/Inngang/Fremme</v>
      </c>
      <c r="H358" t="str">
        <f t="shared" si="43"/>
        <v>Inngang/Fremme</v>
      </c>
      <c r="I358" t="s">
        <v>13</v>
      </c>
      <c r="J358">
        <v>0.32290509259259259</v>
      </c>
      <c r="K358" s="3" t="str">
        <f t="shared" si="44"/>
        <v>Inngang</v>
      </c>
      <c r="L358" s="3" t="str">
        <f t="shared" si="45"/>
        <v>Fremme</v>
      </c>
      <c r="M358" t="s">
        <v>8</v>
      </c>
      <c r="N358" s="8" t="s">
        <v>670</v>
      </c>
      <c r="O358" t="str">
        <f t="shared" si="46"/>
        <v>22</v>
      </c>
      <c r="P358" t="s">
        <v>9</v>
      </c>
      <c r="Q358" t="s">
        <v>34</v>
      </c>
      <c r="R358" t="str">
        <f t="shared" si="47"/>
        <v>27</v>
      </c>
    </row>
    <row r="359" spans="1:18">
      <c r="A359" s="4" t="s">
        <v>663</v>
      </c>
      <c r="B359">
        <v>50</v>
      </c>
      <c r="C359" t="s">
        <v>374</v>
      </c>
      <c r="D359" t="str">
        <f t="shared" si="40"/>
        <v>46</v>
      </c>
      <c r="E359" t="str">
        <f t="shared" si="41"/>
        <v>09:50:46</v>
      </c>
      <c r="F359" t="s">
        <v>33</v>
      </c>
      <c r="G359" t="str">
        <f t="shared" si="42"/>
        <v xml:space="preserve"> Lab1/Inngang/Fremme</v>
      </c>
      <c r="H359" t="str">
        <f t="shared" si="43"/>
        <v>Inngang/Fremme</v>
      </c>
      <c r="I359" t="s">
        <v>13</v>
      </c>
      <c r="J359">
        <v>0.32704861111111111</v>
      </c>
      <c r="K359" s="3" t="str">
        <f t="shared" si="44"/>
        <v>Inngang</v>
      </c>
      <c r="L359" s="3" t="str">
        <f t="shared" si="45"/>
        <v>Fremme</v>
      </c>
      <c r="M359" t="s">
        <v>8</v>
      </c>
      <c r="N359" s="8" t="s">
        <v>669</v>
      </c>
      <c r="O359" t="str">
        <f t="shared" si="46"/>
        <v>22</v>
      </c>
      <c r="P359" t="s">
        <v>9</v>
      </c>
      <c r="Q359" t="s">
        <v>34</v>
      </c>
      <c r="R359" t="str">
        <f t="shared" si="47"/>
        <v>27</v>
      </c>
    </row>
    <row r="360" spans="1:18">
      <c r="A360" s="4" t="s">
        <v>663</v>
      </c>
      <c r="B360">
        <v>50</v>
      </c>
      <c r="C360" t="s">
        <v>375</v>
      </c>
      <c r="D360" t="str">
        <f t="shared" si="40"/>
        <v>48</v>
      </c>
      <c r="E360" t="str">
        <f t="shared" si="41"/>
        <v>09:50:48</v>
      </c>
      <c r="F360" t="s">
        <v>16</v>
      </c>
      <c r="G360" t="str">
        <f t="shared" si="42"/>
        <v xml:space="preserve"> Lab1/Vindu__/FRAMME</v>
      </c>
      <c r="H360" t="str">
        <f t="shared" si="43"/>
        <v>Vindu__/FRAMME</v>
      </c>
      <c r="I360" t="s">
        <v>13</v>
      </c>
      <c r="J360" s="3">
        <v>0.33787037037037038</v>
      </c>
      <c r="K360" s="3" t="str">
        <f t="shared" si="44"/>
        <v>Vindu__</v>
      </c>
      <c r="L360" s="3" t="str">
        <f t="shared" si="45"/>
        <v>FRAMME</v>
      </c>
      <c r="M360" t="s">
        <v>8</v>
      </c>
      <c r="N360">
        <v>22</v>
      </c>
      <c r="O360" t="str">
        <f t="shared" si="46"/>
        <v>22</v>
      </c>
      <c r="P360" t="s">
        <v>9</v>
      </c>
      <c r="Q360" t="s">
        <v>72</v>
      </c>
      <c r="R360" t="str">
        <f t="shared" si="47"/>
        <v>23</v>
      </c>
    </row>
    <row r="361" spans="1:18">
      <c r="A361" s="4" t="s">
        <v>663</v>
      </c>
      <c r="B361">
        <v>50</v>
      </c>
      <c r="C361" t="s">
        <v>376</v>
      </c>
      <c r="D361" t="str">
        <f t="shared" si="40"/>
        <v>48</v>
      </c>
      <c r="E361" t="str">
        <f t="shared" si="41"/>
        <v>09:50:48</v>
      </c>
      <c r="F361" t="s">
        <v>12</v>
      </c>
      <c r="G361" t="str">
        <f t="shared" si="42"/>
        <v xml:space="preserve"> Lab1/Inngang/Bakre_</v>
      </c>
      <c r="H361" t="str">
        <f t="shared" si="43"/>
        <v>Inngang/Bakre_</v>
      </c>
      <c r="I361" t="s">
        <v>13</v>
      </c>
      <c r="J361" s="3">
        <v>0.41047453703703701</v>
      </c>
      <c r="K361" s="3" t="str">
        <f t="shared" si="44"/>
        <v>Inngang</v>
      </c>
      <c r="L361" s="3" t="str">
        <f t="shared" si="45"/>
        <v>Bakre_</v>
      </c>
      <c r="M361" t="s">
        <v>8</v>
      </c>
      <c r="N361">
        <v>23</v>
      </c>
      <c r="O361" t="str">
        <f t="shared" si="46"/>
        <v>23</v>
      </c>
      <c r="P361" t="s">
        <v>9</v>
      </c>
      <c r="Q361" t="s">
        <v>20</v>
      </c>
      <c r="R361" t="str">
        <f t="shared" si="47"/>
        <v>21</v>
      </c>
    </row>
    <row r="362" spans="1:18">
      <c r="A362" s="4" t="s">
        <v>663</v>
      </c>
      <c r="B362">
        <v>50</v>
      </c>
      <c r="C362" t="s">
        <v>377</v>
      </c>
      <c r="D362" t="str">
        <f t="shared" si="40"/>
        <v>49</v>
      </c>
      <c r="E362" t="str">
        <f t="shared" si="41"/>
        <v>09:50:49</v>
      </c>
      <c r="F362" t="s">
        <v>33</v>
      </c>
      <c r="G362" t="str">
        <f t="shared" si="42"/>
        <v xml:space="preserve"> Lab1/Inngang/Fremme</v>
      </c>
      <c r="H362" t="str">
        <f t="shared" si="43"/>
        <v>Inngang/Fremme</v>
      </c>
      <c r="I362" t="s">
        <v>13</v>
      </c>
      <c r="J362">
        <v>0.32035879629629632</v>
      </c>
      <c r="K362" s="3" t="str">
        <f t="shared" si="44"/>
        <v>Inngang</v>
      </c>
      <c r="L362" s="3" t="str">
        <f t="shared" si="45"/>
        <v>Fremme</v>
      </c>
      <c r="M362" t="s">
        <v>8</v>
      </c>
      <c r="N362" s="8" t="s">
        <v>670</v>
      </c>
      <c r="O362" t="str">
        <f t="shared" si="46"/>
        <v>22</v>
      </c>
      <c r="P362" t="s">
        <v>9</v>
      </c>
      <c r="Q362" t="s">
        <v>34</v>
      </c>
      <c r="R362" t="str">
        <f t="shared" si="47"/>
        <v>27</v>
      </c>
    </row>
    <row r="363" spans="1:18">
      <c r="A363" s="4" t="s">
        <v>663</v>
      </c>
      <c r="B363">
        <v>50</v>
      </c>
      <c r="C363" t="s">
        <v>378</v>
      </c>
      <c r="D363" t="str">
        <f t="shared" si="40"/>
        <v>51</v>
      </c>
      <c r="E363" t="str">
        <f t="shared" si="41"/>
        <v>09:50:51</v>
      </c>
      <c r="F363" t="s">
        <v>23</v>
      </c>
      <c r="G363" t="str">
        <f t="shared" si="42"/>
        <v xml:space="preserve"> Lab1/Vindu__/Bakre_</v>
      </c>
      <c r="H363" t="str">
        <f t="shared" si="43"/>
        <v>Vindu__/Bakre_</v>
      </c>
      <c r="I363" t="s">
        <v>13</v>
      </c>
      <c r="J363">
        <v>477494</v>
      </c>
      <c r="K363" s="3" t="str">
        <f t="shared" si="44"/>
        <v>Vindu__</v>
      </c>
      <c r="L363" s="3" t="str">
        <f t="shared" si="45"/>
        <v>Bakre_</v>
      </c>
      <c r="M363" t="s">
        <v>8</v>
      </c>
      <c r="N363" s="8" t="s">
        <v>667</v>
      </c>
      <c r="O363" t="str">
        <f t="shared" si="46"/>
        <v>22</v>
      </c>
      <c r="P363" t="s">
        <v>9</v>
      </c>
      <c r="Q363" t="s">
        <v>156</v>
      </c>
      <c r="R363" t="str">
        <f t="shared" si="47"/>
        <v>30</v>
      </c>
    </row>
    <row r="364" spans="1:18">
      <c r="A364" s="4" t="s">
        <v>663</v>
      </c>
      <c r="B364">
        <v>50</v>
      </c>
      <c r="C364" t="s">
        <v>379</v>
      </c>
      <c r="D364" t="str">
        <f t="shared" si="40"/>
        <v>53</v>
      </c>
      <c r="E364" t="str">
        <f t="shared" si="41"/>
        <v>09:50:53</v>
      </c>
      <c r="F364" t="s">
        <v>33</v>
      </c>
      <c r="G364" t="str">
        <f t="shared" si="42"/>
        <v xml:space="preserve"> Lab1/Inngang/Fremme</v>
      </c>
      <c r="H364" t="str">
        <f t="shared" si="43"/>
        <v>Inngang/Fremme</v>
      </c>
      <c r="I364" t="s">
        <v>13</v>
      </c>
      <c r="J364">
        <v>0.32454861111111111</v>
      </c>
      <c r="K364" s="3" t="str">
        <f t="shared" si="44"/>
        <v>Inngang</v>
      </c>
      <c r="L364" s="3" t="str">
        <f t="shared" si="45"/>
        <v>Fremme</v>
      </c>
      <c r="M364" t="s">
        <v>8</v>
      </c>
      <c r="N364" s="8" t="s">
        <v>669</v>
      </c>
      <c r="O364" t="str">
        <f t="shared" si="46"/>
        <v>22</v>
      </c>
      <c r="P364" t="s">
        <v>9</v>
      </c>
      <c r="Q364" t="s">
        <v>34</v>
      </c>
      <c r="R364" t="str">
        <f t="shared" si="47"/>
        <v>27</v>
      </c>
    </row>
    <row r="365" spans="1:18">
      <c r="A365" s="4" t="s">
        <v>663</v>
      </c>
      <c r="B365">
        <v>50</v>
      </c>
      <c r="C365" t="s">
        <v>379</v>
      </c>
      <c r="D365" t="str">
        <f t="shared" si="40"/>
        <v>53</v>
      </c>
      <c r="E365" t="str">
        <f t="shared" si="41"/>
        <v>09:50:53</v>
      </c>
      <c r="F365" t="s">
        <v>16</v>
      </c>
      <c r="G365" t="str">
        <f t="shared" si="42"/>
        <v xml:space="preserve"> Lab1/Vindu__/FRAMME</v>
      </c>
      <c r="H365" t="str">
        <f t="shared" si="43"/>
        <v>Vindu__/FRAMME</v>
      </c>
      <c r="I365" t="s">
        <v>13</v>
      </c>
      <c r="J365" s="3">
        <v>0.33792824074074074</v>
      </c>
      <c r="K365" s="3" t="str">
        <f t="shared" si="44"/>
        <v>Vindu__</v>
      </c>
      <c r="L365" s="3" t="str">
        <f t="shared" si="45"/>
        <v>FRAMME</v>
      </c>
      <c r="M365" t="s">
        <v>8</v>
      </c>
      <c r="N365">
        <v>22</v>
      </c>
      <c r="O365" t="str">
        <f t="shared" si="46"/>
        <v>22</v>
      </c>
      <c r="P365" t="s">
        <v>9</v>
      </c>
      <c r="Q365" t="s">
        <v>72</v>
      </c>
      <c r="R365" t="str">
        <f t="shared" si="47"/>
        <v>23</v>
      </c>
    </row>
    <row r="366" spans="1:18">
      <c r="A366" s="4" t="s">
        <v>663</v>
      </c>
      <c r="B366">
        <v>50</v>
      </c>
      <c r="C366" t="s">
        <v>380</v>
      </c>
      <c r="D366" t="str">
        <f t="shared" si="40"/>
        <v>53</v>
      </c>
      <c r="E366" t="str">
        <f t="shared" si="41"/>
        <v>09:50:53</v>
      </c>
      <c r="F366" t="s">
        <v>12</v>
      </c>
      <c r="G366" t="str">
        <f t="shared" si="42"/>
        <v xml:space="preserve"> Lab1/Inngang/Bakre_</v>
      </c>
      <c r="H366" t="str">
        <f t="shared" si="43"/>
        <v>Inngang/Bakre_</v>
      </c>
      <c r="I366" t="s">
        <v>13</v>
      </c>
      <c r="J366" s="3">
        <v>0.41054398148148147</v>
      </c>
      <c r="K366" s="3" t="str">
        <f t="shared" si="44"/>
        <v>Inngang</v>
      </c>
      <c r="L366" s="3" t="str">
        <f t="shared" si="45"/>
        <v>Bakre_</v>
      </c>
      <c r="M366" t="s">
        <v>8</v>
      </c>
      <c r="N366">
        <v>23</v>
      </c>
      <c r="O366" t="str">
        <f t="shared" si="46"/>
        <v>23</v>
      </c>
      <c r="P366" t="s">
        <v>9</v>
      </c>
      <c r="Q366" t="s">
        <v>20</v>
      </c>
      <c r="R366" t="str">
        <f t="shared" si="47"/>
        <v>21</v>
      </c>
    </row>
    <row r="367" spans="1:18">
      <c r="A367" s="4" t="s">
        <v>663</v>
      </c>
      <c r="B367">
        <v>50</v>
      </c>
      <c r="C367" t="s">
        <v>381</v>
      </c>
      <c r="D367" t="str">
        <f t="shared" si="40"/>
        <v>56</v>
      </c>
      <c r="E367" t="str">
        <f t="shared" si="41"/>
        <v>09:50:56</v>
      </c>
      <c r="F367" t="s">
        <v>33</v>
      </c>
      <c r="G367" t="str">
        <f t="shared" si="42"/>
        <v xml:space="preserve"> Lab1/Inngang/Fremme</v>
      </c>
      <c r="H367" t="str">
        <f t="shared" si="43"/>
        <v>Inngang/Fremme</v>
      </c>
      <c r="I367" t="s">
        <v>13</v>
      </c>
      <c r="J367">
        <v>0.32868055555555553</v>
      </c>
      <c r="K367" s="3" t="str">
        <f t="shared" si="44"/>
        <v>Inngang</v>
      </c>
      <c r="L367" s="3" t="str">
        <f t="shared" si="45"/>
        <v>Fremme</v>
      </c>
      <c r="M367" t="s">
        <v>8</v>
      </c>
      <c r="N367" s="8" t="s">
        <v>670</v>
      </c>
      <c r="O367" t="str">
        <f t="shared" si="46"/>
        <v>22</v>
      </c>
      <c r="P367" t="s">
        <v>9</v>
      </c>
      <c r="Q367" t="s">
        <v>34</v>
      </c>
      <c r="R367" t="str">
        <f t="shared" si="47"/>
        <v>27</v>
      </c>
    </row>
    <row r="368" spans="1:18">
      <c r="A368" s="4" t="s">
        <v>663</v>
      </c>
      <c r="B368">
        <v>50</v>
      </c>
      <c r="C368" t="s">
        <v>382</v>
      </c>
      <c r="D368" t="str">
        <f t="shared" si="40"/>
        <v>58</v>
      </c>
      <c r="E368" t="str">
        <f t="shared" si="41"/>
        <v>09:50:58</v>
      </c>
      <c r="F368" t="s">
        <v>16</v>
      </c>
      <c r="G368" t="str">
        <f t="shared" si="42"/>
        <v xml:space="preserve"> Lab1/Vindu__/FRAMME</v>
      </c>
      <c r="H368" t="str">
        <f t="shared" si="43"/>
        <v>Vindu__/FRAMME</v>
      </c>
      <c r="I368" t="s">
        <v>13</v>
      </c>
      <c r="J368" s="3">
        <v>0.3379861111111111</v>
      </c>
      <c r="K368" s="3" t="str">
        <f t="shared" si="44"/>
        <v>Vindu__</v>
      </c>
      <c r="L368" s="3" t="str">
        <f t="shared" si="45"/>
        <v>FRAMME</v>
      </c>
      <c r="M368" t="s">
        <v>8</v>
      </c>
      <c r="N368">
        <v>22</v>
      </c>
      <c r="O368" t="str">
        <f t="shared" si="46"/>
        <v>22</v>
      </c>
      <c r="P368" t="s">
        <v>9</v>
      </c>
      <c r="Q368" t="s">
        <v>383</v>
      </c>
      <c r="R368" t="str">
        <f t="shared" si="47"/>
        <v>24</v>
      </c>
    </row>
    <row r="369" spans="1:18">
      <c r="A369" s="4" t="s">
        <v>663</v>
      </c>
      <c r="B369">
        <v>50</v>
      </c>
      <c r="C369" t="s">
        <v>384</v>
      </c>
      <c r="D369" t="str">
        <f t="shared" si="40"/>
        <v>58</v>
      </c>
      <c r="E369" t="str">
        <f t="shared" si="41"/>
        <v>09:50:58</v>
      </c>
      <c r="F369" t="s">
        <v>12</v>
      </c>
      <c r="G369" t="str">
        <f t="shared" si="42"/>
        <v xml:space="preserve"> Lab1/Inngang/Bakre_</v>
      </c>
      <c r="H369" t="str">
        <f t="shared" si="43"/>
        <v>Inngang/Bakre_</v>
      </c>
      <c r="I369" t="s">
        <v>13</v>
      </c>
      <c r="J369" s="3">
        <v>0.41060185185185183</v>
      </c>
      <c r="K369" s="3" t="str">
        <f t="shared" si="44"/>
        <v>Inngang</v>
      </c>
      <c r="L369" s="3" t="str">
        <f t="shared" si="45"/>
        <v>Bakre_</v>
      </c>
      <c r="M369" t="s">
        <v>8</v>
      </c>
      <c r="N369">
        <v>23</v>
      </c>
      <c r="O369" t="str">
        <f t="shared" si="46"/>
        <v>23</v>
      </c>
      <c r="P369" t="s">
        <v>9</v>
      </c>
      <c r="Q369" t="s">
        <v>20</v>
      </c>
      <c r="R369" t="str">
        <f t="shared" si="47"/>
        <v>21</v>
      </c>
    </row>
    <row r="370" spans="1:18">
      <c r="A370" s="4" t="s">
        <v>663</v>
      </c>
      <c r="B370">
        <v>50</v>
      </c>
      <c r="C370" t="s">
        <v>385</v>
      </c>
      <c r="D370" t="str">
        <f t="shared" si="40"/>
        <v>59</v>
      </c>
      <c r="E370" t="str">
        <f t="shared" si="41"/>
        <v>09:50:59</v>
      </c>
      <c r="F370" t="s">
        <v>33</v>
      </c>
      <c r="G370" t="str">
        <f t="shared" si="42"/>
        <v xml:space="preserve"> Lab1/Inngang/Fremme</v>
      </c>
      <c r="H370" t="str">
        <f t="shared" si="43"/>
        <v>Inngang/Fremme</v>
      </c>
      <c r="I370" t="s">
        <v>13</v>
      </c>
      <c r="J370">
        <v>0.33282407407407405</v>
      </c>
      <c r="K370" s="3" t="str">
        <f t="shared" si="44"/>
        <v>Inngang</v>
      </c>
      <c r="L370" s="3" t="str">
        <f t="shared" si="45"/>
        <v>Fremme</v>
      </c>
      <c r="M370" t="s">
        <v>8</v>
      </c>
      <c r="N370" s="8" t="s">
        <v>670</v>
      </c>
      <c r="O370" t="str">
        <f t="shared" si="46"/>
        <v>22</v>
      </c>
      <c r="P370" t="s">
        <v>9</v>
      </c>
      <c r="Q370" t="s">
        <v>34</v>
      </c>
      <c r="R370" t="str">
        <f t="shared" si="47"/>
        <v>27</v>
      </c>
    </row>
    <row r="371" spans="1:18">
      <c r="A371" s="4" t="s">
        <v>663</v>
      </c>
      <c r="B371">
        <v>51</v>
      </c>
      <c r="C371" t="s">
        <v>386</v>
      </c>
      <c r="D371" t="str">
        <f t="shared" si="40"/>
        <v>01</v>
      </c>
      <c r="E371" t="str">
        <f t="shared" si="41"/>
        <v>09:51:01</v>
      </c>
      <c r="F371" t="s">
        <v>23</v>
      </c>
      <c r="G371" t="str">
        <f t="shared" si="42"/>
        <v xml:space="preserve"> Lab1/Vindu__/Bakre_</v>
      </c>
      <c r="H371" t="str">
        <f t="shared" si="43"/>
        <v>Vindu__/Bakre_</v>
      </c>
      <c r="I371" t="s">
        <v>13</v>
      </c>
      <c r="J371">
        <v>487647</v>
      </c>
      <c r="K371" s="3" t="str">
        <f t="shared" si="44"/>
        <v>Vindu__</v>
      </c>
      <c r="L371" s="3" t="str">
        <f t="shared" si="45"/>
        <v>Bakre_</v>
      </c>
      <c r="M371" t="s">
        <v>8</v>
      </c>
      <c r="N371" s="8" t="s">
        <v>667</v>
      </c>
      <c r="O371" t="str">
        <f t="shared" si="46"/>
        <v>22</v>
      </c>
      <c r="P371" t="s">
        <v>9</v>
      </c>
      <c r="Q371" t="s">
        <v>240</v>
      </c>
      <c r="R371" t="str">
        <f t="shared" si="47"/>
        <v>30</v>
      </c>
    </row>
    <row r="372" spans="1:18">
      <c r="A372" s="4" t="s">
        <v>663</v>
      </c>
      <c r="B372">
        <v>51</v>
      </c>
      <c r="C372" t="s">
        <v>387</v>
      </c>
      <c r="D372" t="str">
        <f t="shared" si="40"/>
        <v>02</v>
      </c>
      <c r="E372" t="str">
        <f t="shared" si="41"/>
        <v>09:51:02</v>
      </c>
      <c r="F372" t="s">
        <v>33</v>
      </c>
      <c r="G372" t="str">
        <f t="shared" si="42"/>
        <v xml:space="preserve"> Lab1/Inngang/Fremme</v>
      </c>
      <c r="H372" t="str">
        <f t="shared" si="43"/>
        <v>Inngang/Fremme</v>
      </c>
      <c r="I372" t="s">
        <v>13</v>
      </c>
      <c r="J372">
        <v>0.33701388888888889</v>
      </c>
      <c r="K372" s="3" t="str">
        <f t="shared" si="44"/>
        <v>Inngang</v>
      </c>
      <c r="L372" s="3" t="str">
        <f t="shared" si="45"/>
        <v>Fremme</v>
      </c>
      <c r="M372" t="s">
        <v>8</v>
      </c>
      <c r="N372" s="8" t="s">
        <v>670</v>
      </c>
      <c r="O372" t="str">
        <f t="shared" si="46"/>
        <v>22</v>
      </c>
      <c r="P372" t="s">
        <v>9</v>
      </c>
      <c r="Q372" t="s">
        <v>34</v>
      </c>
      <c r="R372" t="str">
        <f t="shared" si="47"/>
        <v>27</v>
      </c>
    </row>
    <row r="373" spans="1:18">
      <c r="A373" s="4" t="s">
        <v>663</v>
      </c>
      <c r="B373">
        <v>51</v>
      </c>
      <c r="C373" t="s">
        <v>388</v>
      </c>
      <c r="D373" t="str">
        <f t="shared" si="40"/>
        <v>04</v>
      </c>
      <c r="E373" t="str">
        <f t="shared" si="41"/>
        <v>09:51:04</v>
      </c>
      <c r="F373" t="s">
        <v>16</v>
      </c>
      <c r="G373" t="str">
        <f t="shared" si="42"/>
        <v xml:space="preserve"> Lab1/Vindu__/FRAMME</v>
      </c>
      <c r="H373" t="str">
        <f t="shared" si="43"/>
        <v>Vindu__/FRAMME</v>
      </c>
      <c r="I373" t="s">
        <v>13</v>
      </c>
      <c r="J373" s="3">
        <v>0.33805555555555555</v>
      </c>
      <c r="K373" s="3" t="str">
        <f t="shared" si="44"/>
        <v>Vindu__</v>
      </c>
      <c r="L373" s="3" t="str">
        <f t="shared" si="45"/>
        <v>FRAMME</v>
      </c>
      <c r="M373" t="s">
        <v>8</v>
      </c>
      <c r="N373">
        <v>22</v>
      </c>
      <c r="O373" t="str">
        <f t="shared" si="46"/>
        <v>22</v>
      </c>
      <c r="P373" t="s">
        <v>9</v>
      </c>
      <c r="Q373" t="s">
        <v>389</v>
      </c>
      <c r="R373" t="str">
        <f t="shared" si="47"/>
        <v>25</v>
      </c>
    </row>
    <row r="374" spans="1:18">
      <c r="A374" s="4" t="s">
        <v>663</v>
      </c>
      <c r="B374">
        <v>51</v>
      </c>
      <c r="C374" t="s">
        <v>388</v>
      </c>
      <c r="D374" t="str">
        <f t="shared" si="40"/>
        <v>04</v>
      </c>
      <c r="E374" t="str">
        <f t="shared" si="41"/>
        <v>09:51:04</v>
      </c>
      <c r="F374" t="s">
        <v>12</v>
      </c>
      <c r="G374" t="str">
        <f t="shared" si="42"/>
        <v xml:space="preserve"> Lab1/Inngang/Bakre_</v>
      </c>
      <c r="H374" t="str">
        <f t="shared" si="43"/>
        <v>Inngang/Bakre_</v>
      </c>
      <c r="I374" t="s">
        <v>13</v>
      </c>
      <c r="J374" s="3">
        <v>0.41067129629629628</v>
      </c>
      <c r="K374" s="3" t="str">
        <f t="shared" si="44"/>
        <v>Inngang</v>
      </c>
      <c r="L374" s="3" t="str">
        <f t="shared" si="45"/>
        <v>Bakre_</v>
      </c>
      <c r="M374" t="s">
        <v>8</v>
      </c>
      <c r="N374">
        <v>23</v>
      </c>
      <c r="O374" t="str">
        <f t="shared" si="46"/>
        <v>23</v>
      </c>
      <c r="P374" t="s">
        <v>9</v>
      </c>
      <c r="Q374" t="s">
        <v>20</v>
      </c>
      <c r="R374" t="str">
        <f t="shared" si="47"/>
        <v>21</v>
      </c>
    </row>
    <row r="375" spans="1:18">
      <c r="A375" s="4" t="s">
        <v>663</v>
      </c>
      <c r="B375">
        <v>51</v>
      </c>
      <c r="C375" t="s">
        <v>390</v>
      </c>
      <c r="D375" t="str">
        <f t="shared" si="40"/>
        <v>05</v>
      </c>
      <c r="E375" t="str">
        <f t="shared" si="41"/>
        <v>09:51:05</v>
      </c>
      <c r="F375" t="s">
        <v>33</v>
      </c>
      <c r="G375" t="str">
        <f t="shared" si="42"/>
        <v xml:space="preserve"> Lab1/Inngang/Fremme</v>
      </c>
      <c r="H375" t="str">
        <f t="shared" si="43"/>
        <v>Inngang/Fremme</v>
      </c>
      <c r="I375" t="s">
        <v>13</v>
      </c>
      <c r="J375" s="3">
        <v>0.33030092592592591</v>
      </c>
      <c r="K375" s="3" t="str">
        <f t="shared" si="44"/>
        <v>Inngang</v>
      </c>
      <c r="L375" s="3" t="str">
        <f t="shared" si="45"/>
        <v>Fremme</v>
      </c>
      <c r="M375" t="s">
        <v>8</v>
      </c>
      <c r="N375" s="8" t="s">
        <v>670</v>
      </c>
      <c r="O375" t="str">
        <f t="shared" si="46"/>
        <v>22</v>
      </c>
      <c r="P375" t="s">
        <v>9</v>
      </c>
      <c r="Q375" t="s">
        <v>34</v>
      </c>
      <c r="R375" t="str">
        <f t="shared" si="47"/>
        <v>27</v>
      </c>
    </row>
    <row r="376" spans="1:18">
      <c r="A376" s="4" t="s">
        <v>663</v>
      </c>
      <c r="B376">
        <v>51</v>
      </c>
      <c r="C376" t="s">
        <v>391</v>
      </c>
      <c r="D376" t="str">
        <f t="shared" si="40"/>
        <v>08</v>
      </c>
      <c r="E376" t="str">
        <f t="shared" si="41"/>
        <v>09:51:08</v>
      </c>
      <c r="F376" t="s">
        <v>16</v>
      </c>
      <c r="G376" t="str">
        <f t="shared" si="42"/>
        <v xml:space="preserve"> Lab1/Vindu__/FRAMME</v>
      </c>
      <c r="H376" t="str">
        <f t="shared" si="43"/>
        <v>Vindu__/FRAMME</v>
      </c>
      <c r="I376" t="s">
        <v>13</v>
      </c>
      <c r="J376" s="3">
        <v>0.33811342592592591</v>
      </c>
      <c r="K376" s="3" t="str">
        <f t="shared" si="44"/>
        <v>Vindu__</v>
      </c>
      <c r="L376" s="3" t="str">
        <f t="shared" si="45"/>
        <v>FRAMME</v>
      </c>
      <c r="M376" t="s">
        <v>8</v>
      </c>
      <c r="N376">
        <v>22</v>
      </c>
      <c r="O376" t="str">
        <f t="shared" si="46"/>
        <v>22</v>
      </c>
      <c r="P376" t="s">
        <v>9</v>
      </c>
      <c r="Q376" t="s">
        <v>389</v>
      </c>
      <c r="R376" t="str">
        <f t="shared" si="47"/>
        <v>25</v>
      </c>
    </row>
    <row r="377" spans="1:18">
      <c r="A377" s="4" t="s">
        <v>663</v>
      </c>
      <c r="B377">
        <v>51</v>
      </c>
      <c r="C377" t="s">
        <v>392</v>
      </c>
      <c r="D377" t="str">
        <f t="shared" si="40"/>
        <v>09</v>
      </c>
      <c r="E377" t="str">
        <f t="shared" si="41"/>
        <v>09:51:09</v>
      </c>
      <c r="F377" t="s">
        <v>33</v>
      </c>
      <c r="G377" t="str">
        <f t="shared" si="42"/>
        <v xml:space="preserve"> Lab1/Inngang/Fremme</v>
      </c>
      <c r="H377" t="str">
        <f t="shared" si="43"/>
        <v>Inngang/Fremme</v>
      </c>
      <c r="I377" t="s">
        <v>13</v>
      </c>
      <c r="J377">
        <v>0.33449074074074076</v>
      </c>
      <c r="K377" s="3" t="str">
        <f t="shared" si="44"/>
        <v>Inngang</v>
      </c>
      <c r="L377" s="3" t="str">
        <f t="shared" si="45"/>
        <v>Fremme</v>
      </c>
      <c r="M377" t="s">
        <v>8</v>
      </c>
      <c r="N377" s="8" t="s">
        <v>670</v>
      </c>
      <c r="O377" t="str">
        <f t="shared" si="46"/>
        <v>22</v>
      </c>
      <c r="P377" t="s">
        <v>9</v>
      </c>
      <c r="Q377" t="s">
        <v>34</v>
      </c>
      <c r="R377" t="str">
        <f t="shared" si="47"/>
        <v>27</v>
      </c>
    </row>
    <row r="378" spans="1:18">
      <c r="A378" s="4" t="s">
        <v>663</v>
      </c>
      <c r="B378">
        <v>51</v>
      </c>
      <c r="C378" t="s">
        <v>393</v>
      </c>
      <c r="D378" t="str">
        <f t="shared" si="40"/>
        <v>09</v>
      </c>
      <c r="E378" t="str">
        <f t="shared" si="41"/>
        <v>09:51:09</v>
      </c>
      <c r="F378" t="s">
        <v>12</v>
      </c>
      <c r="G378" t="str">
        <f t="shared" si="42"/>
        <v xml:space="preserve"> Lab1/Inngang/Bakre_</v>
      </c>
      <c r="H378" t="str">
        <f t="shared" si="43"/>
        <v>Inngang/Bakre_</v>
      </c>
      <c r="I378" t="s">
        <v>13</v>
      </c>
      <c r="J378" s="3">
        <v>0.41072916666666665</v>
      </c>
      <c r="K378" s="3" t="str">
        <f t="shared" si="44"/>
        <v>Inngang</v>
      </c>
      <c r="L378" s="3" t="str">
        <f t="shared" si="45"/>
        <v>Bakre_</v>
      </c>
      <c r="M378" t="s">
        <v>8</v>
      </c>
      <c r="N378">
        <v>23</v>
      </c>
      <c r="O378" t="str">
        <f t="shared" si="46"/>
        <v>23</v>
      </c>
      <c r="P378" t="s">
        <v>9</v>
      </c>
      <c r="Q378" t="s">
        <v>20</v>
      </c>
      <c r="R378" t="str">
        <f t="shared" si="47"/>
        <v>21</v>
      </c>
    </row>
    <row r="379" spans="1:18">
      <c r="A379" s="4" t="s">
        <v>663</v>
      </c>
      <c r="B379">
        <v>51</v>
      </c>
      <c r="C379" t="s">
        <v>394</v>
      </c>
      <c r="D379" t="str">
        <f t="shared" si="40"/>
        <v>11</v>
      </c>
      <c r="E379" t="str">
        <f t="shared" si="41"/>
        <v>09:51:11</v>
      </c>
      <c r="F379" t="s">
        <v>23</v>
      </c>
      <c r="G379" t="str">
        <f t="shared" si="42"/>
        <v xml:space="preserve"> Lab1/Vindu__/Bakre_</v>
      </c>
      <c r="H379" t="str">
        <f t="shared" si="43"/>
        <v>Vindu__/Bakre_</v>
      </c>
      <c r="I379" t="s">
        <v>13</v>
      </c>
      <c r="J379">
        <v>497799</v>
      </c>
      <c r="K379" s="3" t="str">
        <f t="shared" si="44"/>
        <v>Vindu__</v>
      </c>
      <c r="L379" s="3" t="str">
        <f t="shared" si="45"/>
        <v>Bakre_</v>
      </c>
      <c r="M379" t="s">
        <v>8</v>
      </c>
      <c r="N379" s="8" t="s">
        <v>667</v>
      </c>
      <c r="O379" t="str">
        <f t="shared" si="46"/>
        <v>22</v>
      </c>
      <c r="P379" t="s">
        <v>9</v>
      </c>
      <c r="Q379" t="s">
        <v>395</v>
      </c>
      <c r="R379" t="str">
        <f t="shared" si="47"/>
        <v>32</v>
      </c>
    </row>
    <row r="380" spans="1:18">
      <c r="A380" s="4" t="s">
        <v>663</v>
      </c>
      <c r="B380">
        <v>51</v>
      </c>
      <c r="C380" t="s">
        <v>396</v>
      </c>
      <c r="D380" t="str">
        <f t="shared" si="40"/>
        <v>12</v>
      </c>
      <c r="E380" t="str">
        <f t="shared" si="41"/>
        <v>09:51:12</v>
      </c>
      <c r="F380" t="s">
        <v>33</v>
      </c>
      <c r="G380" t="str">
        <f t="shared" si="42"/>
        <v xml:space="preserve"> Lab1/Inngang/Fremme</v>
      </c>
      <c r="H380" t="str">
        <f t="shared" si="43"/>
        <v>Inngang/Fremme</v>
      </c>
      <c r="I380" t="s">
        <v>13</v>
      </c>
      <c r="J380">
        <v>0.33869212962962963</v>
      </c>
      <c r="K380" s="3" t="str">
        <f t="shared" si="44"/>
        <v>Inngang</v>
      </c>
      <c r="L380" s="3" t="str">
        <f t="shared" si="45"/>
        <v>Fremme</v>
      </c>
      <c r="M380" t="s">
        <v>8</v>
      </c>
      <c r="N380" s="8" t="s">
        <v>669</v>
      </c>
      <c r="O380" t="str">
        <f t="shared" si="46"/>
        <v>22</v>
      </c>
      <c r="P380" t="s">
        <v>9</v>
      </c>
      <c r="Q380" t="s">
        <v>34</v>
      </c>
      <c r="R380" t="str">
        <f t="shared" si="47"/>
        <v>27</v>
      </c>
    </row>
    <row r="381" spans="1:18">
      <c r="A381" s="4" t="s">
        <v>663</v>
      </c>
      <c r="B381">
        <v>51</v>
      </c>
      <c r="C381" t="s">
        <v>397</v>
      </c>
      <c r="D381" t="str">
        <f t="shared" si="40"/>
        <v>13</v>
      </c>
      <c r="E381" t="str">
        <f t="shared" si="41"/>
        <v>09:51:13</v>
      </c>
      <c r="F381" t="s">
        <v>16</v>
      </c>
      <c r="G381" t="str">
        <f t="shared" si="42"/>
        <v xml:space="preserve"> Lab1/Vindu__/FRAMME</v>
      </c>
      <c r="H381" t="str">
        <f t="shared" si="43"/>
        <v>Vindu__/FRAMME</v>
      </c>
      <c r="I381" t="s">
        <v>13</v>
      </c>
      <c r="J381" s="3">
        <v>0.33817129629629628</v>
      </c>
      <c r="K381" s="3" t="str">
        <f t="shared" si="44"/>
        <v>Vindu__</v>
      </c>
      <c r="L381" s="3" t="str">
        <f t="shared" si="45"/>
        <v>FRAMME</v>
      </c>
      <c r="M381" t="s">
        <v>8</v>
      </c>
      <c r="N381">
        <v>22</v>
      </c>
      <c r="O381" t="str">
        <f t="shared" si="46"/>
        <v>22</v>
      </c>
      <c r="P381" t="s">
        <v>9</v>
      </c>
      <c r="Q381" t="s">
        <v>389</v>
      </c>
      <c r="R381" t="str">
        <f t="shared" si="47"/>
        <v>25</v>
      </c>
    </row>
    <row r="382" spans="1:18">
      <c r="A382" s="4" t="s">
        <v>663</v>
      </c>
      <c r="B382">
        <v>51</v>
      </c>
      <c r="C382" t="s">
        <v>398</v>
      </c>
      <c r="D382" t="str">
        <f t="shared" si="40"/>
        <v>14</v>
      </c>
      <c r="E382" t="str">
        <f t="shared" si="41"/>
        <v>09:51:14</v>
      </c>
      <c r="F382" t="s">
        <v>12</v>
      </c>
      <c r="G382" t="str">
        <f t="shared" si="42"/>
        <v xml:space="preserve"> Lab1/Inngang/Bakre_</v>
      </c>
      <c r="H382" t="str">
        <f t="shared" si="43"/>
        <v>Inngang/Bakre_</v>
      </c>
      <c r="I382" t="s">
        <v>13</v>
      </c>
      <c r="J382" s="3">
        <v>0.4107986111111111</v>
      </c>
      <c r="K382" s="3" t="str">
        <f t="shared" si="44"/>
        <v>Inngang</v>
      </c>
      <c r="L382" s="3" t="str">
        <f t="shared" si="45"/>
        <v>Bakre_</v>
      </c>
      <c r="M382" t="s">
        <v>8</v>
      </c>
      <c r="N382">
        <v>23</v>
      </c>
      <c r="O382" t="str">
        <f t="shared" si="46"/>
        <v>23</v>
      </c>
      <c r="P382" t="s">
        <v>9</v>
      </c>
      <c r="Q382" t="s">
        <v>20</v>
      </c>
      <c r="R382" t="str">
        <f t="shared" si="47"/>
        <v>21</v>
      </c>
    </row>
    <row r="383" spans="1:18">
      <c r="A383" s="4" t="s">
        <v>663</v>
      </c>
      <c r="B383">
        <v>51</v>
      </c>
      <c r="C383" t="s">
        <v>399</v>
      </c>
      <c r="D383" t="str">
        <f t="shared" si="40"/>
        <v>15</v>
      </c>
      <c r="E383" t="str">
        <f t="shared" si="41"/>
        <v>09:51:15</v>
      </c>
      <c r="F383" t="s">
        <v>33</v>
      </c>
      <c r="G383" t="str">
        <f t="shared" si="42"/>
        <v xml:space="preserve"> Lab1/Inngang/Fremme</v>
      </c>
      <c r="H383" t="str">
        <f t="shared" si="43"/>
        <v>Inngang/Fremme</v>
      </c>
      <c r="I383" t="s">
        <v>13</v>
      </c>
      <c r="J383">
        <v>0.34284722222222225</v>
      </c>
      <c r="K383" s="3" t="str">
        <f t="shared" si="44"/>
        <v>Inngang</v>
      </c>
      <c r="L383" s="3" t="str">
        <f t="shared" si="45"/>
        <v>Fremme</v>
      </c>
      <c r="M383" t="s">
        <v>8</v>
      </c>
      <c r="N383" s="8" t="s">
        <v>670</v>
      </c>
      <c r="O383" t="str">
        <f t="shared" si="46"/>
        <v>22</v>
      </c>
      <c r="P383" t="s">
        <v>9</v>
      </c>
      <c r="Q383" t="s">
        <v>34</v>
      </c>
      <c r="R383" t="str">
        <f t="shared" si="47"/>
        <v>27</v>
      </c>
    </row>
    <row r="384" spans="1:18">
      <c r="A384" s="4" t="s">
        <v>663</v>
      </c>
      <c r="B384">
        <v>51</v>
      </c>
      <c r="C384" t="s">
        <v>400</v>
      </c>
      <c r="D384" t="str">
        <f t="shared" si="40"/>
        <v>18</v>
      </c>
      <c r="E384" t="str">
        <f t="shared" si="41"/>
        <v>09:51:18</v>
      </c>
      <c r="F384" t="s">
        <v>33</v>
      </c>
      <c r="G384" t="str">
        <f t="shared" si="42"/>
        <v xml:space="preserve"> Lab1/Inngang/Fremme</v>
      </c>
      <c r="H384" t="str">
        <f t="shared" si="43"/>
        <v>Inngang/Fremme</v>
      </c>
      <c r="I384" t="s">
        <v>13</v>
      </c>
      <c r="J384">
        <v>0.3470138888888889</v>
      </c>
      <c r="K384" s="3" t="str">
        <f t="shared" si="44"/>
        <v>Inngang</v>
      </c>
      <c r="L384" s="3" t="str">
        <f t="shared" si="45"/>
        <v>Fremme</v>
      </c>
      <c r="M384" t="s">
        <v>8</v>
      </c>
      <c r="N384" s="8" t="s">
        <v>669</v>
      </c>
      <c r="O384" t="str">
        <f t="shared" si="46"/>
        <v>22</v>
      </c>
      <c r="P384" t="s">
        <v>9</v>
      </c>
      <c r="Q384" t="s">
        <v>34</v>
      </c>
      <c r="R384" t="str">
        <f t="shared" si="47"/>
        <v>27</v>
      </c>
    </row>
    <row r="385" spans="1:18">
      <c r="A385" s="4" t="s">
        <v>663</v>
      </c>
      <c r="B385">
        <v>51</v>
      </c>
      <c r="C385" t="s">
        <v>401</v>
      </c>
      <c r="D385" t="str">
        <f t="shared" si="40"/>
        <v>19</v>
      </c>
      <c r="E385" t="str">
        <f t="shared" si="41"/>
        <v>09:51:19</v>
      </c>
      <c r="F385" t="s">
        <v>16</v>
      </c>
      <c r="G385" t="str">
        <f t="shared" si="42"/>
        <v xml:space="preserve"> Lab1/Vindu__/FRAMME</v>
      </c>
      <c r="H385" t="str">
        <f t="shared" si="43"/>
        <v>Vindu__/FRAMME</v>
      </c>
      <c r="I385" t="s">
        <v>13</v>
      </c>
      <c r="J385" s="3">
        <v>0.33822916666666669</v>
      </c>
      <c r="K385" s="3" t="str">
        <f t="shared" si="44"/>
        <v>Vindu__</v>
      </c>
      <c r="L385" s="3" t="str">
        <f t="shared" si="45"/>
        <v>FRAMME</v>
      </c>
      <c r="M385" t="s">
        <v>8</v>
      </c>
      <c r="N385">
        <v>22</v>
      </c>
      <c r="O385" t="str">
        <f t="shared" si="46"/>
        <v>22</v>
      </c>
      <c r="P385" t="s">
        <v>9</v>
      </c>
      <c r="Q385" t="s">
        <v>389</v>
      </c>
      <c r="R385" t="str">
        <f t="shared" si="47"/>
        <v>25</v>
      </c>
    </row>
    <row r="386" spans="1:18">
      <c r="A386" s="4" t="s">
        <v>663</v>
      </c>
      <c r="B386">
        <v>51</v>
      </c>
      <c r="C386" t="s">
        <v>402</v>
      </c>
      <c r="D386" t="str">
        <f t="shared" ref="D386:D449" si="48">LEFT(C386,2)</f>
        <v>19</v>
      </c>
      <c r="E386" t="str">
        <f t="shared" ref="E386:E449" si="49">A386&amp;":"&amp;B386&amp;":"&amp;D386</f>
        <v>09:51:19</v>
      </c>
      <c r="F386" t="s">
        <v>12</v>
      </c>
      <c r="G386" t="str">
        <f t="shared" ref="G386:G449" si="50">LEFT(F386,20)</f>
        <v xml:space="preserve"> Lab1/Inngang/Bakre_</v>
      </c>
      <c r="H386" t="str">
        <f t="shared" ref="H386:H449" si="51">RIGHT(G386,14)</f>
        <v>Inngang/Bakre_</v>
      </c>
      <c r="I386" t="s">
        <v>13</v>
      </c>
      <c r="J386" s="3">
        <v>0.41085648148148146</v>
      </c>
      <c r="K386" s="3" t="str">
        <f t="shared" ref="K386:K449" si="52">LEFT(H386,7)</f>
        <v>Inngang</v>
      </c>
      <c r="L386" s="3" t="str">
        <f t="shared" ref="L386:L449" si="53">RIGHT(H386,6)</f>
        <v>Bakre_</v>
      </c>
      <c r="M386" t="s">
        <v>8</v>
      </c>
      <c r="N386">
        <v>23</v>
      </c>
      <c r="O386" t="str">
        <f t="shared" ref="O386:O449" si="54">LEFT(N386,2)</f>
        <v>23</v>
      </c>
      <c r="P386" t="s">
        <v>9</v>
      </c>
      <c r="Q386" t="s">
        <v>20</v>
      </c>
      <c r="R386" t="str">
        <f t="shared" ref="R386:R449" si="55">LEFT(Q386,2)</f>
        <v>21</v>
      </c>
    </row>
    <row r="387" spans="1:18">
      <c r="A387" s="4" t="s">
        <v>663</v>
      </c>
      <c r="B387">
        <v>51</v>
      </c>
      <c r="C387" t="s">
        <v>403</v>
      </c>
      <c r="D387" t="str">
        <f t="shared" si="48"/>
        <v>21</v>
      </c>
      <c r="E387" t="str">
        <f t="shared" si="49"/>
        <v>09:51:21</v>
      </c>
      <c r="F387" t="s">
        <v>33</v>
      </c>
      <c r="G387" t="str">
        <f t="shared" si="50"/>
        <v xml:space="preserve"> Lab1/Inngang/Fremme</v>
      </c>
      <c r="H387" t="str">
        <f t="shared" si="51"/>
        <v>Inngang/Fremme</v>
      </c>
      <c r="I387" t="s">
        <v>13</v>
      </c>
      <c r="J387">
        <v>0.35113425925925928</v>
      </c>
      <c r="K387" s="3" t="str">
        <f t="shared" si="52"/>
        <v>Inngang</v>
      </c>
      <c r="L387" s="3" t="str">
        <f t="shared" si="53"/>
        <v>Fremme</v>
      </c>
      <c r="M387" t="s">
        <v>8</v>
      </c>
      <c r="N387" s="8" t="s">
        <v>670</v>
      </c>
      <c r="O387" t="str">
        <f t="shared" si="54"/>
        <v>22</v>
      </c>
      <c r="P387" t="s">
        <v>9</v>
      </c>
      <c r="Q387" t="s">
        <v>34</v>
      </c>
      <c r="R387" t="str">
        <f t="shared" si="55"/>
        <v>27</v>
      </c>
    </row>
    <row r="388" spans="1:18">
      <c r="A388" s="4" t="s">
        <v>663</v>
      </c>
      <c r="B388">
        <v>51</v>
      </c>
      <c r="C388" t="s">
        <v>404</v>
      </c>
      <c r="D388" t="str">
        <f t="shared" si="48"/>
        <v>22</v>
      </c>
      <c r="E388" t="str">
        <f t="shared" si="49"/>
        <v>09:51:22</v>
      </c>
      <c r="F388" t="s">
        <v>23</v>
      </c>
      <c r="G388" t="str">
        <f t="shared" si="50"/>
        <v xml:space="preserve"> Lab1/Vindu__/Bakre_</v>
      </c>
      <c r="H388" t="str">
        <f t="shared" si="51"/>
        <v>Vindu__/Bakre_</v>
      </c>
      <c r="I388" t="s">
        <v>13</v>
      </c>
      <c r="J388">
        <v>507952</v>
      </c>
      <c r="K388" s="3" t="str">
        <f t="shared" si="52"/>
        <v>Vindu__</v>
      </c>
      <c r="L388" s="3" t="str">
        <f t="shared" si="53"/>
        <v>Bakre_</v>
      </c>
      <c r="M388" t="s">
        <v>8</v>
      </c>
      <c r="N388" s="8" t="s">
        <v>667</v>
      </c>
      <c r="O388" t="str">
        <f t="shared" si="54"/>
        <v>22</v>
      </c>
      <c r="P388" t="s">
        <v>9</v>
      </c>
      <c r="Q388" t="s">
        <v>405</v>
      </c>
      <c r="R388" t="str">
        <f t="shared" si="55"/>
        <v>31</v>
      </c>
    </row>
    <row r="389" spans="1:18">
      <c r="A389" s="4" t="s">
        <v>663</v>
      </c>
      <c r="B389">
        <v>51</v>
      </c>
      <c r="C389" t="s">
        <v>406</v>
      </c>
      <c r="D389" t="str">
        <f t="shared" si="48"/>
        <v>24</v>
      </c>
      <c r="E389" t="str">
        <f t="shared" si="49"/>
        <v>09:51:24</v>
      </c>
      <c r="F389" t="s">
        <v>16</v>
      </c>
      <c r="G389" t="str">
        <f t="shared" si="50"/>
        <v xml:space="preserve"> Lab1/Vindu__/FRAMME</v>
      </c>
      <c r="H389" t="str">
        <f t="shared" si="51"/>
        <v>Vindu__/FRAMME</v>
      </c>
      <c r="I389" t="s">
        <v>13</v>
      </c>
      <c r="J389" s="3">
        <v>0.33828703703703705</v>
      </c>
      <c r="K389" s="3" t="str">
        <f t="shared" si="52"/>
        <v>Vindu__</v>
      </c>
      <c r="L389" s="3" t="str">
        <f t="shared" si="53"/>
        <v>FRAMME</v>
      </c>
      <c r="M389" t="s">
        <v>8</v>
      </c>
      <c r="N389">
        <v>22</v>
      </c>
      <c r="O389" t="str">
        <f t="shared" si="54"/>
        <v>22</v>
      </c>
      <c r="P389" t="s">
        <v>9</v>
      </c>
      <c r="Q389" t="s">
        <v>383</v>
      </c>
      <c r="R389" t="str">
        <f t="shared" si="55"/>
        <v>24</v>
      </c>
    </row>
    <row r="390" spans="1:18">
      <c r="A390" s="4" t="s">
        <v>663</v>
      </c>
      <c r="B390">
        <v>51</v>
      </c>
      <c r="C390" t="s">
        <v>407</v>
      </c>
      <c r="D390" t="str">
        <f t="shared" si="48"/>
        <v>25</v>
      </c>
      <c r="E390" t="str">
        <f t="shared" si="49"/>
        <v>09:51:25</v>
      </c>
      <c r="F390" t="s">
        <v>33</v>
      </c>
      <c r="G390" t="str">
        <f t="shared" si="50"/>
        <v xml:space="preserve"> Lab1/Inngang/Fremme</v>
      </c>
      <c r="H390" t="str">
        <f t="shared" si="51"/>
        <v>Inngang/Fremme</v>
      </c>
      <c r="I390" t="s">
        <v>13</v>
      </c>
      <c r="J390">
        <v>0.34445601851851854</v>
      </c>
      <c r="K390" s="3" t="str">
        <f t="shared" si="52"/>
        <v>Inngang</v>
      </c>
      <c r="L390" s="3" t="str">
        <f t="shared" si="53"/>
        <v>Fremme</v>
      </c>
      <c r="M390" t="s">
        <v>8</v>
      </c>
      <c r="N390" s="8" t="s">
        <v>669</v>
      </c>
      <c r="O390" t="str">
        <f t="shared" si="54"/>
        <v>22</v>
      </c>
      <c r="P390" t="s">
        <v>9</v>
      </c>
      <c r="Q390" t="s">
        <v>34</v>
      </c>
      <c r="R390" t="str">
        <f t="shared" si="55"/>
        <v>27</v>
      </c>
    </row>
    <row r="391" spans="1:18">
      <c r="A391" s="4" t="s">
        <v>663</v>
      </c>
      <c r="B391">
        <v>51</v>
      </c>
      <c r="C391" t="s">
        <v>408</v>
      </c>
      <c r="D391" t="str">
        <f t="shared" si="48"/>
        <v>25</v>
      </c>
      <c r="E391" t="str">
        <f t="shared" si="49"/>
        <v>09:51:25</v>
      </c>
      <c r="F391" t="s">
        <v>12</v>
      </c>
      <c r="G391" t="str">
        <f t="shared" si="50"/>
        <v xml:space="preserve"> Lab1/Inngang/Bakre_</v>
      </c>
      <c r="H391" t="str">
        <f t="shared" si="51"/>
        <v>Inngang/Bakre_</v>
      </c>
      <c r="I391" t="s">
        <v>13</v>
      </c>
      <c r="J391" s="3">
        <v>0.41091435185185188</v>
      </c>
      <c r="K391" s="3" t="str">
        <f t="shared" si="52"/>
        <v>Inngang</v>
      </c>
      <c r="L391" s="3" t="str">
        <f t="shared" si="53"/>
        <v>Bakre_</v>
      </c>
      <c r="M391" t="s">
        <v>8</v>
      </c>
      <c r="N391">
        <v>23</v>
      </c>
      <c r="O391" t="str">
        <f t="shared" si="54"/>
        <v>23</v>
      </c>
      <c r="P391" t="s">
        <v>9</v>
      </c>
      <c r="Q391" t="s">
        <v>20</v>
      </c>
      <c r="R391" t="str">
        <f t="shared" si="55"/>
        <v>21</v>
      </c>
    </row>
    <row r="392" spans="1:18">
      <c r="A392" s="4" t="s">
        <v>663</v>
      </c>
      <c r="B392">
        <v>51</v>
      </c>
      <c r="C392" t="s">
        <v>409</v>
      </c>
      <c r="D392" t="str">
        <f t="shared" si="48"/>
        <v>28</v>
      </c>
      <c r="E392" t="str">
        <f t="shared" si="49"/>
        <v>09:51:28</v>
      </c>
      <c r="F392" t="s">
        <v>33</v>
      </c>
      <c r="G392" t="str">
        <f t="shared" si="50"/>
        <v xml:space="preserve"> Lab1/Inngang/Fremme</v>
      </c>
      <c r="H392" t="str">
        <f t="shared" si="51"/>
        <v>Inngang/Fremme</v>
      </c>
      <c r="I392" t="s">
        <v>13</v>
      </c>
      <c r="J392">
        <v>0.34864583333333332</v>
      </c>
      <c r="K392" s="3" t="str">
        <f t="shared" si="52"/>
        <v>Inngang</v>
      </c>
      <c r="L392" s="3" t="str">
        <f t="shared" si="53"/>
        <v>Fremme</v>
      </c>
      <c r="M392" t="s">
        <v>8</v>
      </c>
      <c r="N392" s="8" t="s">
        <v>669</v>
      </c>
      <c r="O392" t="str">
        <f t="shared" si="54"/>
        <v>22</v>
      </c>
      <c r="P392" t="s">
        <v>9</v>
      </c>
      <c r="Q392" t="s">
        <v>34</v>
      </c>
      <c r="R392" t="str">
        <f t="shared" si="55"/>
        <v>27</v>
      </c>
    </row>
    <row r="393" spans="1:18">
      <c r="A393" s="4" t="s">
        <v>663</v>
      </c>
      <c r="B393">
        <v>51</v>
      </c>
      <c r="C393" t="s">
        <v>410</v>
      </c>
      <c r="D393" t="str">
        <f t="shared" si="48"/>
        <v>29</v>
      </c>
      <c r="E393" t="str">
        <f t="shared" si="49"/>
        <v>09:51:29</v>
      </c>
      <c r="F393" t="s">
        <v>16</v>
      </c>
      <c r="G393" t="str">
        <f t="shared" si="50"/>
        <v xml:space="preserve"> Lab1/Vindu__/FRAMME</v>
      </c>
      <c r="H393" t="str">
        <f t="shared" si="51"/>
        <v>Vindu__/FRAMME</v>
      </c>
      <c r="I393" t="s">
        <v>13</v>
      </c>
      <c r="J393" s="3">
        <v>0.33834490740740741</v>
      </c>
      <c r="K393" s="3" t="str">
        <f t="shared" si="52"/>
        <v>Vindu__</v>
      </c>
      <c r="L393" s="3" t="str">
        <f t="shared" si="53"/>
        <v>FRAMME</v>
      </c>
      <c r="M393" t="s">
        <v>8</v>
      </c>
      <c r="N393">
        <v>22</v>
      </c>
      <c r="O393" t="str">
        <f t="shared" si="54"/>
        <v>22</v>
      </c>
      <c r="P393" t="s">
        <v>9</v>
      </c>
      <c r="Q393" t="s">
        <v>383</v>
      </c>
      <c r="R393" t="str">
        <f t="shared" si="55"/>
        <v>24</v>
      </c>
    </row>
    <row r="394" spans="1:18">
      <c r="A394" s="4" t="s">
        <v>663</v>
      </c>
      <c r="B394">
        <v>51</v>
      </c>
      <c r="C394" t="s">
        <v>411</v>
      </c>
      <c r="D394" t="str">
        <f t="shared" si="48"/>
        <v>30</v>
      </c>
      <c r="E394" t="str">
        <f t="shared" si="49"/>
        <v>09:51:30</v>
      </c>
      <c r="F394" t="s">
        <v>12</v>
      </c>
      <c r="G394" t="str">
        <f t="shared" si="50"/>
        <v xml:space="preserve"> Lab1/Inngang/Bakre_</v>
      </c>
      <c r="H394" t="str">
        <f t="shared" si="51"/>
        <v>Inngang/Bakre_</v>
      </c>
      <c r="I394" t="s">
        <v>13</v>
      </c>
      <c r="J394" s="3">
        <v>0.41098379629629628</v>
      </c>
      <c r="K394" s="3" t="str">
        <f t="shared" si="52"/>
        <v>Inngang</v>
      </c>
      <c r="L394" s="3" t="str">
        <f t="shared" si="53"/>
        <v>Bakre_</v>
      </c>
      <c r="M394" t="s">
        <v>8</v>
      </c>
      <c r="N394">
        <v>23</v>
      </c>
      <c r="O394" t="str">
        <f t="shared" si="54"/>
        <v>23</v>
      </c>
      <c r="P394" t="s">
        <v>9</v>
      </c>
      <c r="Q394" t="s">
        <v>20</v>
      </c>
      <c r="R394" t="str">
        <f t="shared" si="55"/>
        <v>21</v>
      </c>
    </row>
    <row r="395" spans="1:18">
      <c r="A395" s="4" t="s">
        <v>663</v>
      </c>
      <c r="B395">
        <v>51</v>
      </c>
      <c r="C395" t="s">
        <v>412</v>
      </c>
      <c r="D395" t="str">
        <f t="shared" si="48"/>
        <v>31</v>
      </c>
      <c r="E395" t="str">
        <f t="shared" si="49"/>
        <v>09:51:31</v>
      </c>
      <c r="F395" t="s">
        <v>33</v>
      </c>
      <c r="G395" t="str">
        <f t="shared" si="50"/>
        <v xml:space="preserve"> Lab1/Inngang/Fremme</v>
      </c>
      <c r="H395" t="str">
        <f t="shared" si="51"/>
        <v>Inngang/Fremme</v>
      </c>
      <c r="I395" t="s">
        <v>13</v>
      </c>
      <c r="J395">
        <v>0.3528472222222222</v>
      </c>
      <c r="K395" s="3" t="str">
        <f t="shared" si="52"/>
        <v>Inngang</v>
      </c>
      <c r="L395" s="3" t="str">
        <f t="shared" si="53"/>
        <v>Fremme</v>
      </c>
      <c r="M395" t="s">
        <v>8</v>
      </c>
      <c r="N395" s="8" t="s">
        <v>670</v>
      </c>
      <c r="O395" t="str">
        <f t="shared" si="54"/>
        <v>22</v>
      </c>
      <c r="P395" t="s">
        <v>9</v>
      </c>
      <c r="Q395" t="s">
        <v>34</v>
      </c>
      <c r="R395" t="str">
        <f t="shared" si="55"/>
        <v>27</v>
      </c>
    </row>
    <row r="396" spans="1:18">
      <c r="A396" s="4" t="s">
        <v>663</v>
      </c>
      <c r="B396">
        <v>51</v>
      </c>
      <c r="C396" t="s">
        <v>413</v>
      </c>
      <c r="D396" t="str">
        <f t="shared" si="48"/>
        <v>32</v>
      </c>
      <c r="E396" t="str">
        <f t="shared" si="49"/>
        <v>09:51:32</v>
      </c>
      <c r="F396" t="s">
        <v>23</v>
      </c>
      <c r="G396" t="str">
        <f t="shared" si="50"/>
        <v xml:space="preserve"> Lab1/Vindu__/Bakre_</v>
      </c>
      <c r="H396" t="str">
        <f t="shared" si="51"/>
        <v>Vindu__/Bakre_</v>
      </c>
      <c r="I396" t="s">
        <v>13</v>
      </c>
      <c r="J396">
        <v>518108</v>
      </c>
      <c r="K396" s="3" t="str">
        <f t="shared" si="52"/>
        <v>Vindu__</v>
      </c>
      <c r="L396" s="3" t="str">
        <f t="shared" si="53"/>
        <v>Bakre_</v>
      </c>
      <c r="M396" t="s">
        <v>8</v>
      </c>
      <c r="N396" s="8" t="s">
        <v>667</v>
      </c>
      <c r="O396" t="str">
        <f t="shared" si="54"/>
        <v>22</v>
      </c>
      <c r="P396" t="s">
        <v>9</v>
      </c>
      <c r="Q396" t="s">
        <v>240</v>
      </c>
      <c r="R396" t="str">
        <f t="shared" si="55"/>
        <v>30</v>
      </c>
    </row>
    <row r="397" spans="1:18">
      <c r="A397" s="4" t="s">
        <v>663</v>
      </c>
      <c r="B397">
        <v>51</v>
      </c>
      <c r="C397" t="s">
        <v>414</v>
      </c>
      <c r="D397" t="str">
        <f t="shared" si="48"/>
        <v>34</v>
      </c>
      <c r="E397" t="str">
        <f t="shared" si="49"/>
        <v>09:51:34</v>
      </c>
      <c r="F397" t="s">
        <v>33</v>
      </c>
      <c r="G397" t="str">
        <f t="shared" si="50"/>
        <v xml:space="preserve"> Lab1/Inngang/Fremme</v>
      </c>
      <c r="H397" t="str">
        <f t="shared" si="51"/>
        <v>Inngang/Fremme</v>
      </c>
      <c r="I397" t="s">
        <v>13</v>
      </c>
      <c r="J397">
        <v>0.35700231481481481</v>
      </c>
      <c r="K397" s="3" t="str">
        <f t="shared" si="52"/>
        <v>Inngang</v>
      </c>
      <c r="L397" s="3" t="str">
        <f t="shared" si="53"/>
        <v>Fremme</v>
      </c>
      <c r="M397" t="s">
        <v>8</v>
      </c>
      <c r="N397" s="8" t="s">
        <v>670</v>
      </c>
      <c r="O397" t="str">
        <f t="shared" si="54"/>
        <v>22</v>
      </c>
      <c r="P397" t="s">
        <v>9</v>
      </c>
      <c r="Q397" t="s">
        <v>34</v>
      </c>
      <c r="R397" t="str">
        <f t="shared" si="55"/>
        <v>27</v>
      </c>
    </row>
    <row r="398" spans="1:18">
      <c r="A398" s="4" t="s">
        <v>663</v>
      </c>
      <c r="B398">
        <v>51</v>
      </c>
      <c r="C398" t="s">
        <v>415</v>
      </c>
      <c r="D398" t="str">
        <f t="shared" si="48"/>
        <v>34</v>
      </c>
      <c r="E398" t="str">
        <f t="shared" si="49"/>
        <v>09:51:34</v>
      </c>
      <c r="F398" t="s">
        <v>16</v>
      </c>
      <c r="G398" t="str">
        <f t="shared" si="50"/>
        <v xml:space="preserve"> Lab1/Vindu__/FRAMME</v>
      </c>
      <c r="H398" t="str">
        <f t="shared" si="51"/>
        <v>Vindu__/FRAMME</v>
      </c>
      <c r="I398" t="s">
        <v>13</v>
      </c>
      <c r="J398" s="3">
        <v>0.33841435185185187</v>
      </c>
      <c r="K398" s="3" t="str">
        <f t="shared" si="52"/>
        <v>Vindu__</v>
      </c>
      <c r="L398" s="3" t="str">
        <f t="shared" si="53"/>
        <v>FRAMME</v>
      </c>
      <c r="M398" t="s">
        <v>8</v>
      </c>
      <c r="N398">
        <v>22</v>
      </c>
      <c r="O398" t="str">
        <f t="shared" si="54"/>
        <v>22</v>
      </c>
      <c r="P398" t="s">
        <v>9</v>
      </c>
      <c r="Q398" t="s">
        <v>383</v>
      </c>
      <c r="R398" t="str">
        <f t="shared" si="55"/>
        <v>24</v>
      </c>
    </row>
    <row r="399" spans="1:18">
      <c r="A399" s="4" t="s">
        <v>663</v>
      </c>
      <c r="B399">
        <v>51</v>
      </c>
      <c r="C399" t="s">
        <v>416</v>
      </c>
      <c r="D399" t="str">
        <f t="shared" si="48"/>
        <v>35</v>
      </c>
      <c r="E399" t="str">
        <f t="shared" si="49"/>
        <v>09:51:35</v>
      </c>
      <c r="F399" t="s">
        <v>12</v>
      </c>
      <c r="G399" t="str">
        <f t="shared" si="50"/>
        <v xml:space="preserve"> Lab1/Inngang/Bakre_</v>
      </c>
      <c r="H399" t="str">
        <f t="shared" si="51"/>
        <v>Inngang/Bakre_</v>
      </c>
      <c r="I399" t="s">
        <v>13</v>
      </c>
      <c r="J399" s="3">
        <v>0.41104166666666669</v>
      </c>
      <c r="K399" s="3" t="str">
        <f t="shared" si="52"/>
        <v>Inngang</v>
      </c>
      <c r="L399" s="3" t="str">
        <f t="shared" si="53"/>
        <v>Bakre_</v>
      </c>
      <c r="M399" t="s">
        <v>8</v>
      </c>
      <c r="N399">
        <v>23</v>
      </c>
      <c r="O399" t="str">
        <f t="shared" si="54"/>
        <v>23</v>
      </c>
      <c r="P399" t="s">
        <v>9</v>
      </c>
      <c r="Q399" t="s">
        <v>20</v>
      </c>
      <c r="R399" t="str">
        <f t="shared" si="55"/>
        <v>21</v>
      </c>
    </row>
    <row r="400" spans="1:18">
      <c r="A400" s="4" t="s">
        <v>663</v>
      </c>
      <c r="B400">
        <v>51</v>
      </c>
      <c r="C400" t="s">
        <v>417</v>
      </c>
      <c r="D400" t="str">
        <f t="shared" si="48"/>
        <v>37</v>
      </c>
      <c r="E400" t="str">
        <f t="shared" si="49"/>
        <v>09:51:37</v>
      </c>
      <c r="F400" t="s">
        <v>33</v>
      </c>
      <c r="G400" t="str">
        <f t="shared" si="50"/>
        <v xml:space="preserve"> Lab1/Inngang/Fremme</v>
      </c>
      <c r="H400" t="str">
        <f t="shared" si="51"/>
        <v>Inngang/Fremme</v>
      </c>
      <c r="I400" t="s">
        <v>13</v>
      </c>
      <c r="J400">
        <v>0.3611226851851852</v>
      </c>
      <c r="K400" s="3" t="str">
        <f t="shared" si="52"/>
        <v>Inngang</v>
      </c>
      <c r="L400" s="3" t="str">
        <f t="shared" si="53"/>
        <v>Fremme</v>
      </c>
      <c r="M400" t="s">
        <v>8</v>
      </c>
      <c r="N400" s="8" t="s">
        <v>670</v>
      </c>
      <c r="O400" t="str">
        <f t="shared" si="54"/>
        <v>22</v>
      </c>
      <c r="P400" t="s">
        <v>9</v>
      </c>
      <c r="Q400" t="s">
        <v>34</v>
      </c>
      <c r="R400" t="str">
        <f t="shared" si="55"/>
        <v>27</v>
      </c>
    </row>
    <row r="401" spans="1:18">
      <c r="A401" s="4" t="s">
        <v>663</v>
      </c>
      <c r="B401">
        <v>51</v>
      </c>
      <c r="C401" t="s">
        <v>418</v>
      </c>
      <c r="D401" t="str">
        <f t="shared" si="48"/>
        <v>39</v>
      </c>
      <c r="E401" t="str">
        <f t="shared" si="49"/>
        <v>09:51:39</v>
      </c>
      <c r="F401" t="s">
        <v>16</v>
      </c>
      <c r="G401" t="str">
        <f t="shared" si="50"/>
        <v xml:space="preserve"> Lab1/Vindu__/FRAMME</v>
      </c>
      <c r="H401" t="str">
        <f t="shared" si="51"/>
        <v>Vindu__/FRAMME</v>
      </c>
      <c r="I401" t="s">
        <v>13</v>
      </c>
      <c r="J401" s="3">
        <v>0.33847222222222223</v>
      </c>
      <c r="K401" s="3" t="str">
        <f t="shared" si="52"/>
        <v>Vindu__</v>
      </c>
      <c r="L401" s="3" t="str">
        <f t="shared" si="53"/>
        <v>FRAMME</v>
      </c>
      <c r="M401" t="s">
        <v>8</v>
      </c>
      <c r="N401">
        <v>22</v>
      </c>
      <c r="O401" t="str">
        <f t="shared" si="54"/>
        <v>22</v>
      </c>
      <c r="P401" t="s">
        <v>9</v>
      </c>
      <c r="Q401" t="s">
        <v>383</v>
      </c>
      <c r="R401" t="str">
        <f t="shared" si="55"/>
        <v>24</v>
      </c>
    </row>
    <row r="402" spans="1:18">
      <c r="A402" s="4" t="s">
        <v>663</v>
      </c>
      <c r="B402">
        <v>51</v>
      </c>
      <c r="C402" t="s">
        <v>419</v>
      </c>
      <c r="D402" t="str">
        <f t="shared" si="48"/>
        <v>40</v>
      </c>
      <c r="E402" t="str">
        <f t="shared" si="49"/>
        <v>09:51:40</v>
      </c>
      <c r="F402" t="s">
        <v>33</v>
      </c>
      <c r="G402" t="str">
        <f t="shared" si="50"/>
        <v xml:space="preserve"> Lab1/Inngang/Fremme</v>
      </c>
      <c r="H402" t="str">
        <f t="shared" si="51"/>
        <v>Inngang/Fremme</v>
      </c>
      <c r="I402" t="s">
        <v>13</v>
      </c>
      <c r="J402" s="3">
        <v>0.35442129629629632</v>
      </c>
      <c r="K402" s="3" t="str">
        <f t="shared" si="52"/>
        <v>Inngang</v>
      </c>
      <c r="L402" s="3" t="str">
        <f t="shared" si="53"/>
        <v>Fremme</v>
      </c>
      <c r="M402" t="s">
        <v>8</v>
      </c>
      <c r="N402" s="8" t="s">
        <v>677</v>
      </c>
      <c r="O402" t="str">
        <f t="shared" si="54"/>
        <v>22</v>
      </c>
      <c r="P402" t="s">
        <v>9</v>
      </c>
      <c r="Q402" t="s">
        <v>34</v>
      </c>
      <c r="R402" t="str">
        <f t="shared" si="55"/>
        <v>27</v>
      </c>
    </row>
    <row r="403" spans="1:18">
      <c r="A403" s="4" t="s">
        <v>663</v>
      </c>
      <c r="B403">
        <v>51</v>
      </c>
      <c r="C403" t="s">
        <v>420</v>
      </c>
      <c r="D403" t="str">
        <f t="shared" si="48"/>
        <v>41</v>
      </c>
      <c r="E403" t="str">
        <f t="shared" si="49"/>
        <v>09:51:41</v>
      </c>
      <c r="F403" t="s">
        <v>12</v>
      </c>
      <c r="G403" t="str">
        <f t="shared" si="50"/>
        <v xml:space="preserve"> Lab1/Inngang/Bakre_</v>
      </c>
      <c r="H403" t="str">
        <f t="shared" si="51"/>
        <v>Inngang/Bakre_</v>
      </c>
      <c r="I403" t="s">
        <v>13</v>
      </c>
      <c r="J403" s="3">
        <v>0.41111111111111109</v>
      </c>
      <c r="K403" s="3" t="str">
        <f t="shared" si="52"/>
        <v>Inngang</v>
      </c>
      <c r="L403" s="3" t="str">
        <f t="shared" si="53"/>
        <v>Bakre_</v>
      </c>
      <c r="M403" t="s">
        <v>8</v>
      </c>
      <c r="N403">
        <v>23</v>
      </c>
      <c r="O403" t="str">
        <f t="shared" si="54"/>
        <v>23</v>
      </c>
      <c r="P403" t="s">
        <v>9</v>
      </c>
      <c r="Q403" t="s">
        <v>14</v>
      </c>
      <c r="R403" t="str">
        <f t="shared" si="55"/>
        <v>22</v>
      </c>
    </row>
    <row r="404" spans="1:18">
      <c r="A404" s="4" t="s">
        <v>663</v>
      </c>
      <c r="B404">
        <v>51</v>
      </c>
      <c r="C404" t="s">
        <v>421</v>
      </c>
      <c r="D404" t="str">
        <f t="shared" si="48"/>
        <v>42</v>
      </c>
      <c r="E404" t="str">
        <f t="shared" si="49"/>
        <v>09:51:42</v>
      </c>
      <c r="F404" t="s">
        <v>23</v>
      </c>
      <c r="G404" t="str">
        <f t="shared" si="50"/>
        <v xml:space="preserve"> Lab1/Vindu__/Bakre_</v>
      </c>
      <c r="H404" t="str">
        <f t="shared" si="51"/>
        <v>Vindu__/Bakre_</v>
      </c>
      <c r="I404" t="s">
        <v>13</v>
      </c>
      <c r="J404">
        <v>528264</v>
      </c>
      <c r="K404" s="3" t="str">
        <f t="shared" si="52"/>
        <v>Vindu__</v>
      </c>
      <c r="L404" s="3" t="str">
        <f t="shared" si="53"/>
        <v>Bakre_</v>
      </c>
      <c r="M404" t="s">
        <v>8</v>
      </c>
      <c r="N404" s="8" t="s">
        <v>667</v>
      </c>
      <c r="O404" t="str">
        <f t="shared" si="54"/>
        <v>22</v>
      </c>
      <c r="P404" t="s">
        <v>9</v>
      </c>
      <c r="Q404" t="s">
        <v>405</v>
      </c>
      <c r="R404" t="str">
        <f t="shared" si="55"/>
        <v>31</v>
      </c>
    </row>
    <row r="405" spans="1:18">
      <c r="A405" s="4" t="s">
        <v>663</v>
      </c>
      <c r="B405">
        <v>51</v>
      </c>
      <c r="C405" t="s">
        <v>422</v>
      </c>
      <c r="D405" t="str">
        <f t="shared" si="48"/>
        <v>43</v>
      </c>
      <c r="E405" t="str">
        <f t="shared" si="49"/>
        <v>09:51:43</v>
      </c>
      <c r="F405" t="s">
        <v>33</v>
      </c>
      <c r="G405" t="str">
        <f t="shared" si="50"/>
        <v xml:space="preserve"> Lab1/Inngang/Fremme</v>
      </c>
      <c r="H405" t="str">
        <f t="shared" si="51"/>
        <v>Inngang/Fremme</v>
      </c>
      <c r="I405" t="s">
        <v>13</v>
      </c>
      <c r="J405">
        <v>0.3586226851851852</v>
      </c>
      <c r="K405" s="3" t="str">
        <f t="shared" si="52"/>
        <v>Inngang</v>
      </c>
      <c r="L405" s="3" t="str">
        <f t="shared" si="53"/>
        <v>Fremme</v>
      </c>
      <c r="M405" t="s">
        <v>8</v>
      </c>
      <c r="N405" s="8" t="s">
        <v>670</v>
      </c>
      <c r="O405" t="str">
        <f t="shared" si="54"/>
        <v>22</v>
      </c>
      <c r="P405" t="s">
        <v>9</v>
      </c>
      <c r="Q405" t="s">
        <v>34</v>
      </c>
      <c r="R405" t="str">
        <f t="shared" si="55"/>
        <v>27</v>
      </c>
    </row>
    <row r="406" spans="1:18">
      <c r="A406" s="4" t="s">
        <v>663</v>
      </c>
      <c r="B406">
        <v>51</v>
      </c>
      <c r="C406" t="s">
        <v>423</v>
      </c>
      <c r="D406" t="str">
        <f t="shared" si="48"/>
        <v>44</v>
      </c>
      <c r="E406" t="str">
        <f t="shared" si="49"/>
        <v>09:51:44</v>
      </c>
      <c r="F406" t="s">
        <v>16</v>
      </c>
      <c r="G406" t="str">
        <f t="shared" si="50"/>
        <v xml:space="preserve"> Lab1/Vindu__/FRAMME</v>
      </c>
      <c r="H406" t="str">
        <f t="shared" si="51"/>
        <v>Vindu__/FRAMME</v>
      </c>
      <c r="I406" t="s">
        <v>13</v>
      </c>
      <c r="J406" s="3">
        <v>0.33853009259259259</v>
      </c>
      <c r="K406" s="3" t="str">
        <f t="shared" si="52"/>
        <v>Vindu__</v>
      </c>
      <c r="L406" s="3" t="str">
        <f t="shared" si="53"/>
        <v>FRAMME</v>
      </c>
      <c r="M406" t="s">
        <v>8</v>
      </c>
      <c r="N406">
        <v>22</v>
      </c>
      <c r="O406" t="str">
        <f t="shared" si="54"/>
        <v>22</v>
      </c>
      <c r="P406" t="s">
        <v>9</v>
      </c>
      <c r="Q406" t="s">
        <v>383</v>
      </c>
      <c r="R406" t="str">
        <f t="shared" si="55"/>
        <v>24</v>
      </c>
    </row>
    <row r="407" spans="1:18">
      <c r="A407" s="4" t="s">
        <v>663</v>
      </c>
      <c r="B407">
        <v>51</v>
      </c>
      <c r="C407" t="s">
        <v>424</v>
      </c>
      <c r="D407" t="str">
        <f t="shared" si="48"/>
        <v>46</v>
      </c>
      <c r="E407" t="str">
        <f t="shared" si="49"/>
        <v>09:51:46</v>
      </c>
      <c r="F407" t="s">
        <v>12</v>
      </c>
      <c r="G407" t="str">
        <f t="shared" si="50"/>
        <v xml:space="preserve"> Lab1/Inngang/Bakre_</v>
      </c>
      <c r="H407" t="str">
        <f t="shared" si="51"/>
        <v>Inngang/Bakre_</v>
      </c>
      <c r="I407" t="s">
        <v>13</v>
      </c>
      <c r="J407" s="3">
        <v>0.41116898148148145</v>
      </c>
      <c r="K407" s="3" t="str">
        <f t="shared" si="52"/>
        <v>Inngang</v>
      </c>
      <c r="L407" s="3" t="str">
        <f t="shared" si="53"/>
        <v>Bakre_</v>
      </c>
      <c r="M407" t="s">
        <v>8</v>
      </c>
      <c r="N407">
        <v>23</v>
      </c>
      <c r="O407" t="str">
        <f t="shared" si="54"/>
        <v>23</v>
      </c>
      <c r="P407" t="s">
        <v>9</v>
      </c>
      <c r="Q407" t="s">
        <v>14</v>
      </c>
      <c r="R407" t="str">
        <f t="shared" si="55"/>
        <v>22</v>
      </c>
    </row>
    <row r="408" spans="1:18">
      <c r="A408" s="4" t="s">
        <v>663</v>
      </c>
      <c r="B408">
        <v>51</v>
      </c>
      <c r="C408" t="s">
        <v>425</v>
      </c>
      <c r="D408" t="str">
        <f t="shared" si="48"/>
        <v>47</v>
      </c>
      <c r="E408" t="str">
        <f t="shared" si="49"/>
        <v>09:51:47</v>
      </c>
      <c r="F408" t="s">
        <v>33</v>
      </c>
      <c r="G408" t="str">
        <f t="shared" si="50"/>
        <v xml:space="preserve"> Lab1/Inngang/Fremme</v>
      </c>
      <c r="H408" t="str">
        <f t="shared" si="51"/>
        <v>Inngang/Fremme</v>
      </c>
      <c r="I408" t="s">
        <v>13</v>
      </c>
      <c r="J408">
        <v>0.36282407407407408</v>
      </c>
      <c r="K408" s="3" t="str">
        <f t="shared" si="52"/>
        <v>Inngang</v>
      </c>
      <c r="L408" s="3" t="str">
        <f t="shared" si="53"/>
        <v>Fremme</v>
      </c>
      <c r="M408" t="s">
        <v>8</v>
      </c>
      <c r="N408" s="8" t="s">
        <v>670</v>
      </c>
      <c r="O408" t="str">
        <f t="shared" si="54"/>
        <v>22</v>
      </c>
      <c r="P408" t="s">
        <v>9</v>
      </c>
      <c r="Q408" t="s">
        <v>34</v>
      </c>
      <c r="R408" t="str">
        <f t="shared" si="55"/>
        <v>27</v>
      </c>
    </row>
    <row r="409" spans="1:18">
      <c r="A409" s="4" t="s">
        <v>663</v>
      </c>
      <c r="B409">
        <v>51</v>
      </c>
      <c r="C409" t="s">
        <v>426</v>
      </c>
      <c r="D409" t="str">
        <f t="shared" si="48"/>
        <v>49</v>
      </c>
      <c r="E409" t="str">
        <f t="shared" si="49"/>
        <v>09:51:49</v>
      </c>
      <c r="F409" t="s">
        <v>16</v>
      </c>
      <c r="G409" t="str">
        <f t="shared" si="50"/>
        <v xml:space="preserve"> Lab1/Vindu__/FRAMME</v>
      </c>
      <c r="H409" t="str">
        <f t="shared" si="51"/>
        <v>Vindu__/FRAMME</v>
      </c>
      <c r="I409" t="s">
        <v>13</v>
      </c>
      <c r="J409" s="3">
        <v>0.33858796296296295</v>
      </c>
      <c r="K409" s="3" t="str">
        <f t="shared" si="52"/>
        <v>Vindu__</v>
      </c>
      <c r="L409" s="3" t="str">
        <f t="shared" si="53"/>
        <v>FRAMME</v>
      </c>
      <c r="M409" t="s">
        <v>8</v>
      </c>
      <c r="N409">
        <v>22</v>
      </c>
      <c r="O409" t="str">
        <f t="shared" si="54"/>
        <v>22</v>
      </c>
      <c r="P409" t="s">
        <v>9</v>
      </c>
      <c r="Q409" t="s">
        <v>383</v>
      </c>
      <c r="R409" t="str">
        <f t="shared" si="55"/>
        <v>24</v>
      </c>
    </row>
    <row r="410" spans="1:18">
      <c r="A410" s="4" t="s">
        <v>663</v>
      </c>
      <c r="B410">
        <v>51</v>
      </c>
      <c r="C410" t="s">
        <v>427</v>
      </c>
      <c r="D410" t="str">
        <f t="shared" si="48"/>
        <v>50</v>
      </c>
      <c r="E410" t="str">
        <f t="shared" si="49"/>
        <v>09:51:50</v>
      </c>
      <c r="F410" t="s">
        <v>33</v>
      </c>
      <c r="G410" t="str">
        <f t="shared" si="50"/>
        <v xml:space="preserve"> Lab1/Inngang/Fremme</v>
      </c>
      <c r="H410" t="str">
        <f t="shared" si="51"/>
        <v>Inngang/Fremme</v>
      </c>
      <c r="I410" t="s">
        <v>13</v>
      </c>
      <c r="J410">
        <v>0.36699074074074073</v>
      </c>
      <c r="K410" s="3" t="str">
        <f t="shared" si="52"/>
        <v>Inngang</v>
      </c>
      <c r="L410" s="3" t="str">
        <f t="shared" si="53"/>
        <v>Fremme</v>
      </c>
      <c r="M410" t="s">
        <v>8</v>
      </c>
      <c r="N410" s="8" t="s">
        <v>669</v>
      </c>
      <c r="O410" t="str">
        <f t="shared" si="54"/>
        <v>22</v>
      </c>
      <c r="P410" t="s">
        <v>9</v>
      </c>
      <c r="Q410" t="s">
        <v>34</v>
      </c>
      <c r="R410" t="str">
        <f t="shared" si="55"/>
        <v>27</v>
      </c>
    </row>
    <row r="411" spans="1:18">
      <c r="A411" s="4" t="s">
        <v>663</v>
      </c>
      <c r="B411">
        <v>51</v>
      </c>
      <c r="C411" t="s">
        <v>428</v>
      </c>
      <c r="D411" t="str">
        <f t="shared" si="48"/>
        <v>51</v>
      </c>
      <c r="E411" t="str">
        <f t="shared" si="49"/>
        <v>09:51:51</v>
      </c>
      <c r="F411" t="s">
        <v>12</v>
      </c>
      <c r="G411" t="str">
        <f t="shared" si="50"/>
        <v xml:space="preserve"> Lab1/Inngang/Bakre_</v>
      </c>
      <c r="H411" t="str">
        <f t="shared" si="51"/>
        <v>Inngang/Bakre_</v>
      </c>
      <c r="I411" t="s">
        <v>13</v>
      </c>
      <c r="J411" s="3">
        <v>0.41123842592592591</v>
      </c>
      <c r="K411" s="3" t="str">
        <f t="shared" si="52"/>
        <v>Inngang</v>
      </c>
      <c r="L411" s="3" t="str">
        <f t="shared" si="53"/>
        <v>Bakre_</v>
      </c>
      <c r="M411" t="s">
        <v>8</v>
      </c>
      <c r="N411">
        <v>23</v>
      </c>
      <c r="O411" t="str">
        <f t="shared" si="54"/>
        <v>23</v>
      </c>
      <c r="P411" t="s">
        <v>9</v>
      </c>
      <c r="Q411" t="s">
        <v>20</v>
      </c>
      <c r="R411" t="str">
        <f t="shared" si="55"/>
        <v>21</v>
      </c>
    </row>
    <row r="412" spans="1:18">
      <c r="A412" s="4" t="s">
        <v>663</v>
      </c>
      <c r="B412">
        <v>51</v>
      </c>
      <c r="C412" t="s">
        <v>429</v>
      </c>
      <c r="D412" t="str">
        <f t="shared" si="48"/>
        <v>52</v>
      </c>
      <c r="E412" t="str">
        <f t="shared" si="49"/>
        <v>09:51:52</v>
      </c>
      <c r="F412" t="s">
        <v>23</v>
      </c>
      <c r="G412" t="str">
        <f t="shared" si="50"/>
        <v xml:space="preserve"> Lab1/Vindu__/Bakre_</v>
      </c>
      <c r="H412" t="str">
        <f t="shared" si="51"/>
        <v>Vindu__/Bakre_</v>
      </c>
      <c r="I412" t="s">
        <v>13</v>
      </c>
      <c r="J412">
        <v>538410</v>
      </c>
      <c r="K412" s="3" t="str">
        <f t="shared" si="52"/>
        <v>Vindu__</v>
      </c>
      <c r="L412" s="3" t="str">
        <f t="shared" si="53"/>
        <v>Bakre_</v>
      </c>
      <c r="M412" t="s">
        <v>8</v>
      </c>
      <c r="N412" s="8" t="s">
        <v>667</v>
      </c>
      <c r="O412" t="str">
        <f t="shared" si="54"/>
        <v>22</v>
      </c>
      <c r="P412" t="s">
        <v>9</v>
      </c>
      <c r="Q412" t="s">
        <v>240</v>
      </c>
      <c r="R412" t="str">
        <f t="shared" si="55"/>
        <v>30</v>
      </c>
    </row>
    <row r="413" spans="1:18">
      <c r="A413" s="4" t="s">
        <v>663</v>
      </c>
      <c r="B413">
        <v>51</v>
      </c>
      <c r="C413" t="s">
        <v>430</v>
      </c>
      <c r="D413" t="str">
        <f t="shared" si="48"/>
        <v>53</v>
      </c>
      <c r="E413" t="str">
        <f t="shared" si="49"/>
        <v>09:51:53</v>
      </c>
      <c r="F413" t="s">
        <v>33</v>
      </c>
      <c r="G413" t="str">
        <f t="shared" si="50"/>
        <v xml:space="preserve"> Lab1/Inngang/Fremme</v>
      </c>
      <c r="H413" t="str">
        <f t="shared" si="51"/>
        <v>Inngang/Fremme</v>
      </c>
      <c r="I413" t="s">
        <v>13</v>
      </c>
      <c r="J413">
        <v>0.37112268518518521</v>
      </c>
      <c r="K413" s="3" t="str">
        <f t="shared" si="52"/>
        <v>Inngang</v>
      </c>
      <c r="L413" s="3" t="str">
        <f t="shared" si="53"/>
        <v>Fremme</v>
      </c>
      <c r="M413" t="s">
        <v>8</v>
      </c>
      <c r="N413" s="8" t="s">
        <v>670</v>
      </c>
      <c r="O413" t="str">
        <f t="shared" si="54"/>
        <v>22</v>
      </c>
      <c r="P413" t="s">
        <v>9</v>
      </c>
      <c r="Q413" t="s">
        <v>34</v>
      </c>
      <c r="R413" t="str">
        <f t="shared" si="55"/>
        <v>27</v>
      </c>
    </row>
    <row r="414" spans="1:18">
      <c r="A414" s="4" t="s">
        <v>663</v>
      </c>
      <c r="B414">
        <v>51</v>
      </c>
      <c r="C414" t="s">
        <v>431</v>
      </c>
      <c r="D414" t="str">
        <f t="shared" si="48"/>
        <v>55</v>
      </c>
      <c r="E414" t="str">
        <f t="shared" si="49"/>
        <v>09:51:55</v>
      </c>
      <c r="F414" t="s">
        <v>16</v>
      </c>
      <c r="G414" t="str">
        <f t="shared" si="50"/>
        <v xml:space="preserve"> Lab1/Vindu__/FRAMME</v>
      </c>
      <c r="H414" t="str">
        <f t="shared" si="51"/>
        <v>Vindu__/FRAMME</v>
      </c>
      <c r="I414" t="s">
        <v>13</v>
      </c>
      <c r="J414" s="3">
        <v>0.33864583333333331</v>
      </c>
      <c r="K414" s="3" t="str">
        <f t="shared" si="52"/>
        <v>Vindu__</v>
      </c>
      <c r="L414" s="3" t="str">
        <f t="shared" si="53"/>
        <v>FRAMME</v>
      </c>
      <c r="M414" t="s">
        <v>8</v>
      </c>
      <c r="N414">
        <v>22</v>
      </c>
      <c r="O414" t="str">
        <f t="shared" si="54"/>
        <v>22</v>
      </c>
      <c r="P414" t="s">
        <v>9</v>
      </c>
      <c r="Q414" t="s">
        <v>383</v>
      </c>
      <c r="R414" t="str">
        <f t="shared" si="55"/>
        <v>24</v>
      </c>
    </row>
    <row r="415" spans="1:18">
      <c r="A415" s="4" t="s">
        <v>663</v>
      </c>
      <c r="B415">
        <v>51</v>
      </c>
      <c r="C415" t="s">
        <v>432</v>
      </c>
      <c r="D415" t="str">
        <f t="shared" si="48"/>
        <v>57</v>
      </c>
      <c r="E415" t="str">
        <f t="shared" si="49"/>
        <v>09:51:57</v>
      </c>
      <c r="F415" t="s">
        <v>33</v>
      </c>
      <c r="G415" t="str">
        <f t="shared" si="50"/>
        <v xml:space="preserve"> Lab1/Inngang/Fremme</v>
      </c>
      <c r="H415" t="str">
        <f t="shared" si="51"/>
        <v>Inngang/Fremme</v>
      </c>
      <c r="I415" t="s">
        <v>13</v>
      </c>
      <c r="J415">
        <v>0.37532407407407409</v>
      </c>
      <c r="K415" s="3" t="str">
        <f t="shared" si="52"/>
        <v>Inngang</v>
      </c>
      <c r="L415" s="3" t="str">
        <f t="shared" si="53"/>
        <v>Fremme</v>
      </c>
      <c r="M415" t="s">
        <v>8</v>
      </c>
      <c r="N415" s="8" t="s">
        <v>670</v>
      </c>
      <c r="O415" t="str">
        <f t="shared" si="54"/>
        <v>22</v>
      </c>
      <c r="P415" t="s">
        <v>9</v>
      </c>
      <c r="Q415" t="s">
        <v>34</v>
      </c>
      <c r="R415" t="str">
        <f t="shared" si="55"/>
        <v>27</v>
      </c>
    </row>
    <row r="416" spans="1:18">
      <c r="A416" s="4" t="s">
        <v>663</v>
      </c>
      <c r="B416">
        <v>51</v>
      </c>
      <c r="C416" t="s">
        <v>432</v>
      </c>
      <c r="D416" t="str">
        <f t="shared" si="48"/>
        <v>57</v>
      </c>
      <c r="E416" t="str">
        <f t="shared" si="49"/>
        <v>09:51:57</v>
      </c>
      <c r="F416" t="s">
        <v>12</v>
      </c>
      <c r="G416" t="str">
        <f t="shared" si="50"/>
        <v xml:space="preserve"> Lab1/Inngang/Bakre_</v>
      </c>
      <c r="H416" t="str">
        <f t="shared" si="51"/>
        <v>Inngang/Bakre_</v>
      </c>
      <c r="I416" t="s">
        <v>13</v>
      </c>
      <c r="J416" s="3">
        <v>0.41129629629629627</v>
      </c>
      <c r="K416" s="3" t="str">
        <f t="shared" si="52"/>
        <v>Inngang</v>
      </c>
      <c r="L416" s="3" t="str">
        <f t="shared" si="53"/>
        <v>Bakre_</v>
      </c>
      <c r="M416" t="s">
        <v>8</v>
      </c>
      <c r="N416">
        <v>23</v>
      </c>
      <c r="O416" t="str">
        <f t="shared" si="54"/>
        <v>23</v>
      </c>
      <c r="P416" t="s">
        <v>9</v>
      </c>
      <c r="Q416" t="s">
        <v>20</v>
      </c>
      <c r="R416" t="str">
        <f t="shared" si="55"/>
        <v>21</v>
      </c>
    </row>
    <row r="417" spans="1:18">
      <c r="A417" s="4" t="s">
        <v>663</v>
      </c>
      <c r="B417">
        <v>51</v>
      </c>
      <c r="C417" t="s">
        <v>433</v>
      </c>
      <c r="D417" t="str">
        <f t="shared" si="48"/>
        <v>59</v>
      </c>
      <c r="E417" t="str">
        <f t="shared" si="49"/>
        <v>09:51:59</v>
      </c>
      <c r="F417" t="s">
        <v>33</v>
      </c>
      <c r="G417" t="str">
        <f t="shared" si="50"/>
        <v xml:space="preserve"> Lab1/Inngang/Fremme</v>
      </c>
      <c r="H417" t="str">
        <f t="shared" si="51"/>
        <v>Inngang/Fremme</v>
      </c>
      <c r="I417" t="s">
        <v>13</v>
      </c>
      <c r="J417">
        <v>0.36861111111111111</v>
      </c>
      <c r="K417" s="3" t="str">
        <f t="shared" si="52"/>
        <v>Inngang</v>
      </c>
      <c r="L417" s="3" t="str">
        <f t="shared" si="53"/>
        <v>Fremme</v>
      </c>
      <c r="M417" t="s">
        <v>8</v>
      </c>
      <c r="N417" s="8" t="s">
        <v>670</v>
      </c>
      <c r="O417" t="str">
        <f t="shared" si="54"/>
        <v>22</v>
      </c>
      <c r="P417" t="s">
        <v>9</v>
      </c>
      <c r="Q417" t="s">
        <v>34</v>
      </c>
      <c r="R417" t="str">
        <f t="shared" si="55"/>
        <v>27</v>
      </c>
    </row>
    <row r="418" spans="1:18">
      <c r="A418" s="4" t="s">
        <v>663</v>
      </c>
      <c r="B418">
        <v>52</v>
      </c>
      <c r="C418" t="s">
        <v>434</v>
      </c>
      <c r="D418" t="str">
        <f t="shared" si="48"/>
        <v>00</v>
      </c>
      <c r="E418" t="str">
        <f t="shared" si="49"/>
        <v>09:52:00</v>
      </c>
      <c r="F418" t="s">
        <v>16</v>
      </c>
      <c r="G418" t="str">
        <f t="shared" si="50"/>
        <v xml:space="preserve"> Lab1/Vindu__/FRAMME</v>
      </c>
      <c r="H418" t="str">
        <f t="shared" si="51"/>
        <v>Vindu__/FRAMME</v>
      </c>
      <c r="I418" t="s">
        <v>13</v>
      </c>
      <c r="J418" s="3">
        <v>0.33870370370370373</v>
      </c>
      <c r="K418" s="3" t="str">
        <f t="shared" si="52"/>
        <v>Vindu__</v>
      </c>
      <c r="L418" s="3" t="str">
        <f t="shared" si="53"/>
        <v>FRAMME</v>
      </c>
      <c r="M418" t="s">
        <v>8</v>
      </c>
      <c r="N418">
        <v>22</v>
      </c>
      <c r="O418" t="str">
        <f t="shared" si="54"/>
        <v>22</v>
      </c>
      <c r="P418" t="s">
        <v>9</v>
      </c>
      <c r="Q418" t="s">
        <v>383</v>
      </c>
      <c r="R418" t="str">
        <f t="shared" si="55"/>
        <v>24</v>
      </c>
    </row>
    <row r="419" spans="1:18">
      <c r="A419" s="4" t="s">
        <v>663</v>
      </c>
      <c r="B419">
        <v>52</v>
      </c>
      <c r="C419" t="s">
        <v>435</v>
      </c>
      <c r="D419" t="str">
        <f t="shared" si="48"/>
        <v>02</v>
      </c>
      <c r="E419" t="str">
        <f t="shared" si="49"/>
        <v>09:52:02</v>
      </c>
      <c r="F419" t="s">
        <v>12</v>
      </c>
      <c r="G419" t="str">
        <f t="shared" si="50"/>
        <v xml:space="preserve"> Lab1/Inngang/Bakre_</v>
      </c>
      <c r="H419" t="str">
        <f t="shared" si="51"/>
        <v>Inngang/Bakre_</v>
      </c>
      <c r="I419" t="s">
        <v>13</v>
      </c>
      <c r="J419" s="3">
        <v>0.41135416666666669</v>
      </c>
      <c r="K419" s="3" t="str">
        <f t="shared" si="52"/>
        <v>Inngang</v>
      </c>
      <c r="L419" s="3" t="str">
        <f t="shared" si="53"/>
        <v>Bakre_</v>
      </c>
      <c r="M419" t="s">
        <v>8</v>
      </c>
      <c r="N419">
        <v>23</v>
      </c>
      <c r="O419" t="str">
        <f t="shared" si="54"/>
        <v>23</v>
      </c>
      <c r="P419" t="s">
        <v>9</v>
      </c>
      <c r="Q419" t="s">
        <v>20</v>
      </c>
      <c r="R419" t="str">
        <f t="shared" si="55"/>
        <v>21</v>
      </c>
    </row>
    <row r="420" spans="1:18">
      <c r="A420" s="4" t="s">
        <v>663</v>
      </c>
      <c r="B420">
        <v>52</v>
      </c>
      <c r="C420" t="s">
        <v>436</v>
      </c>
      <c r="D420" t="str">
        <f t="shared" si="48"/>
        <v>02</v>
      </c>
      <c r="E420" t="str">
        <f t="shared" si="49"/>
        <v>09:52:02</v>
      </c>
      <c r="F420" t="s">
        <v>23</v>
      </c>
      <c r="G420" t="str">
        <f t="shared" si="50"/>
        <v xml:space="preserve"> Lab1/Vindu__/Bakre_</v>
      </c>
      <c r="H420" t="str">
        <f t="shared" si="51"/>
        <v>Vindu__/Bakre_</v>
      </c>
      <c r="I420" t="s">
        <v>13</v>
      </c>
      <c r="J420">
        <v>548566</v>
      </c>
      <c r="K420" s="3" t="str">
        <f t="shared" si="52"/>
        <v>Vindu__</v>
      </c>
      <c r="L420" s="3" t="str">
        <f t="shared" si="53"/>
        <v>Bakre_</v>
      </c>
      <c r="M420" t="s">
        <v>8</v>
      </c>
      <c r="N420" s="8" t="s">
        <v>668</v>
      </c>
      <c r="O420" t="str">
        <f t="shared" si="54"/>
        <v>22</v>
      </c>
      <c r="P420" t="s">
        <v>9</v>
      </c>
      <c r="Q420" t="s">
        <v>156</v>
      </c>
      <c r="R420" t="str">
        <f t="shared" si="55"/>
        <v>30</v>
      </c>
    </row>
    <row r="421" spans="1:18">
      <c r="A421" s="4" t="s">
        <v>663</v>
      </c>
      <c r="B421">
        <v>52</v>
      </c>
      <c r="C421" t="s">
        <v>437</v>
      </c>
      <c r="D421" t="str">
        <f t="shared" si="48"/>
        <v>03</v>
      </c>
      <c r="E421" t="str">
        <f t="shared" si="49"/>
        <v>09:52:03</v>
      </c>
      <c r="F421" t="s">
        <v>33</v>
      </c>
      <c r="G421" t="str">
        <f t="shared" si="50"/>
        <v xml:space="preserve"> Lab1/Inngang/Fremme</v>
      </c>
      <c r="H421" t="str">
        <f t="shared" si="51"/>
        <v>Inngang/Fremme</v>
      </c>
      <c r="I421" t="s">
        <v>13</v>
      </c>
      <c r="J421">
        <v>0.37270833333333331</v>
      </c>
      <c r="K421" s="3" t="str">
        <f t="shared" si="52"/>
        <v>Inngang</v>
      </c>
      <c r="L421" s="3" t="str">
        <f t="shared" si="53"/>
        <v>Fremme</v>
      </c>
      <c r="M421" t="s">
        <v>8</v>
      </c>
      <c r="N421" s="8" t="s">
        <v>670</v>
      </c>
      <c r="O421" t="str">
        <f t="shared" si="54"/>
        <v>22</v>
      </c>
      <c r="P421" t="s">
        <v>9</v>
      </c>
      <c r="Q421" t="s">
        <v>34</v>
      </c>
      <c r="R421" t="str">
        <f t="shared" si="55"/>
        <v>27</v>
      </c>
    </row>
    <row r="422" spans="1:18">
      <c r="A422" s="4" t="s">
        <v>663</v>
      </c>
      <c r="B422">
        <v>52</v>
      </c>
      <c r="C422" t="s">
        <v>438</v>
      </c>
      <c r="D422" t="str">
        <f t="shared" si="48"/>
        <v>05</v>
      </c>
      <c r="E422" t="str">
        <f t="shared" si="49"/>
        <v>09:52:05</v>
      </c>
      <c r="F422" t="s">
        <v>16</v>
      </c>
      <c r="G422" t="str">
        <f t="shared" si="50"/>
        <v xml:space="preserve"> Lab1/Vindu__/FRAMME</v>
      </c>
      <c r="H422" t="str">
        <f t="shared" si="51"/>
        <v>Vindu__/FRAMME</v>
      </c>
      <c r="I422" t="s">
        <v>13</v>
      </c>
      <c r="J422" s="3">
        <v>0.33877314814814813</v>
      </c>
      <c r="K422" s="3" t="str">
        <f t="shared" si="52"/>
        <v>Vindu__</v>
      </c>
      <c r="L422" s="3" t="str">
        <f t="shared" si="53"/>
        <v>FRAMME</v>
      </c>
      <c r="M422" t="s">
        <v>8</v>
      </c>
      <c r="N422">
        <v>22</v>
      </c>
      <c r="O422" t="str">
        <f t="shared" si="54"/>
        <v>22</v>
      </c>
      <c r="P422" t="s">
        <v>9</v>
      </c>
      <c r="Q422" t="s">
        <v>383</v>
      </c>
      <c r="R422" t="str">
        <f t="shared" si="55"/>
        <v>24</v>
      </c>
    </row>
    <row r="423" spans="1:18">
      <c r="A423" s="4" t="s">
        <v>663</v>
      </c>
      <c r="B423">
        <v>52</v>
      </c>
      <c r="C423" t="s">
        <v>439</v>
      </c>
      <c r="D423" t="str">
        <f t="shared" si="48"/>
        <v>06</v>
      </c>
      <c r="E423" t="str">
        <f t="shared" si="49"/>
        <v>09:52:06</v>
      </c>
      <c r="F423" t="s">
        <v>33</v>
      </c>
      <c r="G423" t="str">
        <f t="shared" si="50"/>
        <v xml:space="preserve"> Lab1/Inngang/Fremme</v>
      </c>
      <c r="H423" t="str">
        <f t="shared" si="51"/>
        <v>Inngang/Fremme</v>
      </c>
      <c r="I423" t="s">
        <v>13</v>
      </c>
      <c r="J423">
        <v>0.37689814814814815</v>
      </c>
      <c r="K423" s="3" t="str">
        <f t="shared" si="52"/>
        <v>Inngang</v>
      </c>
      <c r="L423" s="3" t="str">
        <f t="shared" si="53"/>
        <v>Fremme</v>
      </c>
      <c r="M423" t="s">
        <v>8</v>
      </c>
      <c r="N423" s="8" t="s">
        <v>669</v>
      </c>
      <c r="O423" t="str">
        <f t="shared" si="54"/>
        <v>22</v>
      </c>
      <c r="P423" t="s">
        <v>9</v>
      </c>
      <c r="Q423" t="s">
        <v>34</v>
      </c>
      <c r="R423" t="str">
        <f t="shared" si="55"/>
        <v>27</v>
      </c>
    </row>
    <row r="424" spans="1:18">
      <c r="A424" s="4" t="s">
        <v>663</v>
      </c>
      <c r="B424">
        <v>52</v>
      </c>
      <c r="C424" t="s">
        <v>440</v>
      </c>
      <c r="D424" t="str">
        <f t="shared" si="48"/>
        <v>07</v>
      </c>
      <c r="E424" t="str">
        <f t="shared" si="49"/>
        <v>09:52:07</v>
      </c>
      <c r="F424" t="s">
        <v>12</v>
      </c>
      <c r="G424" t="str">
        <f t="shared" si="50"/>
        <v xml:space="preserve"> Lab1/Inngang/Bakre_</v>
      </c>
      <c r="H424" t="str">
        <f t="shared" si="51"/>
        <v>Inngang/Bakre_</v>
      </c>
      <c r="I424" t="s">
        <v>13</v>
      </c>
      <c r="J424" s="3">
        <v>0.41142361111111109</v>
      </c>
      <c r="K424" s="3" t="str">
        <f t="shared" si="52"/>
        <v>Inngang</v>
      </c>
      <c r="L424" s="3" t="str">
        <f t="shared" si="53"/>
        <v>Bakre_</v>
      </c>
      <c r="M424" t="s">
        <v>8</v>
      </c>
      <c r="N424">
        <v>23</v>
      </c>
      <c r="O424" t="str">
        <f t="shared" si="54"/>
        <v>23</v>
      </c>
      <c r="P424" t="s">
        <v>9</v>
      </c>
      <c r="Q424" t="s">
        <v>20</v>
      </c>
      <c r="R424" t="str">
        <f t="shared" si="55"/>
        <v>21</v>
      </c>
    </row>
    <row r="425" spans="1:18">
      <c r="A425" s="4" t="s">
        <v>663</v>
      </c>
      <c r="B425">
        <v>52</v>
      </c>
      <c r="C425" t="s">
        <v>441</v>
      </c>
      <c r="D425" t="str">
        <f t="shared" si="48"/>
        <v>09</v>
      </c>
      <c r="E425" t="str">
        <f t="shared" si="49"/>
        <v>09:52:09</v>
      </c>
      <c r="F425" t="s">
        <v>33</v>
      </c>
      <c r="G425" t="str">
        <f t="shared" si="50"/>
        <v xml:space="preserve"> Lab1/Inngang/Fremme</v>
      </c>
      <c r="H425" t="str">
        <f t="shared" si="51"/>
        <v>Inngang/Fremme</v>
      </c>
      <c r="I425" t="s">
        <v>13</v>
      </c>
      <c r="J425">
        <v>0.38108796296296299</v>
      </c>
      <c r="K425" s="3" t="str">
        <f t="shared" si="52"/>
        <v>Inngang</v>
      </c>
      <c r="L425" s="3" t="str">
        <f t="shared" si="53"/>
        <v>Fremme</v>
      </c>
      <c r="M425" t="s">
        <v>8</v>
      </c>
      <c r="N425" s="8" t="s">
        <v>670</v>
      </c>
      <c r="O425" t="str">
        <f t="shared" si="54"/>
        <v>22</v>
      </c>
      <c r="P425" t="s">
        <v>9</v>
      </c>
      <c r="Q425" t="s">
        <v>34</v>
      </c>
      <c r="R425" t="str">
        <f t="shared" si="55"/>
        <v>27</v>
      </c>
    </row>
    <row r="426" spans="1:18">
      <c r="A426" s="4" t="s">
        <v>663</v>
      </c>
      <c r="B426">
        <v>52</v>
      </c>
      <c r="C426" t="s">
        <v>442</v>
      </c>
      <c r="D426" t="str">
        <f t="shared" si="48"/>
        <v>11</v>
      </c>
      <c r="E426" t="str">
        <f t="shared" si="49"/>
        <v>09:52:11</v>
      </c>
      <c r="F426" t="s">
        <v>16</v>
      </c>
      <c r="G426" t="str">
        <f t="shared" si="50"/>
        <v xml:space="preserve"> Lab1/Vindu__/FRAMME</v>
      </c>
      <c r="H426" t="str">
        <f t="shared" si="51"/>
        <v>Vindu__/FRAMME</v>
      </c>
      <c r="I426" t="s">
        <v>13</v>
      </c>
      <c r="J426" s="3">
        <v>0.33883101851851855</v>
      </c>
      <c r="K426" s="3" t="str">
        <f t="shared" si="52"/>
        <v>Vindu__</v>
      </c>
      <c r="L426" s="3" t="str">
        <f t="shared" si="53"/>
        <v>FRAMME</v>
      </c>
      <c r="M426" t="s">
        <v>8</v>
      </c>
      <c r="N426">
        <v>22</v>
      </c>
      <c r="O426" t="str">
        <f t="shared" si="54"/>
        <v>22</v>
      </c>
      <c r="P426" t="s">
        <v>9</v>
      </c>
      <c r="Q426" t="s">
        <v>72</v>
      </c>
      <c r="R426" t="str">
        <f t="shared" si="55"/>
        <v>23</v>
      </c>
    </row>
    <row r="427" spans="1:18">
      <c r="A427" s="4" t="s">
        <v>663</v>
      </c>
      <c r="B427">
        <v>52</v>
      </c>
      <c r="C427" t="s">
        <v>443</v>
      </c>
      <c r="D427" t="str">
        <f t="shared" si="48"/>
        <v>12</v>
      </c>
      <c r="E427" t="str">
        <f t="shared" si="49"/>
        <v>09:52:12</v>
      </c>
      <c r="F427" t="s">
        <v>33</v>
      </c>
      <c r="G427" t="str">
        <f t="shared" si="50"/>
        <v xml:space="preserve"> Lab1/Inngang/Fremme</v>
      </c>
      <c r="H427" t="str">
        <f t="shared" si="51"/>
        <v>Inngang/Fremme</v>
      </c>
      <c r="I427" t="s">
        <v>13</v>
      </c>
      <c r="J427">
        <v>0.38528935185185187</v>
      </c>
      <c r="K427" s="3" t="str">
        <f t="shared" si="52"/>
        <v>Inngang</v>
      </c>
      <c r="L427" s="3" t="str">
        <f t="shared" si="53"/>
        <v>Fremme</v>
      </c>
      <c r="M427" t="s">
        <v>8</v>
      </c>
      <c r="N427" s="8" t="s">
        <v>670</v>
      </c>
      <c r="O427" t="str">
        <f t="shared" si="54"/>
        <v>22</v>
      </c>
      <c r="P427" t="s">
        <v>9</v>
      </c>
      <c r="Q427" t="s">
        <v>34</v>
      </c>
      <c r="R427" t="str">
        <f t="shared" si="55"/>
        <v>27</v>
      </c>
    </row>
    <row r="428" spans="1:18">
      <c r="A428" s="4" t="s">
        <v>663</v>
      </c>
      <c r="B428">
        <v>52</v>
      </c>
      <c r="C428" t="s">
        <v>444</v>
      </c>
      <c r="D428" t="str">
        <f t="shared" si="48"/>
        <v>13</v>
      </c>
      <c r="E428" t="str">
        <f t="shared" si="49"/>
        <v>09:52:13</v>
      </c>
      <c r="F428" t="s">
        <v>23</v>
      </c>
      <c r="G428" t="str">
        <f t="shared" si="50"/>
        <v xml:space="preserve"> Lab1/Vindu__/Bakre_</v>
      </c>
      <c r="H428" t="str">
        <f t="shared" si="51"/>
        <v>Vindu__/Bakre_</v>
      </c>
      <c r="I428" t="s">
        <v>13</v>
      </c>
      <c r="J428">
        <v>558710</v>
      </c>
      <c r="K428" s="3" t="str">
        <f t="shared" si="52"/>
        <v>Vindu__</v>
      </c>
      <c r="L428" s="3" t="str">
        <f t="shared" si="53"/>
        <v>Bakre_</v>
      </c>
      <c r="M428" t="s">
        <v>8</v>
      </c>
      <c r="N428" s="8" t="s">
        <v>668</v>
      </c>
      <c r="O428" t="str">
        <f t="shared" si="54"/>
        <v>22</v>
      </c>
      <c r="P428" t="s">
        <v>9</v>
      </c>
      <c r="Q428" t="s">
        <v>445</v>
      </c>
      <c r="R428" t="str">
        <f t="shared" si="55"/>
        <v>38</v>
      </c>
    </row>
    <row r="429" spans="1:18">
      <c r="A429" s="4" t="s">
        <v>663</v>
      </c>
      <c r="B429">
        <v>52</v>
      </c>
      <c r="C429" t="s">
        <v>444</v>
      </c>
      <c r="D429" t="str">
        <f t="shared" si="48"/>
        <v>13</v>
      </c>
      <c r="E429" t="str">
        <f t="shared" si="49"/>
        <v>09:52:13</v>
      </c>
      <c r="F429" t="s">
        <v>12</v>
      </c>
      <c r="G429" t="str">
        <f t="shared" si="50"/>
        <v xml:space="preserve"> Lab1/Inngang/Bakre_</v>
      </c>
      <c r="H429" t="str">
        <f t="shared" si="51"/>
        <v>Inngang/Bakre_</v>
      </c>
      <c r="I429" t="s">
        <v>13</v>
      </c>
      <c r="J429" s="3">
        <v>0.4114814814814815</v>
      </c>
      <c r="K429" s="3" t="str">
        <f t="shared" si="52"/>
        <v>Inngang</v>
      </c>
      <c r="L429" s="3" t="str">
        <f t="shared" si="53"/>
        <v>Bakre_</v>
      </c>
      <c r="M429" t="s">
        <v>8</v>
      </c>
      <c r="N429">
        <v>23</v>
      </c>
      <c r="O429" t="str">
        <f t="shared" si="54"/>
        <v>23</v>
      </c>
      <c r="P429" t="s">
        <v>9</v>
      </c>
      <c r="Q429" t="s">
        <v>20</v>
      </c>
      <c r="R429" t="str">
        <f t="shared" si="55"/>
        <v>21</v>
      </c>
    </row>
    <row r="430" spans="1:18">
      <c r="A430" s="4" t="s">
        <v>663</v>
      </c>
      <c r="B430">
        <v>52</v>
      </c>
      <c r="C430" t="s">
        <v>446</v>
      </c>
      <c r="D430" t="str">
        <f t="shared" si="48"/>
        <v>15</v>
      </c>
      <c r="E430" t="str">
        <f t="shared" si="49"/>
        <v>09:52:15</v>
      </c>
      <c r="F430" t="s">
        <v>33</v>
      </c>
      <c r="G430" t="str">
        <f t="shared" si="50"/>
        <v xml:space="preserve"> Lab1/Inngang/Fremme</v>
      </c>
      <c r="H430" t="str">
        <f t="shared" si="51"/>
        <v>Inngang/Fremme</v>
      </c>
      <c r="I430" t="s">
        <v>13</v>
      </c>
      <c r="J430" s="3">
        <v>0.37853009259259257</v>
      </c>
      <c r="K430" s="3" t="str">
        <f t="shared" si="52"/>
        <v>Inngang</v>
      </c>
      <c r="L430" s="3" t="str">
        <f t="shared" si="53"/>
        <v>Fremme</v>
      </c>
      <c r="M430" t="s">
        <v>8</v>
      </c>
      <c r="N430" s="8" t="s">
        <v>670</v>
      </c>
      <c r="O430" t="str">
        <f t="shared" si="54"/>
        <v>22</v>
      </c>
      <c r="P430" t="s">
        <v>9</v>
      </c>
      <c r="Q430" t="s">
        <v>34</v>
      </c>
      <c r="R430" t="str">
        <f t="shared" si="55"/>
        <v>27</v>
      </c>
    </row>
    <row r="431" spans="1:18">
      <c r="A431" s="4" t="s">
        <v>663</v>
      </c>
      <c r="B431">
        <v>52</v>
      </c>
      <c r="C431" t="s">
        <v>447</v>
      </c>
      <c r="D431" t="str">
        <f t="shared" si="48"/>
        <v>16</v>
      </c>
      <c r="E431" t="str">
        <f t="shared" si="49"/>
        <v>09:52:16</v>
      </c>
      <c r="F431" t="s">
        <v>16</v>
      </c>
      <c r="G431" t="str">
        <f t="shared" si="50"/>
        <v xml:space="preserve"> Lab1/Vindu__/FRAMME</v>
      </c>
      <c r="H431" t="str">
        <f t="shared" si="51"/>
        <v>Vindu__/FRAMME</v>
      </c>
      <c r="I431" t="s">
        <v>13</v>
      </c>
      <c r="J431" s="3">
        <v>0.33888888888888891</v>
      </c>
      <c r="K431" s="3" t="str">
        <f t="shared" si="52"/>
        <v>Vindu__</v>
      </c>
      <c r="L431" s="3" t="str">
        <f t="shared" si="53"/>
        <v>FRAMME</v>
      </c>
      <c r="M431" t="s">
        <v>8</v>
      </c>
      <c r="N431">
        <v>22</v>
      </c>
      <c r="O431" t="str">
        <f t="shared" si="54"/>
        <v>22</v>
      </c>
      <c r="P431" t="s">
        <v>9</v>
      </c>
      <c r="Q431" t="s">
        <v>383</v>
      </c>
      <c r="R431" t="str">
        <f t="shared" si="55"/>
        <v>24</v>
      </c>
    </row>
    <row r="432" spans="1:18">
      <c r="A432" s="4" t="s">
        <v>663</v>
      </c>
      <c r="B432">
        <v>52</v>
      </c>
      <c r="C432" t="s">
        <v>448</v>
      </c>
      <c r="D432" t="str">
        <f t="shared" si="48"/>
        <v>18</v>
      </c>
      <c r="E432" t="str">
        <f t="shared" si="49"/>
        <v>09:52:18</v>
      </c>
      <c r="F432" t="s">
        <v>12</v>
      </c>
      <c r="G432" t="str">
        <f t="shared" si="50"/>
        <v xml:space="preserve"> Lab1/Inngang/Bakre_</v>
      </c>
      <c r="H432" t="str">
        <f t="shared" si="51"/>
        <v>Inngang/Bakre_</v>
      </c>
      <c r="I432" t="s">
        <v>13</v>
      </c>
      <c r="J432" s="3">
        <v>0.4115509259259259</v>
      </c>
      <c r="K432" s="3" t="str">
        <f t="shared" si="52"/>
        <v>Inngang</v>
      </c>
      <c r="L432" s="3" t="str">
        <f t="shared" si="53"/>
        <v>Bakre_</v>
      </c>
      <c r="M432" t="s">
        <v>8</v>
      </c>
      <c r="N432">
        <v>23</v>
      </c>
      <c r="O432" t="str">
        <f t="shared" si="54"/>
        <v>23</v>
      </c>
      <c r="P432" t="s">
        <v>9</v>
      </c>
      <c r="Q432" t="s">
        <v>50</v>
      </c>
      <c r="R432" t="str">
        <f t="shared" si="55"/>
        <v>20</v>
      </c>
    </row>
    <row r="433" spans="1:18">
      <c r="A433" s="4" t="s">
        <v>663</v>
      </c>
      <c r="B433">
        <v>52</v>
      </c>
      <c r="C433" t="s">
        <v>449</v>
      </c>
      <c r="D433" t="str">
        <f t="shared" si="48"/>
        <v>19</v>
      </c>
      <c r="E433" t="str">
        <f t="shared" si="49"/>
        <v>09:52:19</v>
      </c>
      <c r="F433" t="s">
        <v>33</v>
      </c>
      <c r="G433" t="str">
        <f t="shared" si="50"/>
        <v xml:space="preserve"> Lab1/Inngang/Fremme</v>
      </c>
      <c r="H433" t="str">
        <f t="shared" si="51"/>
        <v>Inngang/Fremme</v>
      </c>
      <c r="I433" t="s">
        <v>13</v>
      </c>
      <c r="J433">
        <v>0.38270833333333332</v>
      </c>
      <c r="K433" s="3" t="str">
        <f t="shared" si="52"/>
        <v>Inngang</v>
      </c>
      <c r="L433" s="3" t="str">
        <f t="shared" si="53"/>
        <v>Fremme</v>
      </c>
      <c r="M433" t="s">
        <v>8</v>
      </c>
      <c r="N433" s="8" t="s">
        <v>670</v>
      </c>
      <c r="O433" t="str">
        <f t="shared" si="54"/>
        <v>22</v>
      </c>
      <c r="P433" t="s">
        <v>9</v>
      </c>
      <c r="Q433" t="s">
        <v>34</v>
      </c>
      <c r="R433" t="str">
        <f t="shared" si="55"/>
        <v>27</v>
      </c>
    </row>
    <row r="434" spans="1:18">
      <c r="A434" s="4" t="s">
        <v>663</v>
      </c>
      <c r="B434">
        <v>52</v>
      </c>
      <c r="C434" t="s">
        <v>450</v>
      </c>
      <c r="D434" t="str">
        <f t="shared" si="48"/>
        <v>21</v>
      </c>
      <c r="E434" t="str">
        <f t="shared" si="49"/>
        <v>09:52:21</v>
      </c>
      <c r="F434" t="s">
        <v>16</v>
      </c>
      <c r="G434" t="str">
        <f t="shared" si="50"/>
        <v xml:space="preserve"> Lab1/Vindu__/FRAMME</v>
      </c>
      <c r="H434" t="str">
        <f t="shared" si="51"/>
        <v>Vindu__/FRAMME</v>
      </c>
      <c r="I434" t="s">
        <v>13</v>
      </c>
      <c r="J434" s="3">
        <v>0.33894675925925927</v>
      </c>
      <c r="K434" s="3" t="str">
        <f t="shared" si="52"/>
        <v>Vindu__</v>
      </c>
      <c r="L434" s="3" t="str">
        <f t="shared" si="53"/>
        <v>FRAMME</v>
      </c>
      <c r="M434" t="s">
        <v>8</v>
      </c>
      <c r="N434">
        <v>22</v>
      </c>
      <c r="O434" t="str">
        <f t="shared" si="54"/>
        <v>22</v>
      </c>
      <c r="P434" t="s">
        <v>9</v>
      </c>
      <c r="Q434" t="s">
        <v>383</v>
      </c>
      <c r="R434" t="str">
        <f t="shared" si="55"/>
        <v>24</v>
      </c>
    </row>
    <row r="435" spans="1:18">
      <c r="A435" s="4" t="s">
        <v>663</v>
      </c>
      <c r="B435">
        <v>52</v>
      </c>
      <c r="C435" t="s">
        <v>451</v>
      </c>
      <c r="D435" t="str">
        <f t="shared" si="48"/>
        <v>22</v>
      </c>
      <c r="E435" t="str">
        <f t="shared" si="49"/>
        <v>09:52:22</v>
      </c>
      <c r="F435" t="s">
        <v>33</v>
      </c>
      <c r="G435" t="str">
        <f t="shared" si="50"/>
        <v xml:space="preserve"> Lab1/Inngang/Fremme</v>
      </c>
      <c r="H435" t="str">
        <f t="shared" si="51"/>
        <v>Inngang/Fremme</v>
      </c>
      <c r="I435" t="s">
        <v>13</v>
      </c>
      <c r="J435">
        <v>0.3868287037037037</v>
      </c>
      <c r="K435" s="3" t="str">
        <f t="shared" si="52"/>
        <v>Inngang</v>
      </c>
      <c r="L435" s="3" t="str">
        <f t="shared" si="53"/>
        <v>Fremme</v>
      </c>
      <c r="M435" t="s">
        <v>8</v>
      </c>
      <c r="N435" s="8" t="s">
        <v>669</v>
      </c>
      <c r="O435" t="str">
        <f t="shared" si="54"/>
        <v>22</v>
      </c>
      <c r="P435" t="s">
        <v>9</v>
      </c>
      <c r="Q435" t="s">
        <v>34</v>
      </c>
      <c r="R435" t="str">
        <f t="shared" si="55"/>
        <v>27</v>
      </c>
    </row>
    <row r="436" spans="1:18">
      <c r="A436" s="4" t="s">
        <v>663</v>
      </c>
      <c r="B436">
        <v>52</v>
      </c>
      <c r="C436" t="s">
        <v>452</v>
      </c>
      <c r="D436" t="str">
        <f t="shared" si="48"/>
        <v>22</v>
      </c>
      <c r="E436" t="str">
        <f t="shared" si="49"/>
        <v>09:52:22</v>
      </c>
      <c r="F436" t="s">
        <v>23</v>
      </c>
      <c r="G436" t="str">
        <f t="shared" si="50"/>
        <v xml:space="preserve"> Lab1/Vindu__/Bakre_</v>
      </c>
      <c r="H436" t="str">
        <f t="shared" si="51"/>
        <v>Vindu__/Bakre_</v>
      </c>
      <c r="I436" t="s">
        <v>13</v>
      </c>
      <c r="J436">
        <v>568856</v>
      </c>
      <c r="K436" s="3" t="str">
        <f t="shared" si="52"/>
        <v>Vindu__</v>
      </c>
      <c r="L436" s="3" t="str">
        <f t="shared" si="53"/>
        <v>Bakre_</v>
      </c>
      <c r="M436" t="s">
        <v>8</v>
      </c>
      <c r="N436" s="8" t="s">
        <v>668</v>
      </c>
      <c r="O436" t="str">
        <f t="shared" si="54"/>
        <v>22</v>
      </c>
      <c r="P436" t="s">
        <v>9</v>
      </c>
      <c r="Q436" t="s">
        <v>453</v>
      </c>
      <c r="R436" t="str">
        <f t="shared" si="55"/>
        <v>35</v>
      </c>
    </row>
    <row r="437" spans="1:18">
      <c r="A437" s="4" t="s">
        <v>663</v>
      </c>
      <c r="B437">
        <v>52</v>
      </c>
      <c r="C437" t="s">
        <v>454</v>
      </c>
      <c r="D437" t="str">
        <f t="shared" si="48"/>
        <v>23</v>
      </c>
      <c r="E437" t="str">
        <f t="shared" si="49"/>
        <v>09:52:23</v>
      </c>
      <c r="F437" t="s">
        <v>12</v>
      </c>
      <c r="G437" t="str">
        <f t="shared" si="50"/>
        <v xml:space="preserve"> Lab1/Inngang/Bakre_</v>
      </c>
      <c r="H437" t="str">
        <f t="shared" si="51"/>
        <v>Inngang/Bakre_</v>
      </c>
      <c r="I437" t="s">
        <v>13</v>
      </c>
      <c r="J437" s="3">
        <v>0.41160879629629632</v>
      </c>
      <c r="K437" s="3" t="str">
        <f t="shared" si="52"/>
        <v>Inngang</v>
      </c>
      <c r="L437" s="3" t="str">
        <f t="shared" si="53"/>
        <v>Bakre_</v>
      </c>
      <c r="M437" t="s">
        <v>8</v>
      </c>
      <c r="N437">
        <v>23</v>
      </c>
      <c r="O437" t="str">
        <f t="shared" si="54"/>
        <v>23</v>
      </c>
      <c r="P437" t="s">
        <v>9</v>
      </c>
      <c r="Q437" t="s">
        <v>50</v>
      </c>
      <c r="R437" t="str">
        <f t="shared" si="55"/>
        <v>20</v>
      </c>
    </row>
    <row r="438" spans="1:18">
      <c r="A438" s="4" t="s">
        <v>663</v>
      </c>
      <c r="B438">
        <v>52</v>
      </c>
      <c r="C438" t="s">
        <v>455</v>
      </c>
      <c r="D438" t="str">
        <f t="shared" si="48"/>
        <v>25</v>
      </c>
      <c r="E438" t="str">
        <f t="shared" si="49"/>
        <v>09:52:25</v>
      </c>
      <c r="F438" t="s">
        <v>33</v>
      </c>
      <c r="G438" t="str">
        <f t="shared" si="50"/>
        <v xml:space="preserve"> Lab1/Inngang/Fremme</v>
      </c>
      <c r="H438" t="str">
        <f t="shared" si="51"/>
        <v>Inngang/Fremme</v>
      </c>
      <c r="I438" t="s">
        <v>13</v>
      </c>
      <c r="J438">
        <v>0.39104166666666668</v>
      </c>
      <c r="K438" s="3" t="str">
        <f t="shared" si="52"/>
        <v>Inngang</v>
      </c>
      <c r="L438" s="3" t="str">
        <f t="shared" si="53"/>
        <v>Fremme</v>
      </c>
      <c r="M438" t="s">
        <v>8</v>
      </c>
      <c r="N438" s="8" t="s">
        <v>667</v>
      </c>
      <c r="O438" t="str">
        <f t="shared" si="54"/>
        <v>22</v>
      </c>
      <c r="P438" t="s">
        <v>9</v>
      </c>
      <c r="Q438" t="s">
        <v>34</v>
      </c>
      <c r="R438" t="str">
        <f t="shared" si="55"/>
        <v>27</v>
      </c>
    </row>
    <row r="439" spans="1:18">
      <c r="A439" s="4" t="s">
        <v>663</v>
      </c>
      <c r="B439">
        <v>52</v>
      </c>
      <c r="C439" t="s">
        <v>456</v>
      </c>
      <c r="D439" t="str">
        <f t="shared" si="48"/>
        <v>26</v>
      </c>
      <c r="E439" t="str">
        <f t="shared" si="49"/>
        <v>09:52:26</v>
      </c>
      <c r="F439" t="s">
        <v>16</v>
      </c>
      <c r="G439" t="str">
        <f t="shared" si="50"/>
        <v xml:space="preserve"> Lab1/Vindu__/FRAMME</v>
      </c>
      <c r="H439" t="str">
        <f t="shared" si="51"/>
        <v>Vindu__/FRAMME</v>
      </c>
      <c r="I439" t="s">
        <v>13</v>
      </c>
      <c r="J439" s="3">
        <v>0.33900462962962963</v>
      </c>
      <c r="K439" s="3" t="str">
        <f t="shared" si="52"/>
        <v>Vindu__</v>
      </c>
      <c r="L439" s="3" t="str">
        <f t="shared" si="53"/>
        <v>FRAMME</v>
      </c>
      <c r="M439" t="s">
        <v>8</v>
      </c>
      <c r="N439">
        <v>22</v>
      </c>
      <c r="O439" t="str">
        <f t="shared" si="54"/>
        <v>22</v>
      </c>
      <c r="P439" t="s">
        <v>9</v>
      </c>
      <c r="Q439" t="s">
        <v>383</v>
      </c>
      <c r="R439" t="str">
        <f t="shared" si="55"/>
        <v>24</v>
      </c>
    </row>
    <row r="440" spans="1:18">
      <c r="A440" s="4" t="s">
        <v>663</v>
      </c>
      <c r="B440">
        <v>52</v>
      </c>
      <c r="C440" t="s">
        <v>457</v>
      </c>
      <c r="D440" t="str">
        <f t="shared" si="48"/>
        <v>28</v>
      </c>
      <c r="E440" t="str">
        <f t="shared" si="49"/>
        <v>09:52:28</v>
      </c>
      <c r="F440" t="s">
        <v>33</v>
      </c>
      <c r="G440" t="str">
        <f t="shared" si="50"/>
        <v xml:space="preserve"> Lab1/Inngang/Fremme</v>
      </c>
      <c r="H440" t="str">
        <f t="shared" si="51"/>
        <v>Inngang/Fremme</v>
      </c>
      <c r="I440" t="s">
        <v>13</v>
      </c>
      <c r="J440">
        <v>0.39523148148148146</v>
      </c>
      <c r="K440" s="3" t="str">
        <f t="shared" si="52"/>
        <v>Inngang</v>
      </c>
      <c r="L440" s="3" t="str">
        <f t="shared" si="53"/>
        <v>Fremme</v>
      </c>
      <c r="M440" t="s">
        <v>8</v>
      </c>
      <c r="N440" s="8" t="s">
        <v>667</v>
      </c>
      <c r="O440" t="str">
        <f t="shared" si="54"/>
        <v>22</v>
      </c>
      <c r="P440" t="s">
        <v>9</v>
      </c>
      <c r="Q440" t="s">
        <v>34</v>
      </c>
      <c r="R440" t="str">
        <f t="shared" si="55"/>
        <v>27</v>
      </c>
    </row>
    <row r="441" spans="1:18">
      <c r="A441" s="4" t="s">
        <v>663</v>
      </c>
      <c r="B441">
        <v>52</v>
      </c>
      <c r="C441" t="s">
        <v>457</v>
      </c>
      <c r="D441" t="str">
        <f t="shared" si="48"/>
        <v>28</v>
      </c>
      <c r="E441" t="str">
        <f t="shared" si="49"/>
        <v>09:52:28</v>
      </c>
      <c r="F441" t="s">
        <v>12</v>
      </c>
      <c r="G441" t="str">
        <f t="shared" si="50"/>
        <v xml:space="preserve"> Lab1/Inngang/Bakre_</v>
      </c>
      <c r="H441" t="str">
        <f t="shared" si="51"/>
        <v>Inngang/Bakre_</v>
      </c>
      <c r="I441" t="s">
        <v>13</v>
      </c>
      <c r="J441" s="3">
        <v>0.41167824074074072</v>
      </c>
      <c r="K441" s="3" t="str">
        <f t="shared" si="52"/>
        <v>Inngang</v>
      </c>
      <c r="L441" s="3" t="str">
        <f t="shared" si="53"/>
        <v>Bakre_</v>
      </c>
      <c r="M441" t="s">
        <v>8</v>
      </c>
      <c r="N441">
        <v>23</v>
      </c>
      <c r="O441" t="str">
        <f t="shared" si="54"/>
        <v>23</v>
      </c>
      <c r="P441" t="s">
        <v>9</v>
      </c>
      <c r="Q441" t="s">
        <v>50</v>
      </c>
      <c r="R441" t="str">
        <f t="shared" si="55"/>
        <v>20</v>
      </c>
    </row>
    <row r="442" spans="1:18">
      <c r="A442" s="4" t="s">
        <v>663</v>
      </c>
      <c r="B442">
        <v>52</v>
      </c>
      <c r="C442" t="s">
        <v>458</v>
      </c>
      <c r="D442" t="str">
        <f t="shared" si="48"/>
        <v>31</v>
      </c>
      <c r="E442" t="str">
        <f t="shared" si="49"/>
        <v>09:52:31</v>
      </c>
      <c r="F442" t="s">
        <v>16</v>
      </c>
      <c r="G442" t="str">
        <f t="shared" si="50"/>
        <v xml:space="preserve"> Lab1/Vindu__/FRAMME</v>
      </c>
      <c r="H442" t="str">
        <f t="shared" si="51"/>
        <v>Vindu__/FRAMME</v>
      </c>
      <c r="I442" t="s">
        <v>13</v>
      </c>
      <c r="J442" s="3">
        <v>0.33906249999999999</v>
      </c>
      <c r="K442" s="3" t="str">
        <f t="shared" si="52"/>
        <v>Vindu__</v>
      </c>
      <c r="L442" s="3" t="str">
        <f t="shared" si="53"/>
        <v>FRAMME</v>
      </c>
      <c r="M442" t="s">
        <v>8</v>
      </c>
      <c r="N442">
        <v>22</v>
      </c>
      <c r="O442" t="str">
        <f t="shared" si="54"/>
        <v>22</v>
      </c>
      <c r="P442" t="s">
        <v>9</v>
      </c>
      <c r="Q442" t="s">
        <v>383</v>
      </c>
      <c r="R442" t="str">
        <f t="shared" si="55"/>
        <v>24</v>
      </c>
    </row>
    <row r="443" spans="1:18">
      <c r="A443" s="4" t="s">
        <v>663</v>
      </c>
      <c r="B443">
        <v>52</v>
      </c>
      <c r="C443" t="s">
        <v>459</v>
      </c>
      <c r="D443" t="str">
        <f t="shared" si="48"/>
        <v>31</v>
      </c>
      <c r="E443" t="str">
        <f t="shared" si="49"/>
        <v>09:52:31</v>
      </c>
      <c r="F443" t="s">
        <v>33</v>
      </c>
      <c r="G443" t="str">
        <f t="shared" si="50"/>
        <v xml:space="preserve"> Lab1/Inngang/Fremme</v>
      </c>
      <c r="H443" t="str">
        <f t="shared" si="51"/>
        <v>Inngang/Fremme</v>
      </c>
      <c r="I443" t="s">
        <v>13</v>
      </c>
      <c r="J443">
        <v>0.39945601851851853</v>
      </c>
      <c r="K443" s="3" t="str">
        <f t="shared" si="52"/>
        <v>Inngang</v>
      </c>
      <c r="L443" s="3" t="str">
        <f t="shared" si="53"/>
        <v>Fremme</v>
      </c>
      <c r="M443" t="s">
        <v>8</v>
      </c>
      <c r="N443" s="8" t="s">
        <v>667</v>
      </c>
      <c r="O443" t="str">
        <f t="shared" si="54"/>
        <v>22</v>
      </c>
      <c r="P443" t="s">
        <v>9</v>
      </c>
      <c r="Q443" t="s">
        <v>34</v>
      </c>
      <c r="R443" t="str">
        <f t="shared" si="55"/>
        <v>27</v>
      </c>
    </row>
    <row r="444" spans="1:18">
      <c r="A444" s="4" t="s">
        <v>663</v>
      </c>
      <c r="B444">
        <v>52</v>
      </c>
      <c r="C444" t="s">
        <v>460</v>
      </c>
      <c r="D444" t="str">
        <f t="shared" si="48"/>
        <v>32</v>
      </c>
      <c r="E444" t="str">
        <f t="shared" si="49"/>
        <v>09:52:32</v>
      </c>
      <c r="F444" t="s">
        <v>23</v>
      </c>
      <c r="G444" t="str">
        <f t="shared" si="50"/>
        <v xml:space="preserve"> Lab1/Vindu__/Bakre_</v>
      </c>
      <c r="H444" t="str">
        <f t="shared" si="51"/>
        <v>Vindu__/Bakre_</v>
      </c>
      <c r="I444" t="s">
        <v>13</v>
      </c>
      <c r="J444">
        <v>579006</v>
      </c>
      <c r="K444" s="3" t="str">
        <f t="shared" si="52"/>
        <v>Vindu__</v>
      </c>
      <c r="L444" s="3" t="str">
        <f t="shared" si="53"/>
        <v>Bakre_</v>
      </c>
      <c r="M444" t="s">
        <v>8</v>
      </c>
      <c r="N444" s="8" t="s">
        <v>668</v>
      </c>
      <c r="O444" t="str">
        <f t="shared" si="54"/>
        <v>22</v>
      </c>
      <c r="P444" t="s">
        <v>9</v>
      </c>
      <c r="Q444" t="s">
        <v>395</v>
      </c>
      <c r="R444" t="str">
        <f t="shared" si="55"/>
        <v>32</v>
      </c>
    </row>
    <row r="445" spans="1:18">
      <c r="A445" s="4" t="s">
        <v>663</v>
      </c>
      <c r="B445">
        <v>52</v>
      </c>
      <c r="C445" t="s">
        <v>461</v>
      </c>
      <c r="D445" t="str">
        <f t="shared" si="48"/>
        <v>34</v>
      </c>
      <c r="E445" t="str">
        <f t="shared" si="49"/>
        <v>09:52:34</v>
      </c>
      <c r="F445" t="s">
        <v>12</v>
      </c>
      <c r="G445" t="str">
        <f t="shared" si="50"/>
        <v xml:space="preserve"> Lab1/Inngang/Bakre_</v>
      </c>
      <c r="H445" t="str">
        <f t="shared" si="51"/>
        <v>Inngang/Bakre_</v>
      </c>
      <c r="I445" t="s">
        <v>13</v>
      </c>
      <c r="J445" s="3">
        <v>0.41173611111111114</v>
      </c>
      <c r="K445" s="3" t="str">
        <f t="shared" si="52"/>
        <v>Inngang</v>
      </c>
      <c r="L445" s="3" t="str">
        <f t="shared" si="53"/>
        <v>Bakre_</v>
      </c>
      <c r="M445" t="s">
        <v>8</v>
      </c>
      <c r="N445">
        <v>23</v>
      </c>
      <c r="O445" t="str">
        <f t="shared" si="54"/>
        <v>23</v>
      </c>
      <c r="P445" t="s">
        <v>9</v>
      </c>
      <c r="Q445" t="s">
        <v>50</v>
      </c>
      <c r="R445" t="str">
        <f t="shared" si="55"/>
        <v>20</v>
      </c>
    </row>
    <row r="446" spans="1:18">
      <c r="A446" s="4" t="s">
        <v>663</v>
      </c>
      <c r="B446">
        <v>52</v>
      </c>
      <c r="C446" t="s">
        <v>462</v>
      </c>
      <c r="D446" t="str">
        <f t="shared" si="48"/>
        <v>34</v>
      </c>
      <c r="E446" t="str">
        <f t="shared" si="49"/>
        <v>09:52:34</v>
      </c>
      <c r="F446" t="s">
        <v>33</v>
      </c>
      <c r="G446" t="str">
        <f t="shared" si="50"/>
        <v xml:space="preserve"> Lab1/Inngang/Fremme</v>
      </c>
      <c r="H446" t="str">
        <f t="shared" si="51"/>
        <v>Inngang/Fremme</v>
      </c>
      <c r="I446" t="s">
        <v>13</v>
      </c>
      <c r="J446">
        <v>0.39278935185185188</v>
      </c>
      <c r="K446" s="3" t="str">
        <f t="shared" si="52"/>
        <v>Inngang</v>
      </c>
      <c r="L446" s="3" t="str">
        <f t="shared" si="53"/>
        <v>Fremme</v>
      </c>
      <c r="M446" t="s">
        <v>8</v>
      </c>
      <c r="N446" s="8" t="s">
        <v>668</v>
      </c>
      <c r="O446" t="str">
        <f t="shared" si="54"/>
        <v>22</v>
      </c>
      <c r="P446" t="s">
        <v>9</v>
      </c>
      <c r="Q446" t="s">
        <v>34</v>
      </c>
      <c r="R446" t="str">
        <f t="shared" si="55"/>
        <v>27</v>
      </c>
    </row>
    <row r="447" spans="1:18">
      <c r="A447" s="4" t="s">
        <v>663</v>
      </c>
      <c r="B447">
        <v>52</v>
      </c>
      <c r="C447" t="s">
        <v>463</v>
      </c>
      <c r="D447" t="str">
        <f t="shared" si="48"/>
        <v>36</v>
      </c>
      <c r="E447" t="str">
        <f t="shared" si="49"/>
        <v>09:52:36</v>
      </c>
      <c r="F447" t="s">
        <v>16</v>
      </c>
      <c r="G447" t="str">
        <f t="shared" si="50"/>
        <v xml:space="preserve"> Lab1/Vindu__/FRAMME</v>
      </c>
      <c r="H447" t="str">
        <f t="shared" si="51"/>
        <v>Vindu__/FRAMME</v>
      </c>
      <c r="I447" t="s">
        <v>13</v>
      </c>
      <c r="J447" s="3">
        <v>0.33913194444444444</v>
      </c>
      <c r="K447" s="3" t="str">
        <f t="shared" si="52"/>
        <v>Vindu__</v>
      </c>
      <c r="L447" s="3" t="str">
        <f t="shared" si="53"/>
        <v>FRAMME</v>
      </c>
      <c r="M447" t="s">
        <v>8</v>
      </c>
      <c r="N447">
        <v>22</v>
      </c>
      <c r="O447" t="str">
        <f t="shared" si="54"/>
        <v>22</v>
      </c>
      <c r="P447" t="s">
        <v>9</v>
      </c>
      <c r="Q447" t="s">
        <v>383</v>
      </c>
      <c r="R447" t="str">
        <f t="shared" si="55"/>
        <v>24</v>
      </c>
    </row>
    <row r="448" spans="1:18">
      <c r="A448" s="4" t="s">
        <v>663</v>
      </c>
      <c r="B448">
        <v>52</v>
      </c>
      <c r="C448" t="s">
        <v>464</v>
      </c>
      <c r="D448" t="str">
        <f t="shared" si="48"/>
        <v>38</v>
      </c>
      <c r="E448" t="str">
        <f t="shared" si="49"/>
        <v>09:52:38</v>
      </c>
      <c r="F448" t="s">
        <v>33</v>
      </c>
      <c r="G448" t="str">
        <f t="shared" si="50"/>
        <v xml:space="preserve"> Lab1/Inngang/Fremme</v>
      </c>
      <c r="H448" t="str">
        <f t="shared" si="51"/>
        <v>Inngang/Fremme</v>
      </c>
      <c r="I448" t="s">
        <v>13</v>
      </c>
      <c r="J448">
        <v>0.39696759259259257</v>
      </c>
      <c r="K448" s="3" t="str">
        <f t="shared" si="52"/>
        <v>Inngang</v>
      </c>
      <c r="L448" s="3" t="str">
        <f t="shared" si="53"/>
        <v>Fremme</v>
      </c>
      <c r="M448" t="s">
        <v>8</v>
      </c>
      <c r="N448" s="8" t="s">
        <v>668</v>
      </c>
      <c r="O448" t="str">
        <f t="shared" si="54"/>
        <v>22</v>
      </c>
      <c r="P448" t="s">
        <v>9</v>
      </c>
      <c r="Q448" t="s">
        <v>34</v>
      </c>
      <c r="R448" t="str">
        <f t="shared" si="55"/>
        <v>27</v>
      </c>
    </row>
    <row r="449" spans="1:18">
      <c r="A449" s="4" t="s">
        <v>663</v>
      </c>
      <c r="B449">
        <v>52</v>
      </c>
      <c r="C449" t="s">
        <v>465</v>
      </c>
      <c r="D449" t="str">
        <f t="shared" si="48"/>
        <v>39</v>
      </c>
      <c r="E449" t="str">
        <f t="shared" si="49"/>
        <v>09:52:39</v>
      </c>
      <c r="F449" t="s">
        <v>12</v>
      </c>
      <c r="G449" t="str">
        <f t="shared" si="50"/>
        <v xml:space="preserve"> Lab1/Inngang/Bakre_</v>
      </c>
      <c r="H449" t="str">
        <f t="shared" si="51"/>
        <v>Inngang/Bakre_</v>
      </c>
      <c r="I449" t="s">
        <v>13</v>
      </c>
      <c r="J449" s="3">
        <v>0.41180555555555554</v>
      </c>
      <c r="K449" s="3" t="str">
        <f t="shared" si="52"/>
        <v>Inngang</v>
      </c>
      <c r="L449" s="3" t="str">
        <f t="shared" si="53"/>
        <v>Bakre_</v>
      </c>
      <c r="M449" t="s">
        <v>8</v>
      </c>
      <c r="N449">
        <v>23</v>
      </c>
      <c r="O449" t="str">
        <f t="shared" si="54"/>
        <v>23</v>
      </c>
      <c r="P449" t="s">
        <v>9</v>
      </c>
      <c r="Q449" t="s">
        <v>50</v>
      </c>
      <c r="R449" t="str">
        <f t="shared" si="55"/>
        <v>20</v>
      </c>
    </row>
    <row r="450" spans="1:18">
      <c r="A450" s="4" t="s">
        <v>663</v>
      </c>
      <c r="B450">
        <v>52</v>
      </c>
      <c r="C450" t="s">
        <v>466</v>
      </c>
      <c r="D450" t="str">
        <f t="shared" ref="D450:D513" si="56">LEFT(C450,2)</f>
        <v>41</v>
      </c>
      <c r="E450" t="str">
        <f t="shared" ref="E450:E513" si="57">A450&amp;":"&amp;B450&amp;":"&amp;D450</f>
        <v>09:52:41</v>
      </c>
      <c r="F450" t="s">
        <v>33</v>
      </c>
      <c r="G450" t="str">
        <f t="shared" ref="G450:G513" si="58">LEFT(F450,20)</f>
        <v xml:space="preserve"> Lab1/Inngang/Fremme</v>
      </c>
      <c r="H450" t="str">
        <f t="shared" ref="H450:H513" si="59">RIGHT(G450,14)</f>
        <v>Inngang/Fremme</v>
      </c>
      <c r="I450" t="s">
        <v>13</v>
      </c>
      <c r="J450">
        <v>0.40115740740740741</v>
      </c>
      <c r="K450" s="3" t="str">
        <f t="shared" ref="K450:K513" si="60">LEFT(H450,7)</f>
        <v>Inngang</v>
      </c>
      <c r="L450" s="3" t="str">
        <f t="shared" ref="L450:L513" si="61">RIGHT(H450,6)</f>
        <v>Fremme</v>
      </c>
      <c r="M450" t="s">
        <v>8</v>
      </c>
      <c r="N450" s="8" t="s">
        <v>682</v>
      </c>
      <c r="O450" t="str">
        <f t="shared" ref="O450:O513" si="62">LEFT(N450,2)</f>
        <v>22</v>
      </c>
      <c r="P450" t="s">
        <v>9</v>
      </c>
      <c r="Q450" t="s">
        <v>34</v>
      </c>
      <c r="R450" t="str">
        <f t="shared" ref="R450:R513" si="63">LEFT(Q450,2)</f>
        <v>27</v>
      </c>
    </row>
    <row r="451" spans="1:18">
      <c r="A451" s="4" t="s">
        <v>663</v>
      </c>
      <c r="B451">
        <v>52</v>
      </c>
      <c r="C451" t="s">
        <v>467</v>
      </c>
      <c r="D451" t="str">
        <f t="shared" si="56"/>
        <v>41</v>
      </c>
      <c r="E451" t="str">
        <f t="shared" si="57"/>
        <v>09:52:41</v>
      </c>
      <c r="F451" t="s">
        <v>16</v>
      </c>
      <c r="G451" t="str">
        <f t="shared" si="58"/>
        <v xml:space="preserve"> Lab1/Vindu__/FRAMME</v>
      </c>
      <c r="H451" t="str">
        <f t="shared" si="59"/>
        <v>Vindu__/FRAMME</v>
      </c>
      <c r="I451" t="s">
        <v>13</v>
      </c>
      <c r="J451" s="3">
        <v>0.33918981481481481</v>
      </c>
      <c r="K451" s="3" t="str">
        <f t="shared" si="60"/>
        <v>Vindu__</v>
      </c>
      <c r="L451" s="3" t="str">
        <f t="shared" si="61"/>
        <v>FRAMME</v>
      </c>
      <c r="M451" t="s">
        <v>8</v>
      </c>
      <c r="N451">
        <v>22</v>
      </c>
      <c r="O451" t="str">
        <f t="shared" si="62"/>
        <v>22</v>
      </c>
      <c r="P451" t="s">
        <v>9</v>
      </c>
      <c r="Q451" t="s">
        <v>383</v>
      </c>
      <c r="R451" t="str">
        <f t="shared" si="63"/>
        <v>24</v>
      </c>
    </row>
    <row r="452" spans="1:18">
      <c r="A452" s="4" t="s">
        <v>663</v>
      </c>
      <c r="B452">
        <v>52</v>
      </c>
      <c r="C452" t="s">
        <v>468</v>
      </c>
      <c r="D452" t="str">
        <f t="shared" si="56"/>
        <v>43</v>
      </c>
      <c r="E452" t="str">
        <f t="shared" si="57"/>
        <v>09:52:43</v>
      </c>
      <c r="F452" t="s">
        <v>23</v>
      </c>
      <c r="G452" t="str">
        <f t="shared" si="58"/>
        <v xml:space="preserve"> Lab1/Vindu__/Bakre_</v>
      </c>
      <c r="H452" t="str">
        <f t="shared" si="59"/>
        <v>Vindu__/Bakre_</v>
      </c>
      <c r="I452" t="s">
        <v>13</v>
      </c>
      <c r="J452">
        <v>589157</v>
      </c>
      <c r="K452" s="3" t="str">
        <f t="shared" si="60"/>
        <v>Vindu__</v>
      </c>
      <c r="L452" s="3" t="str">
        <f t="shared" si="61"/>
        <v>Bakre_</v>
      </c>
      <c r="M452" t="s">
        <v>8</v>
      </c>
      <c r="N452" s="8" t="s">
        <v>668</v>
      </c>
      <c r="O452" t="str">
        <f t="shared" si="62"/>
        <v>22</v>
      </c>
      <c r="P452" t="s">
        <v>9</v>
      </c>
      <c r="Q452" t="s">
        <v>156</v>
      </c>
      <c r="R452" t="str">
        <f t="shared" si="63"/>
        <v>30</v>
      </c>
    </row>
    <row r="453" spans="1:18">
      <c r="A453" s="4" t="s">
        <v>663</v>
      </c>
      <c r="B453">
        <v>52</v>
      </c>
      <c r="C453" t="s">
        <v>469</v>
      </c>
      <c r="D453" t="str">
        <f t="shared" si="56"/>
        <v>44</v>
      </c>
      <c r="E453" t="str">
        <f t="shared" si="57"/>
        <v>09:52:44</v>
      </c>
      <c r="F453" t="s">
        <v>33</v>
      </c>
      <c r="G453" t="str">
        <f t="shared" si="58"/>
        <v xml:space="preserve"> Lab1/Inngang/Fremme</v>
      </c>
      <c r="H453" t="str">
        <f t="shared" si="59"/>
        <v>Inngang/Fremme</v>
      </c>
      <c r="I453" t="s">
        <v>13</v>
      </c>
      <c r="J453">
        <v>0.40531250000000002</v>
      </c>
      <c r="K453" s="3" t="str">
        <f t="shared" si="60"/>
        <v>Inngang</v>
      </c>
      <c r="L453" s="3" t="str">
        <f t="shared" si="61"/>
        <v>Fremme</v>
      </c>
      <c r="M453" t="s">
        <v>8</v>
      </c>
      <c r="N453" s="8" t="s">
        <v>682</v>
      </c>
      <c r="O453" t="str">
        <f t="shared" si="62"/>
        <v>22</v>
      </c>
      <c r="P453" t="s">
        <v>9</v>
      </c>
      <c r="Q453" t="s">
        <v>34</v>
      </c>
      <c r="R453" t="str">
        <f t="shared" si="63"/>
        <v>27</v>
      </c>
    </row>
    <row r="454" spans="1:18">
      <c r="A454" s="4" t="s">
        <v>663</v>
      </c>
      <c r="B454">
        <v>52</v>
      </c>
      <c r="C454" t="s">
        <v>470</v>
      </c>
      <c r="D454" t="str">
        <f t="shared" si="56"/>
        <v>44</v>
      </c>
      <c r="E454" t="str">
        <f t="shared" si="57"/>
        <v>09:52:44</v>
      </c>
      <c r="F454" t="s">
        <v>12</v>
      </c>
      <c r="G454" t="str">
        <f t="shared" si="58"/>
        <v xml:space="preserve"> Lab1/Inngang/Bakre_</v>
      </c>
      <c r="H454" t="str">
        <f t="shared" si="59"/>
        <v>Inngang/Bakre_</v>
      </c>
      <c r="I454" t="s">
        <v>13</v>
      </c>
      <c r="J454" s="3">
        <v>0.41186342592592595</v>
      </c>
      <c r="K454" s="3" t="str">
        <f t="shared" si="60"/>
        <v>Inngang</v>
      </c>
      <c r="L454" s="3" t="str">
        <f t="shared" si="61"/>
        <v>Bakre_</v>
      </c>
      <c r="M454" t="s">
        <v>8</v>
      </c>
      <c r="N454">
        <v>23</v>
      </c>
      <c r="O454" t="str">
        <f t="shared" si="62"/>
        <v>23</v>
      </c>
      <c r="P454" t="s">
        <v>9</v>
      </c>
      <c r="Q454" t="s">
        <v>50</v>
      </c>
      <c r="R454" t="str">
        <f t="shared" si="63"/>
        <v>20</v>
      </c>
    </row>
    <row r="455" spans="1:18">
      <c r="A455" s="4" t="s">
        <v>663</v>
      </c>
      <c r="B455">
        <v>52</v>
      </c>
      <c r="C455" t="s">
        <v>471</v>
      </c>
      <c r="D455" t="str">
        <f t="shared" si="56"/>
        <v>47</v>
      </c>
      <c r="E455" t="str">
        <f t="shared" si="57"/>
        <v>09:52:47</v>
      </c>
      <c r="F455" t="s">
        <v>16</v>
      </c>
      <c r="G455" t="str">
        <f t="shared" si="58"/>
        <v xml:space="preserve"> Lab1/Vindu__/FRAMME</v>
      </c>
      <c r="H455" t="str">
        <f t="shared" si="59"/>
        <v>Vindu__/FRAMME</v>
      </c>
      <c r="I455" t="s">
        <v>13</v>
      </c>
      <c r="J455" s="3">
        <v>0.33924768518518517</v>
      </c>
      <c r="K455" s="3" t="str">
        <f t="shared" si="60"/>
        <v>Vindu__</v>
      </c>
      <c r="L455" s="3" t="str">
        <f t="shared" si="61"/>
        <v>FRAMME</v>
      </c>
      <c r="M455" t="s">
        <v>8</v>
      </c>
      <c r="N455">
        <v>22</v>
      </c>
      <c r="O455" t="str">
        <f t="shared" si="62"/>
        <v>22</v>
      </c>
      <c r="P455" t="s">
        <v>9</v>
      </c>
      <c r="Q455" t="s">
        <v>72</v>
      </c>
      <c r="R455" t="str">
        <f t="shared" si="63"/>
        <v>23</v>
      </c>
    </row>
    <row r="456" spans="1:18">
      <c r="A456" s="4" t="s">
        <v>663</v>
      </c>
      <c r="B456">
        <v>52</v>
      </c>
      <c r="C456" t="s">
        <v>472</v>
      </c>
      <c r="D456" t="str">
        <f t="shared" si="56"/>
        <v>47</v>
      </c>
      <c r="E456" t="str">
        <f t="shared" si="57"/>
        <v>09:52:47</v>
      </c>
      <c r="F456" t="s">
        <v>33</v>
      </c>
      <c r="G456" t="str">
        <f t="shared" si="58"/>
        <v xml:space="preserve"> Lab1/Inngang/Fremme</v>
      </c>
      <c r="H456" t="str">
        <f t="shared" si="59"/>
        <v>Inngang/Fremme</v>
      </c>
      <c r="I456" t="s">
        <v>13</v>
      </c>
      <c r="J456">
        <v>0.40944444444444444</v>
      </c>
      <c r="K456" s="3" t="str">
        <f t="shared" si="60"/>
        <v>Inngang</v>
      </c>
      <c r="L456" s="3" t="str">
        <f t="shared" si="61"/>
        <v>Fremme</v>
      </c>
      <c r="M456" t="s">
        <v>8</v>
      </c>
      <c r="N456" s="8" t="s">
        <v>682</v>
      </c>
      <c r="O456" t="str">
        <f t="shared" si="62"/>
        <v>22</v>
      </c>
      <c r="P456" t="s">
        <v>9</v>
      </c>
      <c r="Q456" t="s">
        <v>34</v>
      </c>
      <c r="R456" t="str">
        <f t="shared" si="63"/>
        <v>27</v>
      </c>
    </row>
    <row r="457" spans="1:18">
      <c r="A457" s="4" t="s">
        <v>663</v>
      </c>
      <c r="B457">
        <v>52</v>
      </c>
      <c r="C457" t="s">
        <v>473</v>
      </c>
      <c r="D457" t="str">
        <f t="shared" si="56"/>
        <v>50</v>
      </c>
      <c r="E457" t="str">
        <f t="shared" si="57"/>
        <v>09:52:50</v>
      </c>
      <c r="F457" t="s">
        <v>12</v>
      </c>
      <c r="G457" t="str">
        <f t="shared" si="58"/>
        <v xml:space="preserve"> Lab1/Inngang/Bakre_</v>
      </c>
      <c r="H457" t="str">
        <f t="shared" si="59"/>
        <v>Inngang/Bakre_</v>
      </c>
      <c r="I457" t="s">
        <v>13</v>
      </c>
      <c r="J457" s="3">
        <v>0.41193287037037035</v>
      </c>
      <c r="K457" s="3" t="str">
        <f t="shared" si="60"/>
        <v>Inngang</v>
      </c>
      <c r="L457" s="3" t="str">
        <f t="shared" si="61"/>
        <v>Bakre_</v>
      </c>
      <c r="M457" t="s">
        <v>8</v>
      </c>
      <c r="N457">
        <v>23</v>
      </c>
      <c r="O457" t="str">
        <f t="shared" si="62"/>
        <v>23</v>
      </c>
      <c r="P457" t="s">
        <v>9</v>
      </c>
      <c r="Q457" t="s">
        <v>50</v>
      </c>
      <c r="R457" t="str">
        <f t="shared" si="63"/>
        <v>20</v>
      </c>
    </row>
    <row r="458" spans="1:18">
      <c r="A458" s="4" t="s">
        <v>663</v>
      </c>
      <c r="B458">
        <v>52</v>
      </c>
      <c r="C458" t="s">
        <v>474</v>
      </c>
      <c r="D458" t="str">
        <f t="shared" si="56"/>
        <v>50</v>
      </c>
      <c r="E458" t="str">
        <f t="shared" si="57"/>
        <v>09:52:50</v>
      </c>
      <c r="F458" t="s">
        <v>33</v>
      </c>
      <c r="G458" t="str">
        <f t="shared" si="58"/>
        <v xml:space="preserve"> Lab1/Inngang/Fremme</v>
      </c>
      <c r="H458" t="str">
        <f t="shared" si="59"/>
        <v>Inngang/Fremme</v>
      </c>
      <c r="I458" t="s">
        <v>13</v>
      </c>
      <c r="J458" s="3">
        <v>0.40278935185185183</v>
      </c>
      <c r="K458" s="3" t="str">
        <f t="shared" si="60"/>
        <v>Inngang</v>
      </c>
      <c r="L458" s="3" t="str">
        <f t="shared" si="61"/>
        <v>Fremme</v>
      </c>
      <c r="M458" t="s">
        <v>8</v>
      </c>
      <c r="N458" s="8" t="s">
        <v>683</v>
      </c>
      <c r="O458" t="str">
        <f t="shared" si="62"/>
        <v>22</v>
      </c>
      <c r="P458" t="s">
        <v>9</v>
      </c>
      <c r="Q458" t="s">
        <v>34</v>
      </c>
      <c r="R458" t="str">
        <f t="shared" si="63"/>
        <v>27</v>
      </c>
    </row>
    <row r="459" spans="1:18">
      <c r="A459" s="4" t="s">
        <v>663</v>
      </c>
      <c r="B459">
        <v>52</v>
      </c>
      <c r="C459" t="s">
        <v>475</v>
      </c>
      <c r="D459" t="str">
        <f t="shared" si="56"/>
        <v>52</v>
      </c>
      <c r="E459" t="str">
        <f t="shared" si="57"/>
        <v>09:52:52</v>
      </c>
      <c r="F459" t="s">
        <v>16</v>
      </c>
      <c r="G459" t="str">
        <f t="shared" si="58"/>
        <v xml:space="preserve"> Lab1/Vindu__/FRAMME</v>
      </c>
      <c r="H459" t="str">
        <f t="shared" si="59"/>
        <v>Vindu__/FRAMME</v>
      </c>
      <c r="I459" t="s">
        <v>13</v>
      </c>
      <c r="J459" s="3">
        <v>0.33930555555555558</v>
      </c>
      <c r="K459" s="3" t="str">
        <f t="shared" si="60"/>
        <v>Vindu__</v>
      </c>
      <c r="L459" s="3" t="str">
        <f t="shared" si="61"/>
        <v>FRAMME</v>
      </c>
      <c r="M459" t="s">
        <v>8</v>
      </c>
      <c r="N459">
        <v>22</v>
      </c>
      <c r="O459" t="str">
        <f t="shared" si="62"/>
        <v>22</v>
      </c>
      <c r="P459" t="s">
        <v>9</v>
      </c>
      <c r="Q459" t="s">
        <v>72</v>
      </c>
      <c r="R459" t="str">
        <f t="shared" si="63"/>
        <v>23</v>
      </c>
    </row>
    <row r="460" spans="1:18">
      <c r="A460" s="4" t="s">
        <v>663</v>
      </c>
      <c r="B460">
        <v>52</v>
      </c>
      <c r="C460" t="s">
        <v>476</v>
      </c>
      <c r="D460" t="str">
        <f t="shared" si="56"/>
        <v>53</v>
      </c>
      <c r="E460" t="str">
        <f t="shared" si="57"/>
        <v>09:52:53</v>
      </c>
      <c r="F460" t="s">
        <v>23</v>
      </c>
      <c r="G460" t="str">
        <f t="shared" si="58"/>
        <v xml:space="preserve"> Lab1/Vindu__/Bakre_</v>
      </c>
      <c r="H460" t="str">
        <f t="shared" si="59"/>
        <v>Vindu__/Bakre_</v>
      </c>
      <c r="I460" t="s">
        <v>13</v>
      </c>
      <c r="J460">
        <v>599313</v>
      </c>
      <c r="K460" s="3" t="str">
        <f t="shared" si="60"/>
        <v>Vindu__</v>
      </c>
      <c r="L460" s="3" t="str">
        <f t="shared" si="61"/>
        <v>Bakre_</v>
      </c>
      <c r="M460" t="s">
        <v>8</v>
      </c>
      <c r="N460" s="8" t="s">
        <v>668</v>
      </c>
      <c r="O460" t="str">
        <f t="shared" si="62"/>
        <v>22</v>
      </c>
      <c r="P460" t="s">
        <v>9</v>
      </c>
      <c r="Q460" t="s">
        <v>240</v>
      </c>
      <c r="R460" t="str">
        <f t="shared" si="63"/>
        <v>30</v>
      </c>
    </row>
    <row r="461" spans="1:18">
      <c r="A461" s="4" t="s">
        <v>663</v>
      </c>
      <c r="B461">
        <v>52</v>
      </c>
      <c r="C461" t="s">
        <v>477</v>
      </c>
      <c r="D461" t="str">
        <f t="shared" si="56"/>
        <v>54</v>
      </c>
      <c r="E461" t="str">
        <f t="shared" si="57"/>
        <v>09:52:54</v>
      </c>
      <c r="F461" t="s">
        <v>33</v>
      </c>
      <c r="G461" t="str">
        <f t="shared" si="58"/>
        <v xml:space="preserve"> Lab1/Inngang/Fremme</v>
      </c>
      <c r="H461" t="str">
        <f t="shared" si="59"/>
        <v>Inngang/Fremme</v>
      </c>
      <c r="I461" t="s">
        <v>13</v>
      </c>
      <c r="J461">
        <v>0.40696759259259258</v>
      </c>
      <c r="K461" s="3" t="str">
        <f t="shared" si="60"/>
        <v>Inngang</v>
      </c>
      <c r="L461" s="3" t="str">
        <f t="shared" si="61"/>
        <v>Fremme</v>
      </c>
      <c r="M461" t="s">
        <v>8</v>
      </c>
      <c r="N461" s="8" t="s">
        <v>683</v>
      </c>
      <c r="O461" t="str">
        <f t="shared" si="62"/>
        <v>22</v>
      </c>
      <c r="P461" t="s">
        <v>9</v>
      </c>
      <c r="Q461" t="s">
        <v>34</v>
      </c>
      <c r="R461" t="str">
        <f t="shared" si="63"/>
        <v>27</v>
      </c>
    </row>
    <row r="462" spans="1:18">
      <c r="A462" s="4" t="s">
        <v>663</v>
      </c>
      <c r="B462">
        <v>52</v>
      </c>
      <c r="C462" t="s">
        <v>478</v>
      </c>
      <c r="D462" t="str">
        <f t="shared" si="56"/>
        <v>55</v>
      </c>
      <c r="E462" t="str">
        <f t="shared" si="57"/>
        <v>09:52:55</v>
      </c>
      <c r="F462" t="s">
        <v>12</v>
      </c>
      <c r="G462" t="str">
        <f t="shared" si="58"/>
        <v xml:space="preserve"> Lab1/Inngang/Bakre_</v>
      </c>
      <c r="H462" t="str">
        <f t="shared" si="59"/>
        <v>Inngang/Bakre_</v>
      </c>
      <c r="I462" t="s">
        <v>13</v>
      </c>
      <c r="J462" s="3">
        <v>0.41199074074074077</v>
      </c>
      <c r="K462" s="3" t="str">
        <f t="shared" si="60"/>
        <v>Inngang</v>
      </c>
      <c r="L462" s="3" t="str">
        <f t="shared" si="61"/>
        <v>Bakre_</v>
      </c>
      <c r="M462" t="s">
        <v>8</v>
      </c>
      <c r="N462">
        <v>23</v>
      </c>
      <c r="O462" t="str">
        <f t="shared" si="62"/>
        <v>23</v>
      </c>
      <c r="P462" t="s">
        <v>9</v>
      </c>
      <c r="Q462" t="s">
        <v>50</v>
      </c>
      <c r="R462" t="str">
        <f t="shared" si="63"/>
        <v>20</v>
      </c>
    </row>
    <row r="463" spans="1:18">
      <c r="A463" s="4" t="s">
        <v>663</v>
      </c>
      <c r="B463">
        <v>52</v>
      </c>
      <c r="C463" t="s">
        <v>479</v>
      </c>
      <c r="D463" t="str">
        <f t="shared" si="56"/>
        <v>57</v>
      </c>
      <c r="E463" t="str">
        <f t="shared" si="57"/>
        <v>09:52:57</v>
      </c>
      <c r="F463" t="s">
        <v>33</v>
      </c>
      <c r="G463" t="str">
        <f t="shared" si="58"/>
        <v xml:space="preserve"> Lab1/Inngang/Fremme</v>
      </c>
      <c r="H463" t="str">
        <f t="shared" si="59"/>
        <v>Inngang/Fremme</v>
      </c>
      <c r="I463" t="s">
        <v>13</v>
      </c>
      <c r="J463">
        <v>0.41116898148148145</v>
      </c>
      <c r="K463" s="3" t="str">
        <f t="shared" si="60"/>
        <v>Inngang</v>
      </c>
      <c r="L463" s="3" t="str">
        <f t="shared" si="61"/>
        <v>Fremme</v>
      </c>
      <c r="M463" t="s">
        <v>8</v>
      </c>
      <c r="N463" s="8" t="s">
        <v>684</v>
      </c>
      <c r="O463" t="str">
        <f t="shared" si="62"/>
        <v>22</v>
      </c>
      <c r="P463" t="s">
        <v>9</v>
      </c>
      <c r="Q463" t="s">
        <v>34</v>
      </c>
      <c r="R463" t="str">
        <f t="shared" si="63"/>
        <v>27</v>
      </c>
    </row>
    <row r="464" spans="1:18">
      <c r="A464" s="4" t="s">
        <v>663</v>
      </c>
      <c r="B464">
        <v>52</v>
      </c>
      <c r="C464" t="s">
        <v>480</v>
      </c>
      <c r="D464" t="str">
        <f t="shared" si="56"/>
        <v>57</v>
      </c>
      <c r="E464" t="str">
        <f t="shared" si="57"/>
        <v>09:52:57</v>
      </c>
      <c r="F464" t="s">
        <v>16</v>
      </c>
      <c r="G464" t="str">
        <f t="shared" si="58"/>
        <v xml:space="preserve"> Lab1/Vindu__/FRAMME</v>
      </c>
      <c r="H464" t="str">
        <f t="shared" si="59"/>
        <v>Vindu__/FRAMME</v>
      </c>
      <c r="I464" t="s">
        <v>13</v>
      </c>
      <c r="J464" s="3">
        <v>0.33936342592592594</v>
      </c>
      <c r="K464" s="3" t="str">
        <f t="shared" si="60"/>
        <v>Vindu__</v>
      </c>
      <c r="L464" s="3" t="str">
        <f t="shared" si="61"/>
        <v>FRAMME</v>
      </c>
      <c r="M464" t="s">
        <v>8</v>
      </c>
      <c r="N464">
        <v>22</v>
      </c>
      <c r="O464" t="str">
        <f t="shared" si="62"/>
        <v>22</v>
      </c>
      <c r="P464" t="s">
        <v>9</v>
      </c>
      <c r="Q464" t="s">
        <v>72</v>
      </c>
      <c r="R464" t="str">
        <f t="shared" si="63"/>
        <v>23</v>
      </c>
    </row>
    <row r="465" spans="1:18">
      <c r="A465" s="4" t="s">
        <v>663</v>
      </c>
      <c r="B465">
        <v>53</v>
      </c>
      <c r="C465" t="s">
        <v>481</v>
      </c>
      <c r="D465" t="str">
        <f t="shared" si="56"/>
        <v>00</v>
      </c>
      <c r="E465" t="str">
        <f t="shared" si="57"/>
        <v>09:53:00</v>
      </c>
      <c r="F465" t="s">
        <v>33</v>
      </c>
      <c r="G465" t="str">
        <f t="shared" si="58"/>
        <v xml:space="preserve"> Lab1/Inngang/Fremme</v>
      </c>
      <c r="H465" t="str">
        <f t="shared" si="59"/>
        <v>Inngang/Fremme</v>
      </c>
      <c r="I465" t="s">
        <v>13</v>
      </c>
      <c r="J465">
        <v>0.4153587962962963</v>
      </c>
      <c r="K465" s="3" t="str">
        <f t="shared" si="60"/>
        <v>Inngang</v>
      </c>
      <c r="L465" s="3" t="str">
        <f t="shared" si="61"/>
        <v>Fremme</v>
      </c>
      <c r="M465" t="s">
        <v>8</v>
      </c>
      <c r="N465" s="8" t="s">
        <v>684</v>
      </c>
      <c r="O465" t="str">
        <f t="shared" si="62"/>
        <v>22</v>
      </c>
      <c r="P465" t="s">
        <v>9</v>
      </c>
      <c r="Q465" t="s">
        <v>34</v>
      </c>
      <c r="R465" t="str">
        <f t="shared" si="63"/>
        <v>27</v>
      </c>
    </row>
    <row r="466" spans="1:18">
      <c r="A466" s="4" t="s">
        <v>663</v>
      </c>
      <c r="B466">
        <v>53</v>
      </c>
      <c r="C466" t="s">
        <v>481</v>
      </c>
      <c r="D466" t="str">
        <f t="shared" si="56"/>
        <v>00</v>
      </c>
      <c r="E466" t="str">
        <f t="shared" si="57"/>
        <v>09:53:00</v>
      </c>
      <c r="F466" t="s">
        <v>12</v>
      </c>
      <c r="G466" t="str">
        <f t="shared" si="58"/>
        <v xml:space="preserve"> Lab1/Inngang/Bakre_</v>
      </c>
      <c r="H466" t="str">
        <f t="shared" si="59"/>
        <v>Inngang/Bakre_</v>
      </c>
      <c r="I466" t="s">
        <v>13</v>
      </c>
      <c r="J466" s="3">
        <v>0.41206018518518517</v>
      </c>
      <c r="K466" s="3" t="str">
        <f t="shared" si="60"/>
        <v>Inngang</v>
      </c>
      <c r="L466" s="3" t="str">
        <f t="shared" si="61"/>
        <v>Bakre_</v>
      </c>
      <c r="M466" t="s">
        <v>8</v>
      </c>
      <c r="N466">
        <v>23</v>
      </c>
      <c r="O466" t="str">
        <f t="shared" si="62"/>
        <v>23</v>
      </c>
      <c r="P466" t="s">
        <v>9</v>
      </c>
      <c r="Q466" t="s">
        <v>50</v>
      </c>
      <c r="R466" t="str">
        <f t="shared" si="63"/>
        <v>20</v>
      </c>
    </row>
    <row r="467" spans="1:18">
      <c r="A467" s="4" t="s">
        <v>663</v>
      </c>
      <c r="B467">
        <v>53</v>
      </c>
      <c r="C467" t="s">
        <v>482</v>
      </c>
      <c r="D467" t="str">
        <f t="shared" si="56"/>
        <v>02</v>
      </c>
      <c r="E467" t="str">
        <f t="shared" si="57"/>
        <v>09:53:02</v>
      </c>
      <c r="F467" t="s">
        <v>16</v>
      </c>
      <c r="G467" t="str">
        <f t="shared" si="58"/>
        <v xml:space="preserve"> Lab1/Vindu__/FRAMME</v>
      </c>
      <c r="H467" t="str">
        <f t="shared" si="59"/>
        <v>Vindu__/FRAMME</v>
      </c>
      <c r="I467" t="s">
        <v>13</v>
      </c>
      <c r="J467" s="3">
        <v>0.3394212962962963</v>
      </c>
      <c r="K467" s="3" t="str">
        <f t="shared" si="60"/>
        <v>Vindu__</v>
      </c>
      <c r="L467" s="3" t="str">
        <f t="shared" si="61"/>
        <v>FRAMME</v>
      </c>
      <c r="M467" t="s">
        <v>8</v>
      </c>
      <c r="N467">
        <v>22</v>
      </c>
      <c r="O467" t="str">
        <f t="shared" si="62"/>
        <v>22</v>
      </c>
      <c r="P467" t="s">
        <v>9</v>
      </c>
      <c r="Q467" t="s">
        <v>14</v>
      </c>
      <c r="R467" t="str">
        <f t="shared" si="63"/>
        <v>22</v>
      </c>
    </row>
    <row r="468" spans="1:18">
      <c r="A468" s="4" t="s">
        <v>663</v>
      </c>
      <c r="B468">
        <v>53</v>
      </c>
      <c r="C468" t="s">
        <v>483</v>
      </c>
      <c r="D468" t="str">
        <f t="shared" si="56"/>
        <v>03</v>
      </c>
      <c r="E468" t="str">
        <f t="shared" si="57"/>
        <v>09:53:03</v>
      </c>
      <c r="F468" t="s">
        <v>23</v>
      </c>
      <c r="G468" t="str">
        <f t="shared" si="58"/>
        <v xml:space="preserve"> Lab1/Vindu__/Bakre_</v>
      </c>
      <c r="H468" t="str">
        <f t="shared" si="59"/>
        <v>Vindu__/Bakre_</v>
      </c>
      <c r="I468" t="s">
        <v>13</v>
      </c>
      <c r="J468">
        <v>609464</v>
      </c>
      <c r="K468" s="3" t="str">
        <f t="shared" si="60"/>
        <v>Vindu__</v>
      </c>
      <c r="L468" s="3" t="str">
        <f t="shared" si="61"/>
        <v>Bakre_</v>
      </c>
      <c r="M468" t="s">
        <v>8</v>
      </c>
      <c r="N468" s="8" t="s">
        <v>682</v>
      </c>
      <c r="O468" t="str">
        <f t="shared" si="62"/>
        <v>22</v>
      </c>
      <c r="P468" t="s">
        <v>9</v>
      </c>
      <c r="Q468" t="s">
        <v>38</v>
      </c>
      <c r="R468" t="str">
        <f t="shared" si="63"/>
        <v>29</v>
      </c>
    </row>
    <row r="469" spans="1:18">
      <c r="A469" s="4" t="s">
        <v>663</v>
      </c>
      <c r="B469">
        <v>53</v>
      </c>
      <c r="C469" t="s">
        <v>484</v>
      </c>
      <c r="D469" t="str">
        <f t="shared" si="56"/>
        <v>03</v>
      </c>
      <c r="E469" t="str">
        <f t="shared" si="57"/>
        <v>09:53:03</v>
      </c>
      <c r="F469" t="s">
        <v>33</v>
      </c>
      <c r="G469" t="str">
        <f t="shared" si="58"/>
        <v xml:space="preserve"> Lab1/Inngang/Fremme</v>
      </c>
      <c r="H469" t="str">
        <f t="shared" si="59"/>
        <v>Inngang/Fremme</v>
      </c>
      <c r="I469" t="s">
        <v>13</v>
      </c>
      <c r="J469">
        <v>0.41957175925925927</v>
      </c>
      <c r="K469" s="3" t="str">
        <f t="shared" si="60"/>
        <v>Inngang</v>
      </c>
      <c r="L469" s="3" t="str">
        <f t="shared" si="61"/>
        <v>Fremme</v>
      </c>
      <c r="M469" t="s">
        <v>8</v>
      </c>
      <c r="N469" s="8" t="s">
        <v>684</v>
      </c>
      <c r="O469" t="str">
        <f t="shared" si="62"/>
        <v>22</v>
      </c>
      <c r="P469" t="s">
        <v>9</v>
      </c>
      <c r="Q469" t="s">
        <v>34</v>
      </c>
      <c r="R469" t="str">
        <f t="shared" si="63"/>
        <v>27</v>
      </c>
    </row>
    <row r="470" spans="1:18">
      <c r="A470" s="4" t="s">
        <v>663</v>
      </c>
      <c r="B470">
        <v>53</v>
      </c>
      <c r="C470" t="s">
        <v>485</v>
      </c>
      <c r="D470" t="str">
        <f t="shared" si="56"/>
        <v>05</v>
      </c>
      <c r="E470" t="str">
        <f t="shared" si="57"/>
        <v>09:53:05</v>
      </c>
      <c r="F470" t="s">
        <v>12</v>
      </c>
      <c r="G470" t="str">
        <f t="shared" si="58"/>
        <v xml:space="preserve"> Lab1/Inngang/Bakre_</v>
      </c>
      <c r="H470" t="str">
        <f t="shared" si="59"/>
        <v>Inngang/Bakre_</v>
      </c>
      <c r="I470" t="s">
        <v>13</v>
      </c>
      <c r="J470" s="3">
        <v>0.41211805555555553</v>
      </c>
      <c r="K470" s="3" t="str">
        <f t="shared" si="60"/>
        <v>Inngang</v>
      </c>
      <c r="L470" s="3" t="str">
        <f t="shared" si="61"/>
        <v>Bakre_</v>
      </c>
      <c r="M470" t="s">
        <v>8</v>
      </c>
      <c r="N470">
        <v>23</v>
      </c>
      <c r="O470" t="str">
        <f t="shared" si="62"/>
        <v>23</v>
      </c>
      <c r="P470" t="s">
        <v>9</v>
      </c>
      <c r="Q470" t="s">
        <v>50</v>
      </c>
      <c r="R470" t="str">
        <f t="shared" si="63"/>
        <v>20</v>
      </c>
    </row>
    <row r="471" spans="1:18">
      <c r="A471" s="4" t="s">
        <v>663</v>
      </c>
      <c r="B471">
        <v>53</v>
      </c>
      <c r="C471" t="s">
        <v>486</v>
      </c>
      <c r="D471" t="str">
        <f t="shared" si="56"/>
        <v>06</v>
      </c>
      <c r="E471" t="str">
        <f t="shared" si="57"/>
        <v>09:53:06</v>
      </c>
      <c r="F471" t="s">
        <v>33</v>
      </c>
      <c r="G471" t="str">
        <f t="shared" si="58"/>
        <v xml:space="preserve"> Lab1/Inngang/Fremme</v>
      </c>
      <c r="H471" t="str">
        <f t="shared" si="59"/>
        <v>Inngang/Fremme</v>
      </c>
      <c r="I471" t="s">
        <v>13</v>
      </c>
      <c r="J471">
        <v>0.42371527777777779</v>
      </c>
      <c r="K471" s="3" t="str">
        <f t="shared" si="60"/>
        <v>Inngang</v>
      </c>
      <c r="L471" s="3" t="str">
        <f t="shared" si="61"/>
        <v>Fremme</v>
      </c>
      <c r="M471" t="s">
        <v>8</v>
      </c>
      <c r="N471" s="8" t="s">
        <v>686</v>
      </c>
      <c r="O471" t="str">
        <f t="shared" si="62"/>
        <v>21</v>
      </c>
      <c r="P471" t="s">
        <v>9</v>
      </c>
      <c r="Q471" t="s">
        <v>151</v>
      </c>
      <c r="R471" t="str">
        <f t="shared" si="63"/>
        <v>26</v>
      </c>
    </row>
    <row r="472" spans="1:18">
      <c r="A472" s="4" t="s">
        <v>663</v>
      </c>
      <c r="B472">
        <v>53</v>
      </c>
      <c r="C472" t="s">
        <v>440</v>
      </c>
      <c r="D472" t="str">
        <f t="shared" si="56"/>
        <v>07</v>
      </c>
      <c r="E472" t="str">
        <f t="shared" si="57"/>
        <v>09:53:07</v>
      </c>
      <c r="F472" t="s">
        <v>16</v>
      </c>
      <c r="G472" t="str">
        <f t="shared" si="58"/>
        <v xml:space="preserve"> Lab1/Vindu__/FRAMME</v>
      </c>
      <c r="H472" t="str">
        <f t="shared" si="59"/>
        <v>Vindu__/FRAMME</v>
      </c>
      <c r="I472" t="s">
        <v>13</v>
      </c>
      <c r="J472" s="3">
        <v>0.33949074074074076</v>
      </c>
      <c r="K472" s="3" t="str">
        <f t="shared" si="60"/>
        <v>Vindu__</v>
      </c>
      <c r="L472" s="3" t="str">
        <f t="shared" si="61"/>
        <v>FRAMME</v>
      </c>
      <c r="M472" t="s">
        <v>8</v>
      </c>
      <c r="N472">
        <v>22</v>
      </c>
      <c r="O472" t="str">
        <f t="shared" si="62"/>
        <v>22</v>
      </c>
      <c r="P472" t="s">
        <v>9</v>
      </c>
      <c r="Q472" t="s">
        <v>14</v>
      </c>
      <c r="R472" t="str">
        <f t="shared" si="63"/>
        <v>22</v>
      </c>
    </row>
    <row r="473" spans="1:18">
      <c r="A473" s="4" t="s">
        <v>663</v>
      </c>
      <c r="B473">
        <v>53</v>
      </c>
      <c r="C473" t="s">
        <v>487</v>
      </c>
      <c r="D473" t="str">
        <f t="shared" si="56"/>
        <v>09</v>
      </c>
      <c r="E473" t="str">
        <f t="shared" si="57"/>
        <v>09:53:09</v>
      </c>
      <c r="F473" t="s">
        <v>33</v>
      </c>
      <c r="G473" t="str">
        <f t="shared" si="58"/>
        <v xml:space="preserve"> Lab1/Inngang/Fremme</v>
      </c>
      <c r="H473" t="str">
        <f t="shared" si="59"/>
        <v>Inngang/Fremme</v>
      </c>
      <c r="I473" t="s">
        <v>13</v>
      </c>
      <c r="J473">
        <v>0.41702546296296295</v>
      </c>
      <c r="K473" s="3" t="str">
        <f t="shared" si="60"/>
        <v>Inngang</v>
      </c>
      <c r="L473" s="3" t="str">
        <f t="shared" si="61"/>
        <v>Fremme</v>
      </c>
      <c r="M473" t="s">
        <v>8</v>
      </c>
      <c r="N473" s="8" t="s">
        <v>686</v>
      </c>
      <c r="O473" t="str">
        <f t="shared" si="62"/>
        <v>21</v>
      </c>
      <c r="P473" t="s">
        <v>9</v>
      </c>
      <c r="Q473" t="s">
        <v>151</v>
      </c>
      <c r="R473" t="str">
        <f t="shared" si="63"/>
        <v>26</v>
      </c>
    </row>
    <row r="474" spans="1:18">
      <c r="A474" s="4" t="s">
        <v>663</v>
      </c>
      <c r="B474">
        <v>53</v>
      </c>
      <c r="C474" t="s">
        <v>488</v>
      </c>
      <c r="D474" t="str">
        <f t="shared" si="56"/>
        <v>11</v>
      </c>
      <c r="E474" t="str">
        <f t="shared" si="57"/>
        <v>09:53:11</v>
      </c>
      <c r="F474" t="s">
        <v>12</v>
      </c>
      <c r="G474" t="str">
        <f t="shared" si="58"/>
        <v xml:space="preserve"> Lab1/Inngang/Bakre_</v>
      </c>
      <c r="H474" t="str">
        <f t="shared" si="59"/>
        <v>Inngang/Bakre_</v>
      </c>
      <c r="I474" t="s">
        <v>13</v>
      </c>
      <c r="J474" s="3">
        <v>0.41218749999999998</v>
      </c>
      <c r="K474" s="3" t="str">
        <f t="shared" si="60"/>
        <v>Inngang</v>
      </c>
      <c r="L474" s="3" t="str">
        <f t="shared" si="61"/>
        <v>Bakre_</v>
      </c>
      <c r="M474" t="s">
        <v>8</v>
      </c>
      <c r="N474">
        <v>23</v>
      </c>
      <c r="O474" t="str">
        <f t="shared" si="62"/>
        <v>23</v>
      </c>
      <c r="P474" t="s">
        <v>9</v>
      </c>
      <c r="Q474" t="s">
        <v>208</v>
      </c>
      <c r="R474" t="str">
        <f t="shared" si="63"/>
        <v>19</v>
      </c>
    </row>
    <row r="475" spans="1:18">
      <c r="A475" s="4" t="s">
        <v>663</v>
      </c>
      <c r="B475">
        <v>53</v>
      </c>
      <c r="C475" t="s">
        <v>489</v>
      </c>
      <c r="D475" t="str">
        <f t="shared" si="56"/>
        <v>13</v>
      </c>
      <c r="E475" t="str">
        <f t="shared" si="57"/>
        <v>09:53:13</v>
      </c>
      <c r="F475" t="s">
        <v>16</v>
      </c>
      <c r="G475" t="str">
        <f t="shared" si="58"/>
        <v xml:space="preserve"> Lab1/Vindu__/FRAMME</v>
      </c>
      <c r="H475" t="str">
        <f t="shared" si="59"/>
        <v>Vindu__/FRAMME</v>
      </c>
      <c r="I475" t="s">
        <v>13</v>
      </c>
      <c r="J475" s="3">
        <v>0.33954861111111112</v>
      </c>
      <c r="K475" s="3" t="str">
        <f t="shared" si="60"/>
        <v>Vindu__</v>
      </c>
      <c r="L475" s="3" t="str">
        <f t="shared" si="61"/>
        <v>FRAMME</v>
      </c>
      <c r="M475" t="s">
        <v>8</v>
      </c>
      <c r="N475">
        <v>22</v>
      </c>
      <c r="O475" t="str">
        <f t="shared" si="62"/>
        <v>22</v>
      </c>
      <c r="P475" t="s">
        <v>9</v>
      </c>
      <c r="Q475" t="s">
        <v>14</v>
      </c>
      <c r="R475" t="str">
        <f t="shared" si="63"/>
        <v>22</v>
      </c>
    </row>
    <row r="476" spans="1:18">
      <c r="A476" s="4" t="s">
        <v>663</v>
      </c>
      <c r="B476">
        <v>53</v>
      </c>
      <c r="C476" t="s">
        <v>490</v>
      </c>
      <c r="D476" t="str">
        <f t="shared" si="56"/>
        <v>13</v>
      </c>
      <c r="E476" t="str">
        <f t="shared" si="57"/>
        <v>09:53:13</v>
      </c>
      <c r="F476" t="s">
        <v>33</v>
      </c>
      <c r="G476" t="str">
        <f t="shared" si="58"/>
        <v xml:space="preserve"> Lab1/Inngang/Fremme</v>
      </c>
      <c r="H476" t="str">
        <f t="shared" si="59"/>
        <v>Inngang/Fremme</v>
      </c>
      <c r="I476" t="s">
        <v>13</v>
      </c>
      <c r="J476">
        <v>0.42116898148148146</v>
      </c>
      <c r="K476" s="3" t="str">
        <f t="shared" si="60"/>
        <v>Inngang</v>
      </c>
      <c r="L476" s="3" t="str">
        <f t="shared" si="61"/>
        <v>Fremme</v>
      </c>
      <c r="M476" t="s">
        <v>8</v>
      </c>
      <c r="N476" s="8" t="s">
        <v>687</v>
      </c>
      <c r="O476" t="str">
        <f t="shared" si="62"/>
        <v>21</v>
      </c>
      <c r="P476" t="s">
        <v>9</v>
      </c>
      <c r="Q476" t="s">
        <v>151</v>
      </c>
      <c r="R476" t="str">
        <f t="shared" si="63"/>
        <v>26</v>
      </c>
    </row>
    <row r="477" spans="1:18">
      <c r="A477" s="4" t="s">
        <v>663</v>
      </c>
      <c r="B477">
        <v>53</v>
      </c>
      <c r="C477" t="s">
        <v>491</v>
      </c>
      <c r="D477" t="str">
        <f t="shared" si="56"/>
        <v>13</v>
      </c>
      <c r="E477" t="str">
        <f t="shared" si="57"/>
        <v>09:53:13</v>
      </c>
      <c r="F477" t="s">
        <v>23</v>
      </c>
      <c r="G477" t="str">
        <f t="shared" si="58"/>
        <v xml:space="preserve"> Lab1/Vindu__/Bakre_</v>
      </c>
      <c r="H477" t="str">
        <f t="shared" si="59"/>
        <v>Vindu__/Bakre_</v>
      </c>
      <c r="I477" t="s">
        <v>13</v>
      </c>
      <c r="J477">
        <v>619612</v>
      </c>
      <c r="K477" s="3" t="str">
        <f t="shared" si="60"/>
        <v>Vindu__</v>
      </c>
      <c r="L477" s="3" t="str">
        <f t="shared" si="61"/>
        <v>Bakre_</v>
      </c>
      <c r="M477" t="s">
        <v>8</v>
      </c>
      <c r="N477" s="8" t="s">
        <v>682</v>
      </c>
      <c r="O477" t="str">
        <f t="shared" si="62"/>
        <v>22</v>
      </c>
      <c r="P477" t="s">
        <v>9</v>
      </c>
      <c r="Q477" t="s">
        <v>147</v>
      </c>
      <c r="R477" t="str">
        <f t="shared" si="63"/>
        <v>28</v>
      </c>
    </row>
    <row r="478" spans="1:18">
      <c r="A478" s="4" t="s">
        <v>663</v>
      </c>
      <c r="B478">
        <v>53</v>
      </c>
      <c r="C478" t="s">
        <v>492</v>
      </c>
      <c r="D478" t="str">
        <f t="shared" si="56"/>
        <v>16</v>
      </c>
      <c r="E478" t="str">
        <f t="shared" si="57"/>
        <v>09:53:16</v>
      </c>
      <c r="F478" t="s">
        <v>33</v>
      </c>
      <c r="G478" t="str">
        <f t="shared" si="58"/>
        <v xml:space="preserve"> Lab1/Inngang/Fremme</v>
      </c>
      <c r="H478" t="str">
        <f t="shared" si="59"/>
        <v>Inngang/Fremme</v>
      </c>
      <c r="I478" t="s">
        <v>13</v>
      </c>
      <c r="J478">
        <v>0.4253587962962963</v>
      </c>
      <c r="K478" s="3" t="str">
        <f t="shared" si="60"/>
        <v>Inngang</v>
      </c>
      <c r="L478" s="3" t="str">
        <f t="shared" si="61"/>
        <v>Fremme</v>
      </c>
      <c r="M478" t="s">
        <v>8</v>
      </c>
      <c r="N478" s="8" t="s">
        <v>688</v>
      </c>
      <c r="O478" t="str">
        <f t="shared" si="62"/>
        <v>21</v>
      </c>
      <c r="P478" t="s">
        <v>9</v>
      </c>
      <c r="Q478" t="s">
        <v>151</v>
      </c>
      <c r="R478" t="str">
        <f t="shared" si="63"/>
        <v>26</v>
      </c>
    </row>
    <row r="479" spans="1:18">
      <c r="A479" s="4" t="s">
        <v>663</v>
      </c>
      <c r="B479">
        <v>53</v>
      </c>
      <c r="C479" t="s">
        <v>493</v>
      </c>
      <c r="D479" t="str">
        <f t="shared" si="56"/>
        <v>16</v>
      </c>
      <c r="E479" t="str">
        <f t="shared" si="57"/>
        <v>09:53:16</v>
      </c>
      <c r="F479" t="s">
        <v>12</v>
      </c>
      <c r="G479" t="str">
        <f t="shared" si="58"/>
        <v xml:space="preserve"> Lab1/Inngang/Bakre_</v>
      </c>
      <c r="H479" t="str">
        <f t="shared" si="59"/>
        <v>Inngang/Bakre_</v>
      </c>
      <c r="I479" t="s">
        <v>13</v>
      </c>
      <c r="J479" s="3">
        <v>0.41224537037037035</v>
      </c>
      <c r="K479" s="3" t="str">
        <f t="shared" si="60"/>
        <v>Inngang</v>
      </c>
      <c r="L479" s="3" t="str">
        <f t="shared" si="61"/>
        <v>Bakre_</v>
      </c>
      <c r="M479" t="s">
        <v>8</v>
      </c>
      <c r="N479">
        <v>23</v>
      </c>
      <c r="O479" t="str">
        <f t="shared" si="62"/>
        <v>23</v>
      </c>
      <c r="P479" t="s">
        <v>9</v>
      </c>
      <c r="Q479" t="s">
        <v>208</v>
      </c>
      <c r="R479" t="str">
        <f t="shared" si="63"/>
        <v>19</v>
      </c>
    </row>
    <row r="480" spans="1:18">
      <c r="A480" s="4" t="s">
        <v>663</v>
      </c>
      <c r="B480">
        <v>53</v>
      </c>
      <c r="C480" t="s">
        <v>494</v>
      </c>
      <c r="D480" t="str">
        <f t="shared" si="56"/>
        <v>18</v>
      </c>
      <c r="E480" t="str">
        <f t="shared" si="57"/>
        <v>09:53:18</v>
      </c>
      <c r="F480" t="s">
        <v>16</v>
      </c>
      <c r="G480" t="str">
        <f t="shared" si="58"/>
        <v xml:space="preserve"> Lab1/Vindu__/FRAMME</v>
      </c>
      <c r="H480" t="str">
        <f t="shared" si="59"/>
        <v>Vindu__/FRAMME</v>
      </c>
      <c r="I480" t="s">
        <v>13</v>
      </c>
      <c r="J480" s="3">
        <v>0.33960648148148148</v>
      </c>
      <c r="K480" s="3" t="str">
        <f t="shared" si="60"/>
        <v>Vindu__</v>
      </c>
      <c r="L480" s="3" t="str">
        <f t="shared" si="61"/>
        <v>FRAMME</v>
      </c>
      <c r="M480" t="s">
        <v>8</v>
      </c>
      <c r="N480">
        <v>22</v>
      </c>
      <c r="O480" t="str">
        <f t="shared" si="62"/>
        <v>22</v>
      </c>
      <c r="P480" t="s">
        <v>9</v>
      </c>
      <c r="Q480" t="s">
        <v>14</v>
      </c>
      <c r="R480" t="str">
        <f t="shared" si="63"/>
        <v>22</v>
      </c>
    </row>
    <row r="481" spans="1:18">
      <c r="A481" s="4" t="s">
        <v>663</v>
      </c>
      <c r="B481">
        <v>53</v>
      </c>
      <c r="C481" t="s">
        <v>495</v>
      </c>
      <c r="D481" t="str">
        <f t="shared" si="56"/>
        <v>19</v>
      </c>
      <c r="E481" t="str">
        <f t="shared" si="57"/>
        <v>09:53:19</v>
      </c>
      <c r="F481" t="s">
        <v>33</v>
      </c>
      <c r="G481" t="str">
        <f t="shared" si="58"/>
        <v xml:space="preserve"> Lab1/Inngang/Fremme</v>
      </c>
      <c r="H481" t="str">
        <f t="shared" si="59"/>
        <v>Inngang/Fremme</v>
      </c>
      <c r="I481" t="s">
        <v>13</v>
      </c>
      <c r="J481">
        <v>0.42956018518518518</v>
      </c>
      <c r="K481" s="3" t="str">
        <f t="shared" si="60"/>
        <v>Inngang</v>
      </c>
      <c r="L481" s="3" t="str">
        <f t="shared" si="61"/>
        <v>Fremme</v>
      </c>
      <c r="M481" t="s">
        <v>8</v>
      </c>
      <c r="N481">
        <v>22</v>
      </c>
      <c r="O481" t="str">
        <f t="shared" si="62"/>
        <v>22</v>
      </c>
      <c r="P481" t="s">
        <v>9</v>
      </c>
      <c r="Q481" t="s">
        <v>34</v>
      </c>
      <c r="R481" t="str">
        <f t="shared" si="63"/>
        <v>27</v>
      </c>
    </row>
    <row r="482" spans="1:18">
      <c r="A482" s="4" t="s">
        <v>663</v>
      </c>
      <c r="B482">
        <v>53</v>
      </c>
      <c r="C482" t="s">
        <v>496</v>
      </c>
      <c r="D482" t="str">
        <f t="shared" si="56"/>
        <v>22</v>
      </c>
      <c r="E482" t="str">
        <f t="shared" si="57"/>
        <v>09:53:22</v>
      </c>
      <c r="F482" t="s">
        <v>12</v>
      </c>
      <c r="G482" t="str">
        <f t="shared" si="58"/>
        <v xml:space="preserve"> Lab1/Inngang/Bakre_</v>
      </c>
      <c r="H482" t="str">
        <f t="shared" si="59"/>
        <v>Inngang/Bakre_</v>
      </c>
      <c r="I482" t="s">
        <v>13</v>
      </c>
      <c r="J482" s="3">
        <v>0.41230324074074076</v>
      </c>
      <c r="K482" s="3" t="str">
        <f t="shared" si="60"/>
        <v>Inngang</v>
      </c>
      <c r="L482" s="3" t="str">
        <f t="shared" si="61"/>
        <v>Bakre_</v>
      </c>
      <c r="M482" t="s">
        <v>8</v>
      </c>
      <c r="N482">
        <v>23</v>
      </c>
      <c r="O482" t="str">
        <f t="shared" si="62"/>
        <v>23</v>
      </c>
      <c r="P482" t="s">
        <v>9</v>
      </c>
      <c r="Q482" t="s">
        <v>208</v>
      </c>
      <c r="R482" t="str">
        <f t="shared" si="63"/>
        <v>19</v>
      </c>
    </row>
    <row r="483" spans="1:18">
      <c r="A483" s="4" t="s">
        <v>663</v>
      </c>
      <c r="B483">
        <v>53</v>
      </c>
      <c r="C483" t="s">
        <v>497</v>
      </c>
      <c r="D483" t="str">
        <f t="shared" si="56"/>
        <v>22</v>
      </c>
      <c r="E483" t="str">
        <f t="shared" si="57"/>
        <v>09:53:22</v>
      </c>
      <c r="F483" t="s">
        <v>33</v>
      </c>
      <c r="G483" t="str">
        <f t="shared" si="58"/>
        <v xml:space="preserve"> Lab1/Inngang/Fremme</v>
      </c>
      <c r="H483" t="str">
        <f t="shared" si="59"/>
        <v>Inngang/Fremme</v>
      </c>
      <c r="I483" t="s">
        <v>13</v>
      </c>
      <c r="J483">
        <v>0.4337152777777778</v>
      </c>
      <c r="K483" s="3" t="str">
        <f t="shared" si="60"/>
        <v>Inngang</v>
      </c>
      <c r="L483" s="3" t="str">
        <f t="shared" si="61"/>
        <v>Fremme</v>
      </c>
      <c r="M483" t="s">
        <v>8</v>
      </c>
      <c r="N483" s="8" t="s">
        <v>689</v>
      </c>
      <c r="O483" t="str">
        <f t="shared" si="62"/>
        <v>21</v>
      </c>
      <c r="P483" t="s">
        <v>9</v>
      </c>
      <c r="Q483" t="s">
        <v>151</v>
      </c>
      <c r="R483" t="str">
        <f t="shared" si="63"/>
        <v>26</v>
      </c>
    </row>
    <row r="484" spans="1:18">
      <c r="A484" s="4" t="s">
        <v>663</v>
      </c>
      <c r="B484">
        <v>53</v>
      </c>
      <c r="C484" t="s">
        <v>498</v>
      </c>
      <c r="D484" t="str">
        <f t="shared" si="56"/>
        <v>23</v>
      </c>
      <c r="E484" t="str">
        <f t="shared" si="57"/>
        <v>09:53:23</v>
      </c>
      <c r="F484" t="s">
        <v>16</v>
      </c>
      <c r="G484" t="str">
        <f t="shared" si="58"/>
        <v xml:space="preserve"> Lab1/Vindu__/FRAMME</v>
      </c>
      <c r="H484" t="str">
        <f t="shared" si="59"/>
        <v>Vindu__/FRAMME</v>
      </c>
      <c r="I484" t="s">
        <v>13</v>
      </c>
      <c r="J484" s="3">
        <v>0.33966435185185184</v>
      </c>
      <c r="K484" s="3" t="str">
        <f t="shared" si="60"/>
        <v>Vindu__</v>
      </c>
      <c r="L484" s="3" t="str">
        <f t="shared" si="61"/>
        <v>FRAMME</v>
      </c>
      <c r="M484" t="s">
        <v>8</v>
      </c>
      <c r="N484">
        <v>22</v>
      </c>
      <c r="O484" t="str">
        <f t="shared" si="62"/>
        <v>22</v>
      </c>
      <c r="P484" t="s">
        <v>9</v>
      </c>
      <c r="Q484" t="s">
        <v>14</v>
      </c>
      <c r="R484" t="str">
        <f t="shared" si="63"/>
        <v>22</v>
      </c>
    </row>
    <row r="485" spans="1:18">
      <c r="A485" s="4" t="s">
        <v>663</v>
      </c>
      <c r="B485">
        <v>53</v>
      </c>
      <c r="C485" t="s">
        <v>499</v>
      </c>
      <c r="D485" t="str">
        <f t="shared" si="56"/>
        <v>23</v>
      </c>
      <c r="E485" t="str">
        <f t="shared" si="57"/>
        <v>09:53:23</v>
      </c>
      <c r="F485" t="s">
        <v>23</v>
      </c>
      <c r="G485" t="str">
        <f t="shared" si="58"/>
        <v xml:space="preserve"> Lab1/Vindu__/Bakre_</v>
      </c>
      <c r="H485" t="str">
        <f t="shared" si="59"/>
        <v>Vindu__/Bakre_</v>
      </c>
      <c r="I485" t="s">
        <v>13</v>
      </c>
      <c r="J485">
        <v>629762</v>
      </c>
      <c r="K485" s="3" t="str">
        <f t="shared" si="60"/>
        <v>Vindu__</v>
      </c>
      <c r="L485" s="3" t="str">
        <f t="shared" si="61"/>
        <v>Bakre_</v>
      </c>
      <c r="M485" t="s">
        <v>8</v>
      </c>
      <c r="N485" s="8" t="s">
        <v>683</v>
      </c>
      <c r="O485" t="str">
        <f t="shared" si="62"/>
        <v>22</v>
      </c>
      <c r="P485" t="s">
        <v>9</v>
      </c>
      <c r="Q485" t="s">
        <v>500</v>
      </c>
      <c r="R485" t="str">
        <f t="shared" si="63"/>
        <v>28</v>
      </c>
    </row>
    <row r="486" spans="1:18">
      <c r="A486" s="4" t="s">
        <v>663</v>
      </c>
      <c r="B486">
        <v>53</v>
      </c>
      <c r="C486" t="s">
        <v>501</v>
      </c>
      <c r="D486" t="str">
        <f t="shared" si="56"/>
        <v>25</v>
      </c>
      <c r="E486" t="str">
        <f t="shared" si="57"/>
        <v>09:53:25</v>
      </c>
      <c r="F486" t="s">
        <v>33</v>
      </c>
      <c r="G486" t="str">
        <f t="shared" si="58"/>
        <v xml:space="preserve"> Lab1/Inngang/Fremme</v>
      </c>
      <c r="H486" t="str">
        <f t="shared" si="59"/>
        <v>Inngang/Fremme</v>
      </c>
      <c r="I486" t="s">
        <v>13</v>
      </c>
      <c r="J486">
        <v>0.43790509259259258</v>
      </c>
      <c r="K486" s="3" t="str">
        <f t="shared" si="60"/>
        <v>Inngang</v>
      </c>
      <c r="L486" s="3" t="str">
        <f t="shared" si="61"/>
        <v>Fremme</v>
      </c>
      <c r="M486" t="s">
        <v>8</v>
      </c>
      <c r="N486" s="8" t="s">
        <v>690</v>
      </c>
      <c r="O486" t="str">
        <f t="shared" si="62"/>
        <v>21</v>
      </c>
      <c r="P486" t="s">
        <v>9</v>
      </c>
      <c r="Q486" t="s">
        <v>34</v>
      </c>
      <c r="R486" t="str">
        <f t="shared" si="63"/>
        <v>27</v>
      </c>
    </row>
    <row r="487" spans="1:18">
      <c r="A487" s="4" t="s">
        <v>663</v>
      </c>
      <c r="B487">
        <v>53</v>
      </c>
      <c r="C487" t="s">
        <v>502</v>
      </c>
      <c r="D487" t="str">
        <f t="shared" si="56"/>
        <v>27</v>
      </c>
      <c r="E487" t="str">
        <f t="shared" si="57"/>
        <v>09:53:27</v>
      </c>
      <c r="F487" t="s">
        <v>12</v>
      </c>
      <c r="G487" t="str">
        <f t="shared" si="58"/>
        <v xml:space="preserve"> Lab1/Inngang/Bakre_</v>
      </c>
      <c r="H487" t="str">
        <f t="shared" si="59"/>
        <v>Inngang/Bakre_</v>
      </c>
      <c r="I487" t="s">
        <v>13</v>
      </c>
      <c r="J487" s="3">
        <v>0.41237268518518516</v>
      </c>
      <c r="K487" s="3" t="str">
        <f t="shared" si="60"/>
        <v>Inngang</v>
      </c>
      <c r="L487" s="3" t="str">
        <f t="shared" si="61"/>
        <v>Bakre_</v>
      </c>
      <c r="M487" t="s">
        <v>8</v>
      </c>
      <c r="N487">
        <v>23</v>
      </c>
      <c r="O487" t="str">
        <f t="shared" si="62"/>
        <v>23</v>
      </c>
      <c r="P487" t="s">
        <v>9</v>
      </c>
      <c r="Q487" t="s">
        <v>208</v>
      </c>
      <c r="R487" t="str">
        <f t="shared" si="63"/>
        <v>19</v>
      </c>
    </row>
    <row r="488" spans="1:18">
      <c r="A488" s="4" t="s">
        <v>663</v>
      </c>
      <c r="B488">
        <v>53</v>
      </c>
      <c r="C488" t="s">
        <v>503</v>
      </c>
      <c r="D488" t="str">
        <f t="shared" si="56"/>
        <v>29</v>
      </c>
      <c r="E488" t="str">
        <f t="shared" si="57"/>
        <v>09:53:29</v>
      </c>
      <c r="F488" t="s">
        <v>16</v>
      </c>
      <c r="G488" t="str">
        <f t="shared" si="58"/>
        <v xml:space="preserve"> Lab1/Vindu__/FRAMME</v>
      </c>
      <c r="H488" t="str">
        <f t="shared" si="59"/>
        <v>Vindu__/FRAMME</v>
      </c>
      <c r="I488" t="s">
        <v>13</v>
      </c>
      <c r="J488" s="3">
        <v>0.3397222222222222</v>
      </c>
      <c r="K488" s="3" t="str">
        <f t="shared" si="60"/>
        <v>Vindu__</v>
      </c>
      <c r="L488" s="3" t="str">
        <f t="shared" si="61"/>
        <v>FRAMME</v>
      </c>
      <c r="M488" t="s">
        <v>8</v>
      </c>
      <c r="N488">
        <v>22</v>
      </c>
      <c r="O488" t="str">
        <f t="shared" si="62"/>
        <v>22</v>
      </c>
      <c r="P488" t="s">
        <v>9</v>
      </c>
      <c r="Q488" t="s">
        <v>14</v>
      </c>
      <c r="R488" t="str">
        <f t="shared" si="63"/>
        <v>22</v>
      </c>
    </row>
    <row r="489" spans="1:18">
      <c r="A489" s="4" t="s">
        <v>663</v>
      </c>
      <c r="B489">
        <v>53</v>
      </c>
      <c r="C489" t="s">
        <v>504</v>
      </c>
      <c r="D489" t="str">
        <f t="shared" si="56"/>
        <v>29</v>
      </c>
      <c r="E489" t="str">
        <f t="shared" si="57"/>
        <v>09:53:29</v>
      </c>
      <c r="F489" t="s">
        <v>33</v>
      </c>
      <c r="G489" t="str">
        <f t="shared" si="58"/>
        <v xml:space="preserve"> Lab1/Inngang/Fremme</v>
      </c>
      <c r="H489" t="str">
        <f t="shared" si="59"/>
        <v>Inngang/Fremme</v>
      </c>
      <c r="I489" t="s">
        <v>13</v>
      </c>
      <c r="J489">
        <v>0.4312037037037037</v>
      </c>
      <c r="K489" s="3" t="str">
        <f t="shared" si="60"/>
        <v>Inngang</v>
      </c>
      <c r="L489" s="3" t="str">
        <f t="shared" si="61"/>
        <v>Fremme</v>
      </c>
      <c r="M489" t="s">
        <v>8</v>
      </c>
      <c r="N489" s="8" t="s">
        <v>690</v>
      </c>
      <c r="O489" t="str">
        <f t="shared" si="62"/>
        <v>21</v>
      </c>
      <c r="P489" t="s">
        <v>9</v>
      </c>
      <c r="Q489" t="s">
        <v>34</v>
      </c>
      <c r="R489" t="str">
        <f t="shared" si="63"/>
        <v>27</v>
      </c>
    </row>
    <row r="490" spans="1:18">
      <c r="A490" s="4" t="s">
        <v>663</v>
      </c>
      <c r="B490">
        <v>53</v>
      </c>
      <c r="C490" t="s">
        <v>505</v>
      </c>
      <c r="D490" t="str">
        <f t="shared" si="56"/>
        <v>32</v>
      </c>
      <c r="E490" t="str">
        <f t="shared" si="57"/>
        <v>09:53:32</v>
      </c>
      <c r="F490" t="s">
        <v>33</v>
      </c>
      <c r="G490" t="str">
        <f t="shared" si="58"/>
        <v xml:space="preserve"> Lab1/Inngang/Fremme</v>
      </c>
      <c r="H490" t="str">
        <f t="shared" si="59"/>
        <v>Inngang/Fremme</v>
      </c>
      <c r="I490" t="s">
        <v>13</v>
      </c>
      <c r="J490">
        <v>0.43540509259259258</v>
      </c>
      <c r="K490" s="3" t="str">
        <f t="shared" si="60"/>
        <v>Inngang</v>
      </c>
      <c r="L490" s="3" t="str">
        <f t="shared" si="61"/>
        <v>Fremme</v>
      </c>
      <c r="M490" t="s">
        <v>8</v>
      </c>
      <c r="N490" s="8" t="s">
        <v>691</v>
      </c>
      <c r="O490" t="str">
        <f t="shared" si="62"/>
        <v>21</v>
      </c>
      <c r="P490" t="s">
        <v>9</v>
      </c>
      <c r="Q490" t="s">
        <v>34</v>
      </c>
      <c r="R490" t="str">
        <f t="shared" si="63"/>
        <v>27</v>
      </c>
    </row>
    <row r="491" spans="1:18">
      <c r="A491" s="4" t="s">
        <v>663</v>
      </c>
      <c r="B491">
        <v>53</v>
      </c>
      <c r="C491" t="s">
        <v>506</v>
      </c>
      <c r="D491" t="str">
        <f t="shared" si="56"/>
        <v>32</v>
      </c>
      <c r="E491" t="str">
        <f t="shared" si="57"/>
        <v>09:53:32</v>
      </c>
      <c r="F491" t="s">
        <v>12</v>
      </c>
      <c r="G491" t="str">
        <f t="shared" si="58"/>
        <v xml:space="preserve"> Lab1/Inngang/Bakre_</v>
      </c>
      <c r="H491" t="str">
        <f t="shared" si="59"/>
        <v>Inngang/Bakre_</v>
      </c>
      <c r="I491" t="s">
        <v>13</v>
      </c>
      <c r="J491" s="3">
        <v>0.41243055555555558</v>
      </c>
      <c r="K491" s="3" t="str">
        <f t="shared" si="60"/>
        <v>Inngang</v>
      </c>
      <c r="L491" s="3" t="str">
        <f t="shared" si="61"/>
        <v>Bakre_</v>
      </c>
      <c r="M491" t="s">
        <v>8</v>
      </c>
      <c r="N491">
        <v>23</v>
      </c>
      <c r="O491" t="str">
        <f t="shared" si="62"/>
        <v>23</v>
      </c>
      <c r="P491" t="s">
        <v>9</v>
      </c>
      <c r="Q491" t="s">
        <v>208</v>
      </c>
      <c r="R491" t="str">
        <f t="shared" si="63"/>
        <v>19</v>
      </c>
    </row>
    <row r="492" spans="1:18">
      <c r="A492" s="4" t="s">
        <v>663</v>
      </c>
      <c r="B492">
        <v>53</v>
      </c>
      <c r="C492" t="s">
        <v>507</v>
      </c>
      <c r="D492" t="str">
        <f t="shared" si="56"/>
        <v>33</v>
      </c>
      <c r="E492" t="str">
        <f t="shared" si="57"/>
        <v>09:53:33</v>
      </c>
      <c r="F492" t="s">
        <v>16</v>
      </c>
      <c r="G492" t="str">
        <f t="shared" si="58"/>
        <v xml:space="preserve"> Lab1/Vindu__/FRAMME</v>
      </c>
      <c r="H492" t="str">
        <f t="shared" si="59"/>
        <v>Vindu__/FRAMME</v>
      </c>
      <c r="I492" t="s">
        <v>13</v>
      </c>
      <c r="J492" s="3">
        <v>0.33978009259259262</v>
      </c>
      <c r="K492" s="3" t="str">
        <f t="shared" si="60"/>
        <v>Vindu__</v>
      </c>
      <c r="L492" s="3" t="str">
        <f t="shared" si="61"/>
        <v>FRAMME</v>
      </c>
      <c r="M492" t="s">
        <v>8</v>
      </c>
      <c r="N492">
        <v>22</v>
      </c>
      <c r="O492" t="str">
        <f t="shared" si="62"/>
        <v>22</v>
      </c>
      <c r="P492" t="s">
        <v>9</v>
      </c>
      <c r="Q492" t="s">
        <v>14</v>
      </c>
      <c r="R492" t="str">
        <f t="shared" si="63"/>
        <v>22</v>
      </c>
    </row>
    <row r="493" spans="1:18">
      <c r="A493" s="4" t="s">
        <v>663</v>
      </c>
      <c r="B493">
        <v>53</v>
      </c>
      <c r="C493" t="s">
        <v>508</v>
      </c>
      <c r="D493" t="str">
        <f t="shared" si="56"/>
        <v>34</v>
      </c>
      <c r="E493" t="str">
        <f t="shared" si="57"/>
        <v>09:53:34</v>
      </c>
      <c r="F493" t="s">
        <v>23</v>
      </c>
      <c r="G493" t="str">
        <f t="shared" si="58"/>
        <v xml:space="preserve"> Lab1/Vindu__/Bakre_</v>
      </c>
      <c r="H493" t="str">
        <f t="shared" si="59"/>
        <v>Vindu__/Bakre_</v>
      </c>
      <c r="I493" t="s">
        <v>13</v>
      </c>
      <c r="J493">
        <v>639911</v>
      </c>
      <c r="K493" s="3" t="str">
        <f t="shared" si="60"/>
        <v>Vindu__</v>
      </c>
      <c r="L493" s="3" t="str">
        <f t="shared" si="61"/>
        <v>Bakre_</v>
      </c>
      <c r="M493" t="s">
        <v>8</v>
      </c>
      <c r="N493" s="8" t="s">
        <v>684</v>
      </c>
      <c r="O493" t="str">
        <f t="shared" si="62"/>
        <v>22</v>
      </c>
      <c r="P493" t="s">
        <v>9</v>
      </c>
      <c r="Q493" t="s">
        <v>509</v>
      </c>
      <c r="R493" t="str">
        <f t="shared" si="63"/>
        <v>27</v>
      </c>
    </row>
    <row r="494" spans="1:18">
      <c r="A494" s="4" t="s">
        <v>663</v>
      </c>
      <c r="B494">
        <v>53</v>
      </c>
      <c r="C494" t="s">
        <v>510</v>
      </c>
      <c r="D494" t="str">
        <f t="shared" si="56"/>
        <v>35</v>
      </c>
      <c r="E494" t="str">
        <f t="shared" si="57"/>
        <v>09:53:35</v>
      </c>
      <c r="F494" t="s">
        <v>33</v>
      </c>
      <c r="G494" t="str">
        <f t="shared" si="58"/>
        <v xml:space="preserve"> Lab1/Inngang/Fremme</v>
      </c>
      <c r="H494" t="str">
        <f t="shared" si="59"/>
        <v>Inngang/Fremme</v>
      </c>
      <c r="I494" t="s">
        <v>13</v>
      </c>
      <c r="J494">
        <v>0.43961805555555555</v>
      </c>
      <c r="K494" s="3" t="str">
        <f t="shared" si="60"/>
        <v>Inngang</v>
      </c>
      <c r="L494" s="3" t="str">
        <f t="shared" si="61"/>
        <v>Fremme</v>
      </c>
      <c r="M494" t="s">
        <v>8</v>
      </c>
      <c r="N494" s="8" t="s">
        <v>692</v>
      </c>
      <c r="O494" t="str">
        <f t="shared" si="62"/>
        <v>21</v>
      </c>
      <c r="P494" t="s">
        <v>9</v>
      </c>
      <c r="Q494" t="s">
        <v>34</v>
      </c>
      <c r="R494" t="str">
        <f t="shared" si="63"/>
        <v>27</v>
      </c>
    </row>
    <row r="495" spans="1:18">
      <c r="A495" s="4" t="s">
        <v>663</v>
      </c>
      <c r="B495">
        <v>53</v>
      </c>
      <c r="C495" t="s">
        <v>511</v>
      </c>
      <c r="D495" t="str">
        <f t="shared" si="56"/>
        <v>37</v>
      </c>
      <c r="E495" t="str">
        <f t="shared" si="57"/>
        <v>09:53:37</v>
      </c>
      <c r="F495" t="s">
        <v>12</v>
      </c>
      <c r="G495" t="str">
        <f t="shared" si="58"/>
        <v xml:space="preserve"> Lab1/Inngang/Bakre_</v>
      </c>
      <c r="H495" t="str">
        <f t="shared" si="59"/>
        <v>Inngang/Bakre_</v>
      </c>
      <c r="I495" t="s">
        <v>13</v>
      </c>
      <c r="J495" s="3">
        <v>0.41249999999999998</v>
      </c>
      <c r="K495" s="3" t="str">
        <f t="shared" si="60"/>
        <v>Inngang</v>
      </c>
      <c r="L495" s="3" t="str">
        <f t="shared" si="61"/>
        <v>Bakre_</v>
      </c>
      <c r="M495" t="s">
        <v>8</v>
      </c>
      <c r="N495">
        <v>23</v>
      </c>
      <c r="O495" t="str">
        <f t="shared" si="62"/>
        <v>23</v>
      </c>
      <c r="P495" t="s">
        <v>9</v>
      </c>
      <c r="Q495" t="s">
        <v>208</v>
      </c>
      <c r="R495" t="str">
        <f t="shared" si="63"/>
        <v>19</v>
      </c>
    </row>
    <row r="496" spans="1:18">
      <c r="A496" s="4" t="s">
        <v>663</v>
      </c>
      <c r="B496">
        <v>53</v>
      </c>
      <c r="C496" t="s">
        <v>512</v>
      </c>
      <c r="D496" t="str">
        <f t="shared" si="56"/>
        <v>38</v>
      </c>
      <c r="E496" t="str">
        <f t="shared" si="57"/>
        <v>09:53:38</v>
      </c>
      <c r="F496" t="s">
        <v>33</v>
      </c>
      <c r="G496" t="str">
        <f t="shared" si="58"/>
        <v xml:space="preserve"> Lab1/Inngang/Fremme</v>
      </c>
      <c r="H496" t="str">
        <f t="shared" si="59"/>
        <v>Inngang/Fremme</v>
      </c>
      <c r="I496" t="s">
        <v>13</v>
      </c>
      <c r="J496">
        <v>0.44373842592592594</v>
      </c>
      <c r="K496" s="3" t="str">
        <f t="shared" si="60"/>
        <v>Inngang</v>
      </c>
      <c r="L496" s="3" t="str">
        <f t="shared" si="61"/>
        <v>Fremme</v>
      </c>
      <c r="M496" t="s">
        <v>8</v>
      </c>
      <c r="N496" s="8" t="s">
        <v>693</v>
      </c>
      <c r="O496" t="str">
        <f t="shared" si="62"/>
        <v>21</v>
      </c>
      <c r="P496" t="s">
        <v>9</v>
      </c>
      <c r="Q496" t="s">
        <v>34</v>
      </c>
      <c r="R496" t="str">
        <f t="shared" si="63"/>
        <v>27</v>
      </c>
    </row>
    <row r="497" spans="1:18">
      <c r="A497" s="4" t="s">
        <v>663</v>
      </c>
      <c r="B497">
        <v>53</v>
      </c>
      <c r="C497" t="s">
        <v>513</v>
      </c>
      <c r="D497" t="str">
        <f t="shared" si="56"/>
        <v>38</v>
      </c>
      <c r="E497" t="str">
        <f t="shared" si="57"/>
        <v>09:53:38</v>
      </c>
      <c r="F497" t="s">
        <v>16</v>
      </c>
      <c r="G497" t="str">
        <f t="shared" si="58"/>
        <v xml:space="preserve"> Lab1/Vindu__/FRAMME</v>
      </c>
      <c r="H497" t="str">
        <f t="shared" si="59"/>
        <v>Vindu__/FRAMME</v>
      </c>
      <c r="I497" t="s">
        <v>13</v>
      </c>
      <c r="J497" s="3">
        <v>0.33984953703703702</v>
      </c>
      <c r="K497" s="3" t="str">
        <f t="shared" si="60"/>
        <v>Vindu__</v>
      </c>
      <c r="L497" s="3" t="str">
        <f t="shared" si="61"/>
        <v>FRAMME</v>
      </c>
      <c r="M497" t="s">
        <v>8</v>
      </c>
      <c r="N497">
        <v>22</v>
      </c>
      <c r="O497" t="str">
        <f t="shared" si="62"/>
        <v>22</v>
      </c>
      <c r="P497" t="s">
        <v>9</v>
      </c>
      <c r="Q497" t="s">
        <v>14</v>
      </c>
      <c r="R497" t="str">
        <f t="shared" si="63"/>
        <v>22</v>
      </c>
    </row>
    <row r="498" spans="1:18">
      <c r="A498" s="4" t="s">
        <v>663</v>
      </c>
      <c r="B498">
        <v>53</v>
      </c>
      <c r="C498" t="s">
        <v>514</v>
      </c>
      <c r="D498" t="str">
        <f t="shared" si="56"/>
        <v>41</v>
      </c>
      <c r="E498" t="str">
        <f t="shared" si="57"/>
        <v>09:53:41</v>
      </c>
      <c r="F498" t="s">
        <v>33</v>
      </c>
      <c r="G498" t="str">
        <f t="shared" si="58"/>
        <v xml:space="preserve"> Lab1/Inngang/Fremme</v>
      </c>
      <c r="H498" t="str">
        <f t="shared" si="59"/>
        <v>Inngang/Fremme</v>
      </c>
      <c r="I498" t="s">
        <v>13</v>
      </c>
      <c r="J498">
        <v>0.44791666666666669</v>
      </c>
      <c r="K498" s="3" t="str">
        <f t="shared" si="60"/>
        <v>Inngang</v>
      </c>
      <c r="L498" s="3" t="str">
        <f t="shared" si="61"/>
        <v>Fremme</v>
      </c>
      <c r="M498" t="s">
        <v>8</v>
      </c>
      <c r="N498" s="8" t="s">
        <v>694</v>
      </c>
      <c r="O498" t="str">
        <f t="shared" si="62"/>
        <v>20</v>
      </c>
      <c r="P498" t="s">
        <v>9</v>
      </c>
      <c r="Q498" t="s">
        <v>151</v>
      </c>
      <c r="R498" t="str">
        <f t="shared" si="63"/>
        <v>26</v>
      </c>
    </row>
    <row r="499" spans="1:18">
      <c r="A499" s="4" t="s">
        <v>663</v>
      </c>
      <c r="B499">
        <v>53</v>
      </c>
      <c r="C499" t="s">
        <v>515</v>
      </c>
      <c r="D499" t="str">
        <f t="shared" si="56"/>
        <v>43</v>
      </c>
      <c r="E499" t="str">
        <f t="shared" si="57"/>
        <v>09:53:43</v>
      </c>
      <c r="F499" t="s">
        <v>12</v>
      </c>
      <c r="G499" t="str">
        <f t="shared" si="58"/>
        <v xml:space="preserve"> Lab1/Inngang/Bakre_</v>
      </c>
      <c r="H499" t="str">
        <f t="shared" si="59"/>
        <v>Inngang/Bakre_</v>
      </c>
      <c r="I499" t="s">
        <v>13</v>
      </c>
      <c r="J499" s="3">
        <v>0.41255787037037039</v>
      </c>
      <c r="K499" s="3" t="str">
        <f t="shared" si="60"/>
        <v>Inngang</v>
      </c>
      <c r="L499" s="3" t="str">
        <f t="shared" si="61"/>
        <v>Bakre_</v>
      </c>
      <c r="M499" t="s">
        <v>8</v>
      </c>
      <c r="N499">
        <v>23</v>
      </c>
      <c r="O499" t="str">
        <f t="shared" si="62"/>
        <v>23</v>
      </c>
      <c r="P499" t="s">
        <v>9</v>
      </c>
      <c r="Q499" t="s">
        <v>208</v>
      </c>
      <c r="R499" t="str">
        <f t="shared" si="63"/>
        <v>19</v>
      </c>
    </row>
    <row r="500" spans="1:18">
      <c r="A500" s="4" t="s">
        <v>663</v>
      </c>
      <c r="B500">
        <v>53</v>
      </c>
      <c r="C500" t="s">
        <v>516</v>
      </c>
      <c r="D500" t="str">
        <f t="shared" si="56"/>
        <v>43</v>
      </c>
      <c r="E500" t="str">
        <f t="shared" si="57"/>
        <v>09:53:43</v>
      </c>
      <c r="F500" t="s">
        <v>16</v>
      </c>
      <c r="G500" t="str">
        <f t="shared" si="58"/>
        <v xml:space="preserve"> Lab1/Vindu__/FRAMME</v>
      </c>
      <c r="H500" t="str">
        <f t="shared" si="59"/>
        <v>Vindu__/FRAMME</v>
      </c>
      <c r="I500" t="s">
        <v>13</v>
      </c>
      <c r="J500" s="3">
        <v>0.33990740740740738</v>
      </c>
      <c r="K500" s="3" t="str">
        <f t="shared" si="60"/>
        <v>Vindu__</v>
      </c>
      <c r="L500" s="3" t="str">
        <f t="shared" si="61"/>
        <v>FRAMME</v>
      </c>
      <c r="M500" t="s">
        <v>8</v>
      </c>
      <c r="N500">
        <v>22</v>
      </c>
      <c r="O500" t="str">
        <f t="shared" si="62"/>
        <v>22</v>
      </c>
      <c r="P500" t="s">
        <v>9</v>
      </c>
      <c r="Q500" t="s">
        <v>14</v>
      </c>
      <c r="R500" t="str">
        <f t="shared" si="63"/>
        <v>22</v>
      </c>
    </row>
    <row r="501" spans="1:18">
      <c r="A501" s="4" t="s">
        <v>663</v>
      </c>
      <c r="B501">
        <v>53</v>
      </c>
      <c r="C501" t="s">
        <v>517</v>
      </c>
      <c r="D501" t="str">
        <f t="shared" si="56"/>
        <v>44</v>
      </c>
      <c r="E501" t="str">
        <f t="shared" si="57"/>
        <v>09:53:44</v>
      </c>
      <c r="F501" t="s">
        <v>23</v>
      </c>
      <c r="G501" t="str">
        <f t="shared" si="58"/>
        <v xml:space="preserve"> Lab1/Vindu__/Bakre_</v>
      </c>
      <c r="H501" t="str">
        <f t="shared" si="59"/>
        <v>Vindu__/Bakre_</v>
      </c>
      <c r="I501" t="s">
        <v>13</v>
      </c>
      <c r="J501">
        <v>650064</v>
      </c>
      <c r="K501" s="3" t="str">
        <f t="shared" si="60"/>
        <v>Vindu__</v>
      </c>
      <c r="L501" s="3" t="str">
        <f t="shared" si="61"/>
        <v>Bakre_</v>
      </c>
      <c r="M501" t="s">
        <v>8</v>
      </c>
      <c r="N501">
        <v>22</v>
      </c>
      <c r="O501" t="str">
        <f t="shared" si="62"/>
        <v>22</v>
      </c>
      <c r="P501" t="s">
        <v>9</v>
      </c>
      <c r="Q501" t="s">
        <v>518</v>
      </c>
      <c r="R501" t="str">
        <f t="shared" si="63"/>
        <v>27</v>
      </c>
    </row>
    <row r="502" spans="1:18">
      <c r="A502" s="4" t="s">
        <v>663</v>
      </c>
      <c r="B502">
        <v>53</v>
      </c>
      <c r="C502" t="s">
        <v>519</v>
      </c>
      <c r="D502" t="str">
        <f t="shared" si="56"/>
        <v>45</v>
      </c>
      <c r="E502" t="str">
        <f t="shared" si="57"/>
        <v>09:53:45</v>
      </c>
      <c r="F502" t="s">
        <v>33</v>
      </c>
      <c r="G502" t="str">
        <f t="shared" si="58"/>
        <v xml:space="preserve"> Lab1/Inngang/Fremme</v>
      </c>
      <c r="H502" t="str">
        <f t="shared" si="59"/>
        <v>Inngang/Fremme</v>
      </c>
      <c r="I502" t="s">
        <v>13</v>
      </c>
      <c r="J502">
        <v>0.44118055555555558</v>
      </c>
      <c r="K502" s="3" t="str">
        <f t="shared" si="60"/>
        <v>Inngang</v>
      </c>
      <c r="L502" s="3" t="str">
        <f t="shared" si="61"/>
        <v>Fremme</v>
      </c>
      <c r="M502" t="s">
        <v>8</v>
      </c>
      <c r="N502" s="8" t="s">
        <v>694</v>
      </c>
      <c r="O502" t="str">
        <f t="shared" si="62"/>
        <v>20</v>
      </c>
      <c r="P502" t="s">
        <v>9</v>
      </c>
      <c r="Q502" t="s">
        <v>34</v>
      </c>
      <c r="R502" t="str">
        <f t="shared" si="63"/>
        <v>27</v>
      </c>
    </row>
    <row r="503" spans="1:18">
      <c r="A503" s="4" t="s">
        <v>663</v>
      </c>
      <c r="B503">
        <v>53</v>
      </c>
      <c r="C503" t="s">
        <v>520</v>
      </c>
      <c r="D503" t="str">
        <f t="shared" si="56"/>
        <v>48</v>
      </c>
      <c r="E503" t="str">
        <f t="shared" si="57"/>
        <v>09:53:48</v>
      </c>
      <c r="F503" t="s">
        <v>33</v>
      </c>
      <c r="G503" t="str">
        <f t="shared" si="58"/>
        <v xml:space="preserve"> Lab1/Inngang/Fremme</v>
      </c>
      <c r="H503" t="str">
        <f t="shared" si="59"/>
        <v>Inngang/Fremme</v>
      </c>
      <c r="I503" t="s">
        <v>13</v>
      </c>
      <c r="J503">
        <v>0.44535879629629632</v>
      </c>
      <c r="K503" s="3" t="str">
        <f t="shared" si="60"/>
        <v>Inngang</v>
      </c>
      <c r="L503" s="3" t="str">
        <f t="shared" si="61"/>
        <v>Fremme</v>
      </c>
      <c r="M503" t="s">
        <v>8</v>
      </c>
      <c r="N503" s="8" t="s">
        <v>694</v>
      </c>
      <c r="O503" t="str">
        <f t="shared" si="62"/>
        <v>20</v>
      </c>
      <c r="P503" t="s">
        <v>9</v>
      </c>
      <c r="Q503" t="s">
        <v>34</v>
      </c>
      <c r="R503" t="str">
        <f t="shared" si="63"/>
        <v>27</v>
      </c>
    </row>
    <row r="504" spans="1:18">
      <c r="A504" s="4" t="s">
        <v>663</v>
      </c>
      <c r="B504">
        <v>53</v>
      </c>
      <c r="C504" t="s">
        <v>521</v>
      </c>
      <c r="D504" t="str">
        <f t="shared" si="56"/>
        <v>48</v>
      </c>
      <c r="E504" t="str">
        <f t="shared" si="57"/>
        <v>09:53:48</v>
      </c>
      <c r="F504" t="s">
        <v>12</v>
      </c>
      <c r="G504" t="str">
        <f t="shared" si="58"/>
        <v xml:space="preserve"> Lab1/Inngang/Bakre_</v>
      </c>
      <c r="H504" t="str">
        <f t="shared" si="59"/>
        <v>Inngang/Bakre_</v>
      </c>
      <c r="I504" t="s">
        <v>13</v>
      </c>
      <c r="J504" s="3">
        <v>0.41262731481481479</v>
      </c>
      <c r="K504" s="3" t="str">
        <f t="shared" si="60"/>
        <v>Inngang</v>
      </c>
      <c r="L504" s="3" t="str">
        <f t="shared" si="61"/>
        <v>Bakre_</v>
      </c>
      <c r="M504" t="s">
        <v>8</v>
      </c>
      <c r="N504">
        <v>23</v>
      </c>
      <c r="O504" t="str">
        <f t="shared" si="62"/>
        <v>23</v>
      </c>
      <c r="P504" t="s">
        <v>9</v>
      </c>
      <c r="Q504" t="s">
        <v>208</v>
      </c>
      <c r="R504" t="str">
        <f t="shared" si="63"/>
        <v>19</v>
      </c>
    </row>
    <row r="505" spans="1:18">
      <c r="A505" s="4" t="s">
        <v>663</v>
      </c>
      <c r="B505">
        <v>53</v>
      </c>
      <c r="C505" t="s">
        <v>522</v>
      </c>
      <c r="D505" t="str">
        <f t="shared" si="56"/>
        <v>49</v>
      </c>
      <c r="E505" t="str">
        <f t="shared" si="57"/>
        <v>09:53:49</v>
      </c>
      <c r="F505" t="s">
        <v>16</v>
      </c>
      <c r="G505" t="str">
        <f t="shared" si="58"/>
        <v xml:space="preserve"> Lab1/Vindu__/FRAMME</v>
      </c>
      <c r="H505" t="str">
        <f t="shared" si="59"/>
        <v>Vindu__/FRAMME</v>
      </c>
      <c r="I505" t="s">
        <v>13</v>
      </c>
      <c r="J505" s="3">
        <v>0.3399652777777778</v>
      </c>
      <c r="K505" s="3" t="str">
        <f t="shared" si="60"/>
        <v>Vindu__</v>
      </c>
      <c r="L505" s="3" t="str">
        <f t="shared" si="61"/>
        <v>FRAMME</v>
      </c>
      <c r="M505" t="s">
        <v>8</v>
      </c>
      <c r="N505">
        <v>22</v>
      </c>
      <c r="O505" t="str">
        <f t="shared" si="62"/>
        <v>22</v>
      </c>
      <c r="P505" t="s">
        <v>9</v>
      </c>
      <c r="Q505" t="s">
        <v>14</v>
      </c>
      <c r="R505" t="str">
        <f t="shared" si="63"/>
        <v>22</v>
      </c>
    </row>
    <row r="506" spans="1:18">
      <c r="A506" s="4" t="s">
        <v>663</v>
      </c>
      <c r="B506">
        <v>53</v>
      </c>
      <c r="C506" t="s">
        <v>523</v>
      </c>
      <c r="D506" t="str">
        <f t="shared" si="56"/>
        <v>51</v>
      </c>
      <c r="E506" t="str">
        <f t="shared" si="57"/>
        <v>09:53:51</v>
      </c>
      <c r="F506" t="s">
        <v>33</v>
      </c>
      <c r="G506" t="str">
        <f t="shared" si="58"/>
        <v xml:space="preserve"> Lab1/Inngang/Fremme</v>
      </c>
      <c r="H506" t="str">
        <f t="shared" si="59"/>
        <v>Inngang/Fremme</v>
      </c>
      <c r="I506" t="s">
        <v>13</v>
      </c>
      <c r="J506">
        <v>0.44957175925925924</v>
      </c>
      <c r="K506" s="3" t="str">
        <f t="shared" si="60"/>
        <v>Inngang</v>
      </c>
      <c r="L506" s="3" t="str">
        <f t="shared" si="61"/>
        <v>Fremme</v>
      </c>
      <c r="M506" t="s">
        <v>8</v>
      </c>
      <c r="N506" s="8" t="s">
        <v>695</v>
      </c>
      <c r="O506" t="str">
        <f t="shared" si="62"/>
        <v>20</v>
      </c>
      <c r="P506" t="s">
        <v>9</v>
      </c>
      <c r="Q506" t="s">
        <v>151</v>
      </c>
      <c r="R506" t="str">
        <f t="shared" si="63"/>
        <v>26</v>
      </c>
    </row>
    <row r="507" spans="1:18">
      <c r="A507" s="4" t="s">
        <v>663</v>
      </c>
      <c r="B507">
        <v>53</v>
      </c>
      <c r="C507" t="s">
        <v>524</v>
      </c>
      <c r="D507" t="str">
        <f t="shared" si="56"/>
        <v>53</v>
      </c>
      <c r="E507" t="str">
        <f t="shared" si="57"/>
        <v>09:53:53</v>
      </c>
      <c r="F507" t="s">
        <v>12</v>
      </c>
      <c r="G507" t="str">
        <f t="shared" si="58"/>
        <v xml:space="preserve"> Lab1/Inngang/Bakre_</v>
      </c>
      <c r="H507" t="str">
        <f t="shared" si="59"/>
        <v>Inngang/Bakre_</v>
      </c>
      <c r="I507" t="s">
        <v>13</v>
      </c>
      <c r="J507" s="3">
        <v>0.41268518518518521</v>
      </c>
      <c r="K507" s="3" t="str">
        <f t="shared" si="60"/>
        <v>Inngang</v>
      </c>
      <c r="L507" s="3" t="str">
        <f t="shared" si="61"/>
        <v>Bakre_</v>
      </c>
      <c r="M507" t="s">
        <v>8</v>
      </c>
      <c r="N507">
        <v>23</v>
      </c>
      <c r="O507" t="str">
        <f t="shared" si="62"/>
        <v>23</v>
      </c>
      <c r="P507" t="s">
        <v>9</v>
      </c>
      <c r="Q507" t="s">
        <v>208</v>
      </c>
      <c r="R507" t="str">
        <f t="shared" si="63"/>
        <v>19</v>
      </c>
    </row>
    <row r="508" spans="1:18">
      <c r="A508" s="4" t="s">
        <v>663</v>
      </c>
      <c r="B508">
        <v>53</v>
      </c>
      <c r="C508" t="s">
        <v>525</v>
      </c>
      <c r="D508" t="str">
        <f t="shared" si="56"/>
        <v>54</v>
      </c>
      <c r="E508" t="str">
        <f t="shared" si="57"/>
        <v>09:53:54</v>
      </c>
      <c r="F508" t="s">
        <v>16</v>
      </c>
      <c r="G508" t="str">
        <f t="shared" si="58"/>
        <v xml:space="preserve"> Lab1/Vindu__/FRAMME</v>
      </c>
      <c r="H508" t="str">
        <f t="shared" si="59"/>
        <v>Vindu__/FRAMME</v>
      </c>
      <c r="I508" t="s">
        <v>13</v>
      </c>
      <c r="J508" s="3">
        <v>0.34002314814814816</v>
      </c>
      <c r="K508" s="3" t="str">
        <f t="shared" si="60"/>
        <v>Vindu__</v>
      </c>
      <c r="L508" s="3" t="str">
        <f t="shared" si="61"/>
        <v>FRAMME</v>
      </c>
      <c r="M508" t="s">
        <v>8</v>
      </c>
      <c r="N508">
        <v>22</v>
      </c>
      <c r="O508" t="str">
        <f t="shared" si="62"/>
        <v>22</v>
      </c>
      <c r="P508" t="s">
        <v>9</v>
      </c>
      <c r="Q508" t="s">
        <v>14</v>
      </c>
      <c r="R508" t="str">
        <f t="shared" si="63"/>
        <v>22</v>
      </c>
    </row>
    <row r="509" spans="1:18">
      <c r="A509" s="4" t="s">
        <v>663</v>
      </c>
      <c r="B509">
        <v>53</v>
      </c>
      <c r="C509" t="s">
        <v>526</v>
      </c>
      <c r="D509" t="str">
        <f t="shared" si="56"/>
        <v>54</v>
      </c>
      <c r="E509" t="str">
        <f t="shared" si="57"/>
        <v>09:53:54</v>
      </c>
      <c r="F509" t="s">
        <v>23</v>
      </c>
      <c r="G509" t="str">
        <f t="shared" si="58"/>
        <v xml:space="preserve"> Lab1/Vindu__/Bakre_</v>
      </c>
      <c r="H509" t="str">
        <f t="shared" si="59"/>
        <v>Vindu__/Bakre_</v>
      </c>
      <c r="I509" t="s">
        <v>13</v>
      </c>
      <c r="J509">
        <v>660232</v>
      </c>
      <c r="K509" s="3" t="str">
        <f t="shared" si="60"/>
        <v>Vindu__</v>
      </c>
      <c r="L509" s="3" t="str">
        <f t="shared" si="61"/>
        <v>Bakre_</v>
      </c>
      <c r="M509" t="s">
        <v>8</v>
      </c>
      <c r="N509">
        <v>22</v>
      </c>
      <c r="O509" t="str">
        <f t="shared" si="62"/>
        <v>22</v>
      </c>
      <c r="P509" t="s">
        <v>9</v>
      </c>
      <c r="Q509" t="s">
        <v>527</v>
      </c>
      <c r="R509" t="str">
        <f t="shared" si="63"/>
        <v>27</v>
      </c>
    </row>
    <row r="510" spans="1:18">
      <c r="A510" s="4" t="s">
        <v>663</v>
      </c>
      <c r="B510">
        <v>53</v>
      </c>
      <c r="C510" t="s">
        <v>526</v>
      </c>
      <c r="D510" t="str">
        <f t="shared" si="56"/>
        <v>54</v>
      </c>
      <c r="E510" t="str">
        <f t="shared" si="57"/>
        <v>09:53:54</v>
      </c>
      <c r="F510" t="s">
        <v>33</v>
      </c>
      <c r="G510" t="str">
        <f t="shared" si="58"/>
        <v xml:space="preserve"> Lab1/Inngang/Fremme</v>
      </c>
      <c r="H510" t="str">
        <f t="shared" si="59"/>
        <v>Inngang/Fremme</v>
      </c>
      <c r="I510" t="s">
        <v>13</v>
      </c>
      <c r="J510">
        <v>0.45377314814814818</v>
      </c>
      <c r="K510" s="3" t="str">
        <f t="shared" si="60"/>
        <v>Inngang</v>
      </c>
      <c r="L510" s="3" t="str">
        <f t="shared" si="61"/>
        <v>Fremme</v>
      </c>
      <c r="M510" t="s">
        <v>8</v>
      </c>
      <c r="N510" s="8" t="s">
        <v>696</v>
      </c>
      <c r="O510" t="str">
        <f t="shared" si="62"/>
        <v>20</v>
      </c>
      <c r="P510" t="s">
        <v>9</v>
      </c>
      <c r="Q510" t="s">
        <v>34</v>
      </c>
      <c r="R510" t="str">
        <f t="shared" si="63"/>
        <v>27</v>
      </c>
    </row>
    <row r="511" spans="1:18">
      <c r="A511" s="4" t="s">
        <v>663</v>
      </c>
      <c r="B511">
        <v>53</v>
      </c>
      <c r="C511" t="s">
        <v>528</v>
      </c>
      <c r="D511" t="str">
        <f t="shared" si="56"/>
        <v>57</v>
      </c>
      <c r="E511" t="str">
        <f t="shared" si="57"/>
        <v>09:53:57</v>
      </c>
      <c r="F511" t="s">
        <v>33</v>
      </c>
      <c r="G511" t="str">
        <f t="shared" si="58"/>
        <v xml:space="preserve"> Lab1/Inngang/Fremme</v>
      </c>
      <c r="H511" t="str">
        <f t="shared" si="59"/>
        <v>Inngang/Fremme</v>
      </c>
      <c r="I511" t="s">
        <v>13</v>
      </c>
      <c r="J511">
        <v>0.45796296296296296</v>
      </c>
      <c r="K511" s="3" t="str">
        <f t="shared" si="60"/>
        <v>Inngang</v>
      </c>
      <c r="L511" s="3" t="str">
        <f t="shared" si="61"/>
        <v>Fremme</v>
      </c>
      <c r="M511" t="s">
        <v>8</v>
      </c>
      <c r="N511" s="8" t="s">
        <v>697</v>
      </c>
      <c r="O511" t="str">
        <f t="shared" si="62"/>
        <v>20</v>
      </c>
      <c r="P511" t="s">
        <v>9</v>
      </c>
      <c r="Q511" t="s">
        <v>34</v>
      </c>
      <c r="R511" t="str">
        <f t="shared" si="63"/>
        <v>27</v>
      </c>
    </row>
    <row r="512" spans="1:18">
      <c r="A512" s="4" t="s">
        <v>663</v>
      </c>
      <c r="B512">
        <v>53</v>
      </c>
      <c r="C512" t="s">
        <v>529</v>
      </c>
      <c r="D512" t="str">
        <f t="shared" si="56"/>
        <v>59</v>
      </c>
      <c r="E512" t="str">
        <f t="shared" si="57"/>
        <v>09:53:59</v>
      </c>
      <c r="F512" t="s">
        <v>12</v>
      </c>
      <c r="G512" t="str">
        <f t="shared" si="58"/>
        <v xml:space="preserve"> Lab1/Inngang/Bakre_</v>
      </c>
      <c r="H512" t="str">
        <f t="shared" si="59"/>
        <v>Inngang/Bakre_</v>
      </c>
      <c r="I512" t="s">
        <v>13</v>
      </c>
      <c r="J512" s="3">
        <v>0.41274305555555557</v>
      </c>
      <c r="K512" s="3" t="str">
        <f t="shared" si="60"/>
        <v>Inngang</v>
      </c>
      <c r="L512" s="3" t="str">
        <f t="shared" si="61"/>
        <v>Bakre_</v>
      </c>
      <c r="M512" t="s">
        <v>8</v>
      </c>
      <c r="N512">
        <v>23</v>
      </c>
      <c r="O512" t="str">
        <f t="shared" si="62"/>
        <v>23</v>
      </c>
      <c r="P512" t="s">
        <v>9</v>
      </c>
      <c r="Q512" t="s">
        <v>208</v>
      </c>
      <c r="R512" t="str">
        <f t="shared" si="63"/>
        <v>19</v>
      </c>
    </row>
    <row r="513" spans="1:18">
      <c r="A513" s="4" t="s">
        <v>663</v>
      </c>
      <c r="B513">
        <v>53</v>
      </c>
      <c r="C513" t="s">
        <v>530</v>
      </c>
      <c r="D513" t="str">
        <f t="shared" si="56"/>
        <v>59</v>
      </c>
      <c r="E513" t="str">
        <f t="shared" si="57"/>
        <v>09:53:59</v>
      </c>
      <c r="F513" t="s">
        <v>16</v>
      </c>
      <c r="G513" t="str">
        <f t="shared" si="58"/>
        <v xml:space="preserve"> Lab1/Vindu__/FRAMME</v>
      </c>
      <c r="H513" t="str">
        <f t="shared" si="59"/>
        <v>Vindu__/FRAMME</v>
      </c>
      <c r="I513" t="s">
        <v>13</v>
      </c>
      <c r="J513" s="3">
        <v>0.34008101851851852</v>
      </c>
      <c r="K513" s="3" t="str">
        <f t="shared" si="60"/>
        <v>Vindu__</v>
      </c>
      <c r="L513" s="3" t="str">
        <f t="shared" si="61"/>
        <v>FRAMME</v>
      </c>
      <c r="M513" t="s">
        <v>8</v>
      </c>
      <c r="N513">
        <v>22</v>
      </c>
      <c r="O513" t="str">
        <f t="shared" si="62"/>
        <v>22</v>
      </c>
      <c r="P513" t="s">
        <v>9</v>
      </c>
      <c r="Q513" t="s">
        <v>14</v>
      </c>
      <c r="R513" t="str">
        <f t="shared" si="63"/>
        <v>22</v>
      </c>
    </row>
    <row r="514" spans="1:18">
      <c r="A514" s="4" t="s">
        <v>663</v>
      </c>
      <c r="B514">
        <v>54</v>
      </c>
      <c r="C514" t="s">
        <v>531</v>
      </c>
      <c r="D514" t="str">
        <f t="shared" ref="D514:D577" si="64">LEFT(C514,2)</f>
        <v>00</v>
      </c>
      <c r="E514" t="str">
        <f t="shared" ref="E514:E577" si="65">A514&amp;":"&amp;B514&amp;":"&amp;D514</f>
        <v>09:54:00</v>
      </c>
      <c r="F514" t="s">
        <v>33</v>
      </c>
      <c r="G514" t="str">
        <f t="shared" ref="G514:G577" si="66">LEFT(F514,20)</f>
        <v xml:space="preserve"> Lab1/Inngang/Fremme</v>
      </c>
      <c r="H514" t="str">
        <f t="shared" ref="H514:H577" si="67">RIGHT(G514,14)</f>
        <v>Inngang/Fremme</v>
      </c>
      <c r="I514" t="s">
        <v>13</v>
      </c>
      <c r="J514">
        <v>0.4621527777777778</v>
      </c>
      <c r="K514" s="3" t="str">
        <f t="shared" ref="K514:K577" si="68">LEFT(H514,7)</f>
        <v>Inngang</v>
      </c>
      <c r="L514" s="3" t="str">
        <f t="shared" ref="L514:L577" si="69">RIGHT(H514,6)</f>
        <v>Fremme</v>
      </c>
      <c r="M514" t="s">
        <v>8</v>
      </c>
      <c r="N514" s="8" t="s">
        <v>699</v>
      </c>
      <c r="O514" t="str">
        <f t="shared" ref="O514:O577" si="70">LEFT(N514,2)</f>
        <v>20</v>
      </c>
      <c r="P514" t="s">
        <v>9</v>
      </c>
      <c r="Q514" t="s">
        <v>34</v>
      </c>
      <c r="R514" t="str">
        <f t="shared" ref="R514:R577" si="71">LEFT(Q514,2)</f>
        <v>27</v>
      </c>
    </row>
    <row r="515" spans="1:18">
      <c r="A515" s="4" t="s">
        <v>663</v>
      </c>
      <c r="B515">
        <v>54</v>
      </c>
      <c r="C515" t="s">
        <v>532</v>
      </c>
      <c r="D515" t="str">
        <f t="shared" si="64"/>
        <v>04</v>
      </c>
      <c r="E515" t="str">
        <f t="shared" si="65"/>
        <v>09:54:04</v>
      </c>
      <c r="F515" t="s">
        <v>33</v>
      </c>
      <c r="G515" t="str">
        <f t="shared" si="66"/>
        <v xml:space="preserve"> Lab1/Inngang/Fremme</v>
      </c>
      <c r="H515" t="str">
        <f t="shared" si="67"/>
        <v>Inngang/Fremme</v>
      </c>
      <c r="I515" t="s">
        <v>13</v>
      </c>
      <c r="J515">
        <v>0.45545138888888886</v>
      </c>
      <c r="K515" s="3" t="str">
        <f t="shared" si="68"/>
        <v>Inngang</v>
      </c>
      <c r="L515" s="3" t="str">
        <f t="shared" si="69"/>
        <v>Fremme</v>
      </c>
      <c r="M515" t="s">
        <v>8</v>
      </c>
      <c r="N515" s="8" t="s">
        <v>699</v>
      </c>
      <c r="O515" t="str">
        <f t="shared" si="70"/>
        <v>20</v>
      </c>
      <c r="P515" t="s">
        <v>9</v>
      </c>
      <c r="Q515" t="s">
        <v>34</v>
      </c>
      <c r="R515" t="str">
        <f t="shared" si="71"/>
        <v>27</v>
      </c>
    </row>
    <row r="516" spans="1:18">
      <c r="A516" s="4" t="s">
        <v>663</v>
      </c>
      <c r="B516">
        <v>54</v>
      </c>
      <c r="C516" t="s">
        <v>532</v>
      </c>
      <c r="D516" t="str">
        <f t="shared" si="64"/>
        <v>04</v>
      </c>
      <c r="E516" t="str">
        <f t="shared" si="65"/>
        <v>09:54:04</v>
      </c>
      <c r="F516" t="s">
        <v>23</v>
      </c>
      <c r="G516" t="str">
        <f t="shared" si="66"/>
        <v xml:space="preserve"> Lab1/Vindu__/Bakre_</v>
      </c>
      <c r="H516" t="str">
        <f t="shared" si="67"/>
        <v>Vindu__/Bakre_</v>
      </c>
      <c r="I516" t="s">
        <v>13</v>
      </c>
      <c r="J516">
        <v>670383</v>
      </c>
      <c r="K516" s="3" t="str">
        <f t="shared" si="68"/>
        <v>Vindu__</v>
      </c>
      <c r="L516" s="3" t="str">
        <f t="shared" si="69"/>
        <v>Bakre_</v>
      </c>
      <c r="M516" t="s">
        <v>8</v>
      </c>
      <c r="N516" s="8" t="s">
        <v>687</v>
      </c>
      <c r="O516" t="str">
        <f t="shared" si="70"/>
        <v>21</v>
      </c>
      <c r="P516" t="s">
        <v>9</v>
      </c>
      <c r="Q516" t="s">
        <v>518</v>
      </c>
      <c r="R516" t="str">
        <f t="shared" si="71"/>
        <v>27</v>
      </c>
    </row>
    <row r="517" spans="1:18">
      <c r="A517" s="4" t="s">
        <v>663</v>
      </c>
      <c r="B517">
        <v>54</v>
      </c>
      <c r="C517" t="s">
        <v>533</v>
      </c>
      <c r="D517" t="str">
        <f t="shared" si="64"/>
        <v>04</v>
      </c>
      <c r="E517" t="str">
        <f t="shared" si="65"/>
        <v>09:54:04</v>
      </c>
      <c r="F517" t="s">
        <v>12</v>
      </c>
      <c r="G517" t="str">
        <f t="shared" si="66"/>
        <v xml:space="preserve"> Lab1/Inngang/Bakre_</v>
      </c>
      <c r="H517" t="str">
        <f t="shared" si="67"/>
        <v>Inngang/Bakre_</v>
      </c>
      <c r="I517" t="s">
        <v>13</v>
      </c>
      <c r="J517" s="3">
        <v>0.41281250000000003</v>
      </c>
      <c r="K517" s="3" t="str">
        <f t="shared" si="68"/>
        <v>Inngang</v>
      </c>
      <c r="L517" s="3" t="str">
        <f t="shared" si="69"/>
        <v>Bakre_</v>
      </c>
      <c r="M517" t="s">
        <v>8</v>
      </c>
      <c r="N517">
        <v>23</v>
      </c>
      <c r="O517" t="str">
        <f t="shared" si="70"/>
        <v>23</v>
      </c>
      <c r="P517" t="s">
        <v>9</v>
      </c>
      <c r="Q517" t="s">
        <v>208</v>
      </c>
      <c r="R517" t="str">
        <f t="shared" si="71"/>
        <v>19</v>
      </c>
    </row>
    <row r="518" spans="1:18">
      <c r="A518" s="4" t="s">
        <v>663</v>
      </c>
      <c r="B518">
        <v>54</v>
      </c>
      <c r="C518" t="s">
        <v>534</v>
      </c>
      <c r="D518" t="str">
        <f t="shared" si="64"/>
        <v>04</v>
      </c>
      <c r="E518" t="str">
        <f t="shared" si="65"/>
        <v>09:54:04</v>
      </c>
      <c r="F518" t="s">
        <v>16</v>
      </c>
      <c r="G518" t="str">
        <f t="shared" si="66"/>
        <v xml:space="preserve"> Lab1/Vindu__/FRAMME</v>
      </c>
      <c r="H518" t="str">
        <f t="shared" si="67"/>
        <v>Vindu__/FRAMME</v>
      </c>
      <c r="I518" t="s">
        <v>13</v>
      </c>
      <c r="J518" s="3">
        <v>0.34013888888888888</v>
      </c>
      <c r="K518" s="3" t="str">
        <f t="shared" si="68"/>
        <v>Vindu__</v>
      </c>
      <c r="L518" s="3" t="str">
        <f t="shared" si="69"/>
        <v>FRAMME</v>
      </c>
      <c r="M518" t="s">
        <v>8</v>
      </c>
      <c r="N518">
        <v>22</v>
      </c>
      <c r="O518" t="str">
        <f t="shared" si="70"/>
        <v>22</v>
      </c>
      <c r="P518" t="s">
        <v>9</v>
      </c>
      <c r="Q518" t="s">
        <v>14</v>
      </c>
      <c r="R518" t="str">
        <f t="shared" si="71"/>
        <v>22</v>
      </c>
    </row>
    <row r="519" spans="1:18">
      <c r="A519" s="4" t="s">
        <v>663</v>
      </c>
      <c r="B519">
        <v>54</v>
      </c>
      <c r="C519" t="s">
        <v>535</v>
      </c>
      <c r="D519" t="str">
        <f t="shared" si="64"/>
        <v>07</v>
      </c>
      <c r="E519" t="str">
        <f t="shared" si="65"/>
        <v>09:54:07</v>
      </c>
      <c r="F519" t="s">
        <v>33</v>
      </c>
      <c r="G519" t="str">
        <f t="shared" si="66"/>
        <v xml:space="preserve"> Lab1/Inngang/Fremme</v>
      </c>
      <c r="H519" t="str">
        <f t="shared" si="67"/>
        <v>Inngang/Fremme</v>
      </c>
      <c r="I519" t="s">
        <v>13</v>
      </c>
      <c r="J519">
        <v>0.45966435185185184</v>
      </c>
      <c r="K519" s="3" t="str">
        <f t="shared" si="68"/>
        <v>Inngang</v>
      </c>
      <c r="L519" s="3" t="str">
        <f t="shared" si="69"/>
        <v>Fremme</v>
      </c>
      <c r="M519" t="s">
        <v>8</v>
      </c>
      <c r="N519" s="8" t="s">
        <v>700</v>
      </c>
      <c r="O519" t="str">
        <f t="shared" si="70"/>
        <v>20</v>
      </c>
      <c r="P519" t="s">
        <v>9</v>
      </c>
      <c r="Q519" t="s">
        <v>34</v>
      </c>
      <c r="R519" t="str">
        <f t="shared" si="71"/>
        <v>27</v>
      </c>
    </row>
    <row r="520" spans="1:18">
      <c r="A520" s="4" t="s">
        <v>663</v>
      </c>
      <c r="B520">
        <v>54</v>
      </c>
      <c r="C520" t="s">
        <v>536</v>
      </c>
      <c r="D520" t="str">
        <f t="shared" si="64"/>
        <v>09</v>
      </c>
      <c r="E520" t="str">
        <f t="shared" si="65"/>
        <v>09:54:09</v>
      </c>
      <c r="F520" t="s">
        <v>12</v>
      </c>
      <c r="G520" t="str">
        <f t="shared" si="66"/>
        <v xml:space="preserve"> Lab1/Inngang/Bakre_</v>
      </c>
      <c r="H520" t="str">
        <f t="shared" si="67"/>
        <v>Inngang/Bakre_</v>
      </c>
      <c r="I520" t="s">
        <v>13</v>
      </c>
      <c r="J520" s="3">
        <v>0.41287037037037039</v>
      </c>
      <c r="K520" s="3" t="str">
        <f t="shared" si="68"/>
        <v>Inngang</v>
      </c>
      <c r="L520" s="3" t="str">
        <f t="shared" si="69"/>
        <v>Bakre_</v>
      </c>
      <c r="M520" t="s">
        <v>8</v>
      </c>
      <c r="N520">
        <v>22</v>
      </c>
      <c r="O520" t="str">
        <f t="shared" si="70"/>
        <v>22</v>
      </c>
      <c r="P520" t="s">
        <v>9</v>
      </c>
      <c r="Q520" t="s">
        <v>208</v>
      </c>
      <c r="R520" t="str">
        <f t="shared" si="71"/>
        <v>19</v>
      </c>
    </row>
    <row r="521" spans="1:18">
      <c r="A521" s="4" t="s">
        <v>663</v>
      </c>
      <c r="B521">
        <v>54</v>
      </c>
      <c r="C521" t="s">
        <v>537</v>
      </c>
      <c r="D521" t="str">
        <f t="shared" si="64"/>
        <v>09</v>
      </c>
      <c r="E521" t="str">
        <f t="shared" si="65"/>
        <v>09:54:09</v>
      </c>
      <c r="F521" t="s">
        <v>16</v>
      </c>
      <c r="G521" t="str">
        <f t="shared" si="66"/>
        <v xml:space="preserve"> Lab1/Vindu__/FRAMME</v>
      </c>
      <c r="H521" t="str">
        <f t="shared" si="67"/>
        <v>Vindu__/FRAMME</v>
      </c>
      <c r="I521" t="s">
        <v>13</v>
      </c>
      <c r="J521" s="3">
        <v>0.34020833333333333</v>
      </c>
      <c r="K521" s="3" t="str">
        <f t="shared" si="68"/>
        <v>Vindu__</v>
      </c>
      <c r="L521" s="3" t="str">
        <f t="shared" si="69"/>
        <v>FRAMME</v>
      </c>
      <c r="M521" t="s">
        <v>8</v>
      </c>
      <c r="N521">
        <v>22</v>
      </c>
      <c r="O521" t="str">
        <f t="shared" si="70"/>
        <v>22</v>
      </c>
      <c r="P521" t="s">
        <v>9</v>
      </c>
      <c r="Q521" t="s">
        <v>14</v>
      </c>
      <c r="R521" t="str">
        <f t="shared" si="71"/>
        <v>22</v>
      </c>
    </row>
    <row r="522" spans="1:18">
      <c r="A522" s="4" t="s">
        <v>663</v>
      </c>
      <c r="B522">
        <v>54</v>
      </c>
      <c r="C522" t="s">
        <v>538</v>
      </c>
      <c r="D522" t="str">
        <f t="shared" si="64"/>
        <v>10</v>
      </c>
      <c r="E522" t="str">
        <f t="shared" si="65"/>
        <v>09:54:10</v>
      </c>
      <c r="F522" t="s">
        <v>33</v>
      </c>
      <c r="G522" t="str">
        <f t="shared" si="66"/>
        <v xml:space="preserve"> Lab1/Inngang/Fremme</v>
      </c>
      <c r="H522" t="str">
        <f t="shared" si="67"/>
        <v>Inngang/Fremme</v>
      </c>
      <c r="I522" t="s">
        <v>13</v>
      </c>
      <c r="J522">
        <v>0.46386574074074072</v>
      </c>
      <c r="K522" s="3" t="str">
        <f t="shared" si="68"/>
        <v>Inngang</v>
      </c>
      <c r="L522" s="3" t="str">
        <f t="shared" si="69"/>
        <v>Fremme</v>
      </c>
      <c r="M522" t="s">
        <v>8</v>
      </c>
      <c r="N522" s="8" t="s">
        <v>701</v>
      </c>
      <c r="O522" t="str">
        <f t="shared" si="70"/>
        <v>20</v>
      </c>
      <c r="P522" t="s">
        <v>9</v>
      </c>
      <c r="Q522" t="s">
        <v>34</v>
      </c>
      <c r="R522" t="str">
        <f t="shared" si="71"/>
        <v>27</v>
      </c>
    </row>
    <row r="523" spans="1:18">
      <c r="A523" s="4" t="s">
        <v>663</v>
      </c>
      <c r="B523">
        <v>54</v>
      </c>
      <c r="C523" t="s">
        <v>539</v>
      </c>
      <c r="D523" t="str">
        <f t="shared" si="64"/>
        <v>13</v>
      </c>
      <c r="E523" t="str">
        <f t="shared" si="65"/>
        <v>09:54:13</v>
      </c>
      <c r="F523" t="s">
        <v>33</v>
      </c>
      <c r="G523" t="str">
        <f t="shared" si="66"/>
        <v xml:space="preserve"> Lab1/Inngang/Fremme</v>
      </c>
      <c r="H523" t="str">
        <f t="shared" si="67"/>
        <v>Inngang/Fremme</v>
      </c>
      <c r="I523" t="s">
        <v>13</v>
      </c>
      <c r="J523">
        <v>0.46804398148148146</v>
      </c>
      <c r="K523" s="3" t="str">
        <f t="shared" si="68"/>
        <v>Inngang</v>
      </c>
      <c r="L523" s="3" t="str">
        <f t="shared" si="69"/>
        <v>Fremme</v>
      </c>
      <c r="M523" t="s">
        <v>8</v>
      </c>
      <c r="N523" s="8" t="s">
        <v>702</v>
      </c>
      <c r="O523" t="str">
        <f t="shared" si="70"/>
        <v>20</v>
      </c>
      <c r="P523" t="s">
        <v>9</v>
      </c>
      <c r="Q523" t="s">
        <v>389</v>
      </c>
      <c r="R523" t="str">
        <f t="shared" si="71"/>
        <v>25</v>
      </c>
    </row>
    <row r="524" spans="1:18">
      <c r="A524" s="4" t="s">
        <v>663</v>
      </c>
      <c r="B524">
        <v>54</v>
      </c>
      <c r="C524" t="s">
        <v>540</v>
      </c>
      <c r="D524" t="str">
        <f t="shared" si="64"/>
        <v>15</v>
      </c>
      <c r="E524" t="str">
        <f t="shared" si="65"/>
        <v>09:54:15</v>
      </c>
      <c r="F524" t="s">
        <v>23</v>
      </c>
      <c r="G524" t="str">
        <f t="shared" si="66"/>
        <v xml:space="preserve"> Lab1/Vindu__/Bakre_</v>
      </c>
      <c r="H524" t="str">
        <f t="shared" si="67"/>
        <v>Vindu__/Bakre_</v>
      </c>
      <c r="I524" t="s">
        <v>13</v>
      </c>
      <c r="J524">
        <v>680539</v>
      </c>
      <c r="K524" s="3" t="str">
        <f t="shared" si="68"/>
        <v>Vindu__</v>
      </c>
      <c r="L524" s="3" t="str">
        <f t="shared" si="69"/>
        <v>Bakre_</v>
      </c>
      <c r="M524" t="s">
        <v>8</v>
      </c>
      <c r="N524" s="8" t="s">
        <v>688</v>
      </c>
      <c r="O524" t="str">
        <f t="shared" si="70"/>
        <v>21</v>
      </c>
      <c r="P524" t="s">
        <v>9</v>
      </c>
      <c r="Q524" t="s">
        <v>34</v>
      </c>
      <c r="R524" t="str">
        <f t="shared" si="71"/>
        <v>27</v>
      </c>
    </row>
    <row r="525" spans="1:18">
      <c r="A525" s="4" t="s">
        <v>663</v>
      </c>
      <c r="B525">
        <v>54</v>
      </c>
      <c r="C525" t="s">
        <v>540</v>
      </c>
      <c r="D525" t="str">
        <f t="shared" si="64"/>
        <v>15</v>
      </c>
      <c r="E525" t="str">
        <f t="shared" si="65"/>
        <v>09:54:15</v>
      </c>
      <c r="F525" t="s">
        <v>16</v>
      </c>
      <c r="G525" t="str">
        <f t="shared" si="66"/>
        <v xml:space="preserve"> Lab1/Vindu__/FRAMME</v>
      </c>
      <c r="H525" t="str">
        <f t="shared" si="67"/>
        <v>Vindu__/FRAMME</v>
      </c>
      <c r="I525" t="s">
        <v>13</v>
      </c>
      <c r="J525" s="3">
        <v>0.3402662037037037</v>
      </c>
      <c r="K525" s="3" t="str">
        <f t="shared" si="68"/>
        <v>Vindu__</v>
      </c>
      <c r="L525" s="3" t="str">
        <f t="shared" si="69"/>
        <v>FRAMME</v>
      </c>
      <c r="M525" t="s">
        <v>8</v>
      </c>
      <c r="N525">
        <v>22</v>
      </c>
      <c r="O525" t="str">
        <f t="shared" si="70"/>
        <v>22</v>
      </c>
      <c r="P525" t="s">
        <v>9</v>
      </c>
      <c r="Q525" t="s">
        <v>14</v>
      </c>
      <c r="R525" t="str">
        <f t="shared" si="71"/>
        <v>22</v>
      </c>
    </row>
    <row r="526" spans="1:18">
      <c r="A526" s="4" t="s">
        <v>663</v>
      </c>
      <c r="B526">
        <v>54</v>
      </c>
      <c r="C526" t="s">
        <v>541</v>
      </c>
      <c r="D526" t="str">
        <f t="shared" si="64"/>
        <v>15</v>
      </c>
      <c r="E526" t="str">
        <f t="shared" si="65"/>
        <v>09:54:15</v>
      </c>
      <c r="F526" t="s">
        <v>12</v>
      </c>
      <c r="G526" t="str">
        <f t="shared" si="66"/>
        <v xml:space="preserve"> Lab1/Inngang/Bakre_</v>
      </c>
      <c r="H526" t="str">
        <f t="shared" si="67"/>
        <v>Inngang/Bakre_</v>
      </c>
      <c r="I526" t="s">
        <v>13</v>
      </c>
      <c r="J526" s="3">
        <v>0.41293981481481479</v>
      </c>
      <c r="K526" s="3" t="str">
        <f t="shared" si="68"/>
        <v>Inngang</v>
      </c>
      <c r="L526" s="3" t="str">
        <f t="shared" si="69"/>
        <v>Bakre_</v>
      </c>
      <c r="M526" t="s">
        <v>8</v>
      </c>
      <c r="N526">
        <v>22</v>
      </c>
      <c r="O526" t="str">
        <f t="shared" si="70"/>
        <v>22</v>
      </c>
      <c r="P526" t="s">
        <v>9</v>
      </c>
      <c r="Q526" t="s">
        <v>208</v>
      </c>
      <c r="R526" t="str">
        <f t="shared" si="71"/>
        <v>19</v>
      </c>
    </row>
    <row r="527" spans="1:18">
      <c r="A527" s="4" t="s">
        <v>663</v>
      </c>
      <c r="B527">
        <v>54</v>
      </c>
      <c r="C527" t="s">
        <v>542</v>
      </c>
      <c r="D527" t="str">
        <f t="shared" si="64"/>
        <v>16</v>
      </c>
      <c r="E527" t="str">
        <f t="shared" si="65"/>
        <v>09:54:16</v>
      </c>
      <c r="F527" t="s">
        <v>33</v>
      </c>
      <c r="G527" t="str">
        <f t="shared" si="66"/>
        <v xml:space="preserve"> Lab1/Inngang/Fremme</v>
      </c>
      <c r="H527" t="str">
        <f t="shared" si="67"/>
        <v>Inngang/Fremme</v>
      </c>
      <c r="I527" t="s">
        <v>13</v>
      </c>
      <c r="J527">
        <v>0.47217592592592594</v>
      </c>
      <c r="K527" s="3" t="str">
        <f t="shared" si="68"/>
        <v>Inngang</v>
      </c>
      <c r="L527" s="3" t="str">
        <f t="shared" si="69"/>
        <v>Fremme</v>
      </c>
      <c r="M527" t="s">
        <v>8</v>
      </c>
      <c r="N527">
        <v>20</v>
      </c>
      <c r="O527" t="str">
        <f t="shared" si="70"/>
        <v>20</v>
      </c>
      <c r="P527" t="s">
        <v>9</v>
      </c>
      <c r="Q527" t="s">
        <v>389</v>
      </c>
      <c r="R527" t="str">
        <f t="shared" si="71"/>
        <v>25</v>
      </c>
    </row>
    <row r="528" spans="1:18">
      <c r="A528" s="4" t="s">
        <v>663</v>
      </c>
      <c r="B528">
        <v>54</v>
      </c>
      <c r="C528" t="s">
        <v>543</v>
      </c>
      <c r="D528" t="str">
        <f t="shared" si="64"/>
        <v>19</v>
      </c>
      <c r="E528" t="str">
        <f t="shared" si="65"/>
        <v>09:54:19</v>
      </c>
      <c r="F528" t="s">
        <v>33</v>
      </c>
      <c r="G528" t="str">
        <f t="shared" si="66"/>
        <v xml:space="preserve"> Lab1/Inngang/Fremme</v>
      </c>
      <c r="H528" t="str">
        <f t="shared" si="67"/>
        <v>Inngang/Fremme</v>
      </c>
      <c r="I528" t="s">
        <v>13</v>
      </c>
      <c r="J528">
        <v>0.46540509259259261</v>
      </c>
      <c r="K528" s="3" t="str">
        <f t="shared" si="68"/>
        <v>Inngang</v>
      </c>
      <c r="L528" s="3" t="str">
        <f t="shared" si="69"/>
        <v>Fremme</v>
      </c>
      <c r="M528" t="s">
        <v>8</v>
      </c>
      <c r="N528" s="8" t="s">
        <v>704</v>
      </c>
      <c r="O528" t="str">
        <f t="shared" si="70"/>
        <v>19</v>
      </c>
      <c r="P528" t="s">
        <v>9</v>
      </c>
      <c r="Q528" t="s">
        <v>389</v>
      </c>
      <c r="R528" t="str">
        <f t="shared" si="71"/>
        <v>25</v>
      </c>
    </row>
    <row r="529" spans="1:18">
      <c r="A529" s="4" t="s">
        <v>663</v>
      </c>
      <c r="B529">
        <v>54</v>
      </c>
      <c r="C529" t="s">
        <v>544</v>
      </c>
      <c r="D529" t="str">
        <f t="shared" si="64"/>
        <v>20</v>
      </c>
      <c r="E529" t="str">
        <f t="shared" si="65"/>
        <v>09:54:20</v>
      </c>
      <c r="F529" t="s">
        <v>16</v>
      </c>
      <c r="G529" t="str">
        <f t="shared" si="66"/>
        <v xml:space="preserve"> Lab1/Vindu__/FRAMME</v>
      </c>
      <c r="H529" t="str">
        <f t="shared" si="67"/>
        <v>Vindu__/FRAMME</v>
      </c>
      <c r="I529" t="s">
        <v>13</v>
      </c>
      <c r="J529" s="3">
        <v>0.34032407407407406</v>
      </c>
      <c r="K529" s="3" t="str">
        <f t="shared" si="68"/>
        <v>Vindu__</v>
      </c>
      <c r="L529" s="3" t="str">
        <f t="shared" si="69"/>
        <v>FRAMME</v>
      </c>
      <c r="M529" t="s">
        <v>8</v>
      </c>
      <c r="N529">
        <v>22</v>
      </c>
      <c r="O529" t="str">
        <f t="shared" si="70"/>
        <v>22</v>
      </c>
      <c r="P529" t="s">
        <v>9</v>
      </c>
      <c r="Q529" t="s">
        <v>72</v>
      </c>
      <c r="R529" t="str">
        <f t="shared" si="71"/>
        <v>23</v>
      </c>
    </row>
    <row r="530" spans="1:18">
      <c r="A530" s="4" t="s">
        <v>663</v>
      </c>
      <c r="B530">
        <v>54</v>
      </c>
      <c r="C530" t="s">
        <v>545</v>
      </c>
      <c r="D530" t="str">
        <f t="shared" si="64"/>
        <v>20</v>
      </c>
      <c r="E530" t="str">
        <f t="shared" si="65"/>
        <v>09:54:20</v>
      </c>
      <c r="F530" t="s">
        <v>12</v>
      </c>
      <c r="G530" t="str">
        <f t="shared" si="66"/>
        <v xml:space="preserve"> Lab1/Inngang/Bakre_</v>
      </c>
      <c r="H530" t="str">
        <f t="shared" si="67"/>
        <v>Inngang/Bakre_</v>
      </c>
      <c r="I530" t="s">
        <v>13</v>
      </c>
      <c r="J530" s="3">
        <v>0.4129976851851852</v>
      </c>
      <c r="K530" s="3" t="str">
        <f t="shared" si="68"/>
        <v>Inngang</v>
      </c>
      <c r="L530" s="3" t="str">
        <f t="shared" si="69"/>
        <v>Bakre_</v>
      </c>
      <c r="M530" t="s">
        <v>8</v>
      </c>
      <c r="N530">
        <v>22</v>
      </c>
      <c r="O530" t="str">
        <f t="shared" si="70"/>
        <v>22</v>
      </c>
      <c r="P530" t="s">
        <v>9</v>
      </c>
      <c r="Q530" t="s">
        <v>208</v>
      </c>
      <c r="R530" t="str">
        <f t="shared" si="71"/>
        <v>19</v>
      </c>
    </row>
    <row r="531" spans="1:18">
      <c r="A531" s="4" t="s">
        <v>663</v>
      </c>
      <c r="B531">
        <v>54</v>
      </c>
      <c r="C531" t="s">
        <v>546</v>
      </c>
      <c r="D531" t="str">
        <f t="shared" si="64"/>
        <v>23</v>
      </c>
      <c r="E531" t="str">
        <f t="shared" si="65"/>
        <v>09:54:23</v>
      </c>
      <c r="F531" t="s">
        <v>33</v>
      </c>
      <c r="G531" t="str">
        <f t="shared" si="66"/>
        <v xml:space="preserve"> Lab1/Inngang/Fremme</v>
      </c>
      <c r="H531" t="str">
        <f t="shared" si="67"/>
        <v>Inngang/Fremme</v>
      </c>
      <c r="I531" t="s">
        <v>13</v>
      </c>
      <c r="J531">
        <v>0.4695138888888889</v>
      </c>
      <c r="K531" s="3" t="str">
        <f t="shared" si="68"/>
        <v>Inngang</v>
      </c>
      <c r="L531" s="3" t="str">
        <f t="shared" si="69"/>
        <v>Fremme</v>
      </c>
      <c r="M531" t="s">
        <v>8</v>
      </c>
      <c r="N531" s="8" t="s">
        <v>705</v>
      </c>
      <c r="O531" t="str">
        <f t="shared" si="70"/>
        <v>19</v>
      </c>
      <c r="P531" t="s">
        <v>9</v>
      </c>
      <c r="Q531" t="s">
        <v>151</v>
      </c>
      <c r="R531" t="str">
        <f t="shared" si="71"/>
        <v>26</v>
      </c>
    </row>
    <row r="532" spans="1:18">
      <c r="A532" s="4" t="s">
        <v>663</v>
      </c>
      <c r="B532">
        <v>54</v>
      </c>
      <c r="C532" t="s">
        <v>547</v>
      </c>
      <c r="D532" t="str">
        <f t="shared" si="64"/>
        <v>25</v>
      </c>
      <c r="E532" t="str">
        <f t="shared" si="65"/>
        <v>09:54:25</v>
      </c>
      <c r="F532" t="s">
        <v>16</v>
      </c>
      <c r="G532" t="str">
        <f t="shared" si="66"/>
        <v xml:space="preserve"> Lab1/Vindu__/FRAMME</v>
      </c>
      <c r="H532" t="str">
        <f t="shared" si="67"/>
        <v>Vindu__/FRAMME</v>
      </c>
      <c r="I532" t="s">
        <v>13</v>
      </c>
      <c r="J532" s="3">
        <v>0.34038194444444442</v>
      </c>
      <c r="K532" s="3" t="str">
        <f t="shared" si="68"/>
        <v>Vindu__</v>
      </c>
      <c r="L532" s="3" t="str">
        <f t="shared" si="69"/>
        <v>FRAMME</v>
      </c>
      <c r="M532" t="s">
        <v>8</v>
      </c>
      <c r="N532">
        <v>22</v>
      </c>
      <c r="O532" t="str">
        <f t="shared" si="70"/>
        <v>22</v>
      </c>
      <c r="P532" t="s">
        <v>9</v>
      </c>
      <c r="Q532" t="s">
        <v>72</v>
      </c>
      <c r="R532" t="str">
        <f t="shared" si="71"/>
        <v>23</v>
      </c>
    </row>
    <row r="533" spans="1:18">
      <c r="A533" s="4" t="s">
        <v>663</v>
      </c>
      <c r="B533">
        <v>54</v>
      </c>
      <c r="C533" t="s">
        <v>547</v>
      </c>
      <c r="D533" t="str">
        <f t="shared" si="64"/>
        <v>25</v>
      </c>
      <c r="E533" t="str">
        <f t="shared" si="65"/>
        <v>09:54:25</v>
      </c>
      <c r="F533" t="s">
        <v>12</v>
      </c>
      <c r="G533" t="str">
        <f t="shared" si="66"/>
        <v xml:space="preserve"> Lab1/Inngang/Bakre_</v>
      </c>
      <c r="H533" t="str">
        <f t="shared" si="67"/>
        <v>Inngang/Bakre_</v>
      </c>
      <c r="I533" t="s">
        <v>13</v>
      </c>
      <c r="J533" s="3">
        <v>0.4130671296296296</v>
      </c>
      <c r="K533" s="3" t="str">
        <f t="shared" si="68"/>
        <v>Inngang</v>
      </c>
      <c r="L533" s="3" t="str">
        <f t="shared" si="69"/>
        <v>Bakre_</v>
      </c>
      <c r="M533" t="s">
        <v>8</v>
      </c>
      <c r="N533">
        <v>22</v>
      </c>
      <c r="O533" t="str">
        <f t="shared" si="70"/>
        <v>22</v>
      </c>
      <c r="P533" t="s">
        <v>9</v>
      </c>
      <c r="Q533" t="s">
        <v>208</v>
      </c>
      <c r="R533" t="str">
        <f t="shared" si="71"/>
        <v>19</v>
      </c>
    </row>
    <row r="534" spans="1:18">
      <c r="A534" s="4" t="s">
        <v>663</v>
      </c>
      <c r="B534">
        <v>54</v>
      </c>
      <c r="C534" t="s">
        <v>548</v>
      </c>
      <c r="D534" t="str">
        <f t="shared" si="64"/>
        <v>26</v>
      </c>
      <c r="E534" t="str">
        <f t="shared" si="65"/>
        <v>09:54:26</v>
      </c>
      <c r="F534" t="s">
        <v>33</v>
      </c>
      <c r="G534" t="str">
        <f t="shared" si="66"/>
        <v xml:space="preserve"> Lab1/Inngang/Fremme</v>
      </c>
      <c r="H534" t="str">
        <f t="shared" si="67"/>
        <v>Inngang/Fremme</v>
      </c>
      <c r="I534" t="s">
        <v>13</v>
      </c>
      <c r="J534">
        <v>0.47368055555555555</v>
      </c>
      <c r="K534" s="3" t="str">
        <f t="shared" si="68"/>
        <v>Inngang</v>
      </c>
      <c r="L534" s="3" t="str">
        <f t="shared" si="69"/>
        <v>Fremme</v>
      </c>
      <c r="M534" t="s">
        <v>8</v>
      </c>
      <c r="N534" s="8" t="s">
        <v>705</v>
      </c>
      <c r="O534" t="str">
        <f t="shared" si="70"/>
        <v>19</v>
      </c>
      <c r="P534" t="s">
        <v>9</v>
      </c>
      <c r="Q534" t="s">
        <v>151</v>
      </c>
      <c r="R534" t="str">
        <f t="shared" si="71"/>
        <v>26</v>
      </c>
    </row>
    <row r="535" spans="1:18">
      <c r="A535" s="4" t="s">
        <v>663</v>
      </c>
      <c r="B535">
        <v>54</v>
      </c>
      <c r="C535" t="s">
        <v>549</v>
      </c>
      <c r="D535" t="str">
        <f t="shared" si="64"/>
        <v>27</v>
      </c>
      <c r="E535" t="str">
        <f t="shared" si="65"/>
        <v>09:54:27</v>
      </c>
      <c r="F535" t="s">
        <v>23</v>
      </c>
      <c r="G535" t="str">
        <f t="shared" si="66"/>
        <v xml:space="preserve"> Lab1/Vindu__/Bakre_</v>
      </c>
      <c r="H535" t="str">
        <f t="shared" si="67"/>
        <v>Vindu__/Bakre_</v>
      </c>
      <c r="I535" t="s">
        <v>13</v>
      </c>
      <c r="J535">
        <v>690692</v>
      </c>
      <c r="K535" s="3" t="str">
        <f t="shared" si="68"/>
        <v>Vindu__</v>
      </c>
      <c r="L535" s="3" t="str">
        <f t="shared" si="69"/>
        <v>Bakre_</v>
      </c>
      <c r="M535" t="s">
        <v>8</v>
      </c>
      <c r="N535" s="8" t="s">
        <v>688</v>
      </c>
      <c r="O535" t="str">
        <f t="shared" si="70"/>
        <v>21</v>
      </c>
      <c r="P535" t="s">
        <v>9</v>
      </c>
      <c r="Q535" t="s">
        <v>550</v>
      </c>
      <c r="R535" t="str">
        <f t="shared" si="71"/>
        <v>27</v>
      </c>
    </row>
    <row r="536" spans="1:18">
      <c r="A536" s="4" t="s">
        <v>663</v>
      </c>
      <c r="B536">
        <v>54</v>
      </c>
      <c r="C536" t="s">
        <v>551</v>
      </c>
      <c r="D536" t="str">
        <f t="shared" si="64"/>
        <v>29</v>
      </c>
      <c r="E536" t="str">
        <f t="shared" si="65"/>
        <v>09:54:29</v>
      </c>
      <c r="F536" t="s">
        <v>33</v>
      </c>
      <c r="G536" t="str">
        <f t="shared" si="66"/>
        <v xml:space="preserve"> Lab1/Inngang/Fremme</v>
      </c>
      <c r="H536" t="str">
        <f t="shared" si="67"/>
        <v>Inngang/Fremme</v>
      </c>
      <c r="I536" t="s">
        <v>13</v>
      </c>
      <c r="J536">
        <v>0.4778587962962963</v>
      </c>
      <c r="K536" s="3" t="str">
        <f t="shared" si="68"/>
        <v>Inngang</v>
      </c>
      <c r="L536" s="3" t="str">
        <f t="shared" si="69"/>
        <v>Fremme</v>
      </c>
      <c r="M536" t="s">
        <v>8</v>
      </c>
      <c r="N536" s="8" t="s">
        <v>706</v>
      </c>
      <c r="O536" t="str">
        <f t="shared" si="70"/>
        <v>19</v>
      </c>
      <c r="P536" t="s">
        <v>9</v>
      </c>
      <c r="Q536" t="s">
        <v>151</v>
      </c>
      <c r="R536" t="str">
        <f t="shared" si="71"/>
        <v>26</v>
      </c>
    </row>
    <row r="537" spans="1:18">
      <c r="A537" s="4" t="s">
        <v>663</v>
      </c>
      <c r="B537">
        <v>54</v>
      </c>
      <c r="C537" t="s">
        <v>552</v>
      </c>
      <c r="D537" t="str">
        <f t="shared" si="64"/>
        <v>30</v>
      </c>
      <c r="E537" t="str">
        <f t="shared" si="65"/>
        <v>09:54:30</v>
      </c>
      <c r="F537" t="s">
        <v>16</v>
      </c>
      <c r="G537" t="str">
        <f t="shared" si="66"/>
        <v xml:space="preserve"> Lab1/Vindu__/FRAMME</v>
      </c>
      <c r="H537" t="str">
        <f t="shared" si="67"/>
        <v>Vindu__/FRAMME</v>
      </c>
      <c r="I537" t="s">
        <v>13</v>
      </c>
      <c r="J537" s="3">
        <v>0.34043981481481483</v>
      </c>
      <c r="K537" s="3" t="str">
        <f t="shared" si="68"/>
        <v>Vindu__</v>
      </c>
      <c r="L537" s="3" t="str">
        <f t="shared" si="69"/>
        <v>FRAMME</v>
      </c>
      <c r="M537" t="s">
        <v>8</v>
      </c>
      <c r="N537">
        <v>21</v>
      </c>
      <c r="O537" t="str">
        <f t="shared" si="70"/>
        <v>21</v>
      </c>
      <c r="P537" t="s">
        <v>9</v>
      </c>
      <c r="Q537" t="s">
        <v>14</v>
      </c>
      <c r="R537" t="str">
        <f t="shared" si="71"/>
        <v>22</v>
      </c>
    </row>
    <row r="538" spans="1:18">
      <c r="A538" s="4" t="s">
        <v>663</v>
      </c>
      <c r="B538">
        <v>54</v>
      </c>
      <c r="C538" t="s">
        <v>553</v>
      </c>
      <c r="D538" t="str">
        <f t="shared" si="64"/>
        <v>30</v>
      </c>
      <c r="E538" t="str">
        <f t="shared" si="65"/>
        <v>09:54:30</v>
      </c>
      <c r="F538" t="s">
        <v>12</v>
      </c>
      <c r="G538" t="str">
        <f t="shared" si="66"/>
        <v xml:space="preserve"> Lab1/Inngang/Bakre_</v>
      </c>
      <c r="H538" t="str">
        <f t="shared" si="67"/>
        <v>Inngang/Bakre_</v>
      </c>
      <c r="I538" t="s">
        <v>13</v>
      </c>
      <c r="J538" s="3">
        <v>0.41312500000000002</v>
      </c>
      <c r="K538" s="3" t="str">
        <f t="shared" si="68"/>
        <v>Inngang</v>
      </c>
      <c r="L538" s="3" t="str">
        <f t="shared" si="69"/>
        <v>Bakre_</v>
      </c>
      <c r="M538" t="s">
        <v>8</v>
      </c>
      <c r="N538">
        <v>22</v>
      </c>
      <c r="O538" t="str">
        <f t="shared" si="70"/>
        <v>22</v>
      </c>
      <c r="P538" t="s">
        <v>9</v>
      </c>
      <c r="Q538" t="s">
        <v>208</v>
      </c>
      <c r="R538" t="str">
        <f t="shared" si="71"/>
        <v>19</v>
      </c>
    </row>
    <row r="539" spans="1:18">
      <c r="A539" s="4" t="s">
        <v>663</v>
      </c>
      <c r="B539">
        <v>54</v>
      </c>
      <c r="C539" t="s">
        <v>554</v>
      </c>
      <c r="D539" t="str">
        <f t="shared" si="64"/>
        <v>32</v>
      </c>
      <c r="E539" t="str">
        <f t="shared" si="65"/>
        <v>09:54:32</v>
      </c>
      <c r="F539" t="s">
        <v>33</v>
      </c>
      <c r="G539" t="str">
        <f t="shared" si="66"/>
        <v xml:space="preserve"> Lab1/Inngang/Fremme</v>
      </c>
      <c r="H539" t="str">
        <f t="shared" si="67"/>
        <v>Inngang/Fremme</v>
      </c>
      <c r="I539" t="s">
        <v>13</v>
      </c>
      <c r="J539">
        <v>0.48206018518518517</v>
      </c>
      <c r="K539" s="3" t="str">
        <f t="shared" si="68"/>
        <v>Inngang</v>
      </c>
      <c r="L539" s="3" t="str">
        <f t="shared" si="69"/>
        <v>Fremme</v>
      </c>
      <c r="M539" t="s">
        <v>8</v>
      </c>
      <c r="N539" s="8" t="s">
        <v>708</v>
      </c>
      <c r="O539" t="str">
        <f t="shared" si="70"/>
        <v>19</v>
      </c>
      <c r="P539" t="s">
        <v>9</v>
      </c>
      <c r="Q539" t="s">
        <v>151</v>
      </c>
      <c r="R539" t="str">
        <f t="shared" si="71"/>
        <v>26</v>
      </c>
    </row>
    <row r="540" spans="1:18">
      <c r="A540" s="4" t="s">
        <v>663</v>
      </c>
      <c r="B540">
        <v>54</v>
      </c>
      <c r="C540" t="s">
        <v>555</v>
      </c>
      <c r="D540" t="str">
        <f t="shared" si="64"/>
        <v>35</v>
      </c>
      <c r="E540" t="str">
        <f t="shared" si="65"/>
        <v>09:54:35</v>
      </c>
      <c r="F540" t="s">
        <v>23</v>
      </c>
      <c r="G540" t="str">
        <f t="shared" si="66"/>
        <v xml:space="preserve"> Lab1/Vindu__/Bakre_</v>
      </c>
      <c r="H540" t="str">
        <f t="shared" si="67"/>
        <v>Vindu__/Bakre_</v>
      </c>
      <c r="I540" t="s">
        <v>13</v>
      </c>
      <c r="J540">
        <v>700844</v>
      </c>
      <c r="K540" s="3" t="str">
        <f t="shared" si="68"/>
        <v>Vindu__</v>
      </c>
      <c r="L540" s="3" t="str">
        <f t="shared" si="69"/>
        <v>Bakre_</v>
      </c>
      <c r="M540" t="s">
        <v>8</v>
      </c>
      <c r="N540" s="8" t="s">
        <v>709</v>
      </c>
      <c r="O540" t="str">
        <f t="shared" si="70"/>
        <v>21</v>
      </c>
      <c r="P540" t="s">
        <v>9</v>
      </c>
      <c r="Q540" t="s">
        <v>556</v>
      </c>
      <c r="R540" t="str">
        <f t="shared" si="71"/>
        <v>29</v>
      </c>
    </row>
    <row r="541" spans="1:18">
      <c r="A541" s="4" t="s">
        <v>663</v>
      </c>
      <c r="B541">
        <v>54</v>
      </c>
      <c r="C541" t="s">
        <v>557</v>
      </c>
      <c r="D541" t="str">
        <f t="shared" si="64"/>
        <v>35</v>
      </c>
      <c r="E541" t="str">
        <f t="shared" si="65"/>
        <v>09:54:35</v>
      </c>
      <c r="F541" t="s">
        <v>16</v>
      </c>
      <c r="G541" t="str">
        <f t="shared" si="66"/>
        <v xml:space="preserve"> Lab1/Vindu__/FRAMME</v>
      </c>
      <c r="H541" t="str">
        <f t="shared" si="67"/>
        <v>Vindu__/FRAMME</v>
      </c>
      <c r="I541" t="s">
        <v>13</v>
      </c>
      <c r="J541" s="3">
        <v>0.34049768518518519</v>
      </c>
      <c r="K541" s="3" t="str">
        <f t="shared" si="68"/>
        <v>Vindu__</v>
      </c>
      <c r="L541" s="3" t="str">
        <f t="shared" si="69"/>
        <v>FRAMME</v>
      </c>
      <c r="M541" t="s">
        <v>8</v>
      </c>
      <c r="N541">
        <v>21</v>
      </c>
      <c r="O541" t="str">
        <f t="shared" si="70"/>
        <v>21</v>
      </c>
      <c r="P541" t="s">
        <v>9</v>
      </c>
      <c r="Q541" t="s">
        <v>14</v>
      </c>
      <c r="R541" t="str">
        <f t="shared" si="71"/>
        <v>22</v>
      </c>
    </row>
    <row r="542" spans="1:18">
      <c r="A542" s="4" t="s">
        <v>663</v>
      </c>
      <c r="B542">
        <v>54</v>
      </c>
      <c r="C542" t="s">
        <v>558</v>
      </c>
      <c r="D542" t="str">
        <f t="shared" si="64"/>
        <v>36</v>
      </c>
      <c r="E542" t="str">
        <f t="shared" si="65"/>
        <v>09:54:36</v>
      </c>
      <c r="F542" t="s">
        <v>33</v>
      </c>
      <c r="G542" t="str">
        <f t="shared" si="66"/>
        <v xml:space="preserve"> Lab1/Inngang/Fremme</v>
      </c>
      <c r="H542" t="str">
        <f t="shared" si="67"/>
        <v>Inngang/Fremme</v>
      </c>
      <c r="I542" t="s">
        <v>13</v>
      </c>
      <c r="J542">
        <v>0.48622685185185183</v>
      </c>
      <c r="K542" s="3" t="str">
        <f t="shared" si="68"/>
        <v>Inngang</v>
      </c>
      <c r="L542" s="3" t="str">
        <f t="shared" si="69"/>
        <v>Fremme</v>
      </c>
      <c r="M542" t="s">
        <v>8</v>
      </c>
      <c r="N542" s="8" t="s">
        <v>710</v>
      </c>
      <c r="O542" t="str">
        <f t="shared" si="70"/>
        <v>19</v>
      </c>
      <c r="P542" t="s">
        <v>9</v>
      </c>
      <c r="Q542" t="s">
        <v>34</v>
      </c>
      <c r="R542" t="str">
        <f t="shared" si="71"/>
        <v>27</v>
      </c>
    </row>
    <row r="543" spans="1:18">
      <c r="A543" s="4" t="s">
        <v>663</v>
      </c>
      <c r="B543">
        <v>54</v>
      </c>
      <c r="C543" t="s">
        <v>558</v>
      </c>
      <c r="D543" t="str">
        <f t="shared" si="64"/>
        <v>36</v>
      </c>
      <c r="E543" t="str">
        <f t="shared" si="65"/>
        <v>09:54:36</v>
      </c>
      <c r="F543" t="s">
        <v>12</v>
      </c>
      <c r="G543" t="str">
        <f t="shared" si="66"/>
        <v xml:space="preserve"> Lab1/Inngang/Bakre_</v>
      </c>
      <c r="H543" t="str">
        <f t="shared" si="67"/>
        <v>Inngang/Bakre_</v>
      </c>
      <c r="I543" t="s">
        <v>13</v>
      </c>
      <c r="J543" s="3">
        <v>0.41319444444444442</v>
      </c>
      <c r="K543" s="3" t="str">
        <f t="shared" si="68"/>
        <v>Inngang</v>
      </c>
      <c r="L543" s="3" t="str">
        <f t="shared" si="69"/>
        <v>Bakre_</v>
      </c>
      <c r="M543" t="s">
        <v>8</v>
      </c>
      <c r="N543">
        <v>22</v>
      </c>
      <c r="O543" t="str">
        <f t="shared" si="70"/>
        <v>22</v>
      </c>
      <c r="P543" t="s">
        <v>9</v>
      </c>
      <c r="Q543" t="s">
        <v>208</v>
      </c>
      <c r="R543" t="str">
        <f t="shared" si="71"/>
        <v>19</v>
      </c>
    </row>
    <row r="544" spans="1:18">
      <c r="A544" s="4" t="s">
        <v>663</v>
      </c>
      <c r="B544">
        <v>54</v>
      </c>
      <c r="C544" t="s">
        <v>559</v>
      </c>
      <c r="D544" t="str">
        <f t="shared" si="64"/>
        <v>39</v>
      </c>
      <c r="E544" t="str">
        <f t="shared" si="65"/>
        <v>09:54:39</v>
      </c>
      <c r="F544" t="s">
        <v>33</v>
      </c>
      <c r="G544" t="str">
        <f t="shared" si="66"/>
        <v xml:space="preserve"> Lab1/Inngang/Fremme</v>
      </c>
      <c r="H544" t="str">
        <f t="shared" si="67"/>
        <v>Inngang/Fremme</v>
      </c>
      <c r="I544" t="s">
        <v>13</v>
      </c>
      <c r="J544">
        <v>0.47947916666666668</v>
      </c>
      <c r="K544" s="3" t="str">
        <f t="shared" si="68"/>
        <v>Inngang</v>
      </c>
      <c r="L544" s="3" t="str">
        <f t="shared" si="69"/>
        <v>Fremme</v>
      </c>
      <c r="M544" t="s">
        <v>8</v>
      </c>
      <c r="N544" s="8" t="s">
        <v>711</v>
      </c>
      <c r="O544" t="str">
        <f t="shared" si="70"/>
        <v>19</v>
      </c>
      <c r="P544" t="s">
        <v>9</v>
      </c>
      <c r="Q544" t="s">
        <v>34</v>
      </c>
      <c r="R544" t="str">
        <f t="shared" si="71"/>
        <v>27</v>
      </c>
    </row>
    <row r="545" spans="1:18">
      <c r="A545" s="4" t="s">
        <v>663</v>
      </c>
      <c r="B545">
        <v>54</v>
      </c>
      <c r="C545" t="s">
        <v>560</v>
      </c>
      <c r="D545" t="str">
        <f t="shared" si="64"/>
        <v>40</v>
      </c>
      <c r="E545" t="str">
        <f t="shared" si="65"/>
        <v>09:54:40</v>
      </c>
      <c r="F545" t="s">
        <v>16</v>
      </c>
      <c r="G545" t="str">
        <f t="shared" si="66"/>
        <v xml:space="preserve"> Lab1/Vindu__/FRAMME</v>
      </c>
      <c r="H545" t="str">
        <f t="shared" si="67"/>
        <v>Vindu__/FRAMME</v>
      </c>
      <c r="I545" t="s">
        <v>13</v>
      </c>
      <c r="J545" s="3">
        <v>0.34056712962962965</v>
      </c>
      <c r="K545" s="3" t="str">
        <f t="shared" si="68"/>
        <v>Vindu__</v>
      </c>
      <c r="L545" s="3" t="str">
        <f t="shared" si="69"/>
        <v>FRAMME</v>
      </c>
      <c r="M545" t="s">
        <v>8</v>
      </c>
      <c r="N545">
        <v>21</v>
      </c>
      <c r="O545" t="str">
        <f t="shared" si="70"/>
        <v>21</v>
      </c>
      <c r="P545" t="s">
        <v>9</v>
      </c>
      <c r="Q545" t="s">
        <v>14</v>
      </c>
      <c r="R545" t="str">
        <f t="shared" si="71"/>
        <v>22</v>
      </c>
    </row>
    <row r="546" spans="1:18">
      <c r="A546" s="4" t="s">
        <v>663</v>
      </c>
      <c r="B546">
        <v>54</v>
      </c>
      <c r="C546" t="s">
        <v>561</v>
      </c>
      <c r="D546" t="str">
        <f t="shared" si="64"/>
        <v>41</v>
      </c>
      <c r="E546" t="str">
        <f t="shared" si="65"/>
        <v>09:54:41</v>
      </c>
      <c r="F546" t="s">
        <v>12</v>
      </c>
      <c r="G546" t="str">
        <f t="shared" si="66"/>
        <v xml:space="preserve"> Lab1/Inngang/Bakre_</v>
      </c>
      <c r="H546" t="str">
        <f t="shared" si="67"/>
        <v>Inngang/Bakre_</v>
      </c>
      <c r="I546" t="s">
        <v>13</v>
      </c>
      <c r="J546" s="3">
        <v>0.41325231481481484</v>
      </c>
      <c r="K546" s="3" t="str">
        <f t="shared" si="68"/>
        <v>Inngang</v>
      </c>
      <c r="L546" s="3" t="str">
        <f t="shared" si="69"/>
        <v>Bakre_</v>
      </c>
      <c r="M546" t="s">
        <v>8</v>
      </c>
      <c r="N546">
        <v>22</v>
      </c>
      <c r="O546" t="str">
        <f t="shared" si="70"/>
        <v>22</v>
      </c>
      <c r="P546" t="s">
        <v>9</v>
      </c>
      <c r="Q546" t="s">
        <v>208</v>
      </c>
      <c r="R546" t="str">
        <f t="shared" si="71"/>
        <v>19</v>
      </c>
    </row>
    <row r="547" spans="1:18">
      <c r="A547" s="4" t="s">
        <v>663</v>
      </c>
      <c r="B547">
        <v>54</v>
      </c>
      <c r="C547" t="s">
        <v>562</v>
      </c>
      <c r="D547" t="str">
        <f t="shared" si="64"/>
        <v>42</v>
      </c>
      <c r="E547" t="str">
        <f t="shared" si="65"/>
        <v>09:54:42</v>
      </c>
      <c r="F547" t="s">
        <v>33</v>
      </c>
      <c r="G547" t="str">
        <f t="shared" si="66"/>
        <v xml:space="preserve"> Lab1/Inngang/Fremme</v>
      </c>
      <c r="H547" t="str">
        <f t="shared" si="67"/>
        <v>Inngang/Fremme</v>
      </c>
      <c r="I547" t="s">
        <v>13</v>
      </c>
      <c r="J547">
        <v>0.48368055555555556</v>
      </c>
      <c r="K547" s="3" t="str">
        <f t="shared" si="68"/>
        <v>Inngang</v>
      </c>
      <c r="L547" s="3" t="str">
        <f t="shared" si="69"/>
        <v>Fremme</v>
      </c>
      <c r="M547" t="s">
        <v>8</v>
      </c>
      <c r="N547" s="8" t="s">
        <v>711</v>
      </c>
      <c r="O547" t="str">
        <f t="shared" si="70"/>
        <v>19</v>
      </c>
      <c r="P547" t="s">
        <v>9</v>
      </c>
      <c r="Q547" t="s">
        <v>52</v>
      </c>
      <c r="R547" t="str">
        <f t="shared" si="71"/>
        <v>28</v>
      </c>
    </row>
    <row r="548" spans="1:18">
      <c r="A548" s="4" t="s">
        <v>663</v>
      </c>
      <c r="B548">
        <v>54</v>
      </c>
      <c r="C548" t="s">
        <v>563</v>
      </c>
      <c r="D548" t="str">
        <f t="shared" si="64"/>
        <v>45</v>
      </c>
      <c r="E548" t="str">
        <f t="shared" si="65"/>
        <v>09:54:45</v>
      </c>
      <c r="F548" t="s">
        <v>23</v>
      </c>
      <c r="G548" t="str">
        <f t="shared" si="66"/>
        <v xml:space="preserve"> Lab1/Vindu__/Bakre_</v>
      </c>
      <c r="H548" t="str">
        <f t="shared" si="67"/>
        <v>Vindu__/Bakre_</v>
      </c>
      <c r="I548" t="s">
        <v>13</v>
      </c>
      <c r="J548">
        <v>710996</v>
      </c>
      <c r="K548" s="3" t="str">
        <f t="shared" si="68"/>
        <v>Vindu__</v>
      </c>
      <c r="L548" s="3" t="str">
        <f t="shared" si="69"/>
        <v>Bakre_</v>
      </c>
      <c r="M548" t="s">
        <v>8</v>
      </c>
      <c r="N548" s="8" t="s">
        <v>689</v>
      </c>
      <c r="O548" t="str">
        <f t="shared" si="70"/>
        <v>21</v>
      </c>
      <c r="P548" t="s">
        <v>9</v>
      </c>
      <c r="Q548" t="s">
        <v>564</v>
      </c>
      <c r="R548" t="str">
        <f t="shared" si="71"/>
        <v>29</v>
      </c>
    </row>
    <row r="549" spans="1:18">
      <c r="A549" s="4" t="s">
        <v>663</v>
      </c>
      <c r="B549">
        <v>54</v>
      </c>
      <c r="C549" t="s">
        <v>565</v>
      </c>
      <c r="D549" t="str">
        <f t="shared" si="64"/>
        <v>45</v>
      </c>
      <c r="E549" t="str">
        <f t="shared" si="65"/>
        <v>09:54:45</v>
      </c>
      <c r="F549" t="s">
        <v>33</v>
      </c>
      <c r="G549" t="str">
        <f t="shared" si="66"/>
        <v xml:space="preserve"> Lab1/Inngang/Fremme</v>
      </c>
      <c r="H549" t="str">
        <f t="shared" si="67"/>
        <v>Inngang/Fremme</v>
      </c>
      <c r="I549" t="s">
        <v>13</v>
      </c>
      <c r="J549">
        <v>0.48787037037037034</v>
      </c>
      <c r="K549" s="3" t="str">
        <f t="shared" si="68"/>
        <v>Inngang</v>
      </c>
      <c r="L549" s="3" t="str">
        <f t="shared" si="69"/>
        <v>Fremme</v>
      </c>
      <c r="M549" t="s">
        <v>8</v>
      </c>
      <c r="N549" s="8" t="s">
        <v>712</v>
      </c>
      <c r="O549" t="str">
        <f t="shared" si="70"/>
        <v>19</v>
      </c>
      <c r="P549" t="s">
        <v>9</v>
      </c>
      <c r="Q549" t="s">
        <v>52</v>
      </c>
      <c r="R549" t="str">
        <f t="shared" si="71"/>
        <v>28</v>
      </c>
    </row>
    <row r="550" spans="1:18">
      <c r="A550" s="4" t="s">
        <v>663</v>
      </c>
      <c r="B550">
        <v>54</v>
      </c>
      <c r="C550" t="s">
        <v>566</v>
      </c>
      <c r="D550" t="str">
        <f t="shared" si="64"/>
        <v>46</v>
      </c>
      <c r="E550" t="str">
        <f t="shared" si="65"/>
        <v>09:54:46</v>
      </c>
      <c r="F550" t="s">
        <v>16</v>
      </c>
      <c r="G550" t="str">
        <f t="shared" si="66"/>
        <v xml:space="preserve"> Lab1/Vindu__/FRAMME</v>
      </c>
      <c r="H550" t="str">
        <f t="shared" si="67"/>
        <v>Vindu__/FRAMME</v>
      </c>
      <c r="I550" t="s">
        <v>13</v>
      </c>
      <c r="J550" s="3">
        <v>0.34062500000000001</v>
      </c>
      <c r="K550" s="3" t="str">
        <f t="shared" si="68"/>
        <v>Vindu__</v>
      </c>
      <c r="L550" s="3" t="str">
        <f t="shared" si="69"/>
        <v>FRAMME</v>
      </c>
      <c r="M550" t="s">
        <v>8</v>
      </c>
      <c r="N550">
        <v>21</v>
      </c>
      <c r="O550" t="str">
        <f t="shared" si="70"/>
        <v>21</v>
      </c>
      <c r="P550" t="s">
        <v>9</v>
      </c>
      <c r="Q550" t="s">
        <v>14</v>
      </c>
      <c r="R550" t="str">
        <f t="shared" si="71"/>
        <v>22</v>
      </c>
    </row>
    <row r="551" spans="1:18">
      <c r="A551" s="4" t="s">
        <v>663</v>
      </c>
      <c r="B551">
        <v>54</v>
      </c>
      <c r="C551" t="s">
        <v>567</v>
      </c>
      <c r="D551" t="str">
        <f t="shared" si="64"/>
        <v>47</v>
      </c>
      <c r="E551" t="str">
        <f t="shared" si="65"/>
        <v>09:54:47</v>
      </c>
      <c r="F551" t="s">
        <v>12</v>
      </c>
      <c r="G551" t="str">
        <f t="shared" si="66"/>
        <v xml:space="preserve"> Lab1/Inngang/Bakre_</v>
      </c>
      <c r="H551" t="str">
        <f t="shared" si="67"/>
        <v>Inngang/Bakre_</v>
      </c>
      <c r="I551" t="s">
        <v>13</v>
      </c>
      <c r="J551" s="3">
        <v>0.41332175925925924</v>
      </c>
      <c r="K551" s="3" t="str">
        <f t="shared" si="68"/>
        <v>Inngang</v>
      </c>
      <c r="L551" s="3" t="str">
        <f t="shared" si="69"/>
        <v>Bakre_</v>
      </c>
      <c r="M551" t="s">
        <v>8</v>
      </c>
      <c r="N551">
        <v>22</v>
      </c>
      <c r="O551" t="str">
        <f t="shared" si="70"/>
        <v>22</v>
      </c>
      <c r="P551" t="s">
        <v>9</v>
      </c>
      <c r="Q551" t="s">
        <v>50</v>
      </c>
      <c r="R551" t="str">
        <f t="shared" si="71"/>
        <v>20</v>
      </c>
    </row>
    <row r="552" spans="1:18">
      <c r="A552" s="4" t="s">
        <v>663</v>
      </c>
      <c r="B552">
        <v>54</v>
      </c>
      <c r="C552" t="s">
        <v>568</v>
      </c>
      <c r="D552" t="str">
        <f t="shared" si="64"/>
        <v>48</v>
      </c>
      <c r="E552" t="str">
        <f t="shared" si="65"/>
        <v>09:54:48</v>
      </c>
      <c r="F552" t="s">
        <v>33</v>
      </c>
      <c r="G552" t="str">
        <f t="shared" si="66"/>
        <v xml:space="preserve"> Lab1/Inngang/Fremme</v>
      </c>
      <c r="H552" t="str">
        <f t="shared" si="67"/>
        <v>Inngang/Fremme</v>
      </c>
      <c r="I552" t="s">
        <v>13</v>
      </c>
      <c r="J552">
        <v>0.49203703703703705</v>
      </c>
      <c r="K552" s="3" t="str">
        <f t="shared" si="68"/>
        <v>Inngang</v>
      </c>
      <c r="L552" s="3" t="str">
        <f t="shared" si="69"/>
        <v>Fremme</v>
      </c>
      <c r="M552" t="s">
        <v>8</v>
      </c>
      <c r="N552" s="8" t="s">
        <v>713</v>
      </c>
      <c r="O552" t="str">
        <f t="shared" si="70"/>
        <v>19</v>
      </c>
      <c r="P552" t="s">
        <v>9</v>
      </c>
      <c r="Q552" t="s">
        <v>52</v>
      </c>
      <c r="R552" t="str">
        <f t="shared" si="71"/>
        <v>28</v>
      </c>
    </row>
    <row r="553" spans="1:18">
      <c r="A553" s="4" t="s">
        <v>663</v>
      </c>
      <c r="B553">
        <v>54</v>
      </c>
      <c r="C553" t="s">
        <v>569</v>
      </c>
      <c r="D553" t="str">
        <f t="shared" si="64"/>
        <v>51</v>
      </c>
      <c r="E553" t="str">
        <f t="shared" si="65"/>
        <v>09:54:51</v>
      </c>
      <c r="F553" t="s">
        <v>16</v>
      </c>
      <c r="G553" t="str">
        <f t="shared" si="66"/>
        <v xml:space="preserve"> Lab1/Vindu__/FRAMME</v>
      </c>
      <c r="H553" t="str">
        <f t="shared" si="67"/>
        <v>Vindu__/FRAMME</v>
      </c>
      <c r="I553" t="s">
        <v>13</v>
      </c>
      <c r="J553" s="3">
        <v>0.34068287037037037</v>
      </c>
      <c r="K553" s="3" t="str">
        <f t="shared" si="68"/>
        <v>Vindu__</v>
      </c>
      <c r="L553" s="3" t="str">
        <f t="shared" si="69"/>
        <v>FRAMME</v>
      </c>
      <c r="M553" t="s">
        <v>8</v>
      </c>
      <c r="N553">
        <v>21</v>
      </c>
      <c r="O553" t="str">
        <f t="shared" si="70"/>
        <v>21</v>
      </c>
      <c r="P553" t="s">
        <v>9</v>
      </c>
      <c r="Q553" t="s">
        <v>14</v>
      </c>
      <c r="R553" t="str">
        <f t="shared" si="71"/>
        <v>22</v>
      </c>
    </row>
    <row r="554" spans="1:18">
      <c r="A554" s="4" t="s">
        <v>663</v>
      </c>
      <c r="B554">
        <v>54</v>
      </c>
      <c r="C554" t="s">
        <v>570</v>
      </c>
      <c r="D554" t="str">
        <f t="shared" si="64"/>
        <v>51</v>
      </c>
      <c r="E554" t="str">
        <f t="shared" si="65"/>
        <v>09:54:51</v>
      </c>
      <c r="F554" t="s">
        <v>33</v>
      </c>
      <c r="G554" t="str">
        <f t="shared" si="66"/>
        <v xml:space="preserve"> Lab1/Inngang/Fremme</v>
      </c>
      <c r="H554" t="str">
        <f t="shared" si="67"/>
        <v>Inngang/Fremme</v>
      </c>
      <c r="I554" t="s">
        <v>13</v>
      </c>
      <c r="J554">
        <v>0.4962152777777778</v>
      </c>
      <c r="K554" s="3" t="str">
        <f t="shared" si="68"/>
        <v>Inngang</v>
      </c>
      <c r="L554" s="3" t="str">
        <f t="shared" si="69"/>
        <v>Fremme</v>
      </c>
      <c r="M554" t="s">
        <v>8</v>
      </c>
      <c r="N554" s="8" t="s">
        <v>713</v>
      </c>
      <c r="O554" t="str">
        <f t="shared" si="70"/>
        <v>19</v>
      </c>
      <c r="P554" t="s">
        <v>9</v>
      </c>
      <c r="Q554" t="s">
        <v>52</v>
      </c>
      <c r="R554" t="str">
        <f t="shared" si="71"/>
        <v>28</v>
      </c>
    </row>
    <row r="555" spans="1:18">
      <c r="A555" s="4" t="s">
        <v>663</v>
      </c>
      <c r="B555">
        <v>54</v>
      </c>
      <c r="C555" t="s">
        <v>571</v>
      </c>
      <c r="D555" t="str">
        <f t="shared" si="64"/>
        <v>52</v>
      </c>
      <c r="E555" t="str">
        <f t="shared" si="65"/>
        <v>09:54:52</v>
      </c>
      <c r="F555" t="s">
        <v>12</v>
      </c>
      <c r="G555" t="str">
        <f t="shared" si="66"/>
        <v xml:space="preserve"> Lab1/Inngang/Bakre_</v>
      </c>
      <c r="H555" t="str">
        <f t="shared" si="67"/>
        <v>Inngang/Bakre_</v>
      </c>
      <c r="I555" t="s">
        <v>13</v>
      </c>
      <c r="J555" s="3">
        <v>0.41337962962962965</v>
      </c>
      <c r="K555" s="3" t="str">
        <f t="shared" si="68"/>
        <v>Inngang</v>
      </c>
      <c r="L555" s="3" t="str">
        <f t="shared" si="69"/>
        <v>Bakre_</v>
      </c>
      <c r="M555" t="s">
        <v>8</v>
      </c>
      <c r="N555">
        <v>22</v>
      </c>
      <c r="O555" t="str">
        <f t="shared" si="70"/>
        <v>22</v>
      </c>
      <c r="P555" t="s">
        <v>9</v>
      </c>
      <c r="Q555" t="s">
        <v>50</v>
      </c>
      <c r="R555" t="str">
        <f t="shared" si="71"/>
        <v>20</v>
      </c>
    </row>
    <row r="556" spans="1:18">
      <c r="A556" s="4" t="s">
        <v>663</v>
      </c>
      <c r="B556">
        <v>54</v>
      </c>
      <c r="C556" t="s">
        <v>572</v>
      </c>
      <c r="D556" t="str">
        <f t="shared" si="64"/>
        <v>55</v>
      </c>
      <c r="E556" t="str">
        <f t="shared" si="65"/>
        <v>09:54:55</v>
      </c>
      <c r="F556" t="s">
        <v>33</v>
      </c>
      <c r="G556" t="str">
        <f t="shared" si="66"/>
        <v xml:space="preserve"> Lab1/Inngang/Fremme</v>
      </c>
      <c r="H556" t="str">
        <f t="shared" si="67"/>
        <v>Inngang/Fremme</v>
      </c>
      <c r="I556" t="s">
        <v>13</v>
      </c>
      <c r="J556" s="3">
        <v>0.48951388888888892</v>
      </c>
      <c r="K556" s="3" t="str">
        <f t="shared" si="68"/>
        <v>Inngang</v>
      </c>
      <c r="L556" s="3" t="str">
        <f t="shared" si="69"/>
        <v>Fremme</v>
      </c>
      <c r="M556" t="s">
        <v>8</v>
      </c>
      <c r="N556" s="8" t="s">
        <v>712</v>
      </c>
      <c r="O556" t="str">
        <f t="shared" si="70"/>
        <v>19</v>
      </c>
      <c r="P556" t="s">
        <v>9</v>
      </c>
      <c r="Q556" t="s">
        <v>52</v>
      </c>
      <c r="R556" t="str">
        <f t="shared" si="71"/>
        <v>28</v>
      </c>
    </row>
    <row r="557" spans="1:18">
      <c r="A557" s="4" t="s">
        <v>663</v>
      </c>
      <c r="B557">
        <v>54</v>
      </c>
      <c r="C557" t="s">
        <v>573</v>
      </c>
      <c r="D557" t="str">
        <f t="shared" si="64"/>
        <v>55</v>
      </c>
      <c r="E557" t="str">
        <f t="shared" si="65"/>
        <v>09:54:55</v>
      </c>
      <c r="F557" t="s">
        <v>23</v>
      </c>
      <c r="G557" t="str">
        <f t="shared" si="66"/>
        <v xml:space="preserve"> Lab1/Vindu__/Bakre_</v>
      </c>
      <c r="H557" t="str">
        <f t="shared" si="67"/>
        <v>Vindu__/Bakre_</v>
      </c>
      <c r="I557" t="s">
        <v>13</v>
      </c>
      <c r="J557">
        <v>721152</v>
      </c>
      <c r="K557" s="3" t="str">
        <f t="shared" si="68"/>
        <v>Vindu__</v>
      </c>
      <c r="L557" s="3" t="str">
        <f t="shared" si="69"/>
        <v>Bakre_</v>
      </c>
      <c r="M557" t="s">
        <v>8</v>
      </c>
      <c r="N557" s="8" t="s">
        <v>690</v>
      </c>
      <c r="O557" t="str">
        <f t="shared" si="70"/>
        <v>21</v>
      </c>
      <c r="P557" t="s">
        <v>9</v>
      </c>
      <c r="Q557" t="s">
        <v>574</v>
      </c>
      <c r="R557" t="str">
        <f t="shared" si="71"/>
        <v>28</v>
      </c>
    </row>
    <row r="558" spans="1:18">
      <c r="A558" s="4" t="s">
        <v>663</v>
      </c>
      <c r="B558">
        <v>54</v>
      </c>
      <c r="C558" t="s">
        <v>575</v>
      </c>
      <c r="D558" t="str">
        <f t="shared" si="64"/>
        <v>56</v>
      </c>
      <c r="E558" t="str">
        <f t="shared" si="65"/>
        <v>09:54:56</v>
      </c>
      <c r="F558" t="s">
        <v>16</v>
      </c>
      <c r="G558" t="str">
        <f t="shared" si="66"/>
        <v xml:space="preserve"> Lab1/Vindu__/FRAMME</v>
      </c>
      <c r="H558" t="str">
        <f t="shared" si="67"/>
        <v>Vindu__/FRAMME</v>
      </c>
      <c r="I558" t="s">
        <v>13</v>
      </c>
      <c r="J558" s="3">
        <v>0.34074074074074073</v>
      </c>
      <c r="K558" s="3" t="str">
        <f t="shared" si="68"/>
        <v>Vindu__</v>
      </c>
      <c r="L558" s="3" t="str">
        <f t="shared" si="69"/>
        <v>FRAMME</v>
      </c>
      <c r="M558" t="s">
        <v>8</v>
      </c>
      <c r="N558">
        <v>21</v>
      </c>
      <c r="O558" t="str">
        <f t="shared" si="70"/>
        <v>21</v>
      </c>
      <c r="P558" t="s">
        <v>9</v>
      </c>
      <c r="Q558" t="s">
        <v>14</v>
      </c>
      <c r="R558" t="str">
        <f t="shared" si="71"/>
        <v>22</v>
      </c>
    </row>
    <row r="559" spans="1:18">
      <c r="A559" s="4" t="s">
        <v>663</v>
      </c>
      <c r="B559">
        <v>54</v>
      </c>
      <c r="C559" t="s">
        <v>576</v>
      </c>
      <c r="D559" t="str">
        <f t="shared" si="64"/>
        <v>57</v>
      </c>
      <c r="E559" t="str">
        <f t="shared" si="65"/>
        <v>09:54:57</v>
      </c>
      <c r="F559" t="s">
        <v>12</v>
      </c>
      <c r="G559" t="str">
        <f t="shared" si="66"/>
        <v xml:space="preserve"> Lab1/Inngang/Bakre_</v>
      </c>
      <c r="H559" t="str">
        <f t="shared" si="67"/>
        <v>Inngang/Bakre_</v>
      </c>
      <c r="I559" t="s">
        <v>13</v>
      </c>
      <c r="J559" s="3">
        <v>0.41344907407407405</v>
      </c>
      <c r="K559" s="3" t="str">
        <f t="shared" si="68"/>
        <v>Inngang</v>
      </c>
      <c r="L559" s="3" t="str">
        <f t="shared" si="69"/>
        <v>Bakre_</v>
      </c>
      <c r="M559" t="s">
        <v>8</v>
      </c>
      <c r="N559">
        <v>22</v>
      </c>
      <c r="O559" t="str">
        <f t="shared" si="70"/>
        <v>22</v>
      </c>
      <c r="P559" t="s">
        <v>9</v>
      </c>
      <c r="Q559" t="s">
        <v>50</v>
      </c>
      <c r="R559" t="str">
        <f t="shared" si="71"/>
        <v>20</v>
      </c>
    </row>
    <row r="560" spans="1:18">
      <c r="A560" s="4" t="s">
        <v>663</v>
      </c>
      <c r="B560">
        <v>54</v>
      </c>
      <c r="C560" t="s">
        <v>577</v>
      </c>
      <c r="D560" t="str">
        <f t="shared" si="64"/>
        <v>58</v>
      </c>
      <c r="E560" t="str">
        <f t="shared" si="65"/>
        <v>09:54:58</v>
      </c>
      <c r="F560" t="s">
        <v>33</v>
      </c>
      <c r="G560" t="str">
        <f t="shared" si="66"/>
        <v xml:space="preserve"> Lab1/Inngang/Fremme</v>
      </c>
      <c r="H560" t="str">
        <f t="shared" si="67"/>
        <v>Inngang/Fremme</v>
      </c>
      <c r="I560" t="s">
        <v>13</v>
      </c>
      <c r="J560">
        <v>0.49369212962962961</v>
      </c>
      <c r="K560" s="3" t="str">
        <f t="shared" si="68"/>
        <v>Inngang</v>
      </c>
      <c r="L560" s="3" t="str">
        <f t="shared" si="69"/>
        <v>Fremme</v>
      </c>
      <c r="M560" t="s">
        <v>8</v>
      </c>
      <c r="N560" s="8" t="s">
        <v>712</v>
      </c>
      <c r="O560" t="str">
        <f t="shared" si="70"/>
        <v>19</v>
      </c>
      <c r="P560" t="s">
        <v>9</v>
      </c>
      <c r="Q560" t="s">
        <v>578</v>
      </c>
      <c r="R560" t="str">
        <f t="shared" si="71"/>
        <v>29</v>
      </c>
    </row>
    <row r="561" spans="1:18">
      <c r="A561" s="4" t="s">
        <v>663</v>
      </c>
      <c r="B561">
        <v>55</v>
      </c>
      <c r="C561" t="s">
        <v>579</v>
      </c>
      <c r="D561" t="str">
        <f t="shared" si="64"/>
        <v>01</v>
      </c>
      <c r="E561" t="str">
        <f t="shared" si="65"/>
        <v>09:55:01</v>
      </c>
      <c r="F561" t="s">
        <v>33</v>
      </c>
      <c r="G561" t="str">
        <f t="shared" si="66"/>
        <v xml:space="preserve"> Lab1/Inngang/Fremme</v>
      </c>
      <c r="H561" t="str">
        <f t="shared" si="67"/>
        <v>Inngang/Fremme</v>
      </c>
      <c r="I561" t="s">
        <v>13</v>
      </c>
      <c r="J561">
        <v>0.49789351851851854</v>
      </c>
      <c r="K561" s="3" t="str">
        <f t="shared" si="68"/>
        <v>Inngang</v>
      </c>
      <c r="L561" s="3" t="str">
        <f t="shared" si="69"/>
        <v>Fremme</v>
      </c>
      <c r="M561" t="s">
        <v>8</v>
      </c>
      <c r="N561" s="8" t="s">
        <v>711</v>
      </c>
      <c r="O561" t="str">
        <f t="shared" si="70"/>
        <v>19</v>
      </c>
      <c r="P561" t="s">
        <v>9</v>
      </c>
      <c r="Q561" t="s">
        <v>578</v>
      </c>
      <c r="R561" t="str">
        <f t="shared" si="71"/>
        <v>29</v>
      </c>
    </row>
    <row r="562" spans="1:18">
      <c r="A562" s="4" t="s">
        <v>663</v>
      </c>
      <c r="B562">
        <v>55</v>
      </c>
      <c r="C562" t="s">
        <v>580</v>
      </c>
      <c r="D562" t="str">
        <f t="shared" si="64"/>
        <v>01</v>
      </c>
      <c r="E562" t="str">
        <f t="shared" si="65"/>
        <v>09:55:01</v>
      </c>
      <c r="F562" t="s">
        <v>16</v>
      </c>
      <c r="G562" t="str">
        <f t="shared" si="66"/>
        <v xml:space="preserve"> Lab1/Vindu__/FRAMME</v>
      </c>
      <c r="H562" t="str">
        <f t="shared" si="67"/>
        <v>Vindu__/FRAMME</v>
      </c>
      <c r="I562" t="s">
        <v>13</v>
      </c>
      <c r="J562" s="3">
        <v>0.34079861111111109</v>
      </c>
      <c r="K562" s="3" t="str">
        <f t="shared" si="68"/>
        <v>Vindu__</v>
      </c>
      <c r="L562" s="3" t="str">
        <f t="shared" si="69"/>
        <v>FRAMME</v>
      </c>
      <c r="M562" t="s">
        <v>8</v>
      </c>
      <c r="N562">
        <v>21</v>
      </c>
      <c r="O562" t="str">
        <f t="shared" si="70"/>
        <v>21</v>
      </c>
      <c r="P562" t="s">
        <v>9</v>
      </c>
      <c r="Q562" t="s">
        <v>14</v>
      </c>
      <c r="R562" t="str">
        <f t="shared" si="71"/>
        <v>22</v>
      </c>
    </row>
    <row r="563" spans="1:18">
      <c r="A563" s="4" t="s">
        <v>663</v>
      </c>
      <c r="B563">
        <v>55</v>
      </c>
      <c r="C563" t="s">
        <v>581</v>
      </c>
      <c r="D563" t="str">
        <f t="shared" si="64"/>
        <v>02</v>
      </c>
      <c r="E563" t="str">
        <f t="shared" si="65"/>
        <v>09:55:02</v>
      </c>
      <c r="F563" t="s">
        <v>12</v>
      </c>
      <c r="G563" t="str">
        <f t="shared" si="66"/>
        <v xml:space="preserve"> Lab1/Inngang/Bakre_</v>
      </c>
      <c r="H563" t="str">
        <f t="shared" si="67"/>
        <v>Inngang/Bakre_</v>
      </c>
      <c r="I563" t="s">
        <v>13</v>
      </c>
      <c r="J563" s="3">
        <v>0.41350694444444447</v>
      </c>
      <c r="K563" s="3" t="str">
        <f t="shared" si="68"/>
        <v>Inngang</v>
      </c>
      <c r="L563" s="3" t="str">
        <f t="shared" si="69"/>
        <v>Bakre_</v>
      </c>
      <c r="M563" t="s">
        <v>8</v>
      </c>
      <c r="N563">
        <v>22</v>
      </c>
      <c r="O563" t="str">
        <f t="shared" si="70"/>
        <v>22</v>
      </c>
      <c r="P563" t="s">
        <v>9</v>
      </c>
      <c r="Q563" t="s">
        <v>50</v>
      </c>
      <c r="R563" t="str">
        <f t="shared" si="71"/>
        <v>20</v>
      </c>
    </row>
    <row r="564" spans="1:18">
      <c r="A564" s="4" t="s">
        <v>663</v>
      </c>
      <c r="B564">
        <v>55</v>
      </c>
      <c r="C564" t="s">
        <v>582</v>
      </c>
      <c r="D564" t="str">
        <f t="shared" si="64"/>
        <v>04</v>
      </c>
      <c r="E564" t="str">
        <f t="shared" si="65"/>
        <v>09:55:04</v>
      </c>
      <c r="F564" t="s">
        <v>33</v>
      </c>
      <c r="G564" t="str">
        <f t="shared" si="66"/>
        <v xml:space="preserve"> Lab1/Inngang/Fremme</v>
      </c>
      <c r="H564" t="str">
        <f t="shared" si="67"/>
        <v>Inngang/Fremme</v>
      </c>
      <c r="I564" t="s">
        <v>13</v>
      </c>
      <c r="J564">
        <v>0.50210648148148151</v>
      </c>
      <c r="K564" s="3" t="str">
        <f t="shared" si="68"/>
        <v>Inngang</v>
      </c>
      <c r="L564" s="3" t="str">
        <f t="shared" si="69"/>
        <v>Fremme</v>
      </c>
      <c r="M564" t="s">
        <v>8</v>
      </c>
      <c r="N564" s="8" t="s">
        <v>712</v>
      </c>
      <c r="O564" t="str">
        <f t="shared" si="70"/>
        <v>19</v>
      </c>
      <c r="P564" t="s">
        <v>9</v>
      </c>
      <c r="Q564" t="s">
        <v>578</v>
      </c>
      <c r="R564" t="str">
        <f t="shared" si="71"/>
        <v>29</v>
      </c>
    </row>
    <row r="565" spans="1:18">
      <c r="A565" s="4" t="s">
        <v>663</v>
      </c>
      <c r="B565">
        <v>55</v>
      </c>
      <c r="C565" t="s">
        <v>583</v>
      </c>
      <c r="D565" t="str">
        <f t="shared" si="64"/>
        <v>05</v>
      </c>
      <c r="E565" t="str">
        <f t="shared" si="65"/>
        <v>09:55:05</v>
      </c>
      <c r="F565" t="s">
        <v>23</v>
      </c>
      <c r="G565" t="str">
        <f t="shared" si="66"/>
        <v xml:space="preserve"> Lab1/Vindu__/Bakre_</v>
      </c>
      <c r="H565" t="str">
        <f t="shared" si="67"/>
        <v>Vindu__/Bakre_</v>
      </c>
      <c r="I565" t="s">
        <v>13</v>
      </c>
      <c r="J565">
        <v>731309</v>
      </c>
      <c r="K565" s="3" t="str">
        <f t="shared" si="68"/>
        <v>Vindu__</v>
      </c>
      <c r="L565" s="3" t="str">
        <f t="shared" si="69"/>
        <v>Bakre_</v>
      </c>
      <c r="M565" t="s">
        <v>8</v>
      </c>
      <c r="N565" s="8" t="s">
        <v>690</v>
      </c>
      <c r="O565" t="str">
        <f t="shared" si="70"/>
        <v>21</v>
      </c>
      <c r="P565" t="s">
        <v>9</v>
      </c>
      <c r="Q565" t="s">
        <v>584</v>
      </c>
      <c r="R565" t="str">
        <f t="shared" si="71"/>
        <v>28</v>
      </c>
    </row>
    <row r="566" spans="1:18">
      <c r="A566" s="4" t="s">
        <v>663</v>
      </c>
      <c r="B566">
        <v>55</v>
      </c>
      <c r="C566" t="s">
        <v>585</v>
      </c>
      <c r="D566" t="str">
        <f t="shared" si="64"/>
        <v>06</v>
      </c>
      <c r="E566" t="str">
        <f t="shared" si="65"/>
        <v>09:55:06</v>
      </c>
      <c r="F566" t="s">
        <v>16</v>
      </c>
      <c r="G566" t="str">
        <f t="shared" si="66"/>
        <v xml:space="preserve"> Lab1/Vindu__/FRAMME</v>
      </c>
      <c r="H566" t="str">
        <f t="shared" si="67"/>
        <v>Vindu__/FRAMME</v>
      </c>
      <c r="I566" t="s">
        <v>13</v>
      </c>
      <c r="J566" s="3">
        <v>0.34085648148148145</v>
      </c>
      <c r="K566" s="3" t="str">
        <f t="shared" si="68"/>
        <v>Vindu__</v>
      </c>
      <c r="L566" s="3" t="str">
        <f t="shared" si="69"/>
        <v>FRAMME</v>
      </c>
      <c r="M566" t="s">
        <v>8</v>
      </c>
      <c r="N566">
        <v>21</v>
      </c>
      <c r="O566" t="str">
        <f t="shared" si="70"/>
        <v>21</v>
      </c>
      <c r="P566" t="s">
        <v>9</v>
      </c>
      <c r="Q566" t="s">
        <v>14</v>
      </c>
      <c r="R566" t="str">
        <f t="shared" si="71"/>
        <v>22</v>
      </c>
    </row>
    <row r="567" spans="1:18">
      <c r="A567" s="4" t="s">
        <v>663</v>
      </c>
      <c r="B567">
        <v>55</v>
      </c>
      <c r="C567" t="s">
        <v>586</v>
      </c>
      <c r="D567" t="str">
        <f t="shared" si="64"/>
        <v>08</v>
      </c>
      <c r="E567" t="str">
        <f t="shared" si="65"/>
        <v>09:55:08</v>
      </c>
      <c r="F567" t="s">
        <v>33</v>
      </c>
      <c r="G567" t="str">
        <f t="shared" si="66"/>
        <v xml:space="preserve"> Lab1/Inngang/Fremme</v>
      </c>
      <c r="H567" t="str">
        <f t="shared" si="67"/>
        <v>Inngang/Fremme</v>
      </c>
      <c r="I567" t="s">
        <v>13</v>
      </c>
      <c r="J567">
        <v>0.50627314814814817</v>
      </c>
      <c r="K567" s="3" t="str">
        <f t="shared" si="68"/>
        <v>Inngang</v>
      </c>
      <c r="L567" s="3" t="str">
        <f t="shared" si="69"/>
        <v>Fremme</v>
      </c>
      <c r="M567" t="s">
        <v>8</v>
      </c>
      <c r="N567" s="8" t="s">
        <v>712</v>
      </c>
      <c r="O567" t="str">
        <f t="shared" si="70"/>
        <v>19</v>
      </c>
      <c r="P567" t="s">
        <v>9</v>
      </c>
      <c r="Q567" t="s">
        <v>578</v>
      </c>
      <c r="R567" t="str">
        <f t="shared" si="71"/>
        <v>29</v>
      </c>
    </row>
    <row r="568" spans="1:18">
      <c r="A568" s="4" t="s">
        <v>663</v>
      </c>
      <c r="B568">
        <v>55</v>
      </c>
      <c r="C568" t="s">
        <v>587</v>
      </c>
      <c r="D568" t="str">
        <f t="shared" si="64"/>
        <v>08</v>
      </c>
      <c r="E568" t="str">
        <f t="shared" si="65"/>
        <v>09:55:08</v>
      </c>
      <c r="F568" t="s">
        <v>12</v>
      </c>
      <c r="G568" t="str">
        <f t="shared" si="66"/>
        <v xml:space="preserve"> Lab1/Inngang/Bakre_</v>
      </c>
      <c r="H568" t="str">
        <f t="shared" si="67"/>
        <v>Inngang/Bakre_</v>
      </c>
      <c r="I568" t="s">
        <v>13</v>
      </c>
      <c r="J568" s="3">
        <v>0.41356481481481483</v>
      </c>
      <c r="K568" s="3" t="str">
        <f t="shared" si="68"/>
        <v>Inngang</v>
      </c>
      <c r="L568" s="3" t="str">
        <f t="shared" si="69"/>
        <v>Bakre_</v>
      </c>
      <c r="M568" t="s">
        <v>8</v>
      </c>
      <c r="N568">
        <v>22</v>
      </c>
      <c r="O568" t="str">
        <f t="shared" si="70"/>
        <v>22</v>
      </c>
      <c r="P568" t="s">
        <v>9</v>
      </c>
      <c r="Q568" t="s">
        <v>14</v>
      </c>
      <c r="R568" t="str">
        <f t="shared" si="71"/>
        <v>22</v>
      </c>
    </row>
    <row r="569" spans="1:18">
      <c r="A569" s="4" t="s">
        <v>663</v>
      </c>
      <c r="B569">
        <v>55</v>
      </c>
      <c r="C569" t="s">
        <v>588</v>
      </c>
      <c r="D569" t="str">
        <f t="shared" si="64"/>
        <v>11</v>
      </c>
      <c r="E569" t="str">
        <f t="shared" si="65"/>
        <v>09:55:11</v>
      </c>
      <c r="F569" t="s">
        <v>33</v>
      </c>
      <c r="G569" t="str">
        <f t="shared" si="66"/>
        <v xml:space="preserve"> Lab1/Inngang/Fremme</v>
      </c>
      <c r="H569" t="str">
        <f t="shared" si="67"/>
        <v>Inngang/Fremme</v>
      </c>
      <c r="I569" t="s">
        <v>13</v>
      </c>
      <c r="J569">
        <v>0.51049768518518523</v>
      </c>
      <c r="K569" s="3" t="str">
        <f t="shared" si="68"/>
        <v>Inngang</v>
      </c>
      <c r="L569" s="3" t="str">
        <f t="shared" si="69"/>
        <v>Fremme</v>
      </c>
      <c r="M569" t="s">
        <v>8</v>
      </c>
      <c r="N569" s="8" t="s">
        <v>712</v>
      </c>
      <c r="O569" t="str">
        <f t="shared" si="70"/>
        <v>19</v>
      </c>
      <c r="P569" t="s">
        <v>9</v>
      </c>
      <c r="Q569" t="s">
        <v>578</v>
      </c>
      <c r="R569" t="str">
        <f t="shared" si="71"/>
        <v>29</v>
      </c>
    </row>
    <row r="570" spans="1:18">
      <c r="A570" s="4" t="s">
        <v>663</v>
      </c>
      <c r="B570">
        <v>55</v>
      </c>
      <c r="C570" t="s">
        <v>589</v>
      </c>
      <c r="D570" t="str">
        <f t="shared" si="64"/>
        <v>11</v>
      </c>
      <c r="E570" t="str">
        <f t="shared" si="65"/>
        <v>09:55:11</v>
      </c>
      <c r="F570" t="s">
        <v>16</v>
      </c>
      <c r="G570" t="str">
        <f t="shared" si="66"/>
        <v xml:space="preserve"> Lab1/Vindu__/FRAMME</v>
      </c>
      <c r="H570" t="str">
        <f t="shared" si="67"/>
        <v>Vindu__/FRAMME</v>
      </c>
      <c r="I570" t="s">
        <v>13</v>
      </c>
      <c r="J570" s="3">
        <v>0.34092592592592591</v>
      </c>
      <c r="K570" s="3" t="str">
        <f t="shared" si="68"/>
        <v>Vindu__</v>
      </c>
      <c r="L570" s="3" t="str">
        <f t="shared" si="69"/>
        <v>FRAMME</v>
      </c>
      <c r="M570" t="s">
        <v>8</v>
      </c>
      <c r="N570">
        <v>21</v>
      </c>
      <c r="O570" t="str">
        <f t="shared" si="70"/>
        <v>21</v>
      </c>
      <c r="P570" t="s">
        <v>9</v>
      </c>
      <c r="Q570" t="s">
        <v>14</v>
      </c>
      <c r="R570" t="str">
        <f t="shared" si="71"/>
        <v>22</v>
      </c>
    </row>
    <row r="571" spans="1:18">
      <c r="A571" s="4" t="s">
        <v>663</v>
      </c>
      <c r="B571">
        <v>55</v>
      </c>
      <c r="C571" t="s">
        <v>590</v>
      </c>
      <c r="D571" t="str">
        <f t="shared" si="64"/>
        <v>13</v>
      </c>
      <c r="E571" t="str">
        <f t="shared" si="65"/>
        <v>09:55:13</v>
      </c>
      <c r="F571" t="s">
        <v>12</v>
      </c>
      <c r="G571" t="str">
        <f t="shared" si="66"/>
        <v xml:space="preserve"> Lab1/Inngang/Bakre_</v>
      </c>
      <c r="H571" t="str">
        <f t="shared" si="67"/>
        <v>Inngang/Bakre_</v>
      </c>
      <c r="I571" t="s">
        <v>13</v>
      </c>
      <c r="J571" s="3">
        <v>0.41363425925925928</v>
      </c>
      <c r="K571" s="3" t="str">
        <f t="shared" si="68"/>
        <v>Inngang</v>
      </c>
      <c r="L571" s="3" t="str">
        <f t="shared" si="69"/>
        <v>Bakre_</v>
      </c>
      <c r="M571" t="s">
        <v>8</v>
      </c>
      <c r="N571">
        <v>22</v>
      </c>
      <c r="O571" t="str">
        <f t="shared" si="70"/>
        <v>22</v>
      </c>
      <c r="P571" t="s">
        <v>9</v>
      </c>
      <c r="Q571" t="s">
        <v>14</v>
      </c>
      <c r="R571" t="str">
        <f t="shared" si="71"/>
        <v>22</v>
      </c>
    </row>
    <row r="572" spans="1:18">
      <c r="A572" s="4" t="s">
        <v>663</v>
      </c>
      <c r="B572">
        <v>55</v>
      </c>
      <c r="C572" t="s">
        <v>591</v>
      </c>
      <c r="D572" t="str">
        <f t="shared" si="64"/>
        <v>14</v>
      </c>
      <c r="E572" t="str">
        <f t="shared" si="65"/>
        <v>09:55:14</v>
      </c>
      <c r="F572" t="s">
        <v>33</v>
      </c>
      <c r="G572" t="str">
        <f t="shared" si="66"/>
        <v xml:space="preserve"> Lab1/Inngang/Fremme</v>
      </c>
      <c r="H572" t="str">
        <f t="shared" si="67"/>
        <v>Inngang/Fremme</v>
      </c>
      <c r="I572" t="s">
        <v>13</v>
      </c>
      <c r="J572">
        <v>0.5037962962962963</v>
      </c>
      <c r="K572" s="3" t="str">
        <f t="shared" si="68"/>
        <v>Inngang</v>
      </c>
      <c r="L572" s="3" t="str">
        <f t="shared" si="69"/>
        <v>Fremme</v>
      </c>
      <c r="M572" t="s">
        <v>8</v>
      </c>
      <c r="N572" s="8" t="s">
        <v>711</v>
      </c>
      <c r="O572" t="str">
        <f t="shared" si="70"/>
        <v>19</v>
      </c>
      <c r="P572" t="s">
        <v>9</v>
      </c>
      <c r="Q572" t="s">
        <v>578</v>
      </c>
      <c r="R572" t="str">
        <f t="shared" si="71"/>
        <v>29</v>
      </c>
    </row>
    <row r="573" spans="1:18">
      <c r="A573" s="4" t="s">
        <v>663</v>
      </c>
      <c r="B573">
        <v>55</v>
      </c>
      <c r="C573" t="s">
        <v>592</v>
      </c>
      <c r="D573" t="str">
        <f t="shared" si="64"/>
        <v>15</v>
      </c>
      <c r="E573" t="str">
        <f t="shared" si="65"/>
        <v>09:55:15</v>
      </c>
      <c r="F573" t="s">
        <v>23</v>
      </c>
      <c r="G573" t="str">
        <f t="shared" si="66"/>
        <v xml:space="preserve"> Lab1/Vindu__/Bakre_</v>
      </c>
      <c r="H573" t="str">
        <f t="shared" si="67"/>
        <v>Vindu__/Bakre_</v>
      </c>
      <c r="I573" t="s">
        <v>13</v>
      </c>
      <c r="J573">
        <v>741462</v>
      </c>
      <c r="K573" s="3" t="str">
        <f t="shared" si="68"/>
        <v>Vindu__</v>
      </c>
      <c r="L573" s="3" t="str">
        <f t="shared" si="69"/>
        <v>Bakre_</v>
      </c>
      <c r="M573" t="s">
        <v>8</v>
      </c>
      <c r="N573" s="8" t="s">
        <v>691</v>
      </c>
      <c r="O573" t="str">
        <f t="shared" si="70"/>
        <v>21</v>
      </c>
      <c r="P573" t="s">
        <v>9</v>
      </c>
      <c r="Q573" t="s">
        <v>574</v>
      </c>
      <c r="R573" t="str">
        <f t="shared" si="71"/>
        <v>28</v>
      </c>
    </row>
    <row r="574" spans="1:18">
      <c r="A574" s="4" t="s">
        <v>663</v>
      </c>
      <c r="B574">
        <v>55</v>
      </c>
      <c r="C574" t="s">
        <v>593</v>
      </c>
      <c r="D574" t="str">
        <f t="shared" si="64"/>
        <v>17</v>
      </c>
      <c r="E574" t="str">
        <f t="shared" si="65"/>
        <v>09:55:17</v>
      </c>
      <c r="F574" t="s">
        <v>16</v>
      </c>
      <c r="G574" t="str">
        <f t="shared" si="66"/>
        <v xml:space="preserve"> Lab1/Vindu__/FRAMME</v>
      </c>
      <c r="H574" t="str">
        <f t="shared" si="67"/>
        <v>Vindu__/FRAMME</v>
      </c>
      <c r="I574" t="s">
        <v>13</v>
      </c>
      <c r="J574" s="3">
        <v>0.34098379629629627</v>
      </c>
      <c r="K574" s="3" t="str">
        <f t="shared" si="68"/>
        <v>Vindu__</v>
      </c>
      <c r="L574" s="3" t="str">
        <f t="shared" si="69"/>
        <v>FRAMME</v>
      </c>
      <c r="M574" t="s">
        <v>8</v>
      </c>
      <c r="N574">
        <v>21</v>
      </c>
      <c r="O574" t="str">
        <f t="shared" si="70"/>
        <v>21</v>
      </c>
      <c r="P574" t="s">
        <v>9</v>
      </c>
      <c r="Q574" t="s">
        <v>14</v>
      </c>
      <c r="R574" t="str">
        <f t="shared" si="71"/>
        <v>22</v>
      </c>
    </row>
    <row r="575" spans="1:18">
      <c r="A575" s="4" t="s">
        <v>663</v>
      </c>
      <c r="B575">
        <v>55</v>
      </c>
      <c r="C575" t="s">
        <v>594</v>
      </c>
      <c r="D575" t="str">
        <f t="shared" si="64"/>
        <v>17</v>
      </c>
      <c r="E575" t="str">
        <f t="shared" si="65"/>
        <v>09:55:17</v>
      </c>
      <c r="F575" t="s">
        <v>33</v>
      </c>
      <c r="G575" t="str">
        <f t="shared" si="66"/>
        <v xml:space="preserve"> Lab1/Inngang/Fremme</v>
      </c>
      <c r="H575" t="str">
        <f t="shared" si="67"/>
        <v>Inngang/Fremme</v>
      </c>
      <c r="I575" t="s">
        <v>13</v>
      </c>
      <c r="J575">
        <v>0.50799768518518518</v>
      </c>
      <c r="K575" s="3" t="str">
        <f t="shared" si="68"/>
        <v>Inngang</v>
      </c>
      <c r="L575" s="3" t="str">
        <f t="shared" si="69"/>
        <v>Fremme</v>
      </c>
      <c r="M575" t="s">
        <v>8</v>
      </c>
      <c r="N575" s="8" t="s">
        <v>710</v>
      </c>
      <c r="O575" t="str">
        <f t="shared" si="70"/>
        <v>19</v>
      </c>
      <c r="P575" t="s">
        <v>9</v>
      </c>
      <c r="Q575" t="s">
        <v>156</v>
      </c>
      <c r="R575" t="str">
        <f t="shared" si="71"/>
        <v>30</v>
      </c>
    </row>
    <row r="576" spans="1:18">
      <c r="A576" s="4" t="s">
        <v>663</v>
      </c>
      <c r="B576">
        <v>55</v>
      </c>
      <c r="C576" t="s">
        <v>595</v>
      </c>
      <c r="D576" t="str">
        <f t="shared" si="64"/>
        <v>18</v>
      </c>
      <c r="E576" t="str">
        <f t="shared" si="65"/>
        <v>09:55:18</v>
      </c>
      <c r="F576" t="s">
        <v>12</v>
      </c>
      <c r="G576" t="str">
        <f t="shared" si="66"/>
        <v xml:space="preserve"> Lab1/Inngang/Bakre_</v>
      </c>
      <c r="H576" t="str">
        <f t="shared" si="67"/>
        <v>Inngang/Bakre_</v>
      </c>
      <c r="I576" t="s">
        <v>13</v>
      </c>
      <c r="J576" s="3">
        <v>0.41369212962962965</v>
      </c>
      <c r="K576" s="3" t="str">
        <f t="shared" si="68"/>
        <v>Inngang</v>
      </c>
      <c r="L576" s="3" t="str">
        <f t="shared" si="69"/>
        <v>Bakre_</v>
      </c>
      <c r="M576" t="s">
        <v>8</v>
      </c>
      <c r="N576">
        <v>22</v>
      </c>
      <c r="O576" t="str">
        <f t="shared" si="70"/>
        <v>22</v>
      </c>
      <c r="P576" t="s">
        <v>9</v>
      </c>
      <c r="Q576" t="s">
        <v>14</v>
      </c>
      <c r="R576" t="str">
        <f t="shared" si="71"/>
        <v>22</v>
      </c>
    </row>
    <row r="577" spans="1:18">
      <c r="A577" s="4" t="s">
        <v>663</v>
      </c>
      <c r="B577">
        <v>55</v>
      </c>
      <c r="C577" t="s">
        <v>596</v>
      </c>
      <c r="D577" t="str">
        <f t="shared" si="64"/>
        <v>20</v>
      </c>
      <c r="E577" t="str">
        <f t="shared" si="65"/>
        <v>09:55:20</v>
      </c>
      <c r="F577" t="s">
        <v>33</v>
      </c>
      <c r="G577" t="str">
        <f t="shared" si="66"/>
        <v xml:space="preserve"> Lab1/Inngang/Fremme</v>
      </c>
      <c r="H577" t="str">
        <f t="shared" si="67"/>
        <v>Inngang/Fremme</v>
      </c>
      <c r="I577" t="s">
        <v>13</v>
      </c>
      <c r="J577">
        <v>0.5122106481481481</v>
      </c>
      <c r="K577" s="3" t="str">
        <f t="shared" si="68"/>
        <v>Inngang</v>
      </c>
      <c r="L577" s="3" t="str">
        <f t="shared" si="69"/>
        <v>Fremme</v>
      </c>
      <c r="M577" t="s">
        <v>8</v>
      </c>
      <c r="N577" s="8" t="s">
        <v>710</v>
      </c>
      <c r="O577" t="str">
        <f t="shared" si="70"/>
        <v>19</v>
      </c>
      <c r="P577" t="s">
        <v>9</v>
      </c>
      <c r="Q577" t="s">
        <v>156</v>
      </c>
      <c r="R577" t="str">
        <f t="shared" si="71"/>
        <v>30</v>
      </c>
    </row>
    <row r="578" spans="1:18">
      <c r="A578" s="4" t="s">
        <v>663</v>
      </c>
      <c r="B578">
        <v>55</v>
      </c>
      <c r="C578" t="s">
        <v>597</v>
      </c>
      <c r="D578" t="str">
        <f t="shared" ref="D578:D641" si="72">LEFT(C578,2)</f>
        <v>22</v>
      </c>
      <c r="E578" t="str">
        <f t="shared" ref="E578:E641" si="73">A578&amp;":"&amp;B578&amp;":"&amp;D578</f>
        <v>09:55:22</v>
      </c>
      <c r="F578" t="s">
        <v>16</v>
      </c>
      <c r="G578" t="str">
        <f t="shared" ref="G578:G641" si="74">LEFT(F578,20)</f>
        <v xml:space="preserve"> Lab1/Vindu__/FRAMME</v>
      </c>
      <c r="H578" t="str">
        <f t="shared" ref="H578:H641" si="75">RIGHT(G578,14)</f>
        <v>Vindu__/FRAMME</v>
      </c>
      <c r="I578" t="s">
        <v>13</v>
      </c>
      <c r="J578" s="3">
        <v>0.34104166666666669</v>
      </c>
      <c r="K578" s="3" t="str">
        <f t="shared" ref="K578:K641" si="76">LEFT(H578,7)</f>
        <v>Vindu__</v>
      </c>
      <c r="L578" s="3" t="str">
        <f t="shared" ref="L578:L641" si="77">RIGHT(H578,6)</f>
        <v>FRAMME</v>
      </c>
      <c r="M578" t="s">
        <v>8</v>
      </c>
      <c r="N578">
        <v>21</v>
      </c>
      <c r="O578" t="str">
        <f t="shared" ref="O578:O641" si="78">LEFT(N578,2)</f>
        <v>21</v>
      </c>
      <c r="P578" t="s">
        <v>9</v>
      </c>
      <c r="Q578" t="s">
        <v>14</v>
      </c>
      <c r="R578" t="str">
        <f t="shared" ref="R578:R641" si="79">LEFT(Q578,2)</f>
        <v>22</v>
      </c>
    </row>
    <row r="579" spans="1:18">
      <c r="A579" s="4" t="s">
        <v>663</v>
      </c>
      <c r="B579">
        <v>55</v>
      </c>
      <c r="C579" t="s">
        <v>598</v>
      </c>
      <c r="D579" t="str">
        <f t="shared" si="72"/>
        <v>23</v>
      </c>
      <c r="E579" t="str">
        <f t="shared" si="73"/>
        <v>09:55:23</v>
      </c>
      <c r="F579" t="s">
        <v>33</v>
      </c>
      <c r="G579" t="str">
        <f t="shared" si="74"/>
        <v xml:space="preserve"> Lab1/Inngang/Fremme</v>
      </c>
      <c r="H579" t="str">
        <f t="shared" si="75"/>
        <v>Inngang/Fremme</v>
      </c>
      <c r="I579" t="s">
        <v>13</v>
      </c>
      <c r="J579">
        <v>0.51640046296296294</v>
      </c>
      <c r="K579" s="3" t="str">
        <f t="shared" si="76"/>
        <v>Inngang</v>
      </c>
      <c r="L579" s="3" t="str">
        <f t="shared" si="77"/>
        <v>Fremme</v>
      </c>
      <c r="M579" t="s">
        <v>8</v>
      </c>
      <c r="N579" s="8" t="s">
        <v>710</v>
      </c>
      <c r="O579" t="str">
        <f t="shared" si="78"/>
        <v>19</v>
      </c>
      <c r="P579" t="s">
        <v>9</v>
      </c>
      <c r="Q579" t="s">
        <v>156</v>
      </c>
      <c r="R579" t="str">
        <f t="shared" si="79"/>
        <v>30</v>
      </c>
    </row>
    <row r="580" spans="1:18">
      <c r="A580" s="4" t="s">
        <v>663</v>
      </c>
      <c r="B580">
        <v>55</v>
      </c>
      <c r="C580" t="s">
        <v>599</v>
      </c>
      <c r="D580" t="str">
        <f t="shared" si="72"/>
        <v>24</v>
      </c>
      <c r="E580" t="str">
        <f t="shared" si="73"/>
        <v>09:55:24</v>
      </c>
      <c r="F580" t="s">
        <v>12</v>
      </c>
      <c r="G580" t="str">
        <f t="shared" si="74"/>
        <v xml:space="preserve"> Lab1/Inngang/Bakre_</v>
      </c>
      <c r="H580" t="str">
        <f t="shared" si="75"/>
        <v>Inngang/Bakre_</v>
      </c>
      <c r="I580" t="s">
        <v>13</v>
      </c>
      <c r="J580" s="3">
        <v>0.4137615740740741</v>
      </c>
      <c r="K580" s="3" t="str">
        <f t="shared" si="76"/>
        <v>Inngang</v>
      </c>
      <c r="L580" s="3" t="str">
        <f t="shared" si="77"/>
        <v>Bakre_</v>
      </c>
      <c r="M580" t="s">
        <v>8</v>
      </c>
      <c r="N580">
        <v>22</v>
      </c>
      <c r="O580" t="str">
        <f t="shared" si="78"/>
        <v>22</v>
      </c>
      <c r="P580" t="s">
        <v>9</v>
      </c>
      <c r="Q580" t="s">
        <v>14</v>
      </c>
      <c r="R580" t="str">
        <f t="shared" si="79"/>
        <v>22</v>
      </c>
    </row>
    <row r="581" spans="1:18">
      <c r="A581" s="4" t="s">
        <v>663</v>
      </c>
      <c r="B581">
        <v>55</v>
      </c>
      <c r="C581" t="s">
        <v>600</v>
      </c>
      <c r="D581" t="str">
        <f t="shared" si="72"/>
        <v>25</v>
      </c>
      <c r="E581" t="str">
        <f t="shared" si="73"/>
        <v>09:55:25</v>
      </c>
      <c r="F581" t="s">
        <v>23</v>
      </c>
      <c r="G581" t="str">
        <f t="shared" si="74"/>
        <v xml:space="preserve"> Lab1/Vindu__/Bakre_</v>
      </c>
      <c r="H581" t="str">
        <f t="shared" si="75"/>
        <v>Vindu__/Bakre_</v>
      </c>
      <c r="I581" t="s">
        <v>13</v>
      </c>
      <c r="J581">
        <v>751609</v>
      </c>
      <c r="K581" s="3" t="str">
        <f t="shared" si="76"/>
        <v>Vindu__</v>
      </c>
      <c r="L581" s="3" t="str">
        <f t="shared" si="77"/>
        <v>Bakre_</v>
      </c>
      <c r="M581" t="s">
        <v>8</v>
      </c>
      <c r="N581" s="8" t="s">
        <v>691</v>
      </c>
      <c r="O581" t="str">
        <f t="shared" si="78"/>
        <v>21</v>
      </c>
      <c r="P581" t="s">
        <v>9</v>
      </c>
      <c r="Q581" t="s">
        <v>574</v>
      </c>
      <c r="R581" t="str">
        <f t="shared" si="79"/>
        <v>28</v>
      </c>
    </row>
    <row r="582" spans="1:18">
      <c r="A582" s="4" t="s">
        <v>663</v>
      </c>
      <c r="B582">
        <v>55</v>
      </c>
      <c r="C582" t="s">
        <v>601</v>
      </c>
      <c r="D582" t="str">
        <f t="shared" si="72"/>
        <v>26</v>
      </c>
      <c r="E582" t="str">
        <f t="shared" si="73"/>
        <v>09:55:26</v>
      </c>
      <c r="F582" t="s">
        <v>33</v>
      </c>
      <c r="G582" t="str">
        <f t="shared" si="74"/>
        <v xml:space="preserve"> Lab1/Inngang/Fremme</v>
      </c>
      <c r="H582" t="str">
        <f t="shared" si="75"/>
        <v>Inngang/Fremme</v>
      </c>
      <c r="I582" t="s">
        <v>13</v>
      </c>
      <c r="J582">
        <v>0.52057870370370374</v>
      </c>
      <c r="K582" s="3" t="str">
        <f t="shared" si="76"/>
        <v>Inngang</v>
      </c>
      <c r="L582" s="3" t="str">
        <f t="shared" si="77"/>
        <v>Fremme</v>
      </c>
      <c r="M582" t="s">
        <v>8</v>
      </c>
      <c r="N582" s="8" t="s">
        <v>708</v>
      </c>
      <c r="O582" t="str">
        <f t="shared" si="78"/>
        <v>19</v>
      </c>
      <c r="P582" t="s">
        <v>9</v>
      </c>
      <c r="Q582" t="s">
        <v>578</v>
      </c>
      <c r="R582" t="str">
        <f t="shared" si="79"/>
        <v>29</v>
      </c>
    </row>
    <row r="583" spans="1:18">
      <c r="A583" s="4" t="s">
        <v>663</v>
      </c>
      <c r="B583">
        <v>55</v>
      </c>
      <c r="C583" t="s">
        <v>602</v>
      </c>
      <c r="D583" t="str">
        <f t="shared" si="72"/>
        <v>27</v>
      </c>
      <c r="E583" t="str">
        <f t="shared" si="73"/>
        <v>09:55:27</v>
      </c>
      <c r="F583" t="s">
        <v>16</v>
      </c>
      <c r="G583" t="str">
        <f t="shared" si="74"/>
        <v xml:space="preserve"> Lab1/Vindu__/FRAMME</v>
      </c>
      <c r="H583" t="str">
        <f t="shared" si="75"/>
        <v>Vindu__/FRAMME</v>
      </c>
      <c r="I583" t="s">
        <v>13</v>
      </c>
      <c r="J583" s="3">
        <v>0.34109953703703705</v>
      </c>
      <c r="K583" s="3" t="str">
        <f t="shared" si="76"/>
        <v>Vindu__</v>
      </c>
      <c r="L583" s="3" t="str">
        <f t="shared" si="77"/>
        <v>FRAMME</v>
      </c>
      <c r="M583" t="s">
        <v>8</v>
      </c>
      <c r="N583">
        <v>21</v>
      </c>
      <c r="O583" t="str">
        <f t="shared" si="78"/>
        <v>21</v>
      </c>
      <c r="P583" t="s">
        <v>9</v>
      </c>
      <c r="Q583" t="s">
        <v>14</v>
      </c>
      <c r="R583" t="str">
        <f t="shared" si="79"/>
        <v>22</v>
      </c>
    </row>
    <row r="584" spans="1:18">
      <c r="A584" s="4" t="s">
        <v>663</v>
      </c>
      <c r="B584">
        <v>55</v>
      </c>
      <c r="C584" t="s">
        <v>603</v>
      </c>
      <c r="D584" t="str">
        <f t="shared" si="72"/>
        <v>29</v>
      </c>
      <c r="E584" t="str">
        <f t="shared" si="73"/>
        <v>09:55:29</v>
      </c>
      <c r="F584" t="s">
        <v>12</v>
      </c>
      <c r="G584" t="str">
        <f t="shared" si="74"/>
        <v xml:space="preserve"> Lab1/Inngang/Bakre_</v>
      </c>
      <c r="H584" t="str">
        <f t="shared" si="75"/>
        <v>Inngang/Bakre_</v>
      </c>
      <c r="I584" t="s">
        <v>13</v>
      </c>
      <c r="J584" s="3">
        <v>0.41381944444444446</v>
      </c>
      <c r="K584" s="3" t="str">
        <f t="shared" si="76"/>
        <v>Inngang</v>
      </c>
      <c r="L584" s="3" t="str">
        <f t="shared" si="77"/>
        <v>Bakre_</v>
      </c>
      <c r="M584" t="s">
        <v>8</v>
      </c>
      <c r="N584">
        <v>22</v>
      </c>
      <c r="O584" t="str">
        <f t="shared" si="78"/>
        <v>22</v>
      </c>
      <c r="P584" t="s">
        <v>9</v>
      </c>
      <c r="Q584" t="s">
        <v>14</v>
      </c>
      <c r="R584" t="str">
        <f t="shared" si="79"/>
        <v>22</v>
      </c>
    </row>
    <row r="585" spans="1:18">
      <c r="A585" s="4" t="s">
        <v>663</v>
      </c>
      <c r="B585">
        <v>55</v>
      </c>
      <c r="C585" t="s">
        <v>604</v>
      </c>
      <c r="D585" t="str">
        <f t="shared" si="72"/>
        <v>30</v>
      </c>
      <c r="E585" t="str">
        <f t="shared" si="73"/>
        <v>09:55:30</v>
      </c>
      <c r="F585" t="s">
        <v>33</v>
      </c>
      <c r="G585" t="str">
        <f t="shared" si="74"/>
        <v xml:space="preserve"> Lab1/Inngang/Fremme</v>
      </c>
      <c r="H585" t="str">
        <f t="shared" si="75"/>
        <v>Inngang/Fremme</v>
      </c>
      <c r="I585" t="s">
        <v>13</v>
      </c>
      <c r="J585">
        <v>0.51388888888888884</v>
      </c>
      <c r="K585" s="3" t="str">
        <f t="shared" si="76"/>
        <v>Inngang</v>
      </c>
      <c r="L585" s="3" t="str">
        <f t="shared" si="77"/>
        <v>Fremme</v>
      </c>
      <c r="M585" t="s">
        <v>8</v>
      </c>
      <c r="N585" s="8" t="s">
        <v>710</v>
      </c>
      <c r="O585" t="str">
        <f t="shared" si="78"/>
        <v>19</v>
      </c>
      <c r="P585" t="s">
        <v>9</v>
      </c>
      <c r="Q585" t="s">
        <v>578</v>
      </c>
      <c r="R585" t="str">
        <f t="shared" si="79"/>
        <v>29</v>
      </c>
    </row>
    <row r="586" spans="1:18">
      <c r="A586" s="4" t="s">
        <v>663</v>
      </c>
      <c r="B586">
        <v>55</v>
      </c>
      <c r="C586" t="s">
        <v>605</v>
      </c>
      <c r="D586" t="str">
        <f t="shared" si="72"/>
        <v>32</v>
      </c>
      <c r="E586" t="str">
        <f t="shared" si="73"/>
        <v>09:55:32</v>
      </c>
      <c r="F586" t="s">
        <v>16</v>
      </c>
      <c r="G586" t="str">
        <f t="shared" si="74"/>
        <v xml:space="preserve"> Lab1/Vindu__/FRAMME</v>
      </c>
      <c r="H586" t="str">
        <f t="shared" si="75"/>
        <v>Vindu__/FRAMME</v>
      </c>
      <c r="I586" t="s">
        <v>13</v>
      </c>
      <c r="J586" s="3">
        <v>0.34115740740740741</v>
      </c>
      <c r="K586" s="3" t="str">
        <f t="shared" si="76"/>
        <v>Vindu__</v>
      </c>
      <c r="L586" s="3" t="str">
        <f t="shared" si="77"/>
        <v>FRAMME</v>
      </c>
      <c r="M586" t="s">
        <v>8</v>
      </c>
      <c r="N586">
        <v>21</v>
      </c>
      <c r="O586" t="str">
        <f t="shared" si="78"/>
        <v>21</v>
      </c>
      <c r="P586" t="s">
        <v>9</v>
      </c>
      <c r="Q586" t="s">
        <v>14</v>
      </c>
      <c r="R586" t="str">
        <f t="shared" si="79"/>
        <v>22</v>
      </c>
    </row>
    <row r="587" spans="1:18">
      <c r="A587" s="4" t="s">
        <v>663</v>
      </c>
      <c r="B587">
        <v>55</v>
      </c>
      <c r="C587" t="s">
        <v>606</v>
      </c>
      <c r="D587" t="str">
        <f t="shared" si="72"/>
        <v>33</v>
      </c>
      <c r="E587" t="str">
        <f t="shared" si="73"/>
        <v>09:55:33</v>
      </c>
      <c r="F587" t="s">
        <v>33</v>
      </c>
      <c r="G587" t="str">
        <f t="shared" si="74"/>
        <v xml:space="preserve"> Lab1/Inngang/Fremme</v>
      </c>
      <c r="H587" t="str">
        <f t="shared" si="75"/>
        <v>Inngang/Fremme</v>
      </c>
      <c r="I587" t="s">
        <v>13</v>
      </c>
      <c r="J587">
        <v>0.51806712962962964</v>
      </c>
      <c r="K587" s="3" t="str">
        <f t="shared" si="76"/>
        <v>Inngang</v>
      </c>
      <c r="L587" s="3" t="str">
        <f t="shared" si="77"/>
        <v>Fremme</v>
      </c>
      <c r="M587" t="s">
        <v>8</v>
      </c>
      <c r="N587" s="8" t="s">
        <v>708</v>
      </c>
      <c r="O587" t="str">
        <f t="shared" si="78"/>
        <v>19</v>
      </c>
      <c r="P587" t="s">
        <v>9</v>
      </c>
      <c r="Q587" t="s">
        <v>578</v>
      </c>
      <c r="R587" t="str">
        <f t="shared" si="79"/>
        <v>29</v>
      </c>
    </row>
    <row r="588" spans="1:18">
      <c r="A588" s="4" t="s">
        <v>663</v>
      </c>
      <c r="B588">
        <v>55</v>
      </c>
      <c r="C588" t="s">
        <v>607</v>
      </c>
      <c r="D588" t="str">
        <f t="shared" si="72"/>
        <v>34</v>
      </c>
      <c r="E588" t="str">
        <f t="shared" si="73"/>
        <v>09:55:34</v>
      </c>
      <c r="F588" t="s">
        <v>12</v>
      </c>
      <c r="G588" t="str">
        <f t="shared" si="74"/>
        <v xml:space="preserve"> Lab1/Inngang/Bakre_</v>
      </c>
      <c r="H588" t="str">
        <f t="shared" si="75"/>
        <v>Inngang/Bakre_</v>
      </c>
      <c r="I588" t="s">
        <v>13</v>
      </c>
      <c r="J588" s="3">
        <v>0.41388888888888886</v>
      </c>
      <c r="K588" s="3" t="str">
        <f t="shared" si="76"/>
        <v>Inngang</v>
      </c>
      <c r="L588" s="3" t="str">
        <f t="shared" si="77"/>
        <v>Bakre_</v>
      </c>
      <c r="M588" t="s">
        <v>8</v>
      </c>
      <c r="N588">
        <v>22</v>
      </c>
      <c r="O588" t="str">
        <f t="shared" si="78"/>
        <v>22</v>
      </c>
      <c r="P588" t="s">
        <v>9</v>
      </c>
      <c r="Q588" t="s">
        <v>14</v>
      </c>
      <c r="R588" t="str">
        <f t="shared" si="79"/>
        <v>22</v>
      </c>
    </row>
    <row r="589" spans="1:18">
      <c r="A589" s="4" t="s">
        <v>663</v>
      </c>
      <c r="B589">
        <v>55</v>
      </c>
      <c r="C589" t="s">
        <v>608</v>
      </c>
      <c r="D589" t="str">
        <f t="shared" si="72"/>
        <v>36</v>
      </c>
      <c r="E589" t="str">
        <f t="shared" si="73"/>
        <v>09:55:36</v>
      </c>
      <c r="F589" t="s">
        <v>23</v>
      </c>
      <c r="G589" t="str">
        <f t="shared" si="74"/>
        <v xml:space="preserve"> Lab1/Vindu__/Bakre_</v>
      </c>
      <c r="H589" t="str">
        <f t="shared" si="75"/>
        <v>Vindu__/Bakre_</v>
      </c>
      <c r="I589" t="s">
        <v>13</v>
      </c>
      <c r="J589">
        <v>761756</v>
      </c>
      <c r="K589" s="3" t="str">
        <f t="shared" si="76"/>
        <v>Vindu__</v>
      </c>
      <c r="L589" s="3" t="str">
        <f t="shared" si="77"/>
        <v>Bakre_</v>
      </c>
      <c r="M589" t="s">
        <v>8</v>
      </c>
      <c r="N589" s="8" t="s">
        <v>691</v>
      </c>
      <c r="O589" t="str">
        <f t="shared" si="78"/>
        <v>21</v>
      </c>
      <c r="P589" t="s">
        <v>9</v>
      </c>
      <c r="Q589" t="s">
        <v>564</v>
      </c>
      <c r="R589" t="str">
        <f t="shared" si="79"/>
        <v>29</v>
      </c>
    </row>
    <row r="590" spans="1:18">
      <c r="A590" s="4" t="s">
        <v>663</v>
      </c>
      <c r="B590">
        <v>55</v>
      </c>
      <c r="C590" t="s">
        <v>609</v>
      </c>
      <c r="D590" t="str">
        <f t="shared" si="72"/>
        <v>36</v>
      </c>
      <c r="E590" t="str">
        <f t="shared" si="73"/>
        <v>09:55:36</v>
      </c>
      <c r="F590" t="s">
        <v>33</v>
      </c>
      <c r="G590" t="str">
        <f t="shared" si="74"/>
        <v xml:space="preserve"> Lab1/Inngang/Fremme</v>
      </c>
      <c r="H590" t="str">
        <f t="shared" si="75"/>
        <v>Inngang/Fremme</v>
      </c>
      <c r="I590" t="s">
        <v>13</v>
      </c>
      <c r="J590">
        <v>0.52216435185185184</v>
      </c>
      <c r="K590" s="3" t="str">
        <f t="shared" si="76"/>
        <v>Inngang</v>
      </c>
      <c r="L590" s="3" t="str">
        <f t="shared" si="77"/>
        <v>Fremme</v>
      </c>
      <c r="M590" t="s">
        <v>8</v>
      </c>
      <c r="N590" s="8" t="s">
        <v>706</v>
      </c>
      <c r="O590" t="str">
        <f t="shared" si="78"/>
        <v>19</v>
      </c>
      <c r="P590" t="s">
        <v>9</v>
      </c>
      <c r="Q590" t="s">
        <v>578</v>
      </c>
      <c r="R590" t="str">
        <f t="shared" si="79"/>
        <v>29</v>
      </c>
    </row>
    <row r="591" spans="1:18">
      <c r="A591" s="4" t="s">
        <v>663</v>
      </c>
      <c r="B591">
        <v>55</v>
      </c>
      <c r="C591" t="s">
        <v>610</v>
      </c>
      <c r="D591" t="str">
        <f t="shared" si="72"/>
        <v>37</v>
      </c>
      <c r="E591" t="str">
        <f t="shared" si="73"/>
        <v>09:55:37</v>
      </c>
      <c r="F591" t="s">
        <v>16</v>
      </c>
      <c r="G591" t="str">
        <f t="shared" si="74"/>
        <v xml:space="preserve"> Lab1/Vindu__/FRAMME</v>
      </c>
      <c r="H591" t="str">
        <f t="shared" si="75"/>
        <v>Vindu__/FRAMME</v>
      </c>
      <c r="I591" t="s">
        <v>13</v>
      </c>
      <c r="J591" s="3">
        <v>0.34121527777777777</v>
      </c>
      <c r="K591" s="3" t="str">
        <f t="shared" si="76"/>
        <v>Vindu__</v>
      </c>
      <c r="L591" s="3" t="str">
        <f t="shared" si="77"/>
        <v>FRAMME</v>
      </c>
      <c r="M591" t="s">
        <v>8</v>
      </c>
      <c r="N591">
        <v>21</v>
      </c>
      <c r="O591" t="str">
        <f t="shared" si="78"/>
        <v>21</v>
      </c>
      <c r="P591" t="s">
        <v>9</v>
      </c>
      <c r="Q591" t="s">
        <v>14</v>
      </c>
      <c r="R591" t="str">
        <f t="shared" si="79"/>
        <v>22</v>
      </c>
    </row>
    <row r="592" spans="1:18">
      <c r="A592" s="4" t="s">
        <v>663</v>
      </c>
      <c r="B592">
        <v>55</v>
      </c>
      <c r="C592" t="s">
        <v>611</v>
      </c>
      <c r="D592" t="str">
        <f t="shared" si="72"/>
        <v>40</v>
      </c>
      <c r="E592" t="str">
        <f t="shared" si="73"/>
        <v>09:55:40</v>
      </c>
      <c r="F592" t="s">
        <v>33</v>
      </c>
      <c r="G592" t="str">
        <f t="shared" si="74"/>
        <v xml:space="preserve"> Lab1/Inngang/Fremme</v>
      </c>
      <c r="H592" t="str">
        <f t="shared" si="75"/>
        <v>Inngang/Fremme</v>
      </c>
      <c r="I592" t="s">
        <v>13</v>
      </c>
      <c r="J592">
        <v>0.52630787037037041</v>
      </c>
      <c r="K592" s="3" t="str">
        <f t="shared" si="76"/>
        <v>Inngang</v>
      </c>
      <c r="L592" s="3" t="str">
        <f t="shared" si="77"/>
        <v>Fremme</v>
      </c>
      <c r="M592" t="s">
        <v>8</v>
      </c>
      <c r="N592" s="8" t="s">
        <v>706</v>
      </c>
      <c r="O592" t="str">
        <f t="shared" si="78"/>
        <v>19</v>
      </c>
      <c r="P592" t="s">
        <v>9</v>
      </c>
      <c r="Q592" t="s">
        <v>52</v>
      </c>
      <c r="R592" t="str">
        <f t="shared" si="79"/>
        <v>28</v>
      </c>
    </row>
    <row r="593" spans="1:18">
      <c r="A593" s="4" t="s">
        <v>663</v>
      </c>
      <c r="B593">
        <v>55</v>
      </c>
      <c r="C593" t="s">
        <v>612</v>
      </c>
      <c r="D593" t="str">
        <f t="shared" si="72"/>
        <v>40</v>
      </c>
      <c r="E593" t="str">
        <f t="shared" si="73"/>
        <v>09:55:40</v>
      </c>
      <c r="F593" t="s">
        <v>12</v>
      </c>
      <c r="G593" t="str">
        <f t="shared" si="74"/>
        <v xml:space="preserve"> Lab1/Inngang/Bakre_</v>
      </c>
      <c r="H593" t="str">
        <f t="shared" si="75"/>
        <v>Inngang/Bakre_</v>
      </c>
      <c r="I593" t="s">
        <v>13</v>
      </c>
      <c r="J593" s="3">
        <v>0.41394675925925928</v>
      </c>
      <c r="K593" s="3" t="str">
        <f t="shared" si="76"/>
        <v>Inngang</v>
      </c>
      <c r="L593" s="3" t="str">
        <f t="shared" si="77"/>
        <v>Bakre_</v>
      </c>
      <c r="M593" t="s">
        <v>8</v>
      </c>
      <c r="N593">
        <v>22</v>
      </c>
      <c r="O593" t="str">
        <f t="shared" si="78"/>
        <v>22</v>
      </c>
      <c r="P593" t="s">
        <v>9</v>
      </c>
      <c r="Q593" t="s">
        <v>14</v>
      </c>
      <c r="R593" t="str">
        <f t="shared" si="79"/>
        <v>22</v>
      </c>
    </row>
    <row r="594" spans="1:18">
      <c r="A594" s="4" t="s">
        <v>663</v>
      </c>
      <c r="B594">
        <v>55</v>
      </c>
      <c r="C594" t="s">
        <v>613</v>
      </c>
      <c r="D594" t="str">
        <f t="shared" si="72"/>
        <v>43</v>
      </c>
      <c r="E594" t="str">
        <f t="shared" si="73"/>
        <v>09:55:43</v>
      </c>
      <c r="F594" t="s">
        <v>33</v>
      </c>
      <c r="G594" t="str">
        <f t="shared" si="74"/>
        <v xml:space="preserve"> Lab1/Inngang/Fremme</v>
      </c>
      <c r="H594" t="str">
        <f t="shared" si="75"/>
        <v>Inngang/Fremme</v>
      </c>
      <c r="I594" t="s">
        <v>13</v>
      </c>
      <c r="J594">
        <v>0.53041666666666665</v>
      </c>
      <c r="K594" s="3" t="str">
        <f t="shared" si="76"/>
        <v>Inngang</v>
      </c>
      <c r="L594" s="3" t="str">
        <f t="shared" si="77"/>
        <v>Fremme</v>
      </c>
      <c r="M594" t="s">
        <v>8</v>
      </c>
      <c r="N594" s="8" t="s">
        <v>704</v>
      </c>
      <c r="O594" t="str">
        <f t="shared" si="78"/>
        <v>19</v>
      </c>
      <c r="P594" t="s">
        <v>9</v>
      </c>
      <c r="Q594" t="s">
        <v>578</v>
      </c>
      <c r="R594" t="str">
        <f t="shared" si="79"/>
        <v>29</v>
      </c>
    </row>
    <row r="595" spans="1:18">
      <c r="A595" s="4" t="s">
        <v>663</v>
      </c>
      <c r="B595">
        <v>55</v>
      </c>
      <c r="C595" t="s">
        <v>613</v>
      </c>
      <c r="D595" t="str">
        <f t="shared" si="72"/>
        <v>43</v>
      </c>
      <c r="E595" t="str">
        <f t="shared" si="73"/>
        <v>09:55:43</v>
      </c>
      <c r="F595" t="s">
        <v>16</v>
      </c>
      <c r="G595" t="str">
        <f t="shared" si="74"/>
        <v xml:space="preserve"> Lab1/Vindu__/FRAMME</v>
      </c>
      <c r="H595" t="str">
        <f t="shared" si="75"/>
        <v>Vindu__/FRAMME</v>
      </c>
      <c r="I595" t="s">
        <v>13</v>
      </c>
      <c r="J595" s="3">
        <v>0.34128472222222223</v>
      </c>
      <c r="K595" s="3" t="str">
        <f t="shared" si="76"/>
        <v>Vindu__</v>
      </c>
      <c r="L595" s="3" t="str">
        <f t="shared" si="77"/>
        <v>FRAMME</v>
      </c>
      <c r="M595" t="s">
        <v>8</v>
      </c>
      <c r="N595">
        <v>21</v>
      </c>
      <c r="O595" t="str">
        <f t="shared" si="78"/>
        <v>21</v>
      </c>
      <c r="P595" t="s">
        <v>9</v>
      </c>
      <c r="Q595" t="s">
        <v>14</v>
      </c>
      <c r="R595" t="str">
        <f t="shared" si="79"/>
        <v>22</v>
      </c>
    </row>
    <row r="596" spans="1:18">
      <c r="A596" s="4" t="s">
        <v>663</v>
      </c>
      <c r="B596">
        <v>55</v>
      </c>
      <c r="C596" t="s">
        <v>614</v>
      </c>
      <c r="D596" t="str">
        <f t="shared" si="72"/>
        <v>45</v>
      </c>
      <c r="E596" t="str">
        <f t="shared" si="73"/>
        <v>09:55:45</v>
      </c>
      <c r="F596" t="s">
        <v>12</v>
      </c>
      <c r="G596" t="str">
        <f t="shared" si="74"/>
        <v xml:space="preserve"> Lab1/Inngang/Bakre_</v>
      </c>
      <c r="H596" t="str">
        <f t="shared" si="75"/>
        <v>Inngang/Bakre_</v>
      </c>
      <c r="I596" t="s">
        <v>13</v>
      </c>
      <c r="J596" s="3">
        <v>0.41400462962962964</v>
      </c>
      <c r="K596" s="3" t="str">
        <f t="shared" si="76"/>
        <v>Inngang</v>
      </c>
      <c r="L596" s="3" t="str">
        <f t="shared" si="77"/>
        <v>Bakre_</v>
      </c>
      <c r="M596" t="s">
        <v>8</v>
      </c>
      <c r="N596">
        <v>22</v>
      </c>
      <c r="O596" t="str">
        <f t="shared" si="78"/>
        <v>22</v>
      </c>
      <c r="P596" t="s">
        <v>9</v>
      </c>
      <c r="Q596" t="s">
        <v>14</v>
      </c>
      <c r="R596" t="str">
        <f t="shared" si="79"/>
        <v>22</v>
      </c>
    </row>
    <row r="597" spans="1:18">
      <c r="A597" s="4" t="s">
        <v>663</v>
      </c>
      <c r="B597">
        <v>55</v>
      </c>
      <c r="C597" t="s">
        <v>615</v>
      </c>
      <c r="D597" t="str">
        <f t="shared" si="72"/>
        <v>45</v>
      </c>
      <c r="E597" t="str">
        <f t="shared" si="73"/>
        <v>09:55:45</v>
      </c>
      <c r="F597" t="s">
        <v>33</v>
      </c>
      <c r="G597" t="str">
        <f t="shared" si="74"/>
        <v xml:space="preserve"> Lab1/Inngang/Fremme</v>
      </c>
      <c r="H597" t="str">
        <f t="shared" si="75"/>
        <v>Inngang/Fremme</v>
      </c>
      <c r="I597" t="s">
        <v>13</v>
      </c>
      <c r="J597">
        <v>0.53454861111111107</v>
      </c>
      <c r="K597" s="3" t="str">
        <f t="shared" si="76"/>
        <v>Inngang</v>
      </c>
      <c r="L597" s="3" t="str">
        <f t="shared" si="77"/>
        <v>Fremme</v>
      </c>
      <c r="M597" t="s">
        <v>8</v>
      </c>
      <c r="N597" s="8" t="s">
        <v>704</v>
      </c>
      <c r="O597" t="str">
        <f t="shared" si="78"/>
        <v>19</v>
      </c>
      <c r="P597" t="s">
        <v>9</v>
      </c>
      <c r="Q597" t="s">
        <v>578</v>
      </c>
      <c r="R597" t="str">
        <f t="shared" si="79"/>
        <v>29</v>
      </c>
    </row>
    <row r="598" spans="1:18">
      <c r="A598" s="4" t="s">
        <v>663</v>
      </c>
      <c r="B598">
        <v>55</v>
      </c>
      <c r="C598" t="s">
        <v>616</v>
      </c>
      <c r="D598" t="str">
        <f t="shared" si="72"/>
        <v>46</v>
      </c>
      <c r="E598" t="str">
        <f t="shared" si="73"/>
        <v>09:55:46</v>
      </c>
      <c r="F598" t="s">
        <v>23</v>
      </c>
      <c r="G598" t="str">
        <f t="shared" si="74"/>
        <v xml:space="preserve"> Lab1/Vindu__/Bakre_</v>
      </c>
      <c r="H598" t="str">
        <f t="shared" si="75"/>
        <v>Vindu__/Bakre_</v>
      </c>
      <c r="I598" t="s">
        <v>13</v>
      </c>
      <c r="J598">
        <v>771903</v>
      </c>
      <c r="K598" s="3" t="str">
        <f t="shared" si="76"/>
        <v>Vindu__</v>
      </c>
      <c r="L598" s="3" t="str">
        <f t="shared" si="77"/>
        <v>Bakre_</v>
      </c>
      <c r="M598" t="s">
        <v>8</v>
      </c>
      <c r="N598" s="8" t="s">
        <v>691</v>
      </c>
      <c r="O598" t="str">
        <f t="shared" si="78"/>
        <v>21</v>
      </c>
      <c r="P598" t="s">
        <v>9</v>
      </c>
      <c r="Q598" t="s">
        <v>24</v>
      </c>
      <c r="R598" t="str">
        <f t="shared" si="79"/>
        <v>29</v>
      </c>
    </row>
    <row r="599" spans="1:18">
      <c r="A599" s="4" t="s">
        <v>663</v>
      </c>
      <c r="B599">
        <v>55</v>
      </c>
      <c r="C599" t="s">
        <v>617</v>
      </c>
      <c r="D599" t="str">
        <f t="shared" si="72"/>
        <v>48</v>
      </c>
      <c r="E599" t="str">
        <f t="shared" si="73"/>
        <v>09:55:48</v>
      </c>
      <c r="F599" t="s">
        <v>16</v>
      </c>
      <c r="G599" t="str">
        <f t="shared" si="74"/>
        <v xml:space="preserve"> Lab1/Vindu__/FRAMME</v>
      </c>
      <c r="H599" t="str">
        <f t="shared" si="75"/>
        <v>Vindu__/FRAMME</v>
      </c>
      <c r="I599" t="s">
        <v>13</v>
      </c>
      <c r="J599" s="3">
        <v>0.34134259259259259</v>
      </c>
      <c r="K599" s="3" t="str">
        <f t="shared" si="76"/>
        <v>Vindu__</v>
      </c>
      <c r="L599" s="3" t="str">
        <f t="shared" si="77"/>
        <v>FRAMME</v>
      </c>
      <c r="M599" t="s">
        <v>8</v>
      </c>
      <c r="N599">
        <v>21</v>
      </c>
      <c r="O599" t="str">
        <f t="shared" si="78"/>
        <v>21</v>
      </c>
      <c r="P599" t="s">
        <v>9</v>
      </c>
      <c r="Q599" t="s">
        <v>14</v>
      </c>
      <c r="R599" t="str">
        <f t="shared" si="79"/>
        <v>22</v>
      </c>
    </row>
    <row r="600" spans="1:18">
      <c r="A600" s="4" t="s">
        <v>663</v>
      </c>
      <c r="B600">
        <v>55</v>
      </c>
      <c r="C600" t="s">
        <v>618</v>
      </c>
      <c r="D600" t="str">
        <f t="shared" si="72"/>
        <v>49</v>
      </c>
      <c r="E600" t="str">
        <f t="shared" si="73"/>
        <v>09:55:49</v>
      </c>
      <c r="F600" t="s">
        <v>33</v>
      </c>
      <c r="G600" t="str">
        <f t="shared" si="74"/>
        <v xml:space="preserve"> Lab1/Inngang/Fremme</v>
      </c>
      <c r="H600" t="str">
        <f t="shared" si="75"/>
        <v>Inngang/Fremme</v>
      </c>
      <c r="I600" t="s">
        <v>13</v>
      </c>
      <c r="J600">
        <v>0.52784722222222225</v>
      </c>
      <c r="K600" s="3" t="str">
        <f t="shared" si="76"/>
        <v>Inngang</v>
      </c>
      <c r="L600" s="3" t="str">
        <f t="shared" si="77"/>
        <v>Fremme</v>
      </c>
      <c r="M600" t="s">
        <v>8</v>
      </c>
      <c r="N600" s="8" t="s">
        <v>704</v>
      </c>
      <c r="O600" t="str">
        <f t="shared" si="78"/>
        <v>19</v>
      </c>
      <c r="P600" t="s">
        <v>9</v>
      </c>
      <c r="Q600" t="s">
        <v>52</v>
      </c>
      <c r="R600" t="str">
        <f t="shared" si="79"/>
        <v>28</v>
      </c>
    </row>
    <row r="601" spans="1:18">
      <c r="A601" s="4" t="s">
        <v>663</v>
      </c>
      <c r="B601">
        <v>55</v>
      </c>
      <c r="C601" t="s">
        <v>619</v>
      </c>
      <c r="D601" t="str">
        <f t="shared" si="72"/>
        <v>50</v>
      </c>
      <c r="E601" t="str">
        <f t="shared" si="73"/>
        <v>09:55:50</v>
      </c>
      <c r="F601" t="s">
        <v>12</v>
      </c>
      <c r="G601" t="str">
        <f t="shared" si="74"/>
        <v xml:space="preserve"> Lab1/Inngang/Bakre_</v>
      </c>
      <c r="H601" t="str">
        <f t="shared" si="75"/>
        <v>Inngang/Bakre_</v>
      </c>
      <c r="I601" t="s">
        <v>13</v>
      </c>
      <c r="J601" s="3">
        <v>0.41407407407407409</v>
      </c>
      <c r="K601" s="3" t="str">
        <f t="shared" si="76"/>
        <v>Inngang</v>
      </c>
      <c r="L601" s="3" t="str">
        <f t="shared" si="77"/>
        <v>Bakre_</v>
      </c>
      <c r="M601" t="s">
        <v>8</v>
      </c>
      <c r="N601">
        <v>22</v>
      </c>
      <c r="O601" t="str">
        <f t="shared" si="78"/>
        <v>22</v>
      </c>
      <c r="P601" t="s">
        <v>9</v>
      </c>
      <c r="Q601" t="s">
        <v>14</v>
      </c>
      <c r="R601" t="str">
        <f t="shared" si="79"/>
        <v>22</v>
      </c>
    </row>
    <row r="602" spans="1:18">
      <c r="A602" s="4" t="s">
        <v>663</v>
      </c>
      <c r="B602">
        <v>55</v>
      </c>
      <c r="C602" t="s">
        <v>620</v>
      </c>
      <c r="D602" t="str">
        <f t="shared" si="72"/>
        <v>52</v>
      </c>
      <c r="E602" t="str">
        <f t="shared" si="73"/>
        <v>09:55:52</v>
      </c>
      <c r="F602" t="s">
        <v>33</v>
      </c>
      <c r="G602" t="str">
        <f t="shared" si="74"/>
        <v xml:space="preserve"> Lab1/Inngang/Fremme</v>
      </c>
      <c r="H602" t="str">
        <f t="shared" si="75"/>
        <v>Inngang/Fremme</v>
      </c>
      <c r="I602" t="s">
        <v>13</v>
      </c>
      <c r="J602">
        <v>0.53204861111111112</v>
      </c>
      <c r="K602" s="3" t="str">
        <f t="shared" si="76"/>
        <v>Inngang</v>
      </c>
      <c r="L602" s="3" t="str">
        <f t="shared" si="77"/>
        <v>Fremme</v>
      </c>
      <c r="M602" t="s">
        <v>8</v>
      </c>
      <c r="N602" s="8" t="s">
        <v>715</v>
      </c>
      <c r="O602" t="str">
        <f t="shared" si="78"/>
        <v>19</v>
      </c>
      <c r="P602" t="s">
        <v>9</v>
      </c>
      <c r="Q602" t="s">
        <v>52</v>
      </c>
      <c r="R602" t="str">
        <f t="shared" si="79"/>
        <v>28</v>
      </c>
    </row>
    <row r="603" spans="1:18">
      <c r="A603" s="4" t="s">
        <v>663</v>
      </c>
      <c r="B603">
        <v>55</v>
      </c>
      <c r="C603" t="s">
        <v>621</v>
      </c>
      <c r="D603" t="str">
        <f t="shared" si="72"/>
        <v>53</v>
      </c>
      <c r="E603" t="str">
        <f t="shared" si="73"/>
        <v>09:55:53</v>
      </c>
      <c r="F603" t="s">
        <v>16</v>
      </c>
      <c r="G603" t="str">
        <f t="shared" si="74"/>
        <v xml:space="preserve"> Lab1/Vindu__/FRAMME</v>
      </c>
      <c r="H603" t="str">
        <f t="shared" si="75"/>
        <v>Vindu__/FRAMME</v>
      </c>
      <c r="I603" t="s">
        <v>13</v>
      </c>
      <c r="J603" s="3">
        <v>0.34140046296296295</v>
      </c>
      <c r="K603" s="3" t="str">
        <f t="shared" si="76"/>
        <v>Vindu__</v>
      </c>
      <c r="L603" s="3" t="str">
        <f t="shared" si="77"/>
        <v>FRAMME</v>
      </c>
      <c r="M603" t="s">
        <v>8</v>
      </c>
      <c r="N603">
        <v>21</v>
      </c>
      <c r="O603" t="str">
        <f t="shared" si="78"/>
        <v>21</v>
      </c>
      <c r="P603" t="s">
        <v>9</v>
      </c>
      <c r="Q603" t="s">
        <v>14</v>
      </c>
      <c r="R603" t="str">
        <f t="shared" si="79"/>
        <v>22</v>
      </c>
    </row>
    <row r="604" spans="1:18">
      <c r="A604" s="4" t="s">
        <v>663</v>
      </c>
      <c r="B604">
        <v>55</v>
      </c>
      <c r="C604" t="s">
        <v>622</v>
      </c>
      <c r="D604" t="str">
        <f t="shared" si="72"/>
        <v>55</v>
      </c>
      <c r="E604" t="str">
        <f t="shared" si="73"/>
        <v>09:55:55</v>
      </c>
      <c r="F604" t="s">
        <v>33</v>
      </c>
      <c r="G604" t="str">
        <f t="shared" si="74"/>
        <v xml:space="preserve"> Lab1/Inngang/Fremme</v>
      </c>
      <c r="H604" t="str">
        <f t="shared" si="75"/>
        <v>Inngang/Fremme</v>
      </c>
      <c r="I604" t="s">
        <v>13</v>
      </c>
      <c r="J604">
        <v>0.53618055555555555</v>
      </c>
      <c r="K604" s="3" t="str">
        <f t="shared" si="76"/>
        <v>Inngang</v>
      </c>
      <c r="L604" s="3" t="str">
        <f t="shared" si="77"/>
        <v>Fremme</v>
      </c>
      <c r="M604" t="s">
        <v>8</v>
      </c>
      <c r="N604" s="8" t="s">
        <v>715</v>
      </c>
      <c r="O604" t="str">
        <f t="shared" si="78"/>
        <v>19</v>
      </c>
      <c r="P604" t="s">
        <v>9</v>
      </c>
      <c r="Q604" t="s">
        <v>52</v>
      </c>
      <c r="R604" t="str">
        <f t="shared" si="79"/>
        <v>28</v>
      </c>
    </row>
    <row r="605" spans="1:18">
      <c r="A605" s="4" t="s">
        <v>663</v>
      </c>
      <c r="B605">
        <v>55</v>
      </c>
      <c r="C605" t="s">
        <v>623</v>
      </c>
      <c r="D605" t="str">
        <f t="shared" si="72"/>
        <v>55</v>
      </c>
      <c r="E605" t="str">
        <f t="shared" si="73"/>
        <v>09:55:55</v>
      </c>
      <c r="F605" t="s">
        <v>12</v>
      </c>
      <c r="G605" t="str">
        <f t="shared" si="74"/>
        <v xml:space="preserve"> Lab1/Inngang/Bakre_</v>
      </c>
      <c r="H605" t="str">
        <f t="shared" si="75"/>
        <v>Inngang/Bakre_</v>
      </c>
      <c r="I605" t="s">
        <v>13</v>
      </c>
      <c r="J605" s="3">
        <v>0.41413194444444446</v>
      </c>
      <c r="K605" s="3" t="str">
        <f t="shared" si="76"/>
        <v>Inngang</v>
      </c>
      <c r="L605" s="3" t="str">
        <f t="shared" si="77"/>
        <v>Bakre_</v>
      </c>
      <c r="M605" t="s">
        <v>8</v>
      </c>
      <c r="N605">
        <v>22</v>
      </c>
      <c r="O605" t="str">
        <f t="shared" si="78"/>
        <v>22</v>
      </c>
      <c r="P605" t="s">
        <v>9</v>
      </c>
      <c r="Q605" t="s">
        <v>14</v>
      </c>
      <c r="R605" t="str">
        <f t="shared" si="79"/>
        <v>22</v>
      </c>
    </row>
    <row r="606" spans="1:18">
      <c r="A606" s="4" t="s">
        <v>663</v>
      </c>
      <c r="B606">
        <v>55</v>
      </c>
      <c r="C606" t="s">
        <v>624</v>
      </c>
      <c r="D606" t="str">
        <f t="shared" si="72"/>
        <v>56</v>
      </c>
      <c r="E606" t="str">
        <f t="shared" si="73"/>
        <v>09:55:56</v>
      </c>
      <c r="F606" t="s">
        <v>23</v>
      </c>
      <c r="G606" t="str">
        <f t="shared" si="74"/>
        <v xml:space="preserve"> Lab1/Vindu__/Bakre_</v>
      </c>
      <c r="H606" t="str">
        <f t="shared" si="75"/>
        <v>Vindu__/Bakre_</v>
      </c>
      <c r="I606" t="s">
        <v>13</v>
      </c>
      <c r="J606">
        <v>782051</v>
      </c>
      <c r="K606" s="3" t="str">
        <f t="shared" si="76"/>
        <v>Vindu__</v>
      </c>
      <c r="L606" s="3" t="str">
        <f t="shared" si="77"/>
        <v>Bakre_</v>
      </c>
      <c r="M606" t="s">
        <v>8</v>
      </c>
      <c r="N606" s="8" t="s">
        <v>691</v>
      </c>
      <c r="O606" t="str">
        <f t="shared" si="78"/>
        <v>21</v>
      </c>
      <c r="P606" t="s">
        <v>9</v>
      </c>
      <c r="Q606" t="s">
        <v>24</v>
      </c>
      <c r="R606" t="str">
        <f t="shared" si="79"/>
        <v>29</v>
      </c>
    </row>
    <row r="607" spans="1:18">
      <c r="A607" s="4" t="s">
        <v>663</v>
      </c>
      <c r="B607">
        <v>55</v>
      </c>
      <c r="C607" t="s">
        <v>625</v>
      </c>
      <c r="D607" t="str">
        <f t="shared" si="72"/>
        <v>58</v>
      </c>
      <c r="E607" t="str">
        <f t="shared" si="73"/>
        <v>09:55:58</v>
      </c>
      <c r="F607" t="s">
        <v>16</v>
      </c>
      <c r="G607" t="str">
        <f t="shared" si="74"/>
        <v xml:space="preserve"> Lab1/Vindu__/FRAMME</v>
      </c>
      <c r="H607" t="str">
        <f t="shared" si="75"/>
        <v>Vindu__/FRAMME</v>
      </c>
      <c r="I607" t="s">
        <v>13</v>
      </c>
      <c r="J607" s="3">
        <v>0.34145833333333331</v>
      </c>
      <c r="K607" s="3" t="str">
        <f t="shared" si="76"/>
        <v>Vindu__</v>
      </c>
      <c r="L607" s="3" t="str">
        <f t="shared" si="77"/>
        <v>FRAMME</v>
      </c>
      <c r="M607" t="s">
        <v>8</v>
      </c>
      <c r="N607">
        <v>21</v>
      </c>
      <c r="O607" t="str">
        <f t="shared" si="78"/>
        <v>21</v>
      </c>
      <c r="P607" t="s">
        <v>9</v>
      </c>
      <c r="Q607" t="s">
        <v>14</v>
      </c>
      <c r="R607" t="str">
        <f t="shared" si="79"/>
        <v>22</v>
      </c>
    </row>
    <row r="608" spans="1:18">
      <c r="A608" s="4" t="s">
        <v>663</v>
      </c>
      <c r="B608">
        <v>55</v>
      </c>
      <c r="C608" t="s">
        <v>626</v>
      </c>
      <c r="D608" t="str">
        <f t="shared" si="72"/>
        <v>58</v>
      </c>
      <c r="E608" t="str">
        <f t="shared" si="73"/>
        <v>09:55:58</v>
      </c>
      <c r="F608" t="s">
        <v>33</v>
      </c>
      <c r="G608" t="str">
        <f t="shared" si="74"/>
        <v xml:space="preserve"> Lab1/Inngang/Fremme</v>
      </c>
      <c r="H608" t="str">
        <f t="shared" si="75"/>
        <v>Inngang/Fremme</v>
      </c>
      <c r="I608" t="s">
        <v>13</v>
      </c>
      <c r="J608">
        <v>0.54035879629629635</v>
      </c>
      <c r="K608" s="3" t="str">
        <f t="shared" si="76"/>
        <v>Inngang</v>
      </c>
      <c r="L608" s="3" t="str">
        <f t="shared" si="77"/>
        <v>Fremme</v>
      </c>
      <c r="M608" t="s">
        <v>8</v>
      </c>
      <c r="N608">
        <v>20</v>
      </c>
      <c r="O608" t="str">
        <f t="shared" si="78"/>
        <v>20</v>
      </c>
      <c r="P608" t="s">
        <v>9</v>
      </c>
      <c r="Q608" t="s">
        <v>52</v>
      </c>
      <c r="R608" t="str">
        <f t="shared" si="79"/>
        <v>28</v>
      </c>
    </row>
    <row r="609" spans="1:18">
      <c r="A609" s="4" t="s">
        <v>663</v>
      </c>
      <c r="B609">
        <v>56</v>
      </c>
      <c r="C609" t="s">
        <v>627</v>
      </c>
      <c r="D609" t="str">
        <f t="shared" si="72"/>
        <v>01</v>
      </c>
      <c r="E609" t="str">
        <f t="shared" si="73"/>
        <v>09:56:01</v>
      </c>
      <c r="F609" t="s">
        <v>12</v>
      </c>
      <c r="G609" t="str">
        <f t="shared" si="74"/>
        <v xml:space="preserve"> Lab1/Inngang/Bakre_</v>
      </c>
      <c r="H609" t="str">
        <f t="shared" si="75"/>
        <v>Inngang/Bakre_</v>
      </c>
      <c r="I609" t="s">
        <v>13</v>
      </c>
      <c r="J609" s="3">
        <v>0.41420138888888891</v>
      </c>
      <c r="K609" s="3" t="str">
        <f t="shared" si="76"/>
        <v>Inngang</v>
      </c>
      <c r="L609" s="3" t="str">
        <f t="shared" si="77"/>
        <v>Bakre_</v>
      </c>
      <c r="M609" t="s">
        <v>8</v>
      </c>
      <c r="N609">
        <v>22</v>
      </c>
      <c r="O609" t="str">
        <f t="shared" si="78"/>
        <v>22</v>
      </c>
      <c r="P609" t="s">
        <v>9</v>
      </c>
      <c r="Q609" t="s">
        <v>14</v>
      </c>
      <c r="R609" t="str">
        <f t="shared" si="79"/>
        <v>22</v>
      </c>
    </row>
    <row r="610" spans="1:18">
      <c r="A610" s="4" t="s">
        <v>663</v>
      </c>
      <c r="B610">
        <v>56</v>
      </c>
      <c r="C610" t="s">
        <v>628</v>
      </c>
      <c r="D610" t="str">
        <f t="shared" si="72"/>
        <v>01</v>
      </c>
      <c r="E610" t="str">
        <f t="shared" si="73"/>
        <v>09:56:01</v>
      </c>
      <c r="F610" t="s">
        <v>33</v>
      </c>
      <c r="G610" t="str">
        <f t="shared" si="74"/>
        <v xml:space="preserve"> Lab1/Inngang/Fremme</v>
      </c>
      <c r="H610" t="str">
        <f t="shared" si="75"/>
        <v>Inngang/Fremme</v>
      </c>
      <c r="I610" t="s">
        <v>13</v>
      </c>
      <c r="J610">
        <v>0.544525462962963</v>
      </c>
      <c r="K610" s="3" t="str">
        <f t="shared" si="76"/>
        <v>Inngang</v>
      </c>
      <c r="L610" s="3" t="str">
        <f t="shared" si="77"/>
        <v>Fremme</v>
      </c>
      <c r="M610" t="s">
        <v>8</v>
      </c>
      <c r="N610" s="8" t="s">
        <v>702</v>
      </c>
      <c r="O610" t="str">
        <f t="shared" si="78"/>
        <v>20</v>
      </c>
      <c r="P610" t="s">
        <v>9</v>
      </c>
      <c r="Q610" t="s">
        <v>52</v>
      </c>
      <c r="R610" t="str">
        <f t="shared" si="79"/>
        <v>28</v>
      </c>
    </row>
    <row r="611" spans="1:18">
      <c r="A611" s="4" t="s">
        <v>663</v>
      </c>
      <c r="B611">
        <v>56</v>
      </c>
      <c r="C611" t="s">
        <v>629</v>
      </c>
      <c r="D611" t="str">
        <f t="shared" si="72"/>
        <v>03</v>
      </c>
      <c r="E611" t="str">
        <f t="shared" si="73"/>
        <v>09:56:03</v>
      </c>
      <c r="F611" t="s">
        <v>16</v>
      </c>
      <c r="G611" t="str">
        <f t="shared" si="74"/>
        <v xml:space="preserve"> Lab1/Vindu__/FRAMME</v>
      </c>
      <c r="H611" t="str">
        <f t="shared" si="75"/>
        <v>Vindu__/FRAMME</v>
      </c>
      <c r="I611" t="s">
        <v>13</v>
      </c>
      <c r="J611" s="3">
        <v>0.34151620370370372</v>
      </c>
      <c r="K611" s="3" t="str">
        <f t="shared" si="76"/>
        <v>Vindu__</v>
      </c>
      <c r="L611" s="3" t="str">
        <f t="shared" si="77"/>
        <v>FRAMME</v>
      </c>
      <c r="M611" t="s">
        <v>8</v>
      </c>
      <c r="N611">
        <v>21</v>
      </c>
      <c r="O611" t="str">
        <f t="shared" si="78"/>
        <v>21</v>
      </c>
      <c r="P611" t="s">
        <v>9</v>
      </c>
      <c r="Q611" t="s">
        <v>14</v>
      </c>
      <c r="R611" t="str">
        <f t="shared" si="79"/>
        <v>22</v>
      </c>
    </row>
    <row r="612" spans="1:18">
      <c r="A612" s="4" t="s">
        <v>663</v>
      </c>
      <c r="B612">
        <v>56</v>
      </c>
      <c r="C612" t="s">
        <v>630</v>
      </c>
      <c r="D612" t="str">
        <f t="shared" si="72"/>
        <v>05</v>
      </c>
      <c r="E612" t="str">
        <f t="shared" si="73"/>
        <v>09:56:05</v>
      </c>
      <c r="F612" t="s">
        <v>33</v>
      </c>
      <c r="G612" t="str">
        <f t="shared" si="74"/>
        <v xml:space="preserve"> Lab1/Inngang/Fremme</v>
      </c>
      <c r="H612" t="str">
        <f t="shared" si="75"/>
        <v>Inngang/Fremme</v>
      </c>
      <c r="I612" t="s">
        <v>13</v>
      </c>
      <c r="J612" s="3">
        <v>0.53785879629629629</v>
      </c>
      <c r="K612" s="3" t="str">
        <f t="shared" si="76"/>
        <v>Inngang</v>
      </c>
      <c r="L612" s="3" t="str">
        <f t="shared" si="77"/>
        <v>Fremme</v>
      </c>
      <c r="M612" t="s">
        <v>8</v>
      </c>
      <c r="N612" s="8" t="s">
        <v>702</v>
      </c>
      <c r="O612" t="str">
        <f t="shared" si="78"/>
        <v>20</v>
      </c>
      <c r="P612" t="s">
        <v>9</v>
      </c>
      <c r="Q612" t="s">
        <v>52</v>
      </c>
      <c r="R612" t="str">
        <f t="shared" si="79"/>
        <v>28</v>
      </c>
    </row>
    <row r="613" spans="1:18">
      <c r="A613" s="4" t="s">
        <v>663</v>
      </c>
      <c r="B613">
        <v>56</v>
      </c>
      <c r="C613" t="s">
        <v>631</v>
      </c>
      <c r="D613" t="str">
        <f t="shared" si="72"/>
        <v>06</v>
      </c>
      <c r="E613" t="str">
        <f t="shared" si="73"/>
        <v>09:56:06</v>
      </c>
      <c r="F613" t="s">
        <v>12</v>
      </c>
      <c r="G613" t="str">
        <f t="shared" si="74"/>
        <v xml:space="preserve"> Lab1/Inngang/Bakre_</v>
      </c>
      <c r="H613" t="str">
        <f t="shared" si="75"/>
        <v>Inngang/Bakre_</v>
      </c>
      <c r="I613" t="s">
        <v>13</v>
      </c>
      <c r="J613" s="3">
        <v>0.41425925925925927</v>
      </c>
      <c r="K613" s="3" t="str">
        <f t="shared" si="76"/>
        <v>Inngang</v>
      </c>
      <c r="L613" s="3" t="str">
        <f t="shared" si="77"/>
        <v>Bakre_</v>
      </c>
      <c r="M613" t="s">
        <v>8</v>
      </c>
      <c r="N613">
        <v>22</v>
      </c>
      <c r="O613" t="str">
        <f t="shared" si="78"/>
        <v>22</v>
      </c>
      <c r="P613" t="s">
        <v>9</v>
      </c>
      <c r="Q613" t="s">
        <v>14</v>
      </c>
      <c r="R613" t="str">
        <f t="shared" si="79"/>
        <v>22</v>
      </c>
    </row>
    <row r="614" spans="1:18">
      <c r="A614" s="4" t="s">
        <v>663</v>
      </c>
      <c r="B614">
        <v>56</v>
      </c>
      <c r="C614" t="s">
        <v>632</v>
      </c>
      <c r="D614" t="str">
        <f t="shared" si="72"/>
        <v>06</v>
      </c>
      <c r="E614" t="str">
        <f t="shared" si="73"/>
        <v>09:56:06</v>
      </c>
      <c r="F614" t="s">
        <v>23</v>
      </c>
      <c r="G614" t="str">
        <f t="shared" si="74"/>
        <v xml:space="preserve"> Lab1/Vindu__/Bakre_</v>
      </c>
      <c r="H614" t="str">
        <f t="shared" si="75"/>
        <v>Vindu__/Bakre_</v>
      </c>
      <c r="I614" t="s">
        <v>13</v>
      </c>
      <c r="J614">
        <v>792198</v>
      </c>
      <c r="K614" s="3" t="str">
        <f t="shared" si="76"/>
        <v>Vindu__</v>
      </c>
      <c r="L614" s="3" t="str">
        <f t="shared" si="77"/>
        <v>Bakre_</v>
      </c>
      <c r="M614" t="s">
        <v>8</v>
      </c>
      <c r="N614" s="8" t="s">
        <v>691</v>
      </c>
      <c r="O614" t="str">
        <f t="shared" si="78"/>
        <v>21</v>
      </c>
      <c r="P614" t="s">
        <v>9</v>
      </c>
      <c r="Q614" t="s">
        <v>156</v>
      </c>
      <c r="R614" t="str">
        <f t="shared" si="79"/>
        <v>30</v>
      </c>
    </row>
    <row r="615" spans="1:18">
      <c r="A615" s="4" t="s">
        <v>663</v>
      </c>
      <c r="B615">
        <v>56</v>
      </c>
      <c r="C615" t="s">
        <v>633</v>
      </c>
      <c r="D615" t="str">
        <f t="shared" si="72"/>
        <v>08</v>
      </c>
      <c r="E615" t="str">
        <f t="shared" si="73"/>
        <v>09:56:08</v>
      </c>
      <c r="F615" t="s">
        <v>33</v>
      </c>
      <c r="G615" t="str">
        <f t="shared" si="74"/>
        <v xml:space="preserve"> Lab1/Inngang/Fremme</v>
      </c>
      <c r="H615" t="str">
        <f t="shared" si="75"/>
        <v>Inngang/Fremme</v>
      </c>
      <c r="I615" t="s">
        <v>13</v>
      </c>
      <c r="J615">
        <v>0.54197916666666668</v>
      </c>
      <c r="K615" s="3" t="str">
        <f t="shared" si="76"/>
        <v>Inngang</v>
      </c>
      <c r="L615" s="3" t="str">
        <f t="shared" si="77"/>
        <v>Fremme</v>
      </c>
      <c r="M615" t="s">
        <v>8</v>
      </c>
      <c r="N615" s="8" t="s">
        <v>701</v>
      </c>
      <c r="O615" t="str">
        <f t="shared" si="78"/>
        <v>20</v>
      </c>
      <c r="P615" t="s">
        <v>9</v>
      </c>
      <c r="Q615" t="s">
        <v>52</v>
      </c>
      <c r="R615" t="str">
        <f t="shared" si="79"/>
        <v>28</v>
      </c>
    </row>
    <row r="616" spans="1:18">
      <c r="A616" s="4" t="s">
        <v>663</v>
      </c>
      <c r="B616">
        <v>56</v>
      </c>
      <c r="C616" t="s">
        <v>634</v>
      </c>
      <c r="D616" t="str">
        <f t="shared" si="72"/>
        <v>08</v>
      </c>
      <c r="E616" t="str">
        <f t="shared" si="73"/>
        <v>09:56:08</v>
      </c>
      <c r="F616" t="s">
        <v>16</v>
      </c>
      <c r="G616" t="str">
        <f t="shared" si="74"/>
        <v xml:space="preserve"> Lab1/Vindu__/FRAMME</v>
      </c>
      <c r="H616" t="str">
        <f t="shared" si="75"/>
        <v>Vindu__/FRAMME</v>
      </c>
      <c r="I616" t="s">
        <v>13</v>
      </c>
      <c r="J616" s="3">
        <v>0.34157407407407409</v>
      </c>
      <c r="K616" s="3" t="str">
        <f t="shared" si="76"/>
        <v>Vindu__</v>
      </c>
      <c r="L616" s="3" t="str">
        <f t="shared" si="77"/>
        <v>FRAMME</v>
      </c>
      <c r="M616" t="s">
        <v>8</v>
      </c>
      <c r="N616">
        <v>21</v>
      </c>
      <c r="O616" t="str">
        <f t="shared" si="78"/>
        <v>21</v>
      </c>
      <c r="P616" t="s">
        <v>9</v>
      </c>
      <c r="Q616" t="s">
        <v>72</v>
      </c>
      <c r="R616" t="str">
        <f t="shared" si="79"/>
        <v>23</v>
      </c>
    </row>
    <row r="617" spans="1:18">
      <c r="A617" s="4" t="s">
        <v>663</v>
      </c>
      <c r="B617">
        <v>56</v>
      </c>
      <c r="C617" t="s">
        <v>635</v>
      </c>
      <c r="D617" t="str">
        <f t="shared" si="72"/>
        <v>11</v>
      </c>
      <c r="E617" t="str">
        <f t="shared" si="73"/>
        <v>09:56:11</v>
      </c>
      <c r="F617" t="s">
        <v>33</v>
      </c>
      <c r="G617" t="str">
        <f t="shared" si="74"/>
        <v xml:space="preserve"> Lab1/Inngang/Fremme</v>
      </c>
      <c r="H617" t="str">
        <f t="shared" si="75"/>
        <v>Inngang/Fremme</v>
      </c>
      <c r="I617" t="s">
        <v>13</v>
      </c>
      <c r="J617">
        <v>0.54616898148148152</v>
      </c>
      <c r="K617" s="3" t="str">
        <f t="shared" si="76"/>
        <v>Inngang</v>
      </c>
      <c r="L617" s="3" t="str">
        <f t="shared" si="77"/>
        <v>Fremme</v>
      </c>
      <c r="M617" t="s">
        <v>8</v>
      </c>
      <c r="N617" s="8" t="s">
        <v>701</v>
      </c>
      <c r="O617" t="str">
        <f t="shared" si="78"/>
        <v>20</v>
      </c>
      <c r="P617" t="s">
        <v>9</v>
      </c>
      <c r="Q617" t="s">
        <v>52</v>
      </c>
      <c r="R617" t="str">
        <f t="shared" si="79"/>
        <v>28</v>
      </c>
    </row>
    <row r="618" spans="1:18">
      <c r="A618" s="4" t="s">
        <v>663</v>
      </c>
      <c r="B618">
        <v>56</v>
      </c>
      <c r="C618" t="s">
        <v>635</v>
      </c>
      <c r="D618" t="str">
        <f t="shared" si="72"/>
        <v>11</v>
      </c>
      <c r="E618" t="str">
        <f t="shared" si="73"/>
        <v>09:56:11</v>
      </c>
      <c r="F618" t="s">
        <v>12</v>
      </c>
      <c r="G618" t="str">
        <f t="shared" si="74"/>
        <v xml:space="preserve"> Lab1/Inngang/Bakre_</v>
      </c>
      <c r="H618" t="str">
        <f t="shared" si="75"/>
        <v>Inngang/Bakre_</v>
      </c>
      <c r="I618" t="s">
        <v>13</v>
      </c>
      <c r="J618" s="3">
        <v>0.41432870370370373</v>
      </c>
      <c r="K618" s="3" t="str">
        <f t="shared" si="76"/>
        <v>Inngang</v>
      </c>
      <c r="L618" s="3" t="str">
        <f t="shared" si="77"/>
        <v>Bakre_</v>
      </c>
      <c r="M618" t="s">
        <v>8</v>
      </c>
      <c r="N618">
        <v>22</v>
      </c>
      <c r="O618" t="str">
        <f t="shared" si="78"/>
        <v>22</v>
      </c>
      <c r="P618" t="s">
        <v>9</v>
      </c>
      <c r="Q618" t="s">
        <v>72</v>
      </c>
      <c r="R618" t="str">
        <f t="shared" si="79"/>
        <v>23</v>
      </c>
    </row>
    <row r="619" spans="1:18">
      <c r="A619" s="4" t="s">
        <v>663</v>
      </c>
      <c r="B619">
        <v>56</v>
      </c>
      <c r="C619" t="s">
        <v>636</v>
      </c>
      <c r="D619" t="str">
        <f t="shared" si="72"/>
        <v>14</v>
      </c>
      <c r="E619" t="str">
        <f t="shared" si="73"/>
        <v>09:56:14</v>
      </c>
      <c r="F619" t="s">
        <v>16</v>
      </c>
      <c r="G619" t="str">
        <f t="shared" si="74"/>
        <v xml:space="preserve"> Lab1/Vindu__/FRAMME</v>
      </c>
      <c r="H619" t="str">
        <f t="shared" si="75"/>
        <v>Vindu__/FRAMME</v>
      </c>
      <c r="I619" t="s">
        <v>13</v>
      </c>
      <c r="J619" s="3">
        <v>0.34164351851851854</v>
      </c>
      <c r="K619" s="3" t="str">
        <f t="shared" si="76"/>
        <v>Vindu__</v>
      </c>
      <c r="L619" s="3" t="str">
        <f t="shared" si="77"/>
        <v>FRAMME</v>
      </c>
      <c r="M619" t="s">
        <v>8</v>
      </c>
      <c r="N619">
        <v>21</v>
      </c>
      <c r="O619" t="str">
        <f t="shared" si="78"/>
        <v>21</v>
      </c>
      <c r="P619" t="s">
        <v>9</v>
      </c>
      <c r="Q619" t="s">
        <v>72</v>
      </c>
      <c r="R619" t="str">
        <f t="shared" si="79"/>
        <v>23</v>
      </c>
    </row>
    <row r="620" spans="1:18">
      <c r="A620" s="4" t="s">
        <v>663</v>
      </c>
      <c r="B620">
        <v>56</v>
      </c>
      <c r="C620" t="s">
        <v>637</v>
      </c>
      <c r="D620" t="str">
        <f t="shared" si="72"/>
        <v>14</v>
      </c>
      <c r="E620" t="str">
        <f t="shared" si="73"/>
        <v>09:56:14</v>
      </c>
      <c r="F620" t="s">
        <v>33</v>
      </c>
      <c r="G620" t="str">
        <f t="shared" si="74"/>
        <v xml:space="preserve"> Lab1/Inngang/Fremme</v>
      </c>
      <c r="H620" t="str">
        <f t="shared" si="75"/>
        <v>Inngang/Fremme</v>
      </c>
      <c r="I620" t="s">
        <v>13</v>
      </c>
      <c r="J620">
        <v>0.55034722222222221</v>
      </c>
      <c r="K620" s="3" t="str">
        <f t="shared" si="76"/>
        <v>Inngang</v>
      </c>
      <c r="L620" s="3" t="str">
        <f t="shared" si="77"/>
        <v>Fremme</v>
      </c>
      <c r="M620" t="s">
        <v>8</v>
      </c>
      <c r="N620" s="8" t="s">
        <v>700</v>
      </c>
      <c r="O620" t="str">
        <f t="shared" si="78"/>
        <v>20</v>
      </c>
      <c r="P620" t="s">
        <v>9</v>
      </c>
      <c r="Q620" t="s">
        <v>34</v>
      </c>
      <c r="R620" t="str">
        <f t="shared" si="79"/>
        <v>27</v>
      </c>
    </row>
    <row r="621" spans="1:18">
      <c r="A621" s="4" t="s">
        <v>663</v>
      </c>
      <c r="B621">
        <v>56</v>
      </c>
      <c r="C621" t="s">
        <v>638</v>
      </c>
      <c r="D621" t="str">
        <f t="shared" si="72"/>
        <v>16</v>
      </c>
      <c r="E621" t="str">
        <f t="shared" si="73"/>
        <v>09:56:16</v>
      </c>
      <c r="F621" t="s">
        <v>23</v>
      </c>
      <c r="G621" t="str">
        <f t="shared" si="74"/>
        <v xml:space="preserve"> Lab1/Vindu__/Bakre_</v>
      </c>
      <c r="H621" t="str">
        <f t="shared" si="75"/>
        <v>Vindu__/Bakre_</v>
      </c>
      <c r="I621" t="s">
        <v>13</v>
      </c>
      <c r="J621">
        <v>802345</v>
      </c>
      <c r="K621" s="3" t="str">
        <f t="shared" si="76"/>
        <v>Vindu__</v>
      </c>
      <c r="L621" s="3" t="str">
        <f t="shared" si="77"/>
        <v>Bakre_</v>
      </c>
      <c r="M621" t="s">
        <v>8</v>
      </c>
      <c r="N621" s="8" t="s">
        <v>691</v>
      </c>
      <c r="O621" t="str">
        <f t="shared" si="78"/>
        <v>21</v>
      </c>
      <c r="P621" t="s">
        <v>9</v>
      </c>
      <c r="Q621" t="s">
        <v>564</v>
      </c>
      <c r="R621" t="str">
        <f t="shared" si="79"/>
        <v>29</v>
      </c>
    </row>
    <row r="622" spans="1:18">
      <c r="A622" s="4" t="s">
        <v>663</v>
      </c>
      <c r="B622">
        <v>56</v>
      </c>
      <c r="C622" t="s">
        <v>639</v>
      </c>
      <c r="D622" t="str">
        <f t="shared" si="72"/>
        <v>16</v>
      </c>
      <c r="E622" t="str">
        <f t="shared" si="73"/>
        <v>09:56:16</v>
      </c>
      <c r="F622" t="s">
        <v>12</v>
      </c>
      <c r="G622" t="str">
        <f t="shared" si="74"/>
        <v xml:space="preserve"> Lab1/Inngang/Bakre_</v>
      </c>
      <c r="H622" t="str">
        <f t="shared" si="75"/>
        <v>Inngang/Bakre_</v>
      </c>
      <c r="I622" t="s">
        <v>13</v>
      </c>
      <c r="J622" s="3">
        <v>0.41438657407407409</v>
      </c>
      <c r="K622" s="3" t="str">
        <f t="shared" si="76"/>
        <v>Inngang</v>
      </c>
      <c r="L622" s="3" t="str">
        <f t="shared" si="77"/>
        <v>Bakre_</v>
      </c>
      <c r="M622" t="s">
        <v>8</v>
      </c>
      <c r="N622">
        <v>22</v>
      </c>
      <c r="O622" t="str">
        <f t="shared" si="78"/>
        <v>22</v>
      </c>
      <c r="P622" t="s">
        <v>9</v>
      </c>
      <c r="Q622" t="s">
        <v>72</v>
      </c>
      <c r="R622" t="str">
        <f t="shared" si="79"/>
        <v>23</v>
      </c>
    </row>
    <row r="623" spans="1:18">
      <c r="A623" s="4" t="s">
        <v>663</v>
      </c>
      <c r="B623">
        <v>56</v>
      </c>
      <c r="C623" t="s">
        <v>640</v>
      </c>
      <c r="D623" t="str">
        <f t="shared" si="72"/>
        <v>17</v>
      </c>
      <c r="E623" t="str">
        <f t="shared" si="73"/>
        <v>09:56:17</v>
      </c>
      <c r="F623" t="s">
        <v>33</v>
      </c>
      <c r="G623" t="str">
        <f t="shared" si="74"/>
        <v xml:space="preserve"> Lab1/Inngang/Fremme</v>
      </c>
      <c r="H623" t="str">
        <f t="shared" si="75"/>
        <v>Inngang/Fremme</v>
      </c>
      <c r="I623" t="s">
        <v>13</v>
      </c>
      <c r="J623">
        <v>0.55451388888888886</v>
      </c>
      <c r="K623" s="3" t="str">
        <f t="shared" si="76"/>
        <v>Inngang</v>
      </c>
      <c r="L623" s="3" t="str">
        <f t="shared" si="77"/>
        <v>Fremme</v>
      </c>
      <c r="M623" t="s">
        <v>8</v>
      </c>
      <c r="N623" s="8" t="s">
        <v>700</v>
      </c>
      <c r="O623" t="str">
        <f t="shared" si="78"/>
        <v>20</v>
      </c>
      <c r="P623" t="s">
        <v>9</v>
      </c>
      <c r="Q623" t="s">
        <v>34</v>
      </c>
      <c r="R623" t="str">
        <f t="shared" si="79"/>
        <v>27</v>
      </c>
    </row>
    <row r="624" spans="1:18">
      <c r="A624" s="4" t="s">
        <v>663</v>
      </c>
      <c r="B624">
        <v>56</v>
      </c>
      <c r="C624" t="s">
        <v>641</v>
      </c>
      <c r="D624" t="str">
        <f t="shared" si="72"/>
        <v>19</v>
      </c>
      <c r="E624" t="str">
        <f t="shared" si="73"/>
        <v>09:56:19</v>
      </c>
      <c r="F624" t="s">
        <v>16</v>
      </c>
      <c r="G624" t="str">
        <f t="shared" si="74"/>
        <v xml:space="preserve"> Lab1/Vindu__/FRAMME</v>
      </c>
      <c r="H624" t="str">
        <f t="shared" si="75"/>
        <v>Vindu__/FRAMME</v>
      </c>
      <c r="I624" t="s">
        <v>13</v>
      </c>
      <c r="J624" s="3">
        <v>0.3417013888888889</v>
      </c>
      <c r="K624" s="3" t="str">
        <f t="shared" si="76"/>
        <v>Vindu__</v>
      </c>
      <c r="L624" s="3" t="str">
        <f t="shared" si="77"/>
        <v>FRAMME</v>
      </c>
      <c r="M624" t="s">
        <v>8</v>
      </c>
      <c r="N624">
        <v>21</v>
      </c>
      <c r="O624" t="str">
        <f t="shared" si="78"/>
        <v>21</v>
      </c>
      <c r="P624" t="s">
        <v>9</v>
      </c>
      <c r="Q624" t="s">
        <v>72</v>
      </c>
      <c r="R624" t="str">
        <f t="shared" si="79"/>
        <v>23</v>
      </c>
    </row>
    <row r="625" spans="1:18">
      <c r="A625" s="4" t="s">
        <v>663</v>
      </c>
      <c r="B625">
        <v>56</v>
      </c>
      <c r="C625" t="s">
        <v>642</v>
      </c>
      <c r="D625" t="str">
        <f t="shared" si="72"/>
        <v>20</v>
      </c>
      <c r="E625" t="str">
        <f t="shared" si="73"/>
        <v>09:56:20</v>
      </c>
      <c r="F625" t="s">
        <v>33</v>
      </c>
      <c r="G625" t="str">
        <f t="shared" si="74"/>
        <v xml:space="preserve"> Lab1/Inngang/Fremme</v>
      </c>
      <c r="H625" t="str">
        <f t="shared" si="75"/>
        <v>Inngang/Fremme</v>
      </c>
      <c r="I625" t="s">
        <v>13</v>
      </c>
      <c r="J625">
        <v>0.55868055555555551</v>
      </c>
      <c r="K625" s="3" t="str">
        <f t="shared" si="76"/>
        <v>Inngang</v>
      </c>
      <c r="L625" s="3" t="str">
        <f t="shared" si="77"/>
        <v>Fremme</v>
      </c>
      <c r="M625" t="s">
        <v>8</v>
      </c>
      <c r="N625" s="8" t="s">
        <v>700</v>
      </c>
      <c r="O625" t="str">
        <f t="shared" si="78"/>
        <v>20</v>
      </c>
      <c r="P625" t="s">
        <v>9</v>
      </c>
      <c r="Q625" t="s">
        <v>34</v>
      </c>
      <c r="R625" t="str">
        <f t="shared" si="79"/>
        <v>27</v>
      </c>
    </row>
    <row r="626" spans="1:18">
      <c r="A626" s="4" t="s">
        <v>663</v>
      </c>
      <c r="B626">
        <v>56</v>
      </c>
      <c r="C626" t="s">
        <v>643</v>
      </c>
      <c r="D626" t="str">
        <f t="shared" si="72"/>
        <v>22</v>
      </c>
      <c r="E626" t="str">
        <f t="shared" si="73"/>
        <v>09:56:22</v>
      </c>
      <c r="F626" t="s">
        <v>12</v>
      </c>
      <c r="G626" t="str">
        <f t="shared" si="74"/>
        <v xml:space="preserve"> Lab1/Inngang/Bakre_</v>
      </c>
      <c r="H626" t="str">
        <f t="shared" si="75"/>
        <v>Inngang/Bakre_</v>
      </c>
      <c r="I626" t="s">
        <v>13</v>
      </c>
      <c r="J626" s="3">
        <v>0.41445601851851854</v>
      </c>
      <c r="K626" s="3" t="str">
        <f t="shared" si="76"/>
        <v>Inngang</v>
      </c>
      <c r="L626" s="3" t="str">
        <f t="shared" si="77"/>
        <v>Bakre_</v>
      </c>
      <c r="M626" t="s">
        <v>8</v>
      </c>
      <c r="N626">
        <v>22</v>
      </c>
      <c r="O626" t="str">
        <f t="shared" si="78"/>
        <v>22</v>
      </c>
      <c r="P626" t="s">
        <v>9</v>
      </c>
      <c r="Q626" t="s">
        <v>72</v>
      </c>
      <c r="R626" t="str">
        <f t="shared" si="79"/>
        <v>23</v>
      </c>
    </row>
    <row r="627" spans="1:18">
      <c r="A627" s="4" t="s">
        <v>663</v>
      </c>
      <c r="B627">
        <v>56</v>
      </c>
      <c r="C627" t="s">
        <v>644</v>
      </c>
      <c r="D627" t="str">
        <f t="shared" si="72"/>
        <v>24</v>
      </c>
      <c r="E627" t="str">
        <f t="shared" si="73"/>
        <v>09:56:24</v>
      </c>
      <c r="F627" t="s">
        <v>33</v>
      </c>
      <c r="G627" t="str">
        <f t="shared" si="74"/>
        <v xml:space="preserve"> Lab1/Inngang/Fremme</v>
      </c>
      <c r="H627" t="str">
        <f t="shared" si="75"/>
        <v>Inngang/Fremme</v>
      </c>
      <c r="I627" t="s">
        <v>13</v>
      </c>
      <c r="J627">
        <v>0.55200231481481477</v>
      </c>
      <c r="K627" s="3" t="str">
        <f t="shared" si="76"/>
        <v>Inngang</v>
      </c>
      <c r="L627" s="3" t="str">
        <f t="shared" si="77"/>
        <v>Fremme</v>
      </c>
      <c r="M627" t="s">
        <v>8</v>
      </c>
      <c r="N627" s="8" t="s">
        <v>699</v>
      </c>
      <c r="O627" t="str">
        <f t="shared" si="78"/>
        <v>20</v>
      </c>
      <c r="P627" t="s">
        <v>9</v>
      </c>
      <c r="Q627" t="s">
        <v>34</v>
      </c>
      <c r="R627" t="str">
        <f t="shared" si="79"/>
        <v>27</v>
      </c>
    </row>
    <row r="628" spans="1:18">
      <c r="A628" s="4" t="s">
        <v>663</v>
      </c>
      <c r="B628">
        <v>56</v>
      </c>
      <c r="C628" t="s">
        <v>645</v>
      </c>
      <c r="D628" t="str">
        <f t="shared" si="72"/>
        <v>24</v>
      </c>
      <c r="E628" t="str">
        <f t="shared" si="73"/>
        <v>09:56:24</v>
      </c>
      <c r="F628" t="s">
        <v>16</v>
      </c>
      <c r="G628" t="str">
        <f t="shared" si="74"/>
        <v xml:space="preserve"> Lab1/Vindu__/FRAMME</v>
      </c>
      <c r="H628" t="str">
        <f t="shared" si="75"/>
        <v>Vindu__/FRAMME</v>
      </c>
      <c r="I628" t="s">
        <v>13</v>
      </c>
      <c r="J628" s="3">
        <v>0.34175925925925926</v>
      </c>
      <c r="K628" s="3" t="str">
        <f t="shared" si="76"/>
        <v>Vindu__</v>
      </c>
      <c r="L628" s="3" t="str">
        <f t="shared" si="77"/>
        <v>FRAMME</v>
      </c>
      <c r="M628" t="s">
        <v>8</v>
      </c>
      <c r="N628">
        <v>21</v>
      </c>
      <c r="O628" t="str">
        <f t="shared" si="78"/>
        <v>21</v>
      </c>
      <c r="P628" t="s">
        <v>9</v>
      </c>
      <c r="Q628" t="s">
        <v>72</v>
      </c>
      <c r="R628" t="str">
        <f t="shared" si="79"/>
        <v>23</v>
      </c>
    </row>
    <row r="629" spans="1:18">
      <c r="A629" s="4" t="s">
        <v>663</v>
      </c>
      <c r="B629">
        <v>56</v>
      </c>
      <c r="C629" t="s">
        <v>646</v>
      </c>
      <c r="D629" t="str">
        <f t="shared" si="72"/>
        <v>26</v>
      </c>
      <c r="E629" t="str">
        <f t="shared" si="73"/>
        <v>09:56:26</v>
      </c>
      <c r="F629" t="s">
        <v>23</v>
      </c>
      <c r="G629" t="str">
        <f t="shared" si="74"/>
        <v xml:space="preserve"> Lab1/Vindu__/Bakre_</v>
      </c>
      <c r="H629" t="str">
        <f t="shared" si="75"/>
        <v>Vindu__/Bakre_</v>
      </c>
      <c r="I629" t="s">
        <v>13</v>
      </c>
      <c r="J629">
        <v>812493</v>
      </c>
      <c r="K629" s="3" t="str">
        <f t="shared" si="76"/>
        <v>Vindu__</v>
      </c>
      <c r="L629" s="3" t="str">
        <f t="shared" si="77"/>
        <v>Bakre_</v>
      </c>
      <c r="M629" t="s">
        <v>8</v>
      </c>
      <c r="N629" s="8" t="s">
        <v>691</v>
      </c>
      <c r="O629" t="str">
        <f t="shared" si="78"/>
        <v>21</v>
      </c>
      <c r="P629" t="s">
        <v>9</v>
      </c>
      <c r="Q629" t="s">
        <v>156</v>
      </c>
      <c r="R629" t="str">
        <f t="shared" si="79"/>
        <v>30</v>
      </c>
    </row>
    <row r="630" spans="1:18">
      <c r="A630" s="4" t="s">
        <v>663</v>
      </c>
      <c r="B630">
        <v>56</v>
      </c>
      <c r="C630" t="s">
        <v>647</v>
      </c>
      <c r="D630" t="str">
        <f t="shared" si="72"/>
        <v>27</v>
      </c>
      <c r="E630" t="str">
        <f t="shared" si="73"/>
        <v>09:56:27</v>
      </c>
      <c r="F630" t="s">
        <v>33</v>
      </c>
      <c r="G630" t="str">
        <f t="shared" si="74"/>
        <v xml:space="preserve"> Lab1/Inngang/Fremme</v>
      </c>
      <c r="H630" t="str">
        <f t="shared" si="75"/>
        <v>Inngang/Fremme</v>
      </c>
      <c r="I630" t="s">
        <v>13</v>
      </c>
      <c r="J630">
        <v>0.55616898148148153</v>
      </c>
      <c r="K630" s="3" t="str">
        <f t="shared" si="76"/>
        <v>Inngang</v>
      </c>
      <c r="L630" s="3" t="str">
        <f t="shared" si="77"/>
        <v>Fremme</v>
      </c>
      <c r="M630" t="s">
        <v>8</v>
      </c>
      <c r="N630" s="8" t="s">
        <v>697</v>
      </c>
      <c r="O630" t="str">
        <f t="shared" si="78"/>
        <v>20</v>
      </c>
      <c r="P630" t="s">
        <v>9</v>
      </c>
      <c r="Q630" t="s">
        <v>34</v>
      </c>
      <c r="R630" t="str">
        <f t="shared" si="79"/>
        <v>27</v>
      </c>
    </row>
    <row r="631" spans="1:18">
      <c r="A631" s="4" t="s">
        <v>663</v>
      </c>
      <c r="B631">
        <v>56</v>
      </c>
      <c r="C631" t="s">
        <v>648</v>
      </c>
      <c r="D631" t="str">
        <f t="shared" si="72"/>
        <v>27</v>
      </c>
      <c r="E631" t="str">
        <f t="shared" si="73"/>
        <v>09:56:27</v>
      </c>
      <c r="F631" t="s">
        <v>12</v>
      </c>
      <c r="G631" t="str">
        <f t="shared" si="74"/>
        <v xml:space="preserve"> Lab1/Inngang/Bakre_</v>
      </c>
      <c r="H631" t="str">
        <f t="shared" si="75"/>
        <v>Inngang/Bakre_</v>
      </c>
      <c r="I631" t="s">
        <v>13</v>
      </c>
      <c r="J631" s="3">
        <v>0.4145138888888889</v>
      </c>
      <c r="K631" s="3" t="str">
        <f t="shared" si="76"/>
        <v>Inngang</v>
      </c>
      <c r="L631" s="3" t="str">
        <f t="shared" si="77"/>
        <v>Bakre_</v>
      </c>
      <c r="M631" t="s">
        <v>8</v>
      </c>
      <c r="N631">
        <v>22</v>
      </c>
      <c r="O631" t="str">
        <f t="shared" si="78"/>
        <v>22</v>
      </c>
      <c r="P631" t="s">
        <v>9</v>
      </c>
      <c r="Q631" t="s">
        <v>72</v>
      </c>
      <c r="R631" t="str">
        <f t="shared" si="79"/>
        <v>23</v>
      </c>
    </row>
    <row r="632" spans="1:18">
      <c r="A632" s="4" t="s">
        <v>663</v>
      </c>
      <c r="B632">
        <v>56</v>
      </c>
      <c r="C632" t="s">
        <v>649</v>
      </c>
      <c r="D632" t="str">
        <f t="shared" si="72"/>
        <v>29</v>
      </c>
      <c r="E632" t="str">
        <f t="shared" si="73"/>
        <v>09:56:29</v>
      </c>
      <c r="F632" t="s">
        <v>16</v>
      </c>
      <c r="G632" t="str">
        <f t="shared" si="74"/>
        <v xml:space="preserve"> Lab1/Vindu__/FRAMME</v>
      </c>
      <c r="H632" t="str">
        <f t="shared" si="75"/>
        <v>Vindu__/FRAMME</v>
      </c>
      <c r="I632" t="s">
        <v>13</v>
      </c>
      <c r="J632" s="3">
        <v>0.34181712962962962</v>
      </c>
      <c r="K632" s="3" t="str">
        <f t="shared" si="76"/>
        <v>Vindu__</v>
      </c>
      <c r="L632" s="3" t="str">
        <f t="shared" si="77"/>
        <v>FRAMME</v>
      </c>
      <c r="M632" t="s">
        <v>8</v>
      </c>
      <c r="N632">
        <v>21</v>
      </c>
      <c r="O632" t="str">
        <f t="shared" si="78"/>
        <v>21</v>
      </c>
      <c r="P632" t="s">
        <v>9</v>
      </c>
      <c r="Q632" t="s">
        <v>72</v>
      </c>
      <c r="R632" t="str">
        <f t="shared" si="79"/>
        <v>23</v>
      </c>
    </row>
    <row r="633" spans="1:18">
      <c r="A633" s="4" t="s">
        <v>663</v>
      </c>
      <c r="B633">
        <v>56</v>
      </c>
      <c r="C633" t="s">
        <v>650</v>
      </c>
      <c r="D633" t="str">
        <f t="shared" si="72"/>
        <v>30</v>
      </c>
      <c r="E633" t="str">
        <f t="shared" si="73"/>
        <v>09:56:30</v>
      </c>
      <c r="F633" t="s">
        <v>33</v>
      </c>
      <c r="G633" t="str">
        <f t="shared" si="74"/>
        <v xml:space="preserve"> Lab1/Inngang/Fremme</v>
      </c>
      <c r="H633" t="str">
        <f t="shared" si="75"/>
        <v>Inngang/Fremme</v>
      </c>
      <c r="I633" t="s">
        <v>13</v>
      </c>
      <c r="J633">
        <v>0.56035879629629626</v>
      </c>
      <c r="K633" s="3" t="str">
        <f t="shared" si="76"/>
        <v>Inngang</v>
      </c>
      <c r="L633" s="3" t="str">
        <f t="shared" si="77"/>
        <v>Fremme</v>
      </c>
      <c r="M633" t="s">
        <v>8</v>
      </c>
      <c r="N633" s="8" t="s">
        <v>697</v>
      </c>
      <c r="O633" t="str">
        <f t="shared" si="78"/>
        <v>20</v>
      </c>
      <c r="P633" t="s">
        <v>9</v>
      </c>
      <c r="Q633" t="s">
        <v>34</v>
      </c>
      <c r="R633" t="str">
        <f t="shared" si="79"/>
        <v>27</v>
      </c>
    </row>
    <row r="634" spans="1:18">
      <c r="A634" s="4" t="s">
        <v>663</v>
      </c>
      <c r="B634">
        <v>56</v>
      </c>
      <c r="C634" t="s">
        <v>651</v>
      </c>
      <c r="D634" t="str">
        <f t="shared" si="72"/>
        <v>33</v>
      </c>
      <c r="E634" t="str">
        <f t="shared" si="73"/>
        <v>09:56:33</v>
      </c>
      <c r="F634" t="s">
        <v>12</v>
      </c>
      <c r="G634" t="str">
        <f t="shared" si="74"/>
        <v xml:space="preserve"> Lab1/Inngang/Bakre_</v>
      </c>
      <c r="H634" t="str">
        <f t="shared" si="75"/>
        <v>Inngang/Bakre_</v>
      </c>
      <c r="I634" t="s">
        <v>13</v>
      </c>
      <c r="J634" s="3">
        <v>0.41458333333333336</v>
      </c>
      <c r="K634" s="3" t="str">
        <f t="shared" si="76"/>
        <v>Inngang</v>
      </c>
      <c r="L634" s="3" t="str">
        <f t="shared" si="77"/>
        <v>Bakre_</v>
      </c>
      <c r="M634" t="s">
        <v>8</v>
      </c>
      <c r="N634">
        <v>22</v>
      </c>
      <c r="O634" t="str">
        <f t="shared" si="78"/>
        <v>22</v>
      </c>
      <c r="P634" t="s">
        <v>9</v>
      </c>
      <c r="Q634" t="s">
        <v>72</v>
      </c>
      <c r="R634" t="str">
        <f t="shared" si="79"/>
        <v>23</v>
      </c>
    </row>
    <row r="635" spans="1:18">
      <c r="A635" s="4" t="s">
        <v>663</v>
      </c>
      <c r="B635">
        <v>56</v>
      </c>
      <c r="C635" t="s">
        <v>652</v>
      </c>
      <c r="D635" t="str">
        <f t="shared" si="72"/>
        <v>33</v>
      </c>
      <c r="E635" t="str">
        <f t="shared" si="73"/>
        <v>09:56:33</v>
      </c>
      <c r="F635" t="s">
        <v>33</v>
      </c>
      <c r="G635" t="str">
        <f t="shared" si="74"/>
        <v xml:space="preserve"> Lab1/Inngang/Fremme</v>
      </c>
      <c r="H635" t="str">
        <f t="shared" si="75"/>
        <v>Inngang/Fremme</v>
      </c>
      <c r="I635" t="s">
        <v>13</v>
      </c>
      <c r="J635">
        <v>0.56453703703703706</v>
      </c>
      <c r="K635" s="3" t="str">
        <f t="shared" si="76"/>
        <v>Inngang</v>
      </c>
      <c r="L635" s="3" t="str">
        <f t="shared" si="77"/>
        <v>Fremme</v>
      </c>
      <c r="M635" t="s">
        <v>8</v>
      </c>
      <c r="N635" s="8" t="s">
        <v>697</v>
      </c>
      <c r="O635" t="str">
        <f t="shared" si="78"/>
        <v>20</v>
      </c>
      <c r="P635" t="s">
        <v>9</v>
      </c>
      <c r="Q635" t="s">
        <v>34</v>
      </c>
      <c r="R635" t="str">
        <f t="shared" si="79"/>
        <v>27</v>
      </c>
    </row>
    <row r="636" spans="1:18">
      <c r="A636" s="4" t="s">
        <v>663</v>
      </c>
      <c r="B636">
        <v>56</v>
      </c>
      <c r="C636" t="s">
        <v>653</v>
      </c>
      <c r="D636" t="str">
        <f t="shared" si="72"/>
        <v>34</v>
      </c>
      <c r="E636" t="str">
        <f t="shared" si="73"/>
        <v>09:56:34</v>
      </c>
      <c r="F636" t="s">
        <v>16</v>
      </c>
      <c r="G636" t="str">
        <f t="shared" si="74"/>
        <v xml:space="preserve"> Lab1/Vindu__/FRAMME</v>
      </c>
      <c r="H636" t="str">
        <f t="shared" si="75"/>
        <v>Vindu__/FRAMME</v>
      </c>
      <c r="I636" t="s">
        <v>13</v>
      </c>
      <c r="J636" s="3">
        <v>0.34187499999999998</v>
      </c>
      <c r="K636" s="3" t="str">
        <f t="shared" si="76"/>
        <v>Vindu__</v>
      </c>
      <c r="L636" s="3" t="str">
        <f t="shared" si="77"/>
        <v>FRAMME</v>
      </c>
      <c r="M636" t="s">
        <v>8</v>
      </c>
      <c r="N636">
        <v>21</v>
      </c>
      <c r="O636" t="str">
        <f t="shared" si="78"/>
        <v>21</v>
      </c>
      <c r="P636" t="s">
        <v>9</v>
      </c>
      <c r="Q636" t="s">
        <v>72</v>
      </c>
      <c r="R636" t="str">
        <f t="shared" si="79"/>
        <v>23</v>
      </c>
    </row>
    <row r="637" spans="1:18">
      <c r="A637" s="4" t="s">
        <v>663</v>
      </c>
      <c r="B637">
        <v>56</v>
      </c>
      <c r="C637" t="s">
        <v>654</v>
      </c>
      <c r="D637" t="str">
        <f t="shared" si="72"/>
        <v>37</v>
      </c>
      <c r="E637" t="str">
        <f t="shared" si="73"/>
        <v>09:56:37</v>
      </c>
      <c r="F637" t="s">
        <v>33</v>
      </c>
      <c r="G637" t="str">
        <f t="shared" si="74"/>
        <v xml:space="preserve"> Lab1/Inngang/Fremme</v>
      </c>
      <c r="H637" t="str">
        <f t="shared" si="75"/>
        <v>Inngang/Fremme</v>
      </c>
      <c r="I637" t="s">
        <v>13</v>
      </c>
      <c r="J637">
        <v>0.56868055555555552</v>
      </c>
      <c r="K637" s="3" t="str">
        <f t="shared" si="76"/>
        <v>Inngang</v>
      </c>
      <c r="L637" s="3" t="str">
        <f t="shared" si="77"/>
        <v>Fremme</v>
      </c>
      <c r="M637" t="s">
        <v>8</v>
      </c>
      <c r="N637" s="8" t="s">
        <v>696</v>
      </c>
      <c r="O637" t="str">
        <f t="shared" si="78"/>
        <v>20</v>
      </c>
      <c r="P637" t="s">
        <v>9</v>
      </c>
      <c r="Q637" t="s">
        <v>151</v>
      </c>
      <c r="R637" t="str">
        <f t="shared" si="79"/>
        <v>26</v>
      </c>
    </row>
    <row r="638" spans="1:18">
      <c r="A638" s="4" t="s">
        <v>663</v>
      </c>
      <c r="B638">
        <v>56</v>
      </c>
      <c r="C638" t="s">
        <v>655</v>
      </c>
      <c r="D638" t="str">
        <f t="shared" si="72"/>
        <v>38</v>
      </c>
      <c r="E638" t="str">
        <f t="shared" si="73"/>
        <v>09:56:38</v>
      </c>
      <c r="F638" t="s">
        <v>12</v>
      </c>
      <c r="G638" t="str">
        <f t="shared" si="74"/>
        <v xml:space="preserve"> Lab1/Inngang/Bakre_</v>
      </c>
      <c r="H638" t="str">
        <f t="shared" si="75"/>
        <v>Inngang/Bakre_</v>
      </c>
      <c r="I638" t="s">
        <v>13</v>
      </c>
      <c r="J638" s="3">
        <v>0.41464120370370372</v>
      </c>
      <c r="K638" s="3" t="str">
        <f t="shared" si="76"/>
        <v>Inngang</v>
      </c>
      <c r="L638" s="3" t="str">
        <f t="shared" si="77"/>
        <v>Bakre_</v>
      </c>
      <c r="M638" t="s">
        <v>8</v>
      </c>
      <c r="N638">
        <v>22</v>
      </c>
      <c r="O638" t="str">
        <f t="shared" si="78"/>
        <v>22</v>
      </c>
      <c r="P638" t="s">
        <v>9</v>
      </c>
      <c r="Q638" t="s">
        <v>383</v>
      </c>
      <c r="R638" t="str">
        <f t="shared" si="79"/>
        <v>24</v>
      </c>
    </row>
    <row r="639" spans="1:18">
      <c r="A639" s="4" t="s">
        <v>663</v>
      </c>
      <c r="B639">
        <v>56</v>
      </c>
      <c r="C639" t="s">
        <v>656</v>
      </c>
      <c r="D639" t="str">
        <f t="shared" si="72"/>
        <v>39</v>
      </c>
      <c r="E639" t="str">
        <f t="shared" si="73"/>
        <v>09:56:39</v>
      </c>
      <c r="F639" t="s">
        <v>23</v>
      </c>
      <c r="G639" t="str">
        <f t="shared" si="74"/>
        <v xml:space="preserve"> Lab1/Vindu__/Bakre_</v>
      </c>
      <c r="H639" t="str">
        <f t="shared" si="75"/>
        <v>Vindu__/Bakre_</v>
      </c>
      <c r="I639" t="s">
        <v>13</v>
      </c>
      <c r="J639">
        <v>822645</v>
      </c>
      <c r="K639" s="3" t="str">
        <f t="shared" si="76"/>
        <v>Vindu__</v>
      </c>
      <c r="L639" s="3" t="str">
        <f t="shared" si="77"/>
        <v>Bakre_</v>
      </c>
      <c r="M639" t="s">
        <v>8</v>
      </c>
      <c r="N639" s="8" t="s">
        <v>691</v>
      </c>
      <c r="O639" t="str">
        <f t="shared" si="78"/>
        <v>21</v>
      </c>
      <c r="P639" t="s">
        <v>9</v>
      </c>
      <c r="Q639" t="s">
        <v>657</v>
      </c>
      <c r="R639" t="str">
        <f t="shared" si="79"/>
        <v>31</v>
      </c>
    </row>
    <row r="640" spans="1:18">
      <c r="A640" s="4" t="s">
        <v>663</v>
      </c>
      <c r="B640">
        <v>56</v>
      </c>
      <c r="C640" t="s">
        <v>658</v>
      </c>
      <c r="D640" t="str">
        <f t="shared" si="72"/>
        <v>39</v>
      </c>
      <c r="E640" t="str">
        <f t="shared" si="73"/>
        <v>09:56:39</v>
      </c>
      <c r="F640" t="s">
        <v>16</v>
      </c>
      <c r="G640" t="str">
        <f t="shared" si="74"/>
        <v xml:space="preserve"> Lab1/Vindu__/FRAMME</v>
      </c>
      <c r="H640" t="str">
        <f t="shared" si="75"/>
        <v>Vindu__/FRAMME</v>
      </c>
      <c r="I640" t="s">
        <v>13</v>
      </c>
      <c r="J640" s="3">
        <v>0.34193287037037035</v>
      </c>
      <c r="K640" s="3" t="str">
        <f t="shared" si="76"/>
        <v>Vindu__</v>
      </c>
      <c r="L640" s="3" t="str">
        <f t="shared" si="77"/>
        <v>FRAMME</v>
      </c>
      <c r="M640" t="s">
        <v>8</v>
      </c>
      <c r="N640">
        <v>21</v>
      </c>
      <c r="O640" t="str">
        <f t="shared" si="78"/>
        <v>21</v>
      </c>
      <c r="P640" t="s">
        <v>9</v>
      </c>
      <c r="Q640" t="s">
        <v>72</v>
      </c>
      <c r="R640" t="str">
        <f t="shared" si="79"/>
        <v>23</v>
      </c>
    </row>
    <row r="641" spans="1:18">
      <c r="A641" s="4" t="s">
        <v>663</v>
      </c>
      <c r="B641">
        <v>56</v>
      </c>
      <c r="C641" t="s">
        <v>659</v>
      </c>
      <c r="D641" t="str">
        <f t="shared" si="72"/>
        <v>40</v>
      </c>
      <c r="E641" t="str">
        <f t="shared" si="73"/>
        <v>09:56:40</v>
      </c>
      <c r="F641" t="s">
        <v>33</v>
      </c>
      <c r="G641" t="str">
        <f t="shared" si="74"/>
        <v xml:space="preserve"> Lab1/Inngang/Fremme</v>
      </c>
      <c r="H641" t="str">
        <f t="shared" si="75"/>
        <v>Inngang/Fremme</v>
      </c>
      <c r="I641" t="s">
        <v>13</v>
      </c>
      <c r="J641" s="3">
        <v>0.56200231481481477</v>
      </c>
      <c r="K641" s="3" t="str">
        <f t="shared" si="76"/>
        <v>Inngang</v>
      </c>
      <c r="L641" s="3" t="str">
        <f t="shared" si="77"/>
        <v>Fremme</v>
      </c>
      <c r="M641" t="s">
        <v>8</v>
      </c>
      <c r="N641" s="8" t="s">
        <v>700</v>
      </c>
      <c r="O641" t="str">
        <f t="shared" si="78"/>
        <v>20</v>
      </c>
      <c r="P641" t="s">
        <v>9</v>
      </c>
      <c r="Q641" t="s">
        <v>34</v>
      </c>
      <c r="R641" t="str">
        <f t="shared" si="79"/>
        <v>27</v>
      </c>
    </row>
    <row r="642" spans="1:18">
      <c r="A642" s="4" t="s">
        <v>663</v>
      </c>
      <c r="B642">
        <v>56</v>
      </c>
      <c r="C642" t="s">
        <v>660</v>
      </c>
      <c r="D642" t="str">
        <f t="shared" ref="D642:D643" si="80">LEFT(C642,2)</f>
        <v>43</v>
      </c>
      <c r="E642" t="str">
        <f t="shared" ref="E642:E643" si="81">A642&amp;":"&amp;B642&amp;":"&amp;D642</f>
        <v>09:56:43</v>
      </c>
      <c r="F642" t="s">
        <v>33</v>
      </c>
      <c r="G642" t="str">
        <f t="shared" ref="G642:G643" si="82">LEFT(F642,20)</f>
        <v xml:space="preserve"> Lab1/Inngang/Fremme</v>
      </c>
      <c r="H642" t="str">
        <f t="shared" ref="H642:H643" si="83">RIGHT(G642,14)</f>
        <v>Inngang/Fremme</v>
      </c>
      <c r="I642" t="s">
        <v>13</v>
      </c>
      <c r="J642">
        <v>0.56618055555555558</v>
      </c>
      <c r="K642" s="3" t="str">
        <f t="shared" ref="K642:K643" si="84">LEFT(H642,7)</f>
        <v>Inngang</v>
      </c>
      <c r="L642" s="3" t="str">
        <f t="shared" ref="L642:L643" si="85">RIGHT(H642,6)</f>
        <v>Fremme</v>
      </c>
      <c r="M642" t="s">
        <v>8</v>
      </c>
      <c r="N642" s="8" t="s">
        <v>717</v>
      </c>
      <c r="O642" t="str">
        <f t="shared" ref="O642:O643" si="86">LEFT(N642,2)</f>
        <v>20</v>
      </c>
      <c r="P642" t="s">
        <v>9</v>
      </c>
      <c r="Q642" t="s">
        <v>34</v>
      </c>
      <c r="R642" t="str">
        <f t="shared" ref="R642:R643" si="87">LEFT(Q642,2)</f>
        <v>27</v>
      </c>
    </row>
    <row r="643" spans="1:18">
      <c r="A643" s="4" t="s">
        <v>663</v>
      </c>
      <c r="B643">
        <v>56</v>
      </c>
      <c r="C643" t="s">
        <v>661</v>
      </c>
      <c r="D643" t="str">
        <f t="shared" si="80"/>
        <v>43</v>
      </c>
      <c r="E643" t="str">
        <f t="shared" si="81"/>
        <v>09:56:43</v>
      </c>
      <c r="F643" t="s">
        <v>12</v>
      </c>
      <c r="G643" t="str">
        <f t="shared" si="82"/>
        <v xml:space="preserve"> Lab1/Inngang/Bakre_</v>
      </c>
      <c r="H643" t="str">
        <f t="shared" si="83"/>
        <v>Inngang/Bakre_</v>
      </c>
      <c r="I643" t="s">
        <v>13</v>
      </c>
      <c r="J643" s="3">
        <v>0.41469907407407408</v>
      </c>
      <c r="K643" s="3" t="str">
        <f t="shared" si="84"/>
        <v>Inngang</v>
      </c>
      <c r="L643" s="3" t="str">
        <f t="shared" si="85"/>
        <v>Bakre_</v>
      </c>
      <c r="M643" t="s">
        <v>8</v>
      </c>
      <c r="N643">
        <v>22</v>
      </c>
      <c r="O643" t="str">
        <f t="shared" si="86"/>
        <v>22</v>
      </c>
      <c r="P643" t="s">
        <v>9</v>
      </c>
      <c r="Q643" t="s">
        <v>72</v>
      </c>
      <c r="R643" t="str">
        <f t="shared" si="87"/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DA7D-5996-441F-81DA-227AD9A690A0}">
  <dimension ref="A1:N644"/>
  <sheetViews>
    <sheetView tabSelected="1" topLeftCell="D1" workbookViewId="0">
      <selection activeCell="L34" sqref="L34"/>
    </sheetView>
  </sheetViews>
  <sheetFormatPr defaultRowHeight="15.75"/>
  <cols>
    <col min="1" max="1" width="0" style="4" hidden="1" customWidth="1"/>
    <col min="2" max="3" width="0" hidden="1" customWidth="1"/>
    <col min="5" max="5" width="7.25" bestFit="1" customWidth="1"/>
    <col min="7" max="7" width="11.25" bestFit="1" customWidth="1"/>
    <col min="12" max="12" width="12" bestFit="1" customWidth="1"/>
    <col min="13" max="13" width="17.375" bestFit="1" customWidth="1"/>
    <col min="14" max="14" width="20.375" bestFit="1" customWidth="1"/>
    <col min="15" max="15" width="3.875" bestFit="1" customWidth="1"/>
    <col min="16" max="17" width="4.875" bestFit="1" customWidth="1"/>
    <col min="18" max="18" width="10.125" bestFit="1" customWidth="1"/>
    <col min="19" max="19" width="4.5" bestFit="1" customWidth="1"/>
    <col min="20" max="20" width="7.25" bestFit="1" customWidth="1"/>
    <col min="21" max="21" width="4.5" bestFit="1" customWidth="1"/>
    <col min="22" max="22" width="2.875" bestFit="1" customWidth="1"/>
    <col min="23" max="23" width="7.25" bestFit="1" customWidth="1"/>
    <col min="24" max="24" width="4.5" bestFit="1" customWidth="1"/>
    <col min="25" max="25" width="7.25" bestFit="1" customWidth="1"/>
    <col min="26" max="26" width="4.5" bestFit="1" customWidth="1"/>
    <col min="27" max="27" width="7.25" bestFit="1" customWidth="1"/>
    <col min="28" max="28" width="4.5" bestFit="1" customWidth="1"/>
    <col min="29" max="29" width="2.875" bestFit="1" customWidth="1"/>
    <col min="30" max="30" width="7.25" bestFit="1" customWidth="1"/>
    <col min="31" max="31" width="4.5" bestFit="1" customWidth="1"/>
    <col min="32" max="34" width="2.875" bestFit="1" customWidth="1"/>
    <col min="35" max="35" width="7.25" bestFit="1" customWidth="1"/>
    <col min="36" max="36" width="4.5" bestFit="1" customWidth="1"/>
    <col min="37" max="39" width="2.875" bestFit="1" customWidth="1"/>
    <col min="40" max="40" width="7.25" bestFit="1" customWidth="1"/>
    <col min="41" max="41" width="4.5" bestFit="1" customWidth="1"/>
    <col min="42" max="43" width="2.875" bestFit="1" customWidth="1"/>
    <col min="44" max="44" width="7.25" bestFit="1" customWidth="1"/>
    <col min="45" max="45" width="4.5" bestFit="1" customWidth="1"/>
    <col min="46" max="46" width="7.25" bestFit="1" customWidth="1"/>
    <col min="47" max="47" width="4.5" bestFit="1" customWidth="1"/>
    <col min="48" max="48" width="7.25" bestFit="1" customWidth="1"/>
    <col min="49" max="49" width="10.125" bestFit="1" customWidth="1"/>
    <col min="50" max="50" width="12.25" bestFit="1" customWidth="1"/>
    <col min="51" max="51" width="9.5" bestFit="1" customWidth="1"/>
    <col min="52" max="52" width="12.25" bestFit="1" customWidth="1"/>
    <col min="53" max="53" width="9.5" bestFit="1" customWidth="1"/>
    <col min="54" max="54" width="12.25" bestFit="1" customWidth="1"/>
    <col min="55" max="55" width="9.5" bestFit="1" customWidth="1"/>
    <col min="56" max="56" width="12.25" bestFit="1" customWidth="1"/>
    <col min="57" max="57" width="9.5" bestFit="1" customWidth="1"/>
    <col min="58" max="58" width="12.25" bestFit="1" customWidth="1"/>
    <col min="59" max="59" width="9.5" bestFit="1" customWidth="1"/>
    <col min="60" max="60" width="2.875" bestFit="1" customWidth="1"/>
    <col min="61" max="61" width="12.25" bestFit="1" customWidth="1"/>
    <col min="62" max="62" width="9.5" bestFit="1" customWidth="1"/>
    <col min="63" max="63" width="12.25" bestFit="1" customWidth="1"/>
    <col min="64" max="64" width="9.5" bestFit="1" customWidth="1"/>
    <col min="65" max="65" width="12.25" bestFit="1" customWidth="1"/>
    <col min="66" max="66" width="9.5" bestFit="1" customWidth="1"/>
    <col min="67" max="67" width="2.875" bestFit="1" customWidth="1"/>
    <col min="68" max="68" width="12.25" bestFit="1" customWidth="1"/>
    <col min="69" max="69" width="9.5" bestFit="1" customWidth="1"/>
    <col min="70" max="70" width="12.25" bestFit="1" customWidth="1"/>
    <col min="71" max="71" width="9.5" bestFit="1" customWidth="1"/>
    <col min="72" max="72" width="2.875" bestFit="1" customWidth="1"/>
    <col min="73" max="73" width="12.25" bestFit="1" customWidth="1"/>
    <col min="74" max="74" width="9.5" bestFit="1" customWidth="1"/>
    <col min="75" max="75" width="12.25" bestFit="1" customWidth="1"/>
    <col min="76" max="76" width="9.5" bestFit="1" customWidth="1"/>
    <col min="77" max="77" width="2.875" bestFit="1" customWidth="1"/>
    <col min="78" max="78" width="12.25" bestFit="1" customWidth="1"/>
    <col min="79" max="79" width="9.5" bestFit="1" customWidth="1"/>
    <col min="80" max="80" width="12.25" bestFit="1" customWidth="1"/>
    <col min="81" max="81" width="9.5" bestFit="1" customWidth="1"/>
    <col min="82" max="82" width="12.25" bestFit="1" customWidth="1"/>
    <col min="83" max="83" width="9.5" bestFit="1" customWidth="1"/>
    <col min="84" max="84" width="2.875" bestFit="1" customWidth="1"/>
    <col min="85" max="85" width="12.25" bestFit="1" customWidth="1"/>
    <col min="86" max="86" width="9.5" bestFit="1" customWidth="1"/>
    <col min="87" max="87" width="12.25" bestFit="1" customWidth="1"/>
    <col min="88" max="88" width="9.5" bestFit="1" customWidth="1"/>
    <col min="89" max="89" width="12.25" bestFit="1" customWidth="1"/>
    <col min="90" max="90" width="9.5" bestFit="1" customWidth="1"/>
    <col min="91" max="91" width="12.25" bestFit="1" customWidth="1"/>
    <col min="92" max="92" width="9.5" bestFit="1" customWidth="1"/>
    <col min="93" max="93" width="12.25" bestFit="1" customWidth="1"/>
    <col min="94" max="94" width="9.5" bestFit="1" customWidth="1"/>
    <col min="95" max="95" width="2.875" bestFit="1" customWidth="1"/>
    <col min="96" max="96" width="12.25" bestFit="1" customWidth="1"/>
    <col min="97" max="97" width="9.5" bestFit="1" customWidth="1"/>
    <col min="98" max="98" width="12.25" bestFit="1" customWidth="1"/>
    <col min="99" max="99" width="9.5" bestFit="1" customWidth="1"/>
    <col min="100" max="100" width="12.25" bestFit="1" customWidth="1"/>
    <col min="101" max="101" width="9.5" bestFit="1" customWidth="1"/>
    <col min="102" max="102" width="2.875" bestFit="1" customWidth="1"/>
    <col min="103" max="103" width="12.25" bestFit="1" customWidth="1"/>
    <col min="104" max="104" width="9.5" bestFit="1" customWidth="1"/>
    <col min="105" max="105" width="12.25" bestFit="1" customWidth="1"/>
    <col min="106" max="106" width="9.5" bestFit="1" customWidth="1"/>
    <col min="107" max="107" width="12.25" bestFit="1" customWidth="1"/>
    <col min="108" max="108" width="9.5" bestFit="1" customWidth="1"/>
    <col min="109" max="109" width="12.25" bestFit="1" customWidth="1"/>
    <col min="110" max="110" width="9.5" bestFit="1" customWidth="1"/>
    <col min="111" max="111" width="12.25" bestFit="1" customWidth="1"/>
    <col min="112" max="112" width="9.5" bestFit="1" customWidth="1"/>
    <col min="113" max="113" width="12.25" bestFit="1" customWidth="1"/>
    <col min="114" max="114" width="9.5" bestFit="1" customWidth="1"/>
    <col min="115" max="115" width="12.25" bestFit="1" customWidth="1"/>
    <col min="116" max="116" width="9.5" bestFit="1" customWidth="1"/>
    <col min="117" max="117" width="12.25" bestFit="1" customWidth="1"/>
    <col min="118" max="118" width="9.5" bestFit="1" customWidth="1"/>
    <col min="119" max="119" width="12.25" bestFit="1" customWidth="1"/>
    <col min="120" max="120" width="9.5" bestFit="1" customWidth="1"/>
    <col min="121" max="121" width="12.25" bestFit="1" customWidth="1"/>
    <col min="122" max="122" width="9.5" bestFit="1" customWidth="1"/>
    <col min="123" max="123" width="12.25" bestFit="1" customWidth="1"/>
    <col min="124" max="124" width="9.5" bestFit="1" customWidth="1"/>
    <col min="125" max="125" width="12.25" bestFit="1" customWidth="1"/>
    <col min="126" max="126" width="9.5" bestFit="1" customWidth="1"/>
    <col min="127" max="127" width="12.25" bestFit="1" customWidth="1"/>
    <col min="128" max="128" width="9.5" bestFit="1" customWidth="1"/>
    <col min="129" max="129" width="12.25" bestFit="1" customWidth="1"/>
    <col min="130" max="130" width="9.5" bestFit="1" customWidth="1"/>
    <col min="131" max="131" width="12.25" bestFit="1" customWidth="1"/>
    <col min="132" max="132" width="9.5" bestFit="1" customWidth="1"/>
    <col min="133" max="133" width="12.25" bestFit="1" customWidth="1"/>
    <col min="134" max="134" width="9.5" bestFit="1" customWidth="1"/>
    <col min="135" max="135" width="12.25" bestFit="1" customWidth="1"/>
    <col min="136" max="136" width="9.5" bestFit="1" customWidth="1"/>
    <col min="137" max="137" width="12.25" bestFit="1" customWidth="1"/>
    <col min="138" max="138" width="9.5" bestFit="1" customWidth="1"/>
    <col min="139" max="139" width="12.25" bestFit="1" customWidth="1"/>
    <col min="140" max="140" width="9.5" bestFit="1" customWidth="1"/>
    <col min="141" max="141" width="12.25" bestFit="1" customWidth="1"/>
    <col min="142" max="142" width="9.5" bestFit="1" customWidth="1"/>
    <col min="143" max="143" width="12.25" bestFit="1" customWidth="1"/>
    <col min="144" max="144" width="9.5" bestFit="1" customWidth="1"/>
    <col min="145" max="145" width="12.25" bestFit="1" customWidth="1"/>
    <col min="146" max="146" width="9.5" bestFit="1" customWidth="1"/>
    <col min="147" max="147" width="12.25" bestFit="1" customWidth="1"/>
    <col min="148" max="148" width="9.5" bestFit="1" customWidth="1"/>
    <col min="149" max="149" width="12.25" bestFit="1" customWidth="1"/>
    <col min="150" max="150" width="9.5" bestFit="1" customWidth="1"/>
    <col min="151" max="151" width="12.25" bestFit="1" customWidth="1"/>
    <col min="152" max="152" width="9.5" bestFit="1" customWidth="1"/>
    <col min="153" max="153" width="12.25" bestFit="1" customWidth="1"/>
    <col min="154" max="154" width="9.5" bestFit="1" customWidth="1"/>
    <col min="155" max="155" width="12.25" bestFit="1" customWidth="1"/>
    <col min="156" max="156" width="9.5" bestFit="1" customWidth="1"/>
    <col min="157" max="157" width="12.25" bestFit="1" customWidth="1"/>
    <col min="158" max="158" width="9.5" bestFit="1" customWidth="1"/>
    <col min="159" max="159" width="12.25" bestFit="1" customWidth="1"/>
    <col min="160" max="160" width="9.5" bestFit="1" customWidth="1"/>
    <col min="161" max="161" width="12.25" bestFit="1" customWidth="1"/>
    <col min="162" max="162" width="9.5" bestFit="1" customWidth="1"/>
    <col min="163" max="163" width="12.25" bestFit="1" customWidth="1"/>
    <col min="164" max="164" width="9.5" bestFit="1" customWidth="1"/>
    <col min="165" max="165" width="12.25" bestFit="1" customWidth="1"/>
    <col min="166" max="166" width="9.5" bestFit="1" customWidth="1"/>
    <col min="167" max="167" width="12.25" bestFit="1" customWidth="1"/>
    <col min="168" max="168" width="9.5" bestFit="1" customWidth="1"/>
    <col min="169" max="169" width="12.25" bestFit="1" customWidth="1"/>
    <col min="170" max="170" width="9.5" bestFit="1" customWidth="1"/>
    <col min="171" max="171" width="12.25" bestFit="1" customWidth="1"/>
    <col min="172" max="172" width="9.5" bestFit="1" customWidth="1"/>
    <col min="173" max="173" width="12.25" bestFit="1" customWidth="1"/>
    <col min="174" max="174" width="9.5" bestFit="1" customWidth="1"/>
    <col min="175" max="175" width="12.25" bestFit="1" customWidth="1"/>
    <col min="176" max="176" width="9.5" bestFit="1" customWidth="1"/>
    <col min="177" max="177" width="12.25" bestFit="1" customWidth="1"/>
    <col min="178" max="178" width="9.5" bestFit="1" customWidth="1"/>
    <col min="179" max="179" width="12.25" bestFit="1" customWidth="1"/>
    <col min="180" max="180" width="9.5" bestFit="1" customWidth="1"/>
    <col min="181" max="181" width="12.25" bestFit="1" customWidth="1"/>
    <col min="182" max="182" width="9.5" bestFit="1" customWidth="1"/>
    <col min="183" max="183" width="12.25" bestFit="1" customWidth="1"/>
    <col min="184" max="184" width="9.5" bestFit="1" customWidth="1"/>
    <col min="185" max="185" width="12.25" bestFit="1" customWidth="1"/>
    <col min="186" max="186" width="9.5" bestFit="1" customWidth="1"/>
    <col min="187" max="187" width="12.25" bestFit="1" customWidth="1"/>
    <col min="188" max="188" width="9.5" bestFit="1" customWidth="1"/>
    <col min="189" max="189" width="12.25" bestFit="1" customWidth="1"/>
    <col min="190" max="190" width="9.5" bestFit="1" customWidth="1"/>
    <col min="191" max="191" width="12.25" bestFit="1" customWidth="1"/>
    <col min="192" max="192" width="9.5" bestFit="1" customWidth="1"/>
    <col min="193" max="193" width="12.25" bestFit="1" customWidth="1"/>
    <col min="194" max="194" width="9.5" bestFit="1" customWidth="1"/>
    <col min="195" max="195" width="12.25" bestFit="1" customWidth="1"/>
    <col min="196" max="196" width="9.5" bestFit="1" customWidth="1"/>
    <col min="197" max="197" width="12.25" bestFit="1" customWidth="1"/>
    <col min="198" max="198" width="9.5" bestFit="1" customWidth="1"/>
    <col min="199" max="199" width="12.25" bestFit="1" customWidth="1"/>
    <col min="200" max="200" width="9.5" bestFit="1" customWidth="1"/>
    <col min="201" max="201" width="12.25" bestFit="1" customWidth="1"/>
    <col min="202" max="202" width="9.5" bestFit="1" customWidth="1"/>
    <col min="203" max="203" width="12.25" bestFit="1" customWidth="1"/>
    <col min="204" max="204" width="9.5" bestFit="1" customWidth="1"/>
    <col min="205" max="205" width="12.25" bestFit="1" customWidth="1"/>
    <col min="206" max="206" width="9.5" bestFit="1" customWidth="1"/>
    <col min="207" max="207" width="12.25" bestFit="1" customWidth="1"/>
    <col min="208" max="208" width="9.5" bestFit="1" customWidth="1"/>
    <col min="209" max="209" width="2.875" bestFit="1" customWidth="1"/>
    <col min="210" max="210" width="12.25" bestFit="1" customWidth="1"/>
    <col min="211" max="211" width="9.5" bestFit="1" customWidth="1"/>
    <col min="212" max="212" width="12.25" bestFit="1" customWidth="1"/>
    <col min="213" max="213" width="9.5" bestFit="1" customWidth="1"/>
    <col min="214" max="214" width="12.25" bestFit="1" customWidth="1"/>
    <col min="215" max="215" width="9.5" bestFit="1" customWidth="1"/>
    <col min="216" max="216" width="2.875" bestFit="1" customWidth="1"/>
    <col min="217" max="217" width="12.25" bestFit="1" customWidth="1"/>
    <col min="218" max="218" width="9.5" bestFit="1" customWidth="1"/>
    <col min="219" max="219" width="12.25" bestFit="1" customWidth="1"/>
    <col min="220" max="220" width="9.5" bestFit="1" customWidth="1"/>
    <col min="221" max="221" width="12.25" bestFit="1" customWidth="1"/>
    <col min="222" max="222" width="9.5" bestFit="1" customWidth="1"/>
    <col min="223" max="223" width="12.25" bestFit="1" customWidth="1"/>
    <col min="224" max="224" width="9.5" bestFit="1" customWidth="1"/>
    <col min="225" max="225" width="12.25" bestFit="1" customWidth="1"/>
    <col min="226" max="226" width="9.5" bestFit="1" customWidth="1"/>
    <col min="227" max="227" width="2.875" bestFit="1" customWidth="1"/>
    <col min="228" max="228" width="12.25" bestFit="1" customWidth="1"/>
    <col min="229" max="229" width="9.5" bestFit="1" customWidth="1"/>
    <col min="230" max="230" width="12.25" bestFit="1" customWidth="1"/>
    <col min="231" max="231" width="9.5" bestFit="1" customWidth="1"/>
    <col min="232" max="232" width="12.25" bestFit="1" customWidth="1"/>
    <col min="233" max="233" width="9.5" bestFit="1" customWidth="1"/>
    <col min="234" max="234" width="12.25" bestFit="1" customWidth="1"/>
    <col min="235" max="235" width="9.5" bestFit="1" customWidth="1"/>
    <col min="236" max="236" width="12.25" bestFit="1" customWidth="1"/>
    <col min="237" max="237" width="9.5" bestFit="1" customWidth="1"/>
    <col min="238" max="238" width="2.875" bestFit="1" customWidth="1"/>
    <col min="239" max="239" width="12.25" bestFit="1" customWidth="1"/>
    <col min="240" max="240" width="9.5" bestFit="1" customWidth="1"/>
    <col min="241" max="241" width="12.25" bestFit="1" customWidth="1"/>
    <col min="242" max="242" width="9.5" bestFit="1" customWidth="1"/>
    <col min="243" max="243" width="12.25" bestFit="1" customWidth="1"/>
    <col min="244" max="244" width="9.5" bestFit="1" customWidth="1"/>
    <col min="245" max="245" width="2.875" bestFit="1" customWidth="1"/>
    <col min="246" max="246" width="12.25" bestFit="1" customWidth="1"/>
    <col min="247" max="247" width="9.5" bestFit="1" customWidth="1"/>
    <col min="248" max="248" width="12.25" bestFit="1" customWidth="1"/>
    <col min="249" max="249" width="9.5" bestFit="1" customWidth="1"/>
    <col min="250" max="250" width="12.25" bestFit="1" customWidth="1"/>
    <col min="251" max="251" width="9.5" bestFit="1" customWidth="1"/>
    <col min="252" max="252" width="12.25" bestFit="1" customWidth="1"/>
    <col min="253" max="253" width="9.5" bestFit="1" customWidth="1"/>
    <col min="254" max="254" width="12.25" bestFit="1" customWidth="1"/>
    <col min="255" max="255" width="9.5" bestFit="1" customWidth="1"/>
    <col min="256" max="256" width="2.875" bestFit="1" customWidth="1"/>
    <col min="257" max="257" width="12.25" bestFit="1" customWidth="1"/>
    <col min="258" max="258" width="9.5" bestFit="1" customWidth="1"/>
    <col min="259" max="259" width="12.25" bestFit="1" customWidth="1"/>
    <col min="260" max="260" width="9.5" bestFit="1" customWidth="1"/>
    <col min="261" max="261" width="12.25" bestFit="1" customWidth="1"/>
    <col min="262" max="262" width="9.5" bestFit="1" customWidth="1"/>
    <col min="263" max="263" width="12.25" bestFit="1" customWidth="1"/>
    <col min="264" max="264" width="9.5" bestFit="1" customWidth="1"/>
    <col min="265" max="265" width="2.875" bestFit="1" customWidth="1"/>
    <col min="266" max="266" width="12.25" bestFit="1" customWidth="1"/>
    <col min="267" max="267" width="9.5" bestFit="1" customWidth="1"/>
    <col min="268" max="268" width="12.25" bestFit="1" customWidth="1"/>
    <col min="269" max="269" width="9.5" bestFit="1" customWidth="1"/>
    <col min="270" max="270" width="12.25" bestFit="1" customWidth="1"/>
    <col min="271" max="271" width="9.5" bestFit="1" customWidth="1"/>
    <col min="272" max="272" width="12.25" bestFit="1" customWidth="1"/>
    <col min="273" max="273" width="9.5" bestFit="1" customWidth="1"/>
    <col min="274" max="274" width="12.25" bestFit="1" customWidth="1"/>
    <col min="275" max="275" width="9.5" bestFit="1" customWidth="1"/>
    <col min="276" max="276" width="12.25" bestFit="1" customWidth="1"/>
    <col min="277" max="277" width="9.5" bestFit="1" customWidth="1"/>
    <col min="278" max="278" width="12.25" bestFit="1" customWidth="1"/>
    <col min="279" max="279" width="9.5" bestFit="1" customWidth="1"/>
    <col min="280" max="280" width="2.875" bestFit="1" customWidth="1"/>
    <col min="281" max="281" width="12.25" bestFit="1" customWidth="1"/>
    <col min="282" max="282" width="9.5" bestFit="1" customWidth="1"/>
    <col min="283" max="283" width="12.25" bestFit="1" customWidth="1"/>
    <col min="284" max="284" width="9.5" bestFit="1" customWidth="1"/>
    <col min="285" max="285" width="2.875" bestFit="1" customWidth="1"/>
    <col min="286" max="286" width="12.25" bestFit="1" customWidth="1"/>
    <col min="287" max="287" width="9.5" bestFit="1" customWidth="1"/>
    <col min="288" max="288" width="12.25" bestFit="1" customWidth="1"/>
    <col min="289" max="289" width="9.5" bestFit="1" customWidth="1"/>
    <col min="290" max="290" width="12.25" bestFit="1" customWidth="1"/>
    <col min="291" max="291" width="9.5" bestFit="1" customWidth="1"/>
    <col min="292" max="292" width="12.25" bestFit="1" customWidth="1"/>
    <col min="293" max="293" width="9.5" bestFit="1" customWidth="1"/>
    <col min="294" max="294" width="12.25" bestFit="1" customWidth="1"/>
    <col min="295" max="295" width="9.5" bestFit="1" customWidth="1"/>
    <col min="296" max="296" width="2.875" bestFit="1" customWidth="1"/>
    <col min="297" max="297" width="12.25" bestFit="1" customWidth="1"/>
    <col min="298" max="298" width="9.5" bestFit="1" customWidth="1"/>
    <col min="299" max="299" width="12.25" bestFit="1" customWidth="1"/>
    <col min="300" max="300" width="9.5" bestFit="1" customWidth="1"/>
    <col min="301" max="301" width="12.25" bestFit="1" customWidth="1"/>
    <col min="302" max="302" width="9.5" bestFit="1" customWidth="1"/>
    <col min="303" max="303" width="2.875" bestFit="1" customWidth="1"/>
    <col min="304" max="304" width="12.25" bestFit="1" customWidth="1"/>
    <col min="305" max="305" width="9.5" bestFit="1" customWidth="1"/>
    <col min="306" max="306" width="12.25" bestFit="1" customWidth="1"/>
    <col min="307" max="307" width="9.5" bestFit="1" customWidth="1"/>
    <col min="308" max="308" width="2.875" bestFit="1" customWidth="1"/>
    <col min="309" max="309" width="12.25" bestFit="1" customWidth="1"/>
    <col min="310" max="310" width="9.5" bestFit="1" customWidth="1"/>
    <col min="311" max="311" width="12.25" bestFit="1" customWidth="1"/>
    <col min="312" max="312" width="9.5" bestFit="1" customWidth="1"/>
    <col min="313" max="313" width="2.875" bestFit="1" customWidth="1"/>
    <col min="314" max="314" width="12.25" bestFit="1" customWidth="1"/>
    <col min="315" max="315" width="9.5" bestFit="1" customWidth="1"/>
    <col min="316" max="316" width="12.25" bestFit="1" customWidth="1"/>
    <col min="317" max="317" width="9.5" bestFit="1" customWidth="1"/>
    <col min="318" max="318" width="2.875" bestFit="1" customWidth="1"/>
    <col min="319" max="319" width="12.25" bestFit="1" customWidth="1"/>
    <col min="320" max="320" width="9.5" bestFit="1" customWidth="1"/>
    <col min="321" max="321" width="12.25" bestFit="1" customWidth="1"/>
    <col min="322" max="322" width="9.5" bestFit="1" customWidth="1"/>
    <col min="323" max="323" width="12.25" bestFit="1" customWidth="1"/>
    <col min="324" max="324" width="9.5" bestFit="1" customWidth="1"/>
    <col min="325" max="325" width="12.25" bestFit="1" customWidth="1"/>
    <col min="326" max="326" width="9.5" bestFit="1" customWidth="1"/>
    <col min="327" max="327" width="2.875" bestFit="1" customWidth="1"/>
    <col min="328" max="328" width="12.25" bestFit="1" customWidth="1"/>
    <col min="329" max="329" width="9.5" bestFit="1" customWidth="1"/>
    <col min="330" max="330" width="12.25" bestFit="1" customWidth="1"/>
    <col min="331" max="331" width="9.5" bestFit="1" customWidth="1"/>
    <col min="332" max="332" width="2.875" bestFit="1" customWidth="1"/>
    <col min="333" max="333" width="12.25" bestFit="1" customWidth="1"/>
    <col min="334" max="334" width="9.5" bestFit="1" customWidth="1"/>
    <col min="335" max="335" width="12.25" bestFit="1" customWidth="1"/>
    <col min="336" max="336" width="9.5" bestFit="1" customWidth="1"/>
    <col min="337" max="337" width="12.25" bestFit="1" customWidth="1"/>
    <col min="338" max="338" width="9.5" bestFit="1" customWidth="1"/>
    <col min="339" max="339" width="2.875" bestFit="1" customWidth="1"/>
    <col min="340" max="340" width="12.25" bestFit="1" customWidth="1"/>
    <col min="341" max="341" width="9.5" bestFit="1" customWidth="1"/>
    <col min="342" max="342" width="12.25" bestFit="1" customWidth="1"/>
    <col min="343" max="343" width="9.5" bestFit="1" customWidth="1"/>
    <col min="344" max="344" width="12.25" bestFit="1" customWidth="1"/>
    <col min="345" max="345" width="9.5" bestFit="1" customWidth="1"/>
    <col min="346" max="346" width="12.25" bestFit="1" customWidth="1"/>
    <col min="347" max="347" width="9.5" bestFit="1" customWidth="1"/>
    <col min="348" max="348" width="12.25" bestFit="1" customWidth="1"/>
    <col min="349" max="349" width="9.5" bestFit="1" customWidth="1"/>
    <col min="350" max="350" width="12.25" bestFit="1" customWidth="1"/>
    <col min="351" max="351" width="9.5" bestFit="1" customWidth="1"/>
    <col min="352" max="352" width="12.25" bestFit="1" customWidth="1"/>
    <col min="353" max="353" width="9.5" bestFit="1" customWidth="1"/>
    <col min="354" max="354" width="2.875" bestFit="1" customWidth="1"/>
    <col min="355" max="355" width="12.25" bestFit="1" customWidth="1"/>
    <col min="356" max="356" width="9.5" bestFit="1" customWidth="1"/>
    <col min="357" max="357" width="12.25" bestFit="1" customWidth="1"/>
    <col min="358" max="358" width="9.5" bestFit="1" customWidth="1"/>
    <col min="359" max="359" width="12.25" bestFit="1" customWidth="1"/>
    <col min="360" max="360" width="9.5" bestFit="1" customWidth="1"/>
    <col min="361" max="361" width="12.25" bestFit="1" customWidth="1"/>
    <col min="362" max="362" width="9.5" bestFit="1" customWidth="1"/>
    <col min="363" max="363" width="12.25" bestFit="1" customWidth="1"/>
    <col min="364" max="364" width="9.5" bestFit="1" customWidth="1"/>
    <col min="365" max="365" width="12.25" bestFit="1" customWidth="1"/>
    <col min="366" max="366" width="9.5" bestFit="1" customWidth="1"/>
    <col min="367" max="367" width="12.25" bestFit="1" customWidth="1"/>
    <col min="368" max="368" width="9.5" bestFit="1" customWidth="1"/>
    <col min="369" max="369" width="12.25" bestFit="1" customWidth="1"/>
    <col min="370" max="370" width="9.5" bestFit="1" customWidth="1"/>
    <col min="371" max="371" width="12.25" bestFit="1" customWidth="1"/>
    <col min="372" max="372" width="9.5" bestFit="1" customWidth="1"/>
    <col min="373" max="373" width="12.25" bestFit="1" customWidth="1"/>
    <col min="374" max="374" width="9.5" bestFit="1" customWidth="1"/>
    <col min="375" max="375" width="2.875" bestFit="1" customWidth="1"/>
    <col min="376" max="376" width="12.25" bestFit="1" customWidth="1"/>
    <col min="377" max="377" width="9.5" bestFit="1" customWidth="1"/>
    <col min="378" max="378" width="12.25" bestFit="1" customWidth="1"/>
    <col min="379" max="379" width="9.5" bestFit="1" customWidth="1"/>
    <col min="380" max="380" width="12.25" bestFit="1" customWidth="1"/>
    <col min="381" max="381" width="9.5" bestFit="1" customWidth="1"/>
    <col min="382" max="382" width="12.25" bestFit="1" customWidth="1"/>
    <col min="383" max="383" width="9.5" bestFit="1" customWidth="1"/>
    <col min="384" max="384" width="12.25" bestFit="1" customWidth="1"/>
    <col min="385" max="385" width="9.5" bestFit="1" customWidth="1"/>
    <col min="386" max="386" width="12.25" bestFit="1" customWidth="1"/>
    <col min="387" max="387" width="9.5" bestFit="1" customWidth="1"/>
    <col min="388" max="388" width="2.875" bestFit="1" customWidth="1"/>
    <col min="389" max="389" width="12.25" bestFit="1" customWidth="1"/>
    <col min="390" max="390" width="9.5" bestFit="1" customWidth="1"/>
    <col min="391" max="391" width="12.25" bestFit="1" customWidth="1"/>
    <col min="392" max="392" width="9.5" bestFit="1" customWidth="1"/>
    <col min="393" max="393" width="12.25" bestFit="1" customWidth="1"/>
    <col min="394" max="394" width="9.5" bestFit="1" customWidth="1"/>
    <col min="395" max="395" width="2.875" bestFit="1" customWidth="1"/>
    <col min="396" max="396" width="12.25" bestFit="1" customWidth="1"/>
    <col min="397" max="397" width="9.5" bestFit="1" customWidth="1"/>
    <col min="398" max="398" width="12.25" bestFit="1" customWidth="1"/>
    <col min="399" max="399" width="9.5" bestFit="1" customWidth="1"/>
    <col min="400" max="400" width="12.25" bestFit="1" customWidth="1"/>
    <col min="401" max="401" width="9.5" bestFit="1" customWidth="1"/>
    <col min="402" max="402" width="12.25" bestFit="1" customWidth="1"/>
    <col min="403" max="403" width="9.5" bestFit="1" customWidth="1"/>
    <col min="404" max="404" width="12.25" bestFit="1" customWidth="1"/>
    <col min="405" max="405" width="9.5" bestFit="1" customWidth="1"/>
    <col min="406" max="406" width="12.25" bestFit="1" customWidth="1"/>
    <col min="407" max="407" width="9.5" bestFit="1" customWidth="1"/>
    <col min="408" max="408" width="12.25" bestFit="1" customWidth="1"/>
    <col min="409" max="409" width="9.5" bestFit="1" customWidth="1"/>
    <col min="410" max="410" width="12.25" bestFit="1" customWidth="1"/>
    <col min="411" max="411" width="9.5" bestFit="1" customWidth="1"/>
    <col min="412" max="412" width="12.25" bestFit="1" customWidth="1"/>
    <col min="413" max="413" width="9.5" bestFit="1" customWidth="1"/>
    <col min="414" max="414" width="12.25" bestFit="1" customWidth="1"/>
    <col min="415" max="415" width="9.5" bestFit="1" customWidth="1"/>
    <col min="416" max="416" width="12.25" bestFit="1" customWidth="1"/>
    <col min="417" max="417" width="9.5" bestFit="1" customWidth="1"/>
    <col min="418" max="418" width="12.25" bestFit="1" customWidth="1"/>
    <col min="419" max="419" width="9.5" bestFit="1" customWidth="1"/>
    <col min="420" max="420" width="12.25" bestFit="1" customWidth="1"/>
    <col min="421" max="421" width="9.5" bestFit="1" customWidth="1"/>
    <col min="422" max="422" width="12.25" bestFit="1" customWidth="1"/>
    <col min="423" max="423" width="9.5" bestFit="1" customWidth="1"/>
    <col min="424" max="424" width="12.25" bestFit="1" customWidth="1"/>
    <col min="425" max="425" width="9.5" bestFit="1" customWidth="1"/>
    <col min="426" max="426" width="12.25" bestFit="1" customWidth="1"/>
    <col min="427" max="427" width="9.5" bestFit="1" customWidth="1"/>
    <col min="428" max="428" width="12.25" bestFit="1" customWidth="1"/>
    <col min="429" max="429" width="9.5" bestFit="1" customWidth="1"/>
    <col min="430" max="430" width="12.25" bestFit="1" customWidth="1"/>
    <col min="431" max="431" width="9.5" bestFit="1" customWidth="1"/>
    <col min="432" max="432" width="12.25" bestFit="1" customWidth="1"/>
    <col min="433" max="433" width="9.5" bestFit="1" customWidth="1"/>
    <col min="434" max="434" width="12.25" bestFit="1" customWidth="1"/>
    <col min="435" max="435" width="9.5" bestFit="1" customWidth="1"/>
    <col min="436" max="436" width="2.875" bestFit="1" customWidth="1"/>
    <col min="437" max="437" width="12.25" bestFit="1" customWidth="1"/>
    <col min="438" max="438" width="9.5" bestFit="1" customWidth="1"/>
    <col min="439" max="439" width="12.25" bestFit="1" customWidth="1"/>
    <col min="440" max="440" width="9.5" bestFit="1" customWidth="1"/>
    <col min="441" max="441" width="12.25" bestFit="1" customWidth="1"/>
    <col min="442" max="442" width="9.5" bestFit="1" customWidth="1"/>
    <col min="443" max="443" width="12.25" bestFit="1" customWidth="1"/>
    <col min="444" max="444" width="9.5" bestFit="1" customWidth="1"/>
    <col min="445" max="445" width="12.25" bestFit="1" customWidth="1"/>
    <col min="446" max="446" width="9.5" bestFit="1" customWidth="1"/>
    <col min="447" max="447" width="12.25" bestFit="1" customWidth="1"/>
    <col min="448" max="448" width="9.5" bestFit="1" customWidth="1"/>
    <col min="449" max="449" width="12.25" bestFit="1" customWidth="1"/>
    <col min="450" max="450" width="9.5" bestFit="1" customWidth="1"/>
    <col min="451" max="451" width="12.25" bestFit="1" customWidth="1"/>
    <col min="452" max="452" width="9.5" bestFit="1" customWidth="1"/>
    <col min="453" max="453" width="12.25" bestFit="1" customWidth="1"/>
    <col min="454" max="454" width="9.5" bestFit="1" customWidth="1"/>
    <col min="455" max="455" width="12.25" bestFit="1" customWidth="1"/>
    <col min="456" max="456" width="9.5" bestFit="1" customWidth="1"/>
    <col min="457" max="457" width="2.875" bestFit="1" customWidth="1"/>
    <col min="458" max="458" width="12.25" bestFit="1" customWidth="1"/>
    <col min="459" max="459" width="9.5" bestFit="1" customWidth="1"/>
    <col min="460" max="460" width="12.25" bestFit="1" customWidth="1"/>
    <col min="461" max="461" width="9.5" bestFit="1" customWidth="1"/>
    <col min="462" max="462" width="12.25" bestFit="1" customWidth="1"/>
    <col min="463" max="463" width="9.5" bestFit="1" customWidth="1"/>
    <col min="464" max="464" width="12.25" bestFit="1" customWidth="1"/>
    <col min="465" max="465" width="9.5" bestFit="1" customWidth="1"/>
    <col min="466" max="466" width="12.25" bestFit="1" customWidth="1"/>
    <col min="467" max="467" width="9.5" bestFit="1" customWidth="1"/>
    <col min="468" max="468" width="12.25" bestFit="1" customWidth="1"/>
    <col min="469" max="469" width="9.5" bestFit="1" customWidth="1"/>
    <col min="470" max="470" width="12.25" bestFit="1" customWidth="1"/>
    <col min="471" max="471" width="9.5" bestFit="1" customWidth="1"/>
    <col min="472" max="472" width="12.25" bestFit="1" customWidth="1"/>
    <col min="473" max="473" width="9.5" bestFit="1" customWidth="1"/>
    <col min="474" max="474" width="2.875" bestFit="1" customWidth="1"/>
    <col min="475" max="475" width="12.25" bestFit="1" customWidth="1"/>
    <col min="476" max="476" width="9.5" bestFit="1" customWidth="1"/>
    <col min="477" max="477" width="12.25" bestFit="1" customWidth="1"/>
    <col min="478" max="478" width="9.5" bestFit="1" customWidth="1"/>
    <col min="479" max="479" width="12.25" bestFit="1" customWidth="1"/>
    <col min="480" max="480" width="9.5" bestFit="1" customWidth="1"/>
    <col min="481" max="481" width="12.25" bestFit="1" customWidth="1"/>
    <col min="482" max="482" width="9.5" bestFit="1" customWidth="1"/>
    <col min="483" max="483" width="12.25" bestFit="1" customWidth="1"/>
    <col min="484" max="484" width="9.5" bestFit="1" customWidth="1"/>
    <col min="485" max="485" width="12.25" bestFit="1" customWidth="1"/>
    <col min="486" max="486" width="9.5" bestFit="1" customWidth="1"/>
    <col min="487" max="487" width="12.25" bestFit="1" customWidth="1"/>
    <col min="488" max="488" width="9.5" bestFit="1" customWidth="1"/>
    <col min="489" max="489" width="12.25" bestFit="1" customWidth="1"/>
    <col min="490" max="490" width="9.5" bestFit="1" customWidth="1"/>
    <col min="491" max="491" width="12.25" bestFit="1" customWidth="1"/>
    <col min="492" max="492" width="9.5" bestFit="1" customWidth="1"/>
    <col min="493" max="493" width="12.25" bestFit="1" customWidth="1"/>
    <col min="494" max="494" width="9.5" bestFit="1" customWidth="1"/>
    <col min="495" max="495" width="2.875" bestFit="1" customWidth="1"/>
    <col min="496" max="496" width="12.25" bestFit="1" customWidth="1"/>
    <col min="497" max="497" width="9.5" bestFit="1" customWidth="1"/>
    <col min="498" max="498" width="12.25" bestFit="1" customWidth="1"/>
    <col min="499" max="499" width="9.5" bestFit="1" customWidth="1"/>
    <col min="500" max="500" width="12.25" bestFit="1" customWidth="1"/>
    <col min="501" max="501" width="9.5" bestFit="1" customWidth="1"/>
    <col min="502" max="502" width="2.875" bestFit="1" customWidth="1"/>
    <col min="503" max="503" width="12.25" bestFit="1" customWidth="1"/>
    <col min="504" max="504" width="9.5" bestFit="1" customWidth="1"/>
    <col min="505" max="505" width="12.25" bestFit="1" customWidth="1"/>
    <col min="506" max="506" width="9.5" bestFit="1" customWidth="1"/>
    <col min="507" max="507" width="12.25" bestFit="1" customWidth="1"/>
    <col min="508" max="508" width="9.5" bestFit="1" customWidth="1"/>
    <col min="509" max="509" width="12.25" bestFit="1" customWidth="1"/>
    <col min="510" max="510" width="9.5" bestFit="1" customWidth="1"/>
    <col min="511" max="511" width="12.25" bestFit="1" customWidth="1"/>
    <col min="512" max="512" width="9.5" bestFit="1" customWidth="1"/>
    <col min="513" max="513" width="2.875" bestFit="1" customWidth="1"/>
    <col min="514" max="514" width="12.25" bestFit="1" customWidth="1"/>
    <col min="515" max="515" width="9.5" bestFit="1" customWidth="1"/>
    <col min="516" max="516" width="12.25" bestFit="1" customWidth="1"/>
    <col min="517" max="517" width="9.5" bestFit="1" customWidth="1"/>
    <col min="518" max="518" width="12.25" bestFit="1" customWidth="1"/>
    <col min="519" max="519" width="9.5" bestFit="1" customWidth="1"/>
    <col min="520" max="520" width="12.25" bestFit="1" customWidth="1"/>
    <col min="521" max="521" width="9.5" bestFit="1" customWidth="1"/>
    <col min="522" max="522" width="2.875" bestFit="1" customWidth="1"/>
    <col min="523" max="523" width="12.25" bestFit="1" customWidth="1"/>
    <col min="524" max="524" width="9.5" bestFit="1" customWidth="1"/>
    <col min="525" max="525" width="12.25" bestFit="1" customWidth="1"/>
    <col min="526" max="526" width="9.5" bestFit="1" customWidth="1"/>
    <col min="527" max="527" width="12.25" bestFit="1" customWidth="1"/>
    <col min="528" max="528" width="9.5" bestFit="1" customWidth="1"/>
    <col min="529" max="529" width="2.875" bestFit="1" customWidth="1"/>
    <col min="530" max="530" width="12.25" bestFit="1" customWidth="1"/>
    <col min="531" max="531" width="9.5" bestFit="1" customWidth="1"/>
    <col min="532" max="532" width="12.25" bestFit="1" customWidth="1"/>
    <col min="533" max="533" width="9.5" bestFit="1" customWidth="1"/>
    <col min="534" max="534" width="12.25" bestFit="1" customWidth="1"/>
    <col min="535" max="535" width="9.5" bestFit="1" customWidth="1"/>
    <col min="536" max="536" width="2.875" bestFit="1" customWidth="1"/>
    <col min="537" max="537" width="12.25" bestFit="1" customWidth="1"/>
    <col min="538" max="538" width="9.5" bestFit="1" customWidth="1"/>
    <col min="539" max="539" width="12.25" bestFit="1" customWidth="1"/>
    <col min="540" max="540" width="9.5" bestFit="1" customWidth="1"/>
    <col min="541" max="541" width="12.25" bestFit="1" customWidth="1"/>
    <col min="542" max="542" width="9.5" bestFit="1" customWidth="1"/>
    <col min="543" max="543" width="2.875" bestFit="1" customWidth="1"/>
    <col min="544" max="544" width="12.25" bestFit="1" customWidth="1"/>
    <col min="545" max="545" width="9.5" bestFit="1" customWidth="1"/>
    <col min="546" max="546" width="12.25" bestFit="1" customWidth="1"/>
    <col min="547" max="547" width="9.5" bestFit="1" customWidth="1"/>
    <col min="548" max="548" width="12.25" bestFit="1" customWidth="1"/>
    <col min="549" max="549" width="9.5" bestFit="1" customWidth="1"/>
    <col min="550" max="550" width="12.25" bestFit="1" customWidth="1"/>
    <col min="551" max="551" width="9.5" bestFit="1" customWidth="1"/>
    <col min="552" max="552" width="12.25" bestFit="1" customWidth="1"/>
    <col min="553" max="553" width="9.5" bestFit="1" customWidth="1"/>
    <col min="554" max="554" width="12.25" bestFit="1" customWidth="1"/>
    <col min="555" max="555" width="9.5" bestFit="1" customWidth="1"/>
    <col min="556" max="556" width="2.875" bestFit="1" customWidth="1"/>
    <col min="557" max="557" width="12.25" bestFit="1" customWidth="1"/>
    <col min="558" max="558" width="9.5" bestFit="1" customWidth="1"/>
    <col min="559" max="559" width="12.25" bestFit="1" customWidth="1"/>
    <col min="560" max="560" width="9.5" bestFit="1" customWidth="1"/>
    <col min="561" max="561" width="12.25" bestFit="1" customWidth="1"/>
    <col min="562" max="562" width="9.5" bestFit="1" customWidth="1"/>
    <col min="563" max="563" width="12.25" bestFit="1" customWidth="1"/>
    <col min="564" max="564" width="9.5" bestFit="1" customWidth="1"/>
    <col min="565" max="565" width="12.25" bestFit="1" customWidth="1"/>
    <col min="566" max="566" width="9.5" bestFit="1" customWidth="1"/>
    <col min="567" max="567" width="12.25" bestFit="1" customWidth="1"/>
    <col min="568" max="568" width="9.5" bestFit="1" customWidth="1"/>
    <col min="569" max="569" width="2.875" bestFit="1" customWidth="1"/>
    <col min="570" max="570" width="12.25" bestFit="1" customWidth="1"/>
    <col min="571" max="571" width="9.5" bestFit="1" customWidth="1"/>
    <col min="572" max="572" width="12.25" bestFit="1" customWidth="1"/>
    <col min="573" max="573" width="9.5" bestFit="1" customWidth="1"/>
    <col min="574" max="574" width="2.875" bestFit="1" customWidth="1"/>
    <col min="575" max="575" width="12.25" bestFit="1" customWidth="1"/>
    <col min="576" max="576" width="9.5" bestFit="1" customWidth="1"/>
    <col min="577" max="577" width="12.25" bestFit="1" customWidth="1"/>
    <col min="578" max="578" width="9.5" bestFit="1" customWidth="1"/>
    <col min="579" max="579" width="12.25" bestFit="1" customWidth="1"/>
    <col min="580" max="580" width="9.5" bestFit="1" customWidth="1"/>
    <col min="581" max="581" width="2.875" bestFit="1" customWidth="1"/>
    <col min="582" max="582" width="12.25" bestFit="1" customWidth="1"/>
    <col min="583" max="583" width="9.5" bestFit="1" customWidth="1"/>
    <col min="584" max="584" width="12.25" bestFit="1" customWidth="1"/>
    <col min="585" max="585" width="9.5" bestFit="1" customWidth="1"/>
    <col min="586" max="586" width="12.25" bestFit="1" customWidth="1"/>
    <col min="587" max="587" width="9.5" bestFit="1" customWidth="1"/>
    <col min="588" max="588" width="2.875" bestFit="1" customWidth="1"/>
    <col min="589" max="589" width="12.25" bestFit="1" customWidth="1"/>
    <col min="590" max="590" width="9.5" bestFit="1" customWidth="1"/>
    <col min="591" max="591" width="12.25" bestFit="1" customWidth="1"/>
    <col min="592" max="592" width="9.5" bestFit="1" customWidth="1"/>
    <col min="593" max="593" width="12.25" bestFit="1" customWidth="1"/>
    <col min="594" max="594" width="9.5" bestFit="1" customWidth="1"/>
    <col min="595" max="595" width="2.875" bestFit="1" customWidth="1"/>
    <col min="596" max="596" width="12.25" bestFit="1" customWidth="1"/>
    <col min="597" max="597" width="9.5" bestFit="1" customWidth="1"/>
    <col min="598" max="598" width="12.25" bestFit="1" customWidth="1"/>
    <col min="599" max="599" width="9.5" bestFit="1" customWidth="1"/>
    <col min="600" max="600" width="2.875" bestFit="1" customWidth="1"/>
    <col min="601" max="601" width="12.25" bestFit="1" customWidth="1"/>
    <col min="602" max="602" width="9.5" bestFit="1" customWidth="1"/>
    <col min="603" max="603" width="12.25" bestFit="1" customWidth="1"/>
    <col min="604" max="604" width="9.5" bestFit="1" customWidth="1"/>
    <col min="605" max="605" width="12.25" bestFit="1" customWidth="1"/>
    <col min="606" max="606" width="9.5" bestFit="1" customWidth="1"/>
    <col min="607" max="607" width="12.25" bestFit="1" customWidth="1"/>
    <col min="608" max="608" width="9.5" bestFit="1" customWidth="1"/>
    <col min="609" max="609" width="2.875" bestFit="1" customWidth="1"/>
    <col min="610" max="610" width="12.25" bestFit="1" customWidth="1"/>
    <col min="611" max="611" width="9.5" bestFit="1" customWidth="1"/>
    <col min="612" max="612" width="12.25" bestFit="1" customWidth="1"/>
    <col min="613" max="613" width="9.5" bestFit="1" customWidth="1"/>
    <col min="614" max="614" width="12.25" bestFit="1" customWidth="1"/>
    <col min="615" max="615" width="9.5" bestFit="1" customWidth="1"/>
    <col min="616" max="616" width="2.875" bestFit="1" customWidth="1"/>
    <col min="617" max="617" width="12.25" bestFit="1" customWidth="1"/>
    <col min="618" max="618" width="9.5" bestFit="1" customWidth="1"/>
    <col min="619" max="619" width="12.25" bestFit="1" customWidth="1"/>
    <col min="620" max="620" width="9.5" bestFit="1" customWidth="1"/>
    <col min="621" max="621" width="12.25" bestFit="1" customWidth="1"/>
    <col min="622" max="622" width="9.5" bestFit="1" customWidth="1"/>
    <col min="623" max="623" width="12.25" bestFit="1" customWidth="1"/>
    <col min="624" max="624" width="9.5" bestFit="1" customWidth="1"/>
    <col min="625" max="625" width="12.25" bestFit="1" customWidth="1"/>
    <col min="626" max="626" width="9.5" bestFit="1" customWidth="1"/>
    <col min="627" max="627" width="12.25" bestFit="1" customWidth="1"/>
    <col min="628" max="628" width="9.5" bestFit="1" customWidth="1"/>
    <col min="629" max="629" width="12.25" bestFit="1" customWidth="1"/>
    <col min="630" max="630" width="9.5" bestFit="1" customWidth="1"/>
    <col min="631" max="631" width="2.875" bestFit="1" customWidth="1"/>
    <col min="632" max="632" width="12.25" bestFit="1" customWidth="1"/>
    <col min="633" max="633" width="9.5" bestFit="1" customWidth="1"/>
    <col min="634" max="634" width="12.25" bestFit="1" customWidth="1"/>
    <col min="635" max="635" width="9.5" bestFit="1" customWidth="1"/>
    <col min="636" max="636" width="12.25" bestFit="1" customWidth="1"/>
    <col min="637" max="637" width="9.5" bestFit="1" customWidth="1"/>
    <col min="638" max="638" width="12.25" bestFit="1" customWidth="1"/>
    <col min="639" max="639" width="9.5" bestFit="1" customWidth="1"/>
    <col min="640" max="640" width="2.875" bestFit="1" customWidth="1"/>
    <col min="641" max="641" width="12.25" bestFit="1" customWidth="1"/>
    <col min="642" max="642" width="9.5" bestFit="1" customWidth="1"/>
    <col min="643" max="643" width="12.25" bestFit="1" customWidth="1"/>
    <col min="644" max="644" width="9.5" bestFit="1" customWidth="1"/>
    <col min="645" max="645" width="12.25" bestFit="1" customWidth="1"/>
    <col min="646" max="646" width="9.5" bestFit="1" customWidth="1"/>
    <col min="647" max="647" width="12.25" bestFit="1" customWidth="1"/>
    <col min="648" max="648" width="9.5" bestFit="1" customWidth="1"/>
    <col min="649" max="649" width="12.25" bestFit="1" customWidth="1"/>
    <col min="650" max="650" width="9.5" bestFit="1" customWidth="1"/>
    <col min="651" max="651" width="12.25" bestFit="1" customWidth="1"/>
    <col min="652" max="652" width="9.5" bestFit="1" customWidth="1"/>
    <col min="653" max="653" width="12.25" bestFit="1" customWidth="1"/>
    <col min="654" max="654" width="9.5" bestFit="1" customWidth="1"/>
    <col min="655" max="655" width="12.25" bestFit="1" customWidth="1"/>
    <col min="656" max="656" width="9.5" bestFit="1" customWidth="1"/>
    <col min="657" max="657" width="12.25" bestFit="1" customWidth="1"/>
    <col min="658" max="658" width="9.5" bestFit="1" customWidth="1"/>
    <col min="659" max="659" width="12.25" bestFit="1" customWidth="1"/>
    <col min="660" max="660" width="9.5" bestFit="1" customWidth="1"/>
    <col min="661" max="661" width="12.25" bestFit="1" customWidth="1"/>
    <col min="662" max="662" width="9.5" bestFit="1" customWidth="1"/>
    <col min="663" max="663" width="12.25" bestFit="1" customWidth="1"/>
    <col min="664" max="664" width="9.5" bestFit="1" customWidth="1"/>
    <col min="665" max="665" width="12.25" bestFit="1" customWidth="1"/>
    <col min="666" max="666" width="9.5" bestFit="1" customWidth="1"/>
    <col min="667" max="667" width="12.25" bestFit="1" customWidth="1"/>
    <col min="668" max="668" width="9.5" bestFit="1" customWidth="1"/>
    <col min="669" max="669" width="12.25" bestFit="1" customWidth="1"/>
    <col min="670" max="670" width="9.5" bestFit="1" customWidth="1"/>
    <col min="671" max="671" width="12.25" bestFit="1" customWidth="1"/>
    <col min="672" max="672" width="9.5" bestFit="1" customWidth="1"/>
    <col min="673" max="673" width="12.25" bestFit="1" customWidth="1"/>
    <col min="674" max="674" width="9.5" bestFit="1" customWidth="1"/>
    <col min="675" max="675" width="12.25" bestFit="1" customWidth="1"/>
    <col min="676" max="676" width="9.5" bestFit="1" customWidth="1"/>
    <col min="677" max="677" width="12.25" bestFit="1" customWidth="1"/>
    <col min="678" max="678" width="9.5" bestFit="1" customWidth="1"/>
    <col min="679" max="679" width="12.25" bestFit="1" customWidth="1"/>
    <col min="680" max="680" width="9.5" bestFit="1" customWidth="1"/>
    <col min="681" max="681" width="12.25" bestFit="1" customWidth="1"/>
    <col min="682" max="682" width="9.5" bestFit="1" customWidth="1"/>
    <col min="683" max="683" width="12.25" bestFit="1" customWidth="1"/>
    <col min="684" max="684" width="9.5" bestFit="1" customWidth="1"/>
    <col min="685" max="685" width="12.25" bestFit="1" customWidth="1"/>
    <col min="686" max="686" width="9.5" bestFit="1" customWidth="1"/>
    <col min="687" max="687" width="2.875" bestFit="1" customWidth="1"/>
    <col min="688" max="688" width="12.25" bestFit="1" customWidth="1"/>
    <col min="689" max="689" width="9.5" bestFit="1" customWidth="1"/>
    <col min="690" max="690" width="12.25" bestFit="1" customWidth="1"/>
    <col min="691" max="691" width="9.5" bestFit="1" customWidth="1"/>
    <col min="692" max="692" width="12.25" bestFit="1" customWidth="1"/>
    <col min="693" max="693" width="9.5" bestFit="1" customWidth="1"/>
    <col min="694" max="694" width="2.875" bestFit="1" customWidth="1"/>
    <col min="695" max="695" width="12.25" bestFit="1" customWidth="1"/>
    <col min="696" max="696" width="9.5" bestFit="1" customWidth="1"/>
    <col min="697" max="697" width="12.25" bestFit="1" customWidth="1"/>
    <col min="698" max="698" width="9.5" bestFit="1" customWidth="1"/>
    <col min="699" max="699" width="12.25" bestFit="1" customWidth="1"/>
    <col min="700" max="700" width="9.5" bestFit="1" customWidth="1"/>
    <col min="701" max="701" width="12.25" bestFit="1" customWidth="1"/>
    <col min="702" max="702" width="9.5" bestFit="1" customWidth="1"/>
    <col min="703" max="703" width="12.25" bestFit="1" customWidth="1"/>
    <col min="704" max="704" width="9.5" bestFit="1" customWidth="1"/>
    <col min="705" max="705" width="12.25" bestFit="1" customWidth="1"/>
    <col min="706" max="706" width="9.5" bestFit="1" customWidth="1"/>
    <col min="707" max="707" width="12.25" bestFit="1" customWidth="1"/>
    <col min="708" max="708" width="9.5" bestFit="1" customWidth="1"/>
    <col min="709" max="709" width="12.25" bestFit="1" customWidth="1"/>
    <col min="710" max="710" width="9.5" bestFit="1" customWidth="1"/>
    <col min="711" max="711" width="2.875" bestFit="1" customWidth="1"/>
    <col min="712" max="712" width="12.25" bestFit="1" customWidth="1"/>
    <col min="713" max="713" width="9.5" bestFit="1" customWidth="1"/>
    <col min="714" max="714" width="12.25" bestFit="1" customWidth="1"/>
    <col min="715" max="715" width="9.5" bestFit="1" customWidth="1"/>
    <col min="716" max="716" width="12.25" bestFit="1" customWidth="1"/>
    <col min="717" max="717" width="9.5" bestFit="1" customWidth="1"/>
    <col min="718" max="718" width="12.25" bestFit="1" customWidth="1"/>
    <col min="719" max="719" width="9.5" bestFit="1" customWidth="1"/>
    <col min="720" max="720" width="12.25" bestFit="1" customWidth="1"/>
    <col min="721" max="721" width="9.5" bestFit="1" customWidth="1"/>
    <col min="722" max="722" width="12.25" bestFit="1" customWidth="1"/>
    <col min="723" max="723" width="9.5" bestFit="1" customWidth="1"/>
    <col min="724" max="724" width="12.25" bestFit="1" customWidth="1"/>
    <col min="725" max="725" width="9.5" bestFit="1" customWidth="1"/>
    <col min="726" max="726" width="12.25" bestFit="1" customWidth="1"/>
    <col min="727" max="727" width="9.5" bestFit="1" customWidth="1"/>
    <col min="728" max="728" width="12.25" bestFit="1" customWidth="1"/>
    <col min="729" max="729" width="9.5" bestFit="1" customWidth="1"/>
    <col min="730" max="730" width="12.25" bestFit="1" customWidth="1"/>
    <col min="731" max="731" width="9.5" bestFit="1" customWidth="1"/>
    <col min="732" max="732" width="2.875" bestFit="1" customWidth="1"/>
    <col min="733" max="733" width="12.25" bestFit="1" customWidth="1"/>
    <col min="734" max="734" width="9.5" bestFit="1" customWidth="1"/>
    <col min="735" max="735" width="12.25" bestFit="1" customWidth="1"/>
    <col min="736" max="736" width="9.5" bestFit="1" customWidth="1"/>
    <col min="737" max="737" width="12.25" bestFit="1" customWidth="1"/>
    <col min="738" max="738" width="9.5" bestFit="1" customWidth="1"/>
    <col min="739" max="739" width="2.875" bestFit="1" customWidth="1"/>
    <col min="740" max="740" width="12.25" bestFit="1" customWidth="1"/>
    <col min="741" max="741" width="9.5" bestFit="1" customWidth="1"/>
    <col min="742" max="742" width="12.25" bestFit="1" customWidth="1"/>
    <col min="743" max="743" width="9.5" bestFit="1" customWidth="1"/>
    <col min="744" max="744" width="12.25" bestFit="1" customWidth="1"/>
    <col min="745" max="745" width="9.5" bestFit="1" customWidth="1"/>
    <col min="746" max="746" width="12.25" bestFit="1" customWidth="1"/>
    <col min="747" max="747" width="9.5" bestFit="1" customWidth="1"/>
    <col min="748" max="748" width="12.25" bestFit="1" customWidth="1"/>
    <col min="749" max="749" width="9.5" bestFit="1" customWidth="1"/>
    <col min="750" max="750" width="12.25" bestFit="1" customWidth="1"/>
    <col min="751" max="751" width="9.5" bestFit="1" customWidth="1"/>
    <col min="752" max="752" width="2.875" bestFit="1" customWidth="1"/>
    <col min="753" max="753" width="12.25" bestFit="1" customWidth="1"/>
    <col min="754" max="754" width="9.5" bestFit="1" customWidth="1"/>
    <col min="755" max="755" width="12.25" bestFit="1" customWidth="1"/>
    <col min="756" max="756" width="9.5" bestFit="1" customWidth="1"/>
    <col min="757" max="757" width="2.875" bestFit="1" customWidth="1"/>
    <col min="758" max="758" width="12.25" bestFit="1" customWidth="1"/>
    <col min="759" max="759" width="9.5" bestFit="1" customWidth="1"/>
    <col min="760" max="760" width="12.25" bestFit="1" customWidth="1"/>
    <col min="761" max="761" width="9.5" bestFit="1" customWidth="1"/>
    <col min="762" max="762" width="12.25" bestFit="1" customWidth="1"/>
    <col min="763" max="763" width="9.5" bestFit="1" customWidth="1"/>
    <col min="764" max="764" width="12.25" bestFit="1" customWidth="1"/>
    <col min="765" max="765" width="9.5" bestFit="1" customWidth="1"/>
    <col min="766" max="766" width="12.25" bestFit="1" customWidth="1"/>
    <col min="767" max="767" width="9.5" bestFit="1" customWidth="1"/>
    <col min="768" max="768" width="12.25" bestFit="1" customWidth="1"/>
    <col min="769" max="769" width="9.5" bestFit="1" customWidth="1"/>
    <col min="770" max="770" width="2.875" bestFit="1" customWidth="1"/>
    <col min="771" max="771" width="12.25" bestFit="1" customWidth="1"/>
    <col min="772" max="772" width="9.5" bestFit="1" customWidth="1"/>
    <col min="773" max="773" width="12.25" bestFit="1" customWidth="1"/>
    <col min="774" max="774" width="9.5" bestFit="1" customWidth="1"/>
    <col min="775" max="775" width="12.25" bestFit="1" customWidth="1"/>
    <col min="776" max="776" width="9.5" bestFit="1" customWidth="1"/>
    <col min="777" max="777" width="12.25" bestFit="1" customWidth="1"/>
    <col min="778" max="778" width="9.5" bestFit="1" customWidth="1"/>
    <col min="779" max="779" width="12.25" bestFit="1" customWidth="1"/>
    <col min="780" max="780" width="9.5" bestFit="1" customWidth="1"/>
    <col min="781" max="781" width="12.25" bestFit="1" customWidth="1"/>
    <col min="782" max="782" width="9.5" bestFit="1" customWidth="1"/>
    <col min="783" max="783" width="12.25" bestFit="1" customWidth="1"/>
    <col min="784" max="784" width="9.5" bestFit="1" customWidth="1"/>
    <col min="785" max="785" width="12.25" bestFit="1" customWidth="1"/>
    <col min="786" max="786" width="9.5" bestFit="1" customWidth="1"/>
    <col min="787" max="787" width="2.875" bestFit="1" customWidth="1"/>
    <col min="788" max="788" width="12.25" bestFit="1" customWidth="1"/>
    <col min="789" max="789" width="9.5" bestFit="1" customWidth="1"/>
    <col min="790" max="790" width="2.875" bestFit="1" customWidth="1"/>
    <col min="791" max="791" width="12.25" bestFit="1" customWidth="1"/>
    <col min="792" max="792" width="9.5" bestFit="1" customWidth="1"/>
    <col min="793" max="793" width="12.25" bestFit="1" customWidth="1"/>
    <col min="794" max="794" width="9.5" bestFit="1" customWidth="1"/>
    <col min="795" max="795" width="12.25" bestFit="1" customWidth="1"/>
    <col min="796" max="796" width="9.5" bestFit="1" customWidth="1"/>
    <col min="797" max="797" width="2.875" bestFit="1" customWidth="1"/>
    <col min="798" max="798" width="12.25" bestFit="1" customWidth="1"/>
    <col min="799" max="799" width="9.5" bestFit="1" customWidth="1"/>
    <col min="800" max="800" width="12.25" bestFit="1" customWidth="1"/>
    <col min="801" max="801" width="9.5" bestFit="1" customWidth="1"/>
    <col min="802" max="802" width="12.25" bestFit="1" customWidth="1"/>
    <col min="803" max="803" width="9.5" bestFit="1" customWidth="1"/>
    <col min="804" max="804" width="12.25" bestFit="1" customWidth="1"/>
    <col min="805" max="805" width="9.5" bestFit="1" customWidth="1"/>
    <col min="806" max="806" width="2.875" bestFit="1" customWidth="1"/>
    <col min="807" max="807" width="12.25" bestFit="1" customWidth="1"/>
    <col min="808" max="808" width="9.5" bestFit="1" customWidth="1"/>
    <col min="809" max="809" width="2.875" bestFit="1" customWidth="1"/>
    <col min="810" max="810" width="12.25" bestFit="1" customWidth="1"/>
    <col min="811" max="811" width="9.5" bestFit="1" customWidth="1"/>
    <col min="812" max="812" width="12.25" bestFit="1" customWidth="1"/>
    <col min="813" max="813" width="9.5" bestFit="1" customWidth="1"/>
    <col min="814" max="814" width="12.25" bestFit="1" customWidth="1"/>
    <col min="815" max="815" width="9.5" bestFit="1" customWidth="1"/>
    <col min="816" max="816" width="12.25" bestFit="1" customWidth="1"/>
    <col min="817" max="817" width="9.5" bestFit="1" customWidth="1"/>
    <col min="818" max="818" width="12.25" bestFit="1" customWidth="1"/>
    <col min="819" max="819" width="9.5" bestFit="1" customWidth="1"/>
    <col min="820" max="820" width="2.875" bestFit="1" customWidth="1"/>
    <col min="821" max="821" width="12.25" bestFit="1" customWidth="1"/>
    <col min="822" max="822" width="9.5" bestFit="1" customWidth="1"/>
    <col min="823" max="823" width="12.25" bestFit="1" customWidth="1"/>
    <col min="824" max="824" width="9.5" bestFit="1" customWidth="1"/>
    <col min="825" max="825" width="2.875" bestFit="1" customWidth="1"/>
    <col min="826" max="826" width="12.25" bestFit="1" customWidth="1"/>
    <col min="827" max="827" width="9.5" bestFit="1" customWidth="1"/>
    <col min="828" max="828" width="12.25" bestFit="1" customWidth="1"/>
    <col min="829" max="829" width="9.5" bestFit="1" customWidth="1"/>
    <col min="830" max="830" width="12.25" bestFit="1" customWidth="1"/>
    <col min="831" max="831" width="9.5" bestFit="1" customWidth="1"/>
    <col min="832" max="832" width="2.875" bestFit="1" customWidth="1"/>
    <col min="833" max="833" width="12.25" bestFit="1" customWidth="1"/>
    <col min="834" max="834" width="9.5" bestFit="1" customWidth="1"/>
    <col min="835" max="835" width="12.25" bestFit="1" customWidth="1"/>
    <col min="836" max="836" width="9.5" bestFit="1" customWidth="1"/>
    <col min="837" max="837" width="12.25" bestFit="1" customWidth="1"/>
    <col min="838" max="838" width="9.5" bestFit="1" customWidth="1"/>
    <col min="839" max="839" width="12.25" bestFit="1" customWidth="1"/>
    <col min="840" max="840" width="9.5" bestFit="1" customWidth="1"/>
    <col min="841" max="841" width="2.875" bestFit="1" customWidth="1"/>
    <col min="842" max="842" width="12.25" bestFit="1" customWidth="1"/>
    <col min="843" max="843" width="9.5" bestFit="1" customWidth="1"/>
    <col min="844" max="844" width="12.25" bestFit="1" customWidth="1"/>
    <col min="845" max="845" width="9.5" bestFit="1" customWidth="1"/>
    <col min="846" max="846" width="2.875" bestFit="1" customWidth="1"/>
    <col min="847" max="847" width="12.25" bestFit="1" customWidth="1"/>
    <col min="848" max="848" width="9.5" bestFit="1" customWidth="1"/>
    <col min="849" max="849" width="12.25" bestFit="1" customWidth="1"/>
    <col min="850" max="850" width="9.5" bestFit="1" customWidth="1"/>
    <col min="851" max="853" width="2.875" bestFit="1" customWidth="1"/>
    <col min="854" max="854" width="12.25" bestFit="1" customWidth="1"/>
    <col min="855" max="855" width="9.5" bestFit="1" customWidth="1"/>
    <col min="856" max="856" width="12.25" bestFit="1" customWidth="1"/>
    <col min="857" max="857" width="9.5" bestFit="1" customWidth="1"/>
    <col min="858" max="858" width="12.25" bestFit="1" customWidth="1"/>
    <col min="859" max="859" width="9.5" bestFit="1" customWidth="1"/>
    <col min="860" max="860" width="12.25" bestFit="1" customWidth="1"/>
    <col min="861" max="861" width="9.5" bestFit="1" customWidth="1"/>
    <col min="862" max="862" width="12.25" bestFit="1" customWidth="1"/>
    <col min="863" max="863" width="9.5" bestFit="1" customWidth="1"/>
    <col min="864" max="864" width="2.875" bestFit="1" customWidth="1"/>
    <col min="865" max="865" width="12.25" bestFit="1" customWidth="1"/>
    <col min="866" max="866" width="9.5" bestFit="1" customWidth="1"/>
    <col min="867" max="867" width="12.25" bestFit="1" customWidth="1"/>
    <col min="868" max="868" width="9.5" bestFit="1" customWidth="1"/>
    <col min="869" max="869" width="12.25" bestFit="1" customWidth="1"/>
    <col min="870" max="870" width="9.5" bestFit="1" customWidth="1"/>
    <col min="871" max="871" width="12.25" bestFit="1" customWidth="1"/>
    <col min="872" max="872" width="9.5" bestFit="1" customWidth="1"/>
    <col min="873" max="873" width="12.25" bestFit="1" customWidth="1"/>
    <col min="874" max="874" width="9.5" bestFit="1" customWidth="1"/>
    <col min="875" max="875" width="12.25" bestFit="1" customWidth="1"/>
    <col min="876" max="876" width="9.5" bestFit="1" customWidth="1"/>
    <col min="877" max="877" width="12.25" bestFit="1" customWidth="1"/>
    <col min="878" max="878" width="9.5" bestFit="1" customWidth="1"/>
    <col min="879" max="879" width="12.25" bestFit="1" customWidth="1"/>
    <col min="880" max="880" width="9.5" bestFit="1" customWidth="1"/>
    <col min="881" max="881" width="12.25" bestFit="1" customWidth="1"/>
    <col min="882" max="882" width="9.5" bestFit="1" customWidth="1"/>
    <col min="883" max="883" width="2.875" bestFit="1" customWidth="1"/>
    <col min="884" max="884" width="12.25" bestFit="1" customWidth="1"/>
    <col min="885" max="885" width="9.5" bestFit="1" customWidth="1"/>
    <col min="886" max="886" width="12.25" bestFit="1" customWidth="1"/>
    <col min="887" max="887" width="9.5" bestFit="1" customWidth="1"/>
    <col min="888" max="888" width="12.25" bestFit="1" customWidth="1"/>
    <col min="889" max="889" width="9.5" bestFit="1" customWidth="1"/>
    <col min="890" max="890" width="2.875" bestFit="1" customWidth="1"/>
    <col min="891" max="891" width="12.25" bestFit="1" customWidth="1"/>
    <col min="892" max="892" width="9.5" bestFit="1" customWidth="1"/>
    <col min="893" max="893" width="12.25" bestFit="1" customWidth="1"/>
    <col min="894" max="894" width="9.5" bestFit="1" customWidth="1"/>
    <col min="895" max="895" width="12.25" bestFit="1" customWidth="1"/>
    <col min="896" max="896" width="9.5" bestFit="1" customWidth="1"/>
    <col min="897" max="897" width="12.25" bestFit="1" customWidth="1"/>
    <col min="898" max="898" width="9.5" bestFit="1" customWidth="1"/>
    <col min="899" max="899" width="12.25" bestFit="1" customWidth="1"/>
    <col min="900" max="900" width="9.5" bestFit="1" customWidth="1"/>
    <col min="901" max="901" width="2.875" bestFit="1" customWidth="1"/>
    <col min="902" max="902" width="12.25" bestFit="1" customWidth="1"/>
    <col min="903" max="903" width="9.5" bestFit="1" customWidth="1"/>
    <col min="904" max="904" width="12.25" bestFit="1" customWidth="1"/>
    <col min="905" max="905" width="9.5" bestFit="1" customWidth="1"/>
    <col min="906" max="906" width="12.25" bestFit="1" customWidth="1"/>
    <col min="907" max="907" width="9.5" bestFit="1" customWidth="1"/>
    <col min="908" max="908" width="12.25" bestFit="1" customWidth="1"/>
    <col min="909" max="909" width="9.5" bestFit="1" customWidth="1"/>
    <col min="910" max="910" width="2.875" bestFit="1" customWidth="1"/>
    <col min="911" max="911" width="12.25" bestFit="1" customWidth="1"/>
    <col min="912" max="912" width="9.5" bestFit="1" customWidth="1"/>
    <col min="913" max="913" width="12.25" bestFit="1" customWidth="1"/>
    <col min="914" max="914" width="9.5" bestFit="1" customWidth="1"/>
    <col min="915" max="915" width="2.875" bestFit="1" customWidth="1"/>
    <col min="916" max="916" width="12.25" bestFit="1" customWidth="1"/>
    <col min="917" max="917" width="9.5" bestFit="1" customWidth="1"/>
    <col min="918" max="918" width="12.25" bestFit="1" customWidth="1"/>
    <col min="919" max="919" width="9.5" bestFit="1" customWidth="1"/>
    <col min="920" max="920" width="12.25" bestFit="1" customWidth="1"/>
    <col min="921" max="921" width="9.5" bestFit="1" customWidth="1"/>
    <col min="922" max="922" width="12.25" bestFit="1" customWidth="1"/>
    <col min="923" max="923" width="9.5" bestFit="1" customWidth="1"/>
    <col min="924" max="924" width="2.875" bestFit="1" customWidth="1"/>
    <col min="925" max="925" width="12.25" bestFit="1" customWidth="1"/>
    <col min="926" max="926" width="9.5" bestFit="1" customWidth="1"/>
    <col min="927" max="927" width="12.25" bestFit="1" customWidth="1"/>
    <col min="928" max="928" width="9.5" bestFit="1" customWidth="1"/>
    <col min="929" max="929" width="12.25" bestFit="1" customWidth="1"/>
    <col min="930" max="930" width="9.5" bestFit="1" customWidth="1"/>
    <col min="931" max="931" width="12.25" bestFit="1" customWidth="1"/>
    <col min="932" max="932" width="9.5" bestFit="1" customWidth="1"/>
    <col min="933" max="933" width="12.25" bestFit="1" customWidth="1"/>
    <col min="934" max="934" width="9.5" bestFit="1" customWidth="1"/>
    <col min="935" max="935" width="2.875" bestFit="1" customWidth="1"/>
    <col min="936" max="936" width="12.25" bestFit="1" customWidth="1"/>
    <col min="937" max="937" width="9.5" bestFit="1" customWidth="1"/>
    <col min="938" max="938" width="2.875" bestFit="1" customWidth="1"/>
    <col min="939" max="939" width="12.25" bestFit="1" customWidth="1"/>
    <col min="940" max="940" width="9.5" bestFit="1" customWidth="1"/>
    <col min="941" max="941" width="12.25" bestFit="1" customWidth="1"/>
    <col min="942" max="942" width="9.5" bestFit="1" customWidth="1"/>
    <col min="943" max="943" width="12.25" bestFit="1" customWidth="1"/>
    <col min="944" max="944" width="9.5" bestFit="1" customWidth="1"/>
    <col min="945" max="945" width="12.25" bestFit="1" customWidth="1"/>
    <col min="946" max="946" width="9.5" bestFit="1" customWidth="1"/>
    <col min="947" max="947" width="2.875" bestFit="1" customWidth="1"/>
    <col min="948" max="948" width="12.25" bestFit="1" customWidth="1"/>
    <col min="949" max="949" width="9.5" bestFit="1" customWidth="1"/>
    <col min="950" max="950" width="12.25" bestFit="1" customWidth="1"/>
    <col min="951" max="951" width="9.5" bestFit="1" customWidth="1"/>
    <col min="952" max="952" width="12.25" bestFit="1" customWidth="1"/>
    <col min="953" max="953" width="9.5" bestFit="1" customWidth="1"/>
    <col min="954" max="954" width="12.25" bestFit="1" customWidth="1"/>
    <col min="955" max="955" width="9.5" bestFit="1" customWidth="1"/>
    <col min="956" max="956" width="12.25" bestFit="1" customWidth="1"/>
    <col min="957" max="957" width="9.5" bestFit="1" customWidth="1"/>
    <col min="958" max="958" width="12.25" bestFit="1" customWidth="1"/>
    <col min="959" max="959" width="9.5" bestFit="1" customWidth="1"/>
    <col min="960" max="960" width="12.25" bestFit="1" customWidth="1"/>
    <col min="961" max="961" width="9.5" bestFit="1" customWidth="1"/>
    <col min="962" max="962" width="12.25" bestFit="1" customWidth="1"/>
    <col min="963" max="963" width="9.5" bestFit="1" customWidth="1"/>
    <col min="964" max="964" width="12.25" bestFit="1" customWidth="1"/>
    <col min="965" max="965" width="9.5" bestFit="1" customWidth="1"/>
    <col min="966" max="966" width="12.25" bestFit="1" customWidth="1"/>
    <col min="967" max="967" width="9.5" bestFit="1" customWidth="1"/>
    <col min="968" max="968" width="12.25" bestFit="1" customWidth="1"/>
    <col min="969" max="969" width="9.5" bestFit="1" customWidth="1"/>
    <col min="970" max="970" width="12.25" bestFit="1" customWidth="1"/>
    <col min="971" max="971" width="9.5" bestFit="1" customWidth="1"/>
    <col min="972" max="972" width="12.25" bestFit="1" customWidth="1"/>
    <col min="973" max="973" width="9.5" bestFit="1" customWidth="1"/>
    <col min="974" max="974" width="12.25" bestFit="1" customWidth="1"/>
    <col min="975" max="975" width="9.5" bestFit="1" customWidth="1"/>
    <col min="976" max="976" width="2.875" bestFit="1" customWidth="1"/>
    <col min="977" max="977" width="12.25" bestFit="1" customWidth="1"/>
    <col min="978" max="978" width="9.5" bestFit="1" customWidth="1"/>
    <col min="979" max="979" width="12.25" bestFit="1" customWidth="1"/>
    <col min="980" max="980" width="9.5" bestFit="1" customWidth="1"/>
    <col min="981" max="981" width="2.875" bestFit="1" customWidth="1"/>
    <col min="982" max="982" width="12.25" bestFit="1" customWidth="1"/>
    <col min="983" max="983" width="9.5" bestFit="1" customWidth="1"/>
    <col min="984" max="984" width="2.875" bestFit="1" customWidth="1"/>
    <col min="985" max="985" width="12.25" bestFit="1" customWidth="1"/>
    <col min="986" max="986" width="9.5" bestFit="1" customWidth="1"/>
    <col min="987" max="987" width="2.875" bestFit="1" customWidth="1"/>
    <col min="988" max="988" width="12.25" bestFit="1" customWidth="1"/>
    <col min="989" max="989" width="9.5" bestFit="1" customWidth="1"/>
    <col min="990" max="990" width="12.25" bestFit="1" customWidth="1"/>
    <col min="991" max="991" width="9.5" bestFit="1" customWidth="1"/>
    <col min="992" max="992" width="12.25" bestFit="1" customWidth="1"/>
    <col min="993" max="993" width="9.5" bestFit="1" customWidth="1"/>
    <col min="994" max="994" width="12.25" bestFit="1" customWidth="1"/>
    <col min="995" max="995" width="9.5" bestFit="1" customWidth="1"/>
    <col min="996" max="996" width="12.25" bestFit="1" customWidth="1"/>
    <col min="997" max="997" width="9.5" bestFit="1" customWidth="1"/>
    <col min="998" max="998" width="12.25" bestFit="1" customWidth="1"/>
    <col min="999" max="999" width="9.5" bestFit="1" customWidth="1"/>
    <col min="1000" max="1000" width="12.25" bestFit="1" customWidth="1"/>
    <col min="1001" max="1001" width="9.5" bestFit="1" customWidth="1"/>
    <col min="1002" max="1002" width="2.875" bestFit="1" customWidth="1"/>
    <col min="1003" max="1003" width="12.25" bestFit="1" customWidth="1"/>
    <col min="1004" max="1004" width="9.5" bestFit="1" customWidth="1"/>
    <col min="1005" max="1005" width="12.25" bestFit="1" customWidth="1"/>
    <col min="1006" max="1006" width="9.5" bestFit="1" customWidth="1"/>
    <col min="1007" max="1007" width="2.875" bestFit="1" customWidth="1"/>
    <col min="1008" max="1008" width="12.25" bestFit="1" customWidth="1"/>
    <col min="1009" max="1009" width="9.5" bestFit="1" customWidth="1"/>
    <col min="1010" max="1010" width="2.875" bestFit="1" customWidth="1"/>
    <col min="1011" max="1011" width="12.25" bestFit="1" customWidth="1"/>
    <col min="1012" max="1012" width="9.5" bestFit="1" customWidth="1"/>
    <col min="1013" max="1013" width="12.25" bestFit="1" customWidth="1"/>
    <col min="1014" max="1014" width="9.5" bestFit="1" customWidth="1"/>
    <col min="1015" max="1015" width="12.25" bestFit="1" customWidth="1"/>
    <col min="1016" max="1016" width="9.5" bestFit="1" customWidth="1"/>
    <col min="1017" max="1017" width="2.875" bestFit="1" customWidth="1"/>
    <col min="1018" max="1018" width="12.25" bestFit="1" customWidth="1"/>
    <col min="1019" max="1019" width="9.5" bestFit="1" customWidth="1"/>
    <col min="1020" max="1020" width="2.875" bestFit="1" customWidth="1"/>
    <col min="1021" max="1021" width="12.25" bestFit="1" customWidth="1"/>
    <col min="1022" max="1022" width="9.5" bestFit="1" customWidth="1"/>
    <col min="1023" max="1023" width="2.875" bestFit="1" customWidth="1"/>
    <col min="1024" max="1024" width="12.25" bestFit="1" customWidth="1"/>
    <col min="1025" max="1025" width="9.5" bestFit="1" customWidth="1"/>
    <col min="1026" max="1026" width="2.875" bestFit="1" customWidth="1"/>
    <col min="1027" max="1027" width="12.25" bestFit="1" customWidth="1"/>
    <col min="1028" max="1028" width="9.5" bestFit="1" customWidth="1"/>
    <col min="1029" max="1029" width="2.875" bestFit="1" customWidth="1"/>
    <col min="1030" max="1030" width="12.25" bestFit="1" customWidth="1"/>
    <col min="1031" max="1031" width="9.5" bestFit="1" customWidth="1"/>
    <col min="1032" max="1032" width="12.25" bestFit="1" customWidth="1"/>
    <col min="1033" max="1033" width="9.5" bestFit="1" customWidth="1"/>
    <col min="1034" max="1034" width="12.25" bestFit="1" customWidth="1"/>
    <col min="1035" max="1035" width="9.5" bestFit="1" customWidth="1"/>
    <col min="1036" max="1036" width="12.25" bestFit="1" customWidth="1"/>
    <col min="1037" max="1037" width="9.5" bestFit="1" customWidth="1"/>
    <col min="1038" max="1038" width="12.25" bestFit="1" customWidth="1"/>
    <col min="1039" max="1039" width="9.5" bestFit="1" customWidth="1"/>
    <col min="1040" max="1040" width="2.875" bestFit="1" customWidth="1"/>
    <col min="1041" max="1041" width="12.25" bestFit="1" customWidth="1"/>
    <col min="1042" max="1042" width="9.5" bestFit="1" customWidth="1"/>
    <col min="1043" max="1043" width="12.25" bestFit="1" customWidth="1"/>
    <col min="1044" max="1044" width="9.5" bestFit="1" customWidth="1"/>
    <col min="1045" max="1045" width="2.875" bestFit="1" customWidth="1"/>
    <col min="1046" max="1046" width="12.25" bestFit="1" customWidth="1"/>
    <col min="1047" max="1047" width="9.5" bestFit="1" customWidth="1"/>
    <col min="1048" max="1048" width="12.25" bestFit="1" customWidth="1"/>
    <col min="1049" max="1049" width="9.5" bestFit="1" customWidth="1"/>
    <col min="1050" max="1050" width="12.25" bestFit="1" customWidth="1"/>
    <col min="1051" max="1051" width="9.5" bestFit="1" customWidth="1"/>
    <col min="1052" max="1052" width="2.875" bestFit="1" customWidth="1"/>
    <col min="1053" max="1053" width="12.25" bestFit="1" customWidth="1"/>
    <col min="1054" max="1054" width="9.5" bestFit="1" customWidth="1"/>
    <col min="1055" max="1055" width="12.25" bestFit="1" customWidth="1"/>
    <col min="1056" max="1056" width="9.5" bestFit="1" customWidth="1"/>
    <col min="1057" max="1057" width="12.25" bestFit="1" customWidth="1"/>
    <col min="1058" max="1058" width="9.5" bestFit="1" customWidth="1"/>
    <col min="1059" max="1059" width="12.25" bestFit="1" customWidth="1"/>
    <col min="1060" max="1060" width="9.5" bestFit="1" customWidth="1"/>
    <col min="1061" max="1061" width="12.25" bestFit="1" customWidth="1"/>
    <col min="1062" max="1062" width="9.5" bestFit="1" customWidth="1"/>
    <col min="1063" max="1063" width="12.25" bestFit="1" customWidth="1"/>
    <col min="1064" max="1064" width="9.5" bestFit="1" customWidth="1"/>
    <col min="1065" max="1065" width="2.875" bestFit="1" customWidth="1"/>
    <col min="1066" max="1066" width="12.25" bestFit="1" customWidth="1"/>
    <col min="1067" max="1067" width="8.25" bestFit="1" customWidth="1"/>
    <col min="1068" max="1068" width="11" bestFit="1" customWidth="1"/>
    <col min="1069" max="1069" width="10.125" bestFit="1" customWidth="1"/>
  </cols>
  <sheetData>
    <row r="1" spans="1:14">
      <c r="D1" t="s">
        <v>718</v>
      </c>
      <c r="E1" t="s">
        <v>720</v>
      </c>
      <c r="F1" t="s">
        <v>719</v>
      </c>
      <c r="G1" t="s">
        <v>726</v>
      </c>
      <c r="H1" t="s">
        <v>662</v>
      </c>
    </row>
    <row r="2" spans="1:14">
      <c r="A2" s="4" t="s">
        <v>663</v>
      </c>
      <c r="B2">
        <v>42</v>
      </c>
      <c r="C2">
        <v>56</v>
      </c>
      <c r="D2" s="3">
        <v>0.40481481481481479</v>
      </c>
      <c r="E2" t="s">
        <v>721</v>
      </c>
      <c r="F2" t="s">
        <v>723</v>
      </c>
      <c r="G2">
        <v>23</v>
      </c>
      <c r="H2">
        <v>22</v>
      </c>
    </row>
    <row r="3" spans="1:14">
      <c r="A3" s="4" t="s">
        <v>663</v>
      </c>
      <c r="B3">
        <v>42</v>
      </c>
      <c r="C3">
        <v>57</v>
      </c>
      <c r="D3" s="3">
        <v>0.40482638888888889</v>
      </c>
      <c r="E3" t="s">
        <v>722</v>
      </c>
      <c r="F3" t="s">
        <v>724</v>
      </c>
      <c r="G3">
        <v>22</v>
      </c>
      <c r="H3">
        <v>23</v>
      </c>
      <c r="L3" s="9" t="s">
        <v>720</v>
      </c>
      <c r="M3" t="s">
        <v>721</v>
      </c>
    </row>
    <row r="4" spans="1:14">
      <c r="A4" s="4" t="s">
        <v>663</v>
      </c>
      <c r="B4">
        <v>43</v>
      </c>
      <c r="C4">
        <v>1</v>
      </c>
      <c r="D4" s="3">
        <v>0.40487268518518521</v>
      </c>
      <c r="E4" t="s">
        <v>721</v>
      </c>
      <c r="F4" t="s">
        <v>723</v>
      </c>
      <c r="G4">
        <v>23</v>
      </c>
      <c r="H4">
        <v>21</v>
      </c>
    </row>
    <row r="5" spans="1:14">
      <c r="A5" s="4" t="s">
        <v>663</v>
      </c>
      <c r="B5">
        <v>43</v>
      </c>
      <c r="C5">
        <v>3</v>
      </c>
      <c r="D5" s="3">
        <v>0.40489583333333334</v>
      </c>
      <c r="E5" t="s">
        <v>722</v>
      </c>
      <c r="F5" t="s">
        <v>724</v>
      </c>
      <c r="G5">
        <v>22</v>
      </c>
      <c r="H5">
        <v>23</v>
      </c>
      <c r="L5" s="9" t="s">
        <v>727</v>
      </c>
      <c r="M5" t="s">
        <v>744</v>
      </c>
      <c r="N5" t="s">
        <v>745</v>
      </c>
    </row>
    <row r="6" spans="1:14">
      <c r="A6" s="4" t="s">
        <v>663</v>
      </c>
      <c r="B6">
        <v>43</v>
      </c>
      <c r="C6">
        <v>3</v>
      </c>
      <c r="D6" s="3">
        <v>0.40489583333333334</v>
      </c>
      <c r="E6" t="s">
        <v>722</v>
      </c>
      <c r="F6" t="s">
        <v>723</v>
      </c>
      <c r="G6">
        <v>22</v>
      </c>
      <c r="H6">
        <v>29</v>
      </c>
      <c r="L6" s="10" t="s">
        <v>729</v>
      </c>
      <c r="M6" s="7">
        <v>22</v>
      </c>
      <c r="N6" s="7">
        <v>23</v>
      </c>
    </row>
    <row r="7" spans="1:14">
      <c r="A7" s="4" t="s">
        <v>663</v>
      </c>
      <c r="B7">
        <v>43</v>
      </c>
      <c r="C7">
        <v>6</v>
      </c>
      <c r="D7" s="3">
        <v>0.40493055555555557</v>
      </c>
      <c r="E7" t="s">
        <v>721</v>
      </c>
      <c r="F7" t="s">
        <v>723</v>
      </c>
      <c r="G7">
        <v>23</v>
      </c>
      <c r="H7">
        <v>21</v>
      </c>
      <c r="L7" s="10" t="s">
        <v>730</v>
      </c>
      <c r="M7" s="7">
        <v>24.12</v>
      </c>
      <c r="N7" s="7">
        <v>22.48</v>
      </c>
    </row>
    <row r="8" spans="1:14">
      <c r="A8" s="4" t="s">
        <v>663</v>
      </c>
      <c r="B8">
        <v>43</v>
      </c>
      <c r="C8">
        <v>7</v>
      </c>
      <c r="D8" s="3">
        <v>0.40494212962962961</v>
      </c>
      <c r="E8" t="s">
        <v>722</v>
      </c>
      <c r="F8" t="s">
        <v>724</v>
      </c>
      <c r="G8">
        <v>22</v>
      </c>
      <c r="H8">
        <v>23</v>
      </c>
      <c r="L8" s="10" t="s">
        <v>731</v>
      </c>
      <c r="M8" s="7">
        <v>24.933333333333334</v>
      </c>
      <c r="N8" s="7">
        <v>22.366666666666667</v>
      </c>
    </row>
    <row r="9" spans="1:14">
      <c r="A9" s="4" t="s">
        <v>663</v>
      </c>
      <c r="B9">
        <v>43</v>
      </c>
      <c r="C9">
        <v>12</v>
      </c>
      <c r="D9" s="3">
        <v>0.40500000000000003</v>
      </c>
      <c r="E9" t="s">
        <v>721</v>
      </c>
      <c r="F9" t="s">
        <v>723</v>
      </c>
      <c r="G9">
        <v>23</v>
      </c>
      <c r="H9">
        <v>21</v>
      </c>
      <c r="L9" s="10" t="s">
        <v>732</v>
      </c>
      <c r="M9" s="7">
        <v>24.241379310344829</v>
      </c>
      <c r="N9" s="7">
        <v>22.379310344827587</v>
      </c>
    </row>
    <row r="10" spans="1:14">
      <c r="A10" s="4" t="s">
        <v>663</v>
      </c>
      <c r="B10">
        <v>43</v>
      </c>
      <c r="C10">
        <v>13</v>
      </c>
      <c r="D10" s="3">
        <v>0.40501157407407407</v>
      </c>
      <c r="E10" t="s">
        <v>722</v>
      </c>
      <c r="F10" t="s">
        <v>724</v>
      </c>
      <c r="G10">
        <v>22</v>
      </c>
      <c r="H10">
        <v>23</v>
      </c>
      <c r="L10" s="10" t="s">
        <v>733</v>
      </c>
      <c r="M10" s="7">
        <v>24.233333333333334</v>
      </c>
      <c r="N10" s="7">
        <v>22.366666666666667</v>
      </c>
    </row>
    <row r="11" spans="1:14">
      <c r="A11" s="4" t="s">
        <v>663</v>
      </c>
      <c r="B11">
        <v>43</v>
      </c>
      <c r="C11">
        <v>13</v>
      </c>
      <c r="D11" s="3">
        <v>0.40501157407407407</v>
      </c>
      <c r="E11" t="s">
        <v>722</v>
      </c>
      <c r="F11" t="s">
        <v>723</v>
      </c>
      <c r="G11">
        <v>22</v>
      </c>
      <c r="H11">
        <v>29</v>
      </c>
      <c r="L11" s="10" t="s">
        <v>734</v>
      </c>
      <c r="M11" s="7">
        <v>24.032258064516128</v>
      </c>
      <c r="N11" s="7">
        <v>22.387096774193548</v>
      </c>
    </row>
    <row r="12" spans="1:14">
      <c r="A12" s="4" t="s">
        <v>663</v>
      </c>
      <c r="B12">
        <v>43</v>
      </c>
      <c r="C12">
        <v>17</v>
      </c>
      <c r="D12" s="3">
        <v>0.40505787037037039</v>
      </c>
      <c r="E12" t="s">
        <v>721</v>
      </c>
      <c r="F12" t="s">
        <v>723</v>
      </c>
      <c r="G12">
        <v>23</v>
      </c>
      <c r="H12">
        <v>21</v>
      </c>
      <c r="L12" s="10" t="s">
        <v>735</v>
      </c>
      <c r="M12" s="7">
        <v>24.433333333333334</v>
      </c>
      <c r="N12" s="7">
        <v>22.366666666666667</v>
      </c>
    </row>
    <row r="13" spans="1:14">
      <c r="A13" s="4" t="s">
        <v>663</v>
      </c>
      <c r="B13">
        <v>43</v>
      </c>
      <c r="C13">
        <v>18</v>
      </c>
      <c r="D13" s="3">
        <v>0.40506944444444443</v>
      </c>
      <c r="E13" t="s">
        <v>722</v>
      </c>
      <c r="F13" t="s">
        <v>724</v>
      </c>
      <c r="G13">
        <v>22</v>
      </c>
      <c r="H13">
        <v>23</v>
      </c>
      <c r="L13" s="10" t="s">
        <v>736</v>
      </c>
      <c r="M13" s="7">
        <v>24.7</v>
      </c>
      <c r="N13" s="7">
        <v>22.366666666666667</v>
      </c>
    </row>
    <row r="14" spans="1:14">
      <c r="A14" s="4" t="s">
        <v>663</v>
      </c>
      <c r="B14">
        <v>43</v>
      </c>
      <c r="C14">
        <v>20</v>
      </c>
      <c r="D14" s="3">
        <v>0.40509259259259262</v>
      </c>
      <c r="E14" t="s">
        <v>721</v>
      </c>
      <c r="F14" t="s">
        <v>725</v>
      </c>
      <c r="G14">
        <v>22</v>
      </c>
      <c r="H14">
        <v>27</v>
      </c>
      <c r="L14" s="10" t="s">
        <v>737</v>
      </c>
      <c r="M14" s="7">
        <v>24.466666666666665</v>
      </c>
      <c r="N14" s="7">
        <v>22.4</v>
      </c>
    </row>
    <row r="15" spans="1:14">
      <c r="A15" s="4" t="s">
        <v>663</v>
      </c>
      <c r="B15">
        <v>43</v>
      </c>
      <c r="C15">
        <v>22</v>
      </c>
      <c r="D15" s="3">
        <v>0.40511574074074075</v>
      </c>
      <c r="E15" t="s">
        <v>721</v>
      </c>
      <c r="F15" t="s">
        <v>723</v>
      </c>
      <c r="G15">
        <v>23</v>
      </c>
      <c r="H15">
        <v>21</v>
      </c>
      <c r="L15" s="10" t="s">
        <v>738</v>
      </c>
      <c r="M15" s="7">
        <v>24.866666666666667</v>
      </c>
      <c r="N15" s="7">
        <v>22.366666666666667</v>
      </c>
    </row>
    <row r="16" spans="1:14">
      <c r="A16" s="4" t="s">
        <v>663</v>
      </c>
      <c r="B16">
        <v>43</v>
      </c>
      <c r="C16">
        <v>23</v>
      </c>
      <c r="D16" s="3">
        <v>0.40512731481481479</v>
      </c>
      <c r="E16" t="s">
        <v>722</v>
      </c>
      <c r="F16" t="s">
        <v>724</v>
      </c>
      <c r="G16">
        <v>22</v>
      </c>
      <c r="H16">
        <v>23</v>
      </c>
      <c r="L16" s="10" t="s">
        <v>739</v>
      </c>
      <c r="M16" s="7">
        <v>24.448275862068964</v>
      </c>
      <c r="N16" s="7">
        <v>22.379310344827587</v>
      </c>
    </row>
    <row r="17" spans="1:14">
      <c r="A17" s="4" t="s">
        <v>663</v>
      </c>
      <c r="B17">
        <v>43</v>
      </c>
      <c r="C17">
        <v>23</v>
      </c>
      <c r="D17" s="3">
        <v>0.40512731481481479</v>
      </c>
      <c r="E17" t="s">
        <v>722</v>
      </c>
      <c r="F17" t="s">
        <v>723</v>
      </c>
      <c r="G17">
        <v>22</v>
      </c>
      <c r="H17">
        <v>29</v>
      </c>
      <c r="L17" s="10" t="s">
        <v>740</v>
      </c>
      <c r="M17" s="7">
        <v>23.741935483870968</v>
      </c>
      <c r="N17" s="7">
        <v>21.677419354838708</v>
      </c>
    </row>
    <row r="18" spans="1:14">
      <c r="A18" s="4" t="s">
        <v>663</v>
      </c>
      <c r="B18">
        <v>43</v>
      </c>
      <c r="C18">
        <v>24</v>
      </c>
      <c r="D18" s="3">
        <v>0.40513888888888888</v>
      </c>
      <c r="E18" t="s">
        <v>721</v>
      </c>
      <c r="F18" t="s">
        <v>725</v>
      </c>
      <c r="G18">
        <v>22</v>
      </c>
      <c r="H18">
        <v>27</v>
      </c>
      <c r="L18" s="10" t="s">
        <v>741</v>
      </c>
      <c r="M18" s="7">
        <v>24.066666666666666</v>
      </c>
      <c r="N18" s="7">
        <v>20.333333333333332</v>
      </c>
    </row>
    <row r="19" spans="1:14">
      <c r="A19" s="4" t="s">
        <v>663</v>
      </c>
      <c r="B19">
        <v>43</v>
      </c>
      <c r="C19">
        <v>27</v>
      </c>
      <c r="D19" s="3">
        <v>0.40517361111111111</v>
      </c>
      <c r="E19" t="s">
        <v>721</v>
      </c>
      <c r="F19" t="s">
        <v>725</v>
      </c>
      <c r="G19">
        <v>22</v>
      </c>
      <c r="H19">
        <v>27</v>
      </c>
      <c r="L19" s="10" t="s">
        <v>742</v>
      </c>
      <c r="M19" s="7">
        <v>26.3</v>
      </c>
      <c r="N19" s="7">
        <v>20.133333333333333</v>
      </c>
    </row>
    <row r="20" spans="1:14">
      <c r="A20" s="4" t="s">
        <v>663</v>
      </c>
      <c r="B20">
        <v>43</v>
      </c>
      <c r="C20">
        <v>28</v>
      </c>
      <c r="D20" s="3">
        <v>0.4051851851851852</v>
      </c>
      <c r="E20" t="s">
        <v>721</v>
      </c>
      <c r="F20" t="s">
        <v>723</v>
      </c>
      <c r="G20">
        <v>23</v>
      </c>
      <c r="H20">
        <v>21</v>
      </c>
      <c r="L20" s="10" t="s">
        <v>743</v>
      </c>
      <c r="M20" s="7">
        <v>25.521739130434781</v>
      </c>
      <c r="N20" s="7">
        <v>20.782608695652176</v>
      </c>
    </row>
    <row r="21" spans="1:14">
      <c r="A21" s="4" t="s">
        <v>663</v>
      </c>
      <c r="B21">
        <v>43</v>
      </c>
      <c r="C21">
        <v>28</v>
      </c>
      <c r="D21" s="3">
        <v>0.4051851851851852</v>
      </c>
      <c r="E21" t="s">
        <v>722</v>
      </c>
      <c r="F21" t="s">
        <v>724</v>
      </c>
      <c r="G21">
        <v>22</v>
      </c>
      <c r="H21">
        <v>23</v>
      </c>
      <c r="L21" s="10" t="s">
        <v>728</v>
      </c>
      <c r="M21" s="7">
        <v>24.559902200488999</v>
      </c>
      <c r="N21" s="7">
        <v>21.926650366748166</v>
      </c>
    </row>
    <row r="22" spans="1:14">
      <c r="A22" s="4" t="s">
        <v>663</v>
      </c>
      <c r="B22">
        <v>43</v>
      </c>
      <c r="C22">
        <v>30</v>
      </c>
      <c r="D22" s="3">
        <v>0.40520833333333334</v>
      </c>
      <c r="E22" t="s">
        <v>721</v>
      </c>
      <c r="F22" t="s">
        <v>725</v>
      </c>
      <c r="G22">
        <v>22</v>
      </c>
      <c r="H22">
        <v>27</v>
      </c>
    </row>
    <row r="23" spans="1:14">
      <c r="A23" s="4" t="s">
        <v>663</v>
      </c>
      <c r="B23">
        <v>43</v>
      </c>
      <c r="C23">
        <v>33</v>
      </c>
      <c r="D23" s="3">
        <v>0.40524305555555556</v>
      </c>
      <c r="E23" t="s">
        <v>721</v>
      </c>
      <c r="F23" t="s">
        <v>723</v>
      </c>
      <c r="G23">
        <v>23</v>
      </c>
      <c r="H23">
        <v>21</v>
      </c>
    </row>
    <row r="24" spans="1:14">
      <c r="A24" s="4" t="s">
        <v>663</v>
      </c>
      <c r="B24">
        <v>43</v>
      </c>
      <c r="C24">
        <v>33</v>
      </c>
      <c r="D24" s="3">
        <v>0.40524305555555556</v>
      </c>
      <c r="E24" t="s">
        <v>721</v>
      </c>
      <c r="F24" t="s">
        <v>725</v>
      </c>
      <c r="G24">
        <v>22</v>
      </c>
      <c r="H24">
        <v>27</v>
      </c>
    </row>
    <row r="25" spans="1:14">
      <c r="A25" s="4" t="s">
        <v>663</v>
      </c>
      <c r="B25">
        <v>43</v>
      </c>
      <c r="C25">
        <v>33</v>
      </c>
      <c r="D25" s="3">
        <v>0.40524305555555556</v>
      </c>
      <c r="E25" t="s">
        <v>722</v>
      </c>
      <c r="F25" t="s">
        <v>723</v>
      </c>
      <c r="G25">
        <v>22</v>
      </c>
      <c r="H25">
        <v>29</v>
      </c>
    </row>
    <row r="26" spans="1:14">
      <c r="A26" s="4" t="s">
        <v>663</v>
      </c>
      <c r="B26">
        <v>43</v>
      </c>
      <c r="C26">
        <v>34</v>
      </c>
      <c r="D26" s="3">
        <v>0.4052546296296296</v>
      </c>
      <c r="E26" t="s">
        <v>722</v>
      </c>
      <c r="F26" t="s">
        <v>724</v>
      </c>
      <c r="G26">
        <v>22</v>
      </c>
      <c r="H26">
        <v>23</v>
      </c>
    </row>
    <row r="27" spans="1:14">
      <c r="A27" s="4" t="s">
        <v>663</v>
      </c>
      <c r="B27">
        <v>43</v>
      </c>
      <c r="C27">
        <v>36</v>
      </c>
      <c r="D27" s="3">
        <v>0.40527777777777779</v>
      </c>
      <c r="E27" t="s">
        <v>721</v>
      </c>
      <c r="F27" t="s">
        <v>725</v>
      </c>
      <c r="G27">
        <v>22</v>
      </c>
      <c r="H27">
        <v>27</v>
      </c>
    </row>
    <row r="28" spans="1:14">
      <c r="A28" s="4" t="s">
        <v>663</v>
      </c>
      <c r="B28">
        <v>43</v>
      </c>
      <c r="C28">
        <v>38</v>
      </c>
      <c r="D28" s="3">
        <v>0.40530092592592593</v>
      </c>
      <c r="E28" t="s">
        <v>721</v>
      </c>
      <c r="F28" t="s">
        <v>723</v>
      </c>
      <c r="G28">
        <v>23</v>
      </c>
      <c r="H28">
        <v>20</v>
      </c>
    </row>
    <row r="29" spans="1:14">
      <c r="A29" s="4" t="s">
        <v>663</v>
      </c>
      <c r="B29">
        <v>43</v>
      </c>
      <c r="C29">
        <v>39</v>
      </c>
      <c r="D29" s="3">
        <v>0.40531250000000002</v>
      </c>
      <c r="E29" t="s">
        <v>721</v>
      </c>
      <c r="F29" t="s">
        <v>725</v>
      </c>
      <c r="G29">
        <v>22</v>
      </c>
      <c r="H29">
        <v>28</v>
      </c>
    </row>
    <row r="30" spans="1:14">
      <c r="A30" s="4" t="s">
        <v>663</v>
      </c>
      <c r="B30">
        <v>43</v>
      </c>
      <c r="C30">
        <v>43</v>
      </c>
      <c r="D30" s="3">
        <v>0.40535879629629629</v>
      </c>
      <c r="E30" t="s">
        <v>721</v>
      </c>
      <c r="F30" t="s">
        <v>725</v>
      </c>
      <c r="G30">
        <v>22</v>
      </c>
      <c r="H30">
        <v>28</v>
      </c>
    </row>
    <row r="31" spans="1:14">
      <c r="A31" s="4" t="s">
        <v>663</v>
      </c>
      <c r="B31">
        <v>43</v>
      </c>
      <c r="C31">
        <v>43</v>
      </c>
      <c r="D31" s="3">
        <v>0.40535879629629629</v>
      </c>
      <c r="E31" t="s">
        <v>721</v>
      </c>
      <c r="F31" t="s">
        <v>723</v>
      </c>
      <c r="G31">
        <v>23</v>
      </c>
      <c r="H31">
        <v>20</v>
      </c>
    </row>
    <row r="32" spans="1:14">
      <c r="A32" s="4" t="s">
        <v>663</v>
      </c>
      <c r="B32">
        <v>43</v>
      </c>
      <c r="C32">
        <v>44</v>
      </c>
      <c r="D32" s="3">
        <v>0.40537037037037038</v>
      </c>
      <c r="E32" t="s">
        <v>722</v>
      </c>
      <c r="F32" t="s">
        <v>723</v>
      </c>
      <c r="G32">
        <v>22</v>
      </c>
      <c r="H32">
        <v>29</v>
      </c>
    </row>
    <row r="33" spans="1:8">
      <c r="A33" s="4" t="s">
        <v>663</v>
      </c>
      <c r="B33">
        <v>43</v>
      </c>
      <c r="C33">
        <v>46</v>
      </c>
      <c r="D33" s="3">
        <v>0.40539351851851851</v>
      </c>
      <c r="E33" t="s">
        <v>721</v>
      </c>
      <c r="F33" t="s">
        <v>725</v>
      </c>
      <c r="G33">
        <v>22</v>
      </c>
      <c r="H33">
        <v>28</v>
      </c>
    </row>
    <row r="34" spans="1:8">
      <c r="A34" s="4" t="s">
        <v>663</v>
      </c>
      <c r="B34">
        <v>43</v>
      </c>
      <c r="C34">
        <v>49</v>
      </c>
      <c r="D34" s="3">
        <v>0.40542824074074074</v>
      </c>
      <c r="E34" t="s">
        <v>721</v>
      </c>
      <c r="F34" t="s">
        <v>723</v>
      </c>
      <c r="G34">
        <v>23</v>
      </c>
      <c r="H34">
        <v>20</v>
      </c>
    </row>
    <row r="35" spans="1:8">
      <c r="A35" s="4" t="s">
        <v>663</v>
      </c>
      <c r="B35">
        <v>43</v>
      </c>
      <c r="C35">
        <v>49</v>
      </c>
      <c r="D35" s="3">
        <v>0.40542824074074074</v>
      </c>
      <c r="E35" t="s">
        <v>721</v>
      </c>
      <c r="F35" t="s">
        <v>725</v>
      </c>
      <c r="G35">
        <v>22</v>
      </c>
      <c r="H35">
        <v>28</v>
      </c>
    </row>
    <row r="36" spans="1:8">
      <c r="A36" s="4" t="s">
        <v>663</v>
      </c>
      <c r="B36">
        <v>43</v>
      </c>
      <c r="C36">
        <v>52</v>
      </c>
      <c r="D36" s="3">
        <v>0.40546296296296297</v>
      </c>
      <c r="E36" t="s">
        <v>721</v>
      </c>
      <c r="F36" t="s">
        <v>725</v>
      </c>
      <c r="G36">
        <v>22</v>
      </c>
      <c r="H36">
        <v>27</v>
      </c>
    </row>
    <row r="37" spans="1:8">
      <c r="A37" s="4" t="s">
        <v>663</v>
      </c>
      <c r="B37">
        <v>43</v>
      </c>
      <c r="C37">
        <v>54</v>
      </c>
      <c r="D37" s="3">
        <v>0.4054861111111111</v>
      </c>
      <c r="E37" t="s">
        <v>722</v>
      </c>
      <c r="F37" t="s">
        <v>723</v>
      </c>
      <c r="G37">
        <v>22</v>
      </c>
      <c r="H37">
        <v>29</v>
      </c>
    </row>
    <row r="38" spans="1:8">
      <c r="A38" s="4" t="s">
        <v>663</v>
      </c>
      <c r="B38">
        <v>43</v>
      </c>
      <c r="C38">
        <v>54</v>
      </c>
      <c r="D38" s="3">
        <v>0.4054861111111111</v>
      </c>
      <c r="E38" t="s">
        <v>721</v>
      </c>
      <c r="F38" t="s">
        <v>723</v>
      </c>
      <c r="G38">
        <v>23</v>
      </c>
      <c r="H38">
        <v>20</v>
      </c>
    </row>
    <row r="39" spans="1:8">
      <c r="A39" s="4" t="s">
        <v>663</v>
      </c>
      <c r="B39">
        <v>43</v>
      </c>
      <c r="C39">
        <v>56</v>
      </c>
      <c r="D39" s="3">
        <v>0.40550925925925924</v>
      </c>
      <c r="E39" t="s">
        <v>721</v>
      </c>
      <c r="F39" t="s">
        <v>725</v>
      </c>
      <c r="G39">
        <v>22</v>
      </c>
      <c r="H39">
        <v>27</v>
      </c>
    </row>
    <row r="40" spans="1:8">
      <c r="A40" s="4" t="s">
        <v>663</v>
      </c>
      <c r="B40">
        <v>43</v>
      </c>
      <c r="C40">
        <v>59</v>
      </c>
      <c r="D40" s="3">
        <v>0.40554398148148146</v>
      </c>
      <c r="E40" t="s">
        <v>721</v>
      </c>
      <c r="F40" t="s">
        <v>725</v>
      </c>
      <c r="G40">
        <v>22</v>
      </c>
      <c r="H40">
        <v>27</v>
      </c>
    </row>
    <row r="41" spans="1:8">
      <c r="A41" s="4" t="s">
        <v>663</v>
      </c>
      <c r="B41">
        <v>43</v>
      </c>
      <c r="C41">
        <v>59</v>
      </c>
      <c r="D41" s="3">
        <v>0.40554398148148146</v>
      </c>
      <c r="E41" t="s">
        <v>721</v>
      </c>
      <c r="F41" t="s">
        <v>723</v>
      </c>
      <c r="G41">
        <v>23</v>
      </c>
      <c r="H41">
        <v>21</v>
      </c>
    </row>
    <row r="42" spans="1:8">
      <c r="A42" s="4" t="s">
        <v>663</v>
      </c>
      <c r="B42">
        <v>44</v>
      </c>
      <c r="C42">
        <v>2</v>
      </c>
      <c r="D42" s="3">
        <v>0.40557870370370369</v>
      </c>
      <c r="E42" t="s">
        <v>721</v>
      </c>
      <c r="F42" t="s">
        <v>725</v>
      </c>
      <c r="G42">
        <v>22</v>
      </c>
      <c r="H42">
        <v>27</v>
      </c>
    </row>
    <row r="43" spans="1:8">
      <c r="A43" s="4" t="s">
        <v>663</v>
      </c>
      <c r="B43">
        <v>44</v>
      </c>
      <c r="C43">
        <v>4</v>
      </c>
      <c r="D43" s="3">
        <v>0.40560185185185182</v>
      </c>
      <c r="E43" t="s">
        <v>722</v>
      </c>
      <c r="F43" t="s">
        <v>723</v>
      </c>
      <c r="G43">
        <v>22</v>
      </c>
      <c r="H43">
        <v>29</v>
      </c>
    </row>
    <row r="44" spans="1:8">
      <c r="A44" s="4" t="s">
        <v>663</v>
      </c>
      <c r="B44">
        <v>44</v>
      </c>
      <c r="C44">
        <v>5</v>
      </c>
      <c r="D44" s="3">
        <v>0.40561342592592592</v>
      </c>
      <c r="E44" t="s">
        <v>721</v>
      </c>
      <c r="F44" t="s">
        <v>723</v>
      </c>
      <c r="G44">
        <v>23</v>
      </c>
      <c r="H44">
        <v>21</v>
      </c>
    </row>
    <row r="45" spans="1:8">
      <c r="A45" s="4" t="s">
        <v>663</v>
      </c>
      <c r="B45">
        <v>44</v>
      </c>
      <c r="C45">
        <v>5</v>
      </c>
      <c r="D45" s="3">
        <v>0.40561342592592592</v>
      </c>
      <c r="E45" t="s">
        <v>721</v>
      </c>
      <c r="F45" t="s">
        <v>725</v>
      </c>
      <c r="G45">
        <v>22</v>
      </c>
      <c r="H45">
        <v>27</v>
      </c>
    </row>
    <row r="46" spans="1:8">
      <c r="A46" s="4" t="s">
        <v>663</v>
      </c>
      <c r="B46">
        <v>44</v>
      </c>
      <c r="C46">
        <v>8</v>
      </c>
      <c r="D46" s="3">
        <v>0.40564814814814815</v>
      </c>
      <c r="E46" t="s">
        <v>721</v>
      </c>
      <c r="F46" t="s">
        <v>725</v>
      </c>
      <c r="G46">
        <v>22</v>
      </c>
      <c r="H46">
        <v>27</v>
      </c>
    </row>
    <row r="47" spans="1:8">
      <c r="A47" s="4" t="s">
        <v>663</v>
      </c>
      <c r="B47">
        <v>44</v>
      </c>
      <c r="C47">
        <v>10</v>
      </c>
      <c r="D47" s="3">
        <v>0.40567129629629628</v>
      </c>
      <c r="E47" t="s">
        <v>721</v>
      </c>
      <c r="F47" t="s">
        <v>723</v>
      </c>
      <c r="G47">
        <v>23</v>
      </c>
      <c r="H47">
        <v>21</v>
      </c>
    </row>
    <row r="48" spans="1:8">
      <c r="A48" s="4" t="s">
        <v>663</v>
      </c>
      <c r="B48">
        <v>44</v>
      </c>
      <c r="C48">
        <v>11</v>
      </c>
      <c r="D48" s="3">
        <v>0.40568287037037037</v>
      </c>
      <c r="E48" t="s">
        <v>721</v>
      </c>
      <c r="F48" t="s">
        <v>725</v>
      </c>
      <c r="G48">
        <v>22</v>
      </c>
      <c r="H48">
        <v>27</v>
      </c>
    </row>
    <row r="49" spans="1:8">
      <c r="A49" s="4" t="s">
        <v>663</v>
      </c>
      <c r="B49">
        <v>44</v>
      </c>
      <c r="C49">
        <v>14</v>
      </c>
      <c r="D49" s="3">
        <v>0.4057175925925926</v>
      </c>
      <c r="E49" t="s">
        <v>722</v>
      </c>
      <c r="F49" t="s">
        <v>723</v>
      </c>
      <c r="G49">
        <v>22</v>
      </c>
      <c r="H49">
        <v>29</v>
      </c>
    </row>
    <row r="50" spans="1:8">
      <c r="A50" s="4" t="s">
        <v>663</v>
      </c>
      <c r="B50">
        <v>44</v>
      </c>
      <c r="C50">
        <v>14</v>
      </c>
      <c r="D50" s="3">
        <v>0.4057175925925926</v>
      </c>
      <c r="E50" t="s">
        <v>722</v>
      </c>
      <c r="F50" t="s">
        <v>724</v>
      </c>
      <c r="G50">
        <v>22</v>
      </c>
      <c r="H50">
        <v>23</v>
      </c>
    </row>
    <row r="51" spans="1:8">
      <c r="A51" s="4" t="s">
        <v>663</v>
      </c>
      <c r="B51">
        <v>44</v>
      </c>
      <c r="C51">
        <v>15</v>
      </c>
      <c r="D51" s="3">
        <v>0.40572916666666664</v>
      </c>
      <c r="E51" t="s">
        <v>721</v>
      </c>
      <c r="F51" t="s">
        <v>725</v>
      </c>
      <c r="G51">
        <v>22</v>
      </c>
      <c r="H51">
        <v>27</v>
      </c>
    </row>
    <row r="52" spans="1:8">
      <c r="A52" s="4" t="s">
        <v>663</v>
      </c>
      <c r="B52">
        <v>44</v>
      </c>
      <c r="C52">
        <v>15</v>
      </c>
      <c r="D52" s="3">
        <v>0.40572916666666664</v>
      </c>
      <c r="E52" t="s">
        <v>721</v>
      </c>
      <c r="F52" t="s">
        <v>723</v>
      </c>
      <c r="G52">
        <v>23</v>
      </c>
      <c r="H52">
        <v>22</v>
      </c>
    </row>
    <row r="53" spans="1:8">
      <c r="A53" s="4" t="s">
        <v>663</v>
      </c>
      <c r="B53">
        <v>44</v>
      </c>
      <c r="C53">
        <v>18</v>
      </c>
      <c r="D53" s="3">
        <v>0.40576388888888887</v>
      </c>
      <c r="E53" t="s">
        <v>721</v>
      </c>
      <c r="F53" t="s">
        <v>725</v>
      </c>
      <c r="G53">
        <v>22</v>
      </c>
      <c r="H53">
        <v>27</v>
      </c>
    </row>
    <row r="54" spans="1:8">
      <c r="A54" s="4" t="s">
        <v>663</v>
      </c>
      <c r="B54">
        <v>44</v>
      </c>
      <c r="C54">
        <v>20</v>
      </c>
      <c r="D54" s="3">
        <v>0.40578703703703706</v>
      </c>
      <c r="E54" t="s">
        <v>722</v>
      </c>
      <c r="F54" t="s">
        <v>724</v>
      </c>
      <c r="G54">
        <v>22</v>
      </c>
      <c r="H54">
        <v>23</v>
      </c>
    </row>
    <row r="55" spans="1:8">
      <c r="A55" s="4" t="s">
        <v>663</v>
      </c>
      <c r="B55">
        <v>44</v>
      </c>
      <c r="C55">
        <v>21</v>
      </c>
      <c r="D55" s="3">
        <v>0.4057986111111111</v>
      </c>
      <c r="E55" t="s">
        <v>721</v>
      </c>
      <c r="F55" t="s">
        <v>723</v>
      </c>
      <c r="G55">
        <v>23</v>
      </c>
      <c r="H55">
        <v>22</v>
      </c>
    </row>
    <row r="56" spans="1:8">
      <c r="A56" s="4" t="s">
        <v>663</v>
      </c>
      <c r="B56">
        <v>44</v>
      </c>
      <c r="C56">
        <v>21</v>
      </c>
      <c r="D56" s="3">
        <v>0.4057986111111111</v>
      </c>
      <c r="E56" t="s">
        <v>721</v>
      </c>
      <c r="F56" t="s">
        <v>725</v>
      </c>
      <c r="G56">
        <v>22</v>
      </c>
      <c r="H56">
        <v>27</v>
      </c>
    </row>
    <row r="57" spans="1:8">
      <c r="A57" s="4" t="s">
        <v>663</v>
      </c>
      <c r="B57">
        <v>44</v>
      </c>
      <c r="C57">
        <v>24</v>
      </c>
      <c r="D57" s="3">
        <v>0.40583333333333332</v>
      </c>
      <c r="E57" t="s">
        <v>721</v>
      </c>
      <c r="F57" t="s">
        <v>725</v>
      </c>
      <c r="G57">
        <v>22</v>
      </c>
      <c r="H57">
        <v>27</v>
      </c>
    </row>
    <row r="58" spans="1:8">
      <c r="A58" s="4" t="s">
        <v>663</v>
      </c>
      <c r="B58">
        <v>44</v>
      </c>
      <c r="C58">
        <v>24</v>
      </c>
      <c r="D58" s="3">
        <v>0.40583333333333332</v>
      </c>
      <c r="E58" t="s">
        <v>722</v>
      </c>
      <c r="F58" t="s">
        <v>723</v>
      </c>
      <c r="G58">
        <v>22</v>
      </c>
      <c r="H58">
        <v>29</v>
      </c>
    </row>
    <row r="59" spans="1:8">
      <c r="A59" s="4" t="s">
        <v>663</v>
      </c>
      <c r="B59">
        <v>44</v>
      </c>
      <c r="C59">
        <v>25</v>
      </c>
      <c r="D59" s="3">
        <v>0.40584490740740742</v>
      </c>
      <c r="E59" t="s">
        <v>722</v>
      </c>
      <c r="F59" t="s">
        <v>724</v>
      </c>
      <c r="G59">
        <v>22</v>
      </c>
      <c r="H59">
        <v>23</v>
      </c>
    </row>
    <row r="60" spans="1:8">
      <c r="A60" s="4" t="s">
        <v>663</v>
      </c>
      <c r="B60">
        <v>44</v>
      </c>
      <c r="C60">
        <v>26</v>
      </c>
      <c r="D60" s="3">
        <v>0.40585648148148146</v>
      </c>
      <c r="E60" t="s">
        <v>721</v>
      </c>
      <c r="F60" t="s">
        <v>723</v>
      </c>
      <c r="G60">
        <v>23</v>
      </c>
      <c r="H60">
        <v>22</v>
      </c>
    </row>
    <row r="61" spans="1:8">
      <c r="A61" s="4" t="s">
        <v>663</v>
      </c>
      <c r="B61">
        <v>44</v>
      </c>
      <c r="C61">
        <v>27</v>
      </c>
      <c r="D61" s="3">
        <v>0.40586805555555555</v>
      </c>
      <c r="E61" t="s">
        <v>721</v>
      </c>
      <c r="F61" t="s">
        <v>725</v>
      </c>
      <c r="G61">
        <v>22</v>
      </c>
      <c r="H61">
        <v>27</v>
      </c>
    </row>
    <row r="62" spans="1:8">
      <c r="A62" s="4" t="s">
        <v>663</v>
      </c>
      <c r="B62">
        <v>44</v>
      </c>
      <c r="C62">
        <v>30</v>
      </c>
      <c r="D62" s="3">
        <v>0.40590277777777778</v>
      </c>
      <c r="E62" t="s">
        <v>722</v>
      </c>
      <c r="F62" t="s">
        <v>724</v>
      </c>
      <c r="G62">
        <v>22</v>
      </c>
      <c r="H62">
        <v>23</v>
      </c>
    </row>
    <row r="63" spans="1:8">
      <c r="A63" s="4" t="s">
        <v>663</v>
      </c>
      <c r="B63">
        <v>44</v>
      </c>
      <c r="C63">
        <v>30</v>
      </c>
      <c r="D63" s="3">
        <v>0.40590277777777778</v>
      </c>
      <c r="E63" t="s">
        <v>721</v>
      </c>
      <c r="F63" t="s">
        <v>725</v>
      </c>
      <c r="G63">
        <v>22</v>
      </c>
      <c r="H63">
        <v>27</v>
      </c>
    </row>
    <row r="64" spans="1:8">
      <c r="A64" s="4" t="s">
        <v>663</v>
      </c>
      <c r="B64">
        <v>44</v>
      </c>
      <c r="C64">
        <v>31</v>
      </c>
      <c r="D64" s="3">
        <v>0.40591435185185187</v>
      </c>
      <c r="E64" t="s">
        <v>721</v>
      </c>
      <c r="F64" t="s">
        <v>723</v>
      </c>
      <c r="G64">
        <v>23</v>
      </c>
      <c r="H64">
        <v>22</v>
      </c>
    </row>
    <row r="65" spans="1:8">
      <c r="A65" s="4" t="s">
        <v>663</v>
      </c>
      <c r="B65">
        <v>44</v>
      </c>
      <c r="C65">
        <v>34</v>
      </c>
      <c r="D65" s="3">
        <v>0.4059490740740741</v>
      </c>
      <c r="E65" t="s">
        <v>721</v>
      </c>
      <c r="F65" t="s">
        <v>725</v>
      </c>
      <c r="G65">
        <v>22</v>
      </c>
      <c r="H65">
        <v>28</v>
      </c>
    </row>
    <row r="66" spans="1:8">
      <c r="A66" s="4" t="s">
        <v>663</v>
      </c>
      <c r="B66">
        <v>44</v>
      </c>
      <c r="C66">
        <v>35</v>
      </c>
      <c r="D66" s="3">
        <v>0.40596064814814814</v>
      </c>
      <c r="E66" t="s">
        <v>722</v>
      </c>
      <c r="F66" t="s">
        <v>723</v>
      </c>
      <c r="G66">
        <v>22</v>
      </c>
      <c r="H66">
        <v>29</v>
      </c>
    </row>
    <row r="67" spans="1:8">
      <c r="A67" s="4" t="s">
        <v>663</v>
      </c>
      <c r="B67">
        <v>44</v>
      </c>
      <c r="C67">
        <v>35</v>
      </c>
      <c r="D67" s="3">
        <v>0.40596064814814814</v>
      </c>
      <c r="E67" t="s">
        <v>722</v>
      </c>
      <c r="F67" t="s">
        <v>724</v>
      </c>
      <c r="G67">
        <v>22</v>
      </c>
      <c r="H67">
        <v>23</v>
      </c>
    </row>
    <row r="68" spans="1:8">
      <c r="A68" s="4" t="s">
        <v>663</v>
      </c>
      <c r="B68">
        <v>44</v>
      </c>
      <c r="C68">
        <v>36</v>
      </c>
      <c r="D68" s="3">
        <v>0.40597222222222223</v>
      </c>
      <c r="E68" t="s">
        <v>721</v>
      </c>
      <c r="F68" t="s">
        <v>723</v>
      </c>
      <c r="G68">
        <v>23</v>
      </c>
      <c r="H68">
        <v>21</v>
      </c>
    </row>
    <row r="69" spans="1:8">
      <c r="A69" s="4" t="s">
        <v>663</v>
      </c>
      <c r="B69">
        <v>44</v>
      </c>
      <c r="C69">
        <v>37</v>
      </c>
      <c r="D69" s="3">
        <v>0.40598379629629627</v>
      </c>
      <c r="E69" t="s">
        <v>721</v>
      </c>
      <c r="F69" t="s">
        <v>725</v>
      </c>
      <c r="G69">
        <v>22</v>
      </c>
      <c r="H69">
        <v>28</v>
      </c>
    </row>
    <row r="70" spans="1:8">
      <c r="A70" s="4" t="s">
        <v>663</v>
      </c>
      <c r="B70">
        <v>44</v>
      </c>
      <c r="C70">
        <v>40</v>
      </c>
      <c r="D70" s="3">
        <v>0.4060185185185185</v>
      </c>
      <c r="E70" t="s">
        <v>721</v>
      </c>
      <c r="F70" t="s">
        <v>725</v>
      </c>
      <c r="G70">
        <v>22</v>
      </c>
      <c r="H70">
        <v>27</v>
      </c>
    </row>
    <row r="71" spans="1:8">
      <c r="A71" s="4" t="s">
        <v>663</v>
      </c>
      <c r="B71">
        <v>44</v>
      </c>
      <c r="C71">
        <v>40</v>
      </c>
      <c r="D71" s="3">
        <v>0.4060185185185185</v>
      </c>
      <c r="E71" t="s">
        <v>722</v>
      </c>
      <c r="F71" t="s">
        <v>724</v>
      </c>
      <c r="G71">
        <v>22</v>
      </c>
      <c r="H71">
        <v>23</v>
      </c>
    </row>
    <row r="72" spans="1:8">
      <c r="A72" s="4" t="s">
        <v>663</v>
      </c>
      <c r="B72">
        <v>44</v>
      </c>
      <c r="C72">
        <v>42</v>
      </c>
      <c r="D72" s="3">
        <v>0.40604166666666669</v>
      </c>
      <c r="E72" t="s">
        <v>721</v>
      </c>
      <c r="F72" t="s">
        <v>723</v>
      </c>
      <c r="G72">
        <v>23</v>
      </c>
      <c r="H72">
        <v>21</v>
      </c>
    </row>
    <row r="73" spans="1:8">
      <c r="A73" s="4" t="s">
        <v>663</v>
      </c>
      <c r="B73">
        <v>44</v>
      </c>
      <c r="C73">
        <v>43</v>
      </c>
      <c r="D73" s="3">
        <v>0.40605324074074073</v>
      </c>
      <c r="E73" t="s">
        <v>721</v>
      </c>
      <c r="F73" t="s">
        <v>725</v>
      </c>
      <c r="G73">
        <v>22</v>
      </c>
      <c r="H73">
        <v>27</v>
      </c>
    </row>
    <row r="74" spans="1:8">
      <c r="A74" s="4" t="s">
        <v>663</v>
      </c>
      <c r="B74">
        <v>44</v>
      </c>
      <c r="C74">
        <v>45</v>
      </c>
      <c r="D74" s="3">
        <v>0.40607638888888886</v>
      </c>
      <c r="E74" t="s">
        <v>722</v>
      </c>
      <c r="F74" t="s">
        <v>723</v>
      </c>
      <c r="G74">
        <v>22</v>
      </c>
      <c r="H74">
        <v>28</v>
      </c>
    </row>
    <row r="75" spans="1:8">
      <c r="A75" s="4" t="s">
        <v>663</v>
      </c>
      <c r="B75">
        <v>44</v>
      </c>
      <c r="C75">
        <v>45</v>
      </c>
      <c r="D75" s="3">
        <v>0.40607638888888886</v>
      </c>
      <c r="E75" t="s">
        <v>722</v>
      </c>
      <c r="F75" t="s">
        <v>724</v>
      </c>
      <c r="G75">
        <v>22</v>
      </c>
      <c r="H75">
        <v>23</v>
      </c>
    </row>
    <row r="76" spans="1:8">
      <c r="A76" s="4" t="s">
        <v>663</v>
      </c>
      <c r="B76">
        <v>44</v>
      </c>
      <c r="C76">
        <v>46</v>
      </c>
      <c r="D76" s="3">
        <v>0.40608796296296296</v>
      </c>
      <c r="E76" t="s">
        <v>721</v>
      </c>
      <c r="F76" t="s">
        <v>725</v>
      </c>
      <c r="G76">
        <v>22</v>
      </c>
      <c r="H76">
        <v>27</v>
      </c>
    </row>
    <row r="77" spans="1:8">
      <c r="A77" s="4" t="s">
        <v>663</v>
      </c>
      <c r="B77">
        <v>44</v>
      </c>
      <c r="C77">
        <v>47</v>
      </c>
      <c r="D77" s="3">
        <v>0.40609953703703705</v>
      </c>
      <c r="E77" t="s">
        <v>721</v>
      </c>
      <c r="F77" t="s">
        <v>723</v>
      </c>
      <c r="G77">
        <v>23</v>
      </c>
      <c r="H77">
        <v>21</v>
      </c>
    </row>
    <row r="78" spans="1:8">
      <c r="A78" s="4" t="s">
        <v>663</v>
      </c>
      <c r="B78">
        <v>44</v>
      </c>
      <c r="C78">
        <v>50</v>
      </c>
      <c r="D78" s="3">
        <v>0.40613425925925928</v>
      </c>
      <c r="E78" t="s">
        <v>721</v>
      </c>
      <c r="F78" t="s">
        <v>725</v>
      </c>
      <c r="G78">
        <v>22</v>
      </c>
      <c r="H78">
        <v>27</v>
      </c>
    </row>
    <row r="79" spans="1:8">
      <c r="A79" s="4" t="s">
        <v>663</v>
      </c>
      <c r="B79">
        <v>44</v>
      </c>
      <c r="C79">
        <v>51</v>
      </c>
      <c r="D79" s="3">
        <v>0.40614583333333332</v>
      </c>
      <c r="E79" t="s">
        <v>722</v>
      </c>
      <c r="F79" t="s">
        <v>724</v>
      </c>
      <c r="G79">
        <v>22</v>
      </c>
      <c r="H79">
        <v>23</v>
      </c>
    </row>
    <row r="80" spans="1:8">
      <c r="A80" s="4" t="s">
        <v>663</v>
      </c>
      <c r="B80">
        <v>44</v>
      </c>
      <c r="C80">
        <v>52</v>
      </c>
      <c r="D80" s="3">
        <v>0.40615740740740741</v>
      </c>
      <c r="E80" t="s">
        <v>721</v>
      </c>
      <c r="F80" t="s">
        <v>723</v>
      </c>
      <c r="G80">
        <v>23</v>
      </c>
      <c r="H80">
        <v>20</v>
      </c>
    </row>
    <row r="81" spans="1:8">
      <c r="A81" s="4" t="s">
        <v>663</v>
      </c>
      <c r="B81">
        <v>44</v>
      </c>
      <c r="C81">
        <v>53</v>
      </c>
      <c r="D81" s="3">
        <v>0.40616898148148151</v>
      </c>
      <c r="E81" t="s">
        <v>721</v>
      </c>
      <c r="F81" t="s">
        <v>725</v>
      </c>
      <c r="G81">
        <v>22</v>
      </c>
      <c r="H81">
        <v>27</v>
      </c>
    </row>
    <row r="82" spans="1:8">
      <c r="A82" s="4" t="s">
        <v>663</v>
      </c>
      <c r="B82">
        <v>44</v>
      </c>
      <c r="C82">
        <v>55</v>
      </c>
      <c r="D82" s="3">
        <v>0.40619212962962964</v>
      </c>
      <c r="E82" t="s">
        <v>722</v>
      </c>
      <c r="F82" t="s">
        <v>723</v>
      </c>
      <c r="G82">
        <v>22</v>
      </c>
      <c r="H82">
        <v>29</v>
      </c>
    </row>
    <row r="83" spans="1:8">
      <c r="A83" s="4" t="s">
        <v>663</v>
      </c>
      <c r="B83">
        <v>44</v>
      </c>
      <c r="C83">
        <v>56</v>
      </c>
      <c r="D83" s="3">
        <v>0.40620370370370368</v>
      </c>
      <c r="E83" t="s">
        <v>722</v>
      </c>
      <c r="F83" t="s">
        <v>724</v>
      </c>
      <c r="G83">
        <v>22</v>
      </c>
      <c r="H83">
        <v>23</v>
      </c>
    </row>
    <row r="84" spans="1:8">
      <c r="A84" s="4" t="s">
        <v>663</v>
      </c>
      <c r="B84">
        <v>44</v>
      </c>
      <c r="C84">
        <v>56</v>
      </c>
      <c r="D84" s="3">
        <v>0.40620370370370368</v>
      </c>
      <c r="E84" t="s">
        <v>721</v>
      </c>
      <c r="F84" t="s">
        <v>725</v>
      </c>
      <c r="G84">
        <v>22</v>
      </c>
      <c r="H84">
        <v>27</v>
      </c>
    </row>
    <row r="85" spans="1:8">
      <c r="A85" s="4" t="s">
        <v>663</v>
      </c>
      <c r="B85">
        <v>44</v>
      </c>
      <c r="C85">
        <v>58</v>
      </c>
      <c r="D85" s="3">
        <v>0.40622685185185187</v>
      </c>
      <c r="E85" t="s">
        <v>721</v>
      </c>
      <c r="F85" t="s">
        <v>723</v>
      </c>
      <c r="G85">
        <v>23</v>
      </c>
      <c r="H85">
        <v>20</v>
      </c>
    </row>
    <row r="86" spans="1:8">
      <c r="A86" s="4" t="s">
        <v>663</v>
      </c>
      <c r="B86">
        <v>44</v>
      </c>
      <c r="C86">
        <v>59</v>
      </c>
      <c r="D86" s="3">
        <v>0.40623842592592591</v>
      </c>
      <c r="E86" t="s">
        <v>721</v>
      </c>
      <c r="F86" t="s">
        <v>725</v>
      </c>
      <c r="G86">
        <v>22</v>
      </c>
      <c r="H86">
        <v>27</v>
      </c>
    </row>
    <row r="87" spans="1:8">
      <c r="A87" s="4" t="s">
        <v>663</v>
      </c>
      <c r="B87">
        <v>45</v>
      </c>
      <c r="C87">
        <v>1</v>
      </c>
      <c r="D87" s="3">
        <v>0.40626157407407409</v>
      </c>
      <c r="E87" t="s">
        <v>722</v>
      </c>
      <c r="F87" t="s">
        <v>724</v>
      </c>
      <c r="G87">
        <v>22</v>
      </c>
      <c r="H87">
        <v>23</v>
      </c>
    </row>
    <row r="88" spans="1:8">
      <c r="A88" s="4" t="s">
        <v>663</v>
      </c>
      <c r="B88">
        <v>45</v>
      </c>
      <c r="C88">
        <v>2</v>
      </c>
      <c r="D88" s="3">
        <v>0.40627314814814813</v>
      </c>
      <c r="E88" t="s">
        <v>721</v>
      </c>
      <c r="F88" t="s">
        <v>725</v>
      </c>
      <c r="G88">
        <v>22</v>
      </c>
      <c r="H88">
        <v>27</v>
      </c>
    </row>
    <row r="89" spans="1:8">
      <c r="A89" s="4" t="s">
        <v>663</v>
      </c>
      <c r="B89">
        <v>45</v>
      </c>
      <c r="C89">
        <v>3</v>
      </c>
      <c r="D89" s="3">
        <v>0.40628472222222223</v>
      </c>
      <c r="E89" t="s">
        <v>721</v>
      </c>
      <c r="F89" t="s">
        <v>723</v>
      </c>
      <c r="G89">
        <v>23</v>
      </c>
      <c r="H89">
        <v>20</v>
      </c>
    </row>
    <row r="90" spans="1:8">
      <c r="A90" s="4" t="s">
        <v>663</v>
      </c>
      <c r="B90">
        <v>45</v>
      </c>
      <c r="C90">
        <v>5</v>
      </c>
      <c r="D90" s="3">
        <v>0.40630787037037036</v>
      </c>
      <c r="E90" t="s">
        <v>722</v>
      </c>
      <c r="F90" t="s">
        <v>723</v>
      </c>
      <c r="G90">
        <v>22</v>
      </c>
      <c r="H90">
        <v>29</v>
      </c>
    </row>
    <row r="91" spans="1:8">
      <c r="A91" s="4" t="s">
        <v>663</v>
      </c>
      <c r="B91">
        <v>45</v>
      </c>
      <c r="C91">
        <v>6</v>
      </c>
      <c r="D91" s="3">
        <v>0.40631944444444446</v>
      </c>
      <c r="E91" t="s">
        <v>721</v>
      </c>
      <c r="F91" t="s">
        <v>725</v>
      </c>
      <c r="G91">
        <v>22</v>
      </c>
      <c r="H91">
        <v>27</v>
      </c>
    </row>
    <row r="92" spans="1:8">
      <c r="A92" s="4" t="s">
        <v>663</v>
      </c>
      <c r="B92">
        <v>45</v>
      </c>
      <c r="C92">
        <v>6</v>
      </c>
      <c r="D92" s="3">
        <v>0.40631944444444446</v>
      </c>
      <c r="E92" t="s">
        <v>722</v>
      </c>
      <c r="F92" t="s">
        <v>724</v>
      </c>
      <c r="G92">
        <v>22</v>
      </c>
      <c r="H92">
        <v>23</v>
      </c>
    </row>
    <row r="93" spans="1:8">
      <c r="A93" s="4" t="s">
        <v>663</v>
      </c>
      <c r="B93">
        <v>45</v>
      </c>
      <c r="C93">
        <v>8</v>
      </c>
      <c r="D93" s="3">
        <v>0.40634259259259259</v>
      </c>
      <c r="E93" t="s">
        <v>721</v>
      </c>
      <c r="F93" t="s">
        <v>723</v>
      </c>
      <c r="G93">
        <v>23</v>
      </c>
      <c r="H93">
        <v>20</v>
      </c>
    </row>
    <row r="94" spans="1:8">
      <c r="A94" s="4" t="s">
        <v>663</v>
      </c>
      <c r="B94">
        <v>45</v>
      </c>
      <c r="C94">
        <v>9</v>
      </c>
      <c r="D94" s="3">
        <v>0.40635416666666668</v>
      </c>
      <c r="E94" t="s">
        <v>721</v>
      </c>
      <c r="F94" t="s">
        <v>725</v>
      </c>
      <c r="G94">
        <v>22</v>
      </c>
      <c r="H94">
        <v>27</v>
      </c>
    </row>
    <row r="95" spans="1:8">
      <c r="A95" s="4" t="s">
        <v>663</v>
      </c>
      <c r="B95">
        <v>45</v>
      </c>
      <c r="C95">
        <v>11</v>
      </c>
      <c r="D95" s="3">
        <v>0.40637731481481482</v>
      </c>
      <c r="E95" t="s">
        <v>722</v>
      </c>
      <c r="F95" t="s">
        <v>724</v>
      </c>
      <c r="G95">
        <v>22</v>
      </c>
      <c r="H95">
        <v>23</v>
      </c>
    </row>
    <row r="96" spans="1:8">
      <c r="A96" s="4" t="s">
        <v>663</v>
      </c>
      <c r="B96">
        <v>45</v>
      </c>
      <c r="C96">
        <v>12</v>
      </c>
      <c r="D96" s="3">
        <v>0.40638888888888891</v>
      </c>
      <c r="E96" t="s">
        <v>721</v>
      </c>
      <c r="F96" t="s">
        <v>725</v>
      </c>
      <c r="G96">
        <v>22</v>
      </c>
      <c r="H96">
        <v>27</v>
      </c>
    </row>
    <row r="97" spans="1:8">
      <c r="A97" s="4" t="s">
        <v>663</v>
      </c>
      <c r="B97">
        <v>45</v>
      </c>
      <c r="C97">
        <v>14</v>
      </c>
      <c r="D97" s="3">
        <v>0.40641203703703704</v>
      </c>
      <c r="E97" t="s">
        <v>721</v>
      </c>
      <c r="F97" t="s">
        <v>723</v>
      </c>
      <c r="G97">
        <v>23</v>
      </c>
      <c r="H97">
        <v>20</v>
      </c>
    </row>
    <row r="98" spans="1:8">
      <c r="A98" s="4" t="s">
        <v>663</v>
      </c>
      <c r="B98">
        <v>45</v>
      </c>
      <c r="C98">
        <v>15</v>
      </c>
      <c r="D98" s="3">
        <v>0.40642361111111114</v>
      </c>
      <c r="E98" t="s">
        <v>721</v>
      </c>
      <c r="F98" t="s">
        <v>725</v>
      </c>
      <c r="G98">
        <v>22</v>
      </c>
      <c r="H98">
        <v>27</v>
      </c>
    </row>
    <row r="99" spans="1:8">
      <c r="A99" s="4" t="s">
        <v>663</v>
      </c>
      <c r="B99">
        <v>45</v>
      </c>
      <c r="C99">
        <v>15</v>
      </c>
      <c r="D99" s="3">
        <v>0.40642361111111114</v>
      </c>
      <c r="E99" t="s">
        <v>722</v>
      </c>
      <c r="F99" t="s">
        <v>723</v>
      </c>
      <c r="G99">
        <v>22</v>
      </c>
      <c r="H99">
        <v>29</v>
      </c>
    </row>
    <row r="100" spans="1:8">
      <c r="A100" s="4" t="s">
        <v>663</v>
      </c>
      <c r="B100">
        <v>45</v>
      </c>
      <c r="C100">
        <v>16</v>
      </c>
      <c r="D100" s="3">
        <v>0.40643518518518518</v>
      </c>
      <c r="E100" t="s">
        <v>722</v>
      </c>
      <c r="F100" t="s">
        <v>724</v>
      </c>
      <c r="G100">
        <v>22</v>
      </c>
      <c r="H100">
        <v>23</v>
      </c>
    </row>
    <row r="101" spans="1:8">
      <c r="A101" s="4" t="s">
        <v>663</v>
      </c>
      <c r="B101">
        <v>45</v>
      </c>
      <c r="C101">
        <v>18</v>
      </c>
      <c r="D101" s="3">
        <v>0.40645833333333331</v>
      </c>
      <c r="E101" t="s">
        <v>721</v>
      </c>
      <c r="F101" t="s">
        <v>725</v>
      </c>
      <c r="G101">
        <v>22</v>
      </c>
      <c r="H101">
        <v>27</v>
      </c>
    </row>
    <row r="102" spans="1:8">
      <c r="A102" s="4" t="s">
        <v>663</v>
      </c>
      <c r="B102">
        <v>45</v>
      </c>
      <c r="C102">
        <v>19</v>
      </c>
      <c r="D102" s="3">
        <v>0.4064699074074074</v>
      </c>
      <c r="E102" t="s">
        <v>721</v>
      </c>
      <c r="F102" t="s">
        <v>723</v>
      </c>
      <c r="G102">
        <v>23</v>
      </c>
      <c r="H102">
        <v>20</v>
      </c>
    </row>
    <row r="103" spans="1:8">
      <c r="A103" s="4" t="s">
        <v>663</v>
      </c>
      <c r="B103">
        <v>45</v>
      </c>
      <c r="C103">
        <v>21</v>
      </c>
      <c r="D103" s="3">
        <v>0.40649305555555554</v>
      </c>
      <c r="E103" t="s">
        <v>721</v>
      </c>
      <c r="F103" t="s">
        <v>725</v>
      </c>
      <c r="G103">
        <v>22</v>
      </c>
      <c r="H103">
        <v>27</v>
      </c>
    </row>
    <row r="104" spans="1:8">
      <c r="A104" s="4" t="s">
        <v>663</v>
      </c>
      <c r="B104">
        <v>45</v>
      </c>
      <c r="C104">
        <v>22</v>
      </c>
      <c r="D104" s="3">
        <v>0.40650462962962963</v>
      </c>
      <c r="E104" t="s">
        <v>722</v>
      </c>
      <c r="F104" t="s">
        <v>724</v>
      </c>
      <c r="G104">
        <v>22</v>
      </c>
      <c r="H104">
        <v>23</v>
      </c>
    </row>
    <row r="105" spans="1:8">
      <c r="A105" s="4" t="s">
        <v>663</v>
      </c>
      <c r="B105">
        <v>45</v>
      </c>
      <c r="C105">
        <v>24</v>
      </c>
      <c r="D105" s="3">
        <v>0.40652777777777777</v>
      </c>
      <c r="E105" t="s">
        <v>721</v>
      </c>
      <c r="F105" t="s">
        <v>723</v>
      </c>
      <c r="G105">
        <v>23</v>
      </c>
      <c r="H105">
        <v>20</v>
      </c>
    </row>
    <row r="106" spans="1:8">
      <c r="A106" s="4" t="s">
        <v>663</v>
      </c>
      <c r="B106">
        <v>45</v>
      </c>
      <c r="C106">
        <v>25</v>
      </c>
      <c r="D106" s="3">
        <v>0.40653935185185186</v>
      </c>
      <c r="E106" t="s">
        <v>721</v>
      </c>
      <c r="F106" t="s">
        <v>725</v>
      </c>
      <c r="G106">
        <v>22</v>
      </c>
      <c r="H106">
        <v>27</v>
      </c>
    </row>
    <row r="107" spans="1:8">
      <c r="A107" s="4" t="s">
        <v>663</v>
      </c>
      <c r="B107">
        <v>45</v>
      </c>
      <c r="C107">
        <v>26</v>
      </c>
      <c r="D107" s="3">
        <v>0.4065509259259259</v>
      </c>
      <c r="E107" t="s">
        <v>722</v>
      </c>
      <c r="F107" t="s">
        <v>723</v>
      </c>
      <c r="G107">
        <v>22</v>
      </c>
      <c r="H107">
        <v>29</v>
      </c>
    </row>
    <row r="108" spans="1:8">
      <c r="A108" s="4" t="s">
        <v>663</v>
      </c>
      <c r="B108">
        <v>45</v>
      </c>
      <c r="C108">
        <v>27</v>
      </c>
      <c r="D108" s="3">
        <v>0.40656249999999999</v>
      </c>
      <c r="E108" t="s">
        <v>722</v>
      </c>
      <c r="F108" t="s">
        <v>724</v>
      </c>
      <c r="G108">
        <v>22</v>
      </c>
      <c r="H108">
        <v>23</v>
      </c>
    </row>
    <row r="109" spans="1:8">
      <c r="A109" s="4" t="s">
        <v>663</v>
      </c>
      <c r="B109">
        <v>45</v>
      </c>
      <c r="C109">
        <v>28</v>
      </c>
      <c r="D109" s="3">
        <v>0.40657407407407409</v>
      </c>
      <c r="E109" t="s">
        <v>721</v>
      </c>
      <c r="F109" t="s">
        <v>725</v>
      </c>
      <c r="G109">
        <v>22</v>
      </c>
      <c r="H109">
        <v>27</v>
      </c>
    </row>
    <row r="110" spans="1:8">
      <c r="A110" s="4" t="s">
        <v>663</v>
      </c>
      <c r="B110">
        <v>45</v>
      </c>
      <c r="C110">
        <v>29</v>
      </c>
      <c r="D110" s="3">
        <v>0.40658564814814813</v>
      </c>
      <c r="E110" t="s">
        <v>721</v>
      </c>
      <c r="F110" t="s">
        <v>723</v>
      </c>
      <c r="G110">
        <v>23</v>
      </c>
      <c r="H110">
        <v>20</v>
      </c>
    </row>
    <row r="111" spans="1:8">
      <c r="A111" s="4" t="s">
        <v>663</v>
      </c>
      <c r="B111">
        <v>45</v>
      </c>
      <c r="C111">
        <v>31</v>
      </c>
      <c r="D111" s="3">
        <v>0.40660879629629632</v>
      </c>
      <c r="E111" t="s">
        <v>721</v>
      </c>
      <c r="F111" t="s">
        <v>725</v>
      </c>
      <c r="G111">
        <v>22</v>
      </c>
      <c r="H111">
        <v>27</v>
      </c>
    </row>
    <row r="112" spans="1:8">
      <c r="A112" s="4" t="s">
        <v>663</v>
      </c>
      <c r="B112">
        <v>45</v>
      </c>
      <c r="C112">
        <v>32</v>
      </c>
      <c r="D112" s="3">
        <v>0.40662037037037035</v>
      </c>
      <c r="E112" t="s">
        <v>722</v>
      </c>
      <c r="F112" t="s">
        <v>724</v>
      </c>
      <c r="G112">
        <v>22</v>
      </c>
      <c r="H112">
        <v>23</v>
      </c>
    </row>
    <row r="113" spans="1:8">
      <c r="A113" s="4" t="s">
        <v>663</v>
      </c>
      <c r="B113">
        <v>45</v>
      </c>
      <c r="C113">
        <v>34</v>
      </c>
      <c r="D113" s="3">
        <v>0.40664351851851854</v>
      </c>
      <c r="E113" t="s">
        <v>721</v>
      </c>
      <c r="F113" t="s">
        <v>725</v>
      </c>
      <c r="G113">
        <v>22</v>
      </c>
      <c r="H113">
        <v>27</v>
      </c>
    </row>
    <row r="114" spans="1:8">
      <c r="A114" s="4" t="s">
        <v>663</v>
      </c>
      <c r="B114">
        <v>45</v>
      </c>
      <c r="C114">
        <v>35</v>
      </c>
      <c r="D114" s="3">
        <v>0.40665509259259258</v>
      </c>
      <c r="E114" t="s">
        <v>721</v>
      </c>
      <c r="F114" t="s">
        <v>723</v>
      </c>
      <c r="G114">
        <v>23</v>
      </c>
      <c r="H114">
        <v>20</v>
      </c>
    </row>
    <row r="115" spans="1:8">
      <c r="A115" s="4" t="s">
        <v>663</v>
      </c>
      <c r="B115">
        <v>45</v>
      </c>
      <c r="C115">
        <v>36</v>
      </c>
      <c r="D115" s="3">
        <v>0.40666666666666668</v>
      </c>
      <c r="E115" t="s">
        <v>722</v>
      </c>
      <c r="F115" t="s">
        <v>723</v>
      </c>
      <c r="G115">
        <v>22</v>
      </c>
      <c r="H115">
        <v>29</v>
      </c>
    </row>
    <row r="116" spans="1:8">
      <c r="A116" s="4" t="s">
        <v>663</v>
      </c>
      <c r="B116">
        <v>45</v>
      </c>
      <c r="C116">
        <v>37</v>
      </c>
      <c r="D116" s="3">
        <v>0.40667824074074072</v>
      </c>
      <c r="E116" t="s">
        <v>722</v>
      </c>
      <c r="F116" t="s">
        <v>724</v>
      </c>
      <c r="G116">
        <v>22</v>
      </c>
      <c r="H116">
        <v>23</v>
      </c>
    </row>
    <row r="117" spans="1:8">
      <c r="A117" s="4" t="s">
        <v>663</v>
      </c>
      <c r="B117">
        <v>45</v>
      </c>
      <c r="C117">
        <v>37</v>
      </c>
      <c r="D117" s="3">
        <v>0.40667824074074072</v>
      </c>
      <c r="E117" t="s">
        <v>721</v>
      </c>
      <c r="F117" t="s">
        <v>725</v>
      </c>
      <c r="G117">
        <v>22</v>
      </c>
      <c r="H117">
        <v>27</v>
      </c>
    </row>
    <row r="118" spans="1:8">
      <c r="A118" s="4" t="s">
        <v>663</v>
      </c>
      <c r="B118">
        <v>45</v>
      </c>
      <c r="C118">
        <v>40</v>
      </c>
      <c r="D118" s="3">
        <v>0.40671296296296294</v>
      </c>
      <c r="E118" t="s">
        <v>721</v>
      </c>
      <c r="F118" t="s">
        <v>723</v>
      </c>
      <c r="G118">
        <v>23</v>
      </c>
      <c r="H118">
        <v>20</v>
      </c>
    </row>
    <row r="119" spans="1:8">
      <c r="A119" s="4" t="s">
        <v>663</v>
      </c>
      <c r="B119">
        <v>45</v>
      </c>
      <c r="C119">
        <v>40</v>
      </c>
      <c r="D119" s="3">
        <v>0.40671296296296294</v>
      </c>
      <c r="E119" t="s">
        <v>721</v>
      </c>
      <c r="F119" t="s">
        <v>725</v>
      </c>
      <c r="G119">
        <v>22</v>
      </c>
      <c r="H119">
        <v>27</v>
      </c>
    </row>
    <row r="120" spans="1:8">
      <c r="A120" s="4" t="s">
        <v>663</v>
      </c>
      <c r="B120">
        <v>45</v>
      </c>
      <c r="C120">
        <v>42</v>
      </c>
      <c r="D120" s="3">
        <v>0.40673611111111113</v>
      </c>
      <c r="E120" t="s">
        <v>722</v>
      </c>
      <c r="F120" t="s">
        <v>724</v>
      </c>
      <c r="G120">
        <v>22</v>
      </c>
      <c r="H120">
        <v>23</v>
      </c>
    </row>
    <row r="121" spans="1:8">
      <c r="A121" s="4" t="s">
        <v>663</v>
      </c>
      <c r="B121">
        <v>45</v>
      </c>
      <c r="C121">
        <v>44</v>
      </c>
      <c r="D121" s="3">
        <v>0.40675925925925926</v>
      </c>
      <c r="E121" t="s">
        <v>721</v>
      </c>
      <c r="F121" t="s">
        <v>725</v>
      </c>
      <c r="G121">
        <v>22</v>
      </c>
      <c r="H121">
        <v>27</v>
      </c>
    </row>
    <row r="122" spans="1:8">
      <c r="A122" s="4" t="s">
        <v>663</v>
      </c>
      <c r="B122">
        <v>45</v>
      </c>
      <c r="C122">
        <v>46</v>
      </c>
      <c r="D122" s="3">
        <v>0.4067824074074074</v>
      </c>
      <c r="E122" t="s">
        <v>721</v>
      </c>
      <c r="F122" t="s">
        <v>723</v>
      </c>
      <c r="G122">
        <v>23</v>
      </c>
      <c r="H122">
        <v>20</v>
      </c>
    </row>
    <row r="123" spans="1:8">
      <c r="A123" s="4" t="s">
        <v>663</v>
      </c>
      <c r="B123">
        <v>45</v>
      </c>
      <c r="C123">
        <v>46</v>
      </c>
      <c r="D123" s="3">
        <v>0.4067824074074074</v>
      </c>
      <c r="E123" t="s">
        <v>722</v>
      </c>
      <c r="F123" t="s">
        <v>723</v>
      </c>
      <c r="G123">
        <v>22</v>
      </c>
      <c r="H123">
        <v>28</v>
      </c>
    </row>
    <row r="124" spans="1:8">
      <c r="A124" s="4" t="s">
        <v>663</v>
      </c>
      <c r="B124">
        <v>45</v>
      </c>
      <c r="C124">
        <v>47</v>
      </c>
      <c r="D124" s="3">
        <v>0.40679398148148149</v>
      </c>
      <c r="E124" t="s">
        <v>721</v>
      </c>
      <c r="F124" t="s">
        <v>725</v>
      </c>
      <c r="G124">
        <v>22</v>
      </c>
      <c r="H124">
        <v>27</v>
      </c>
    </row>
    <row r="125" spans="1:8">
      <c r="A125" s="4" t="s">
        <v>663</v>
      </c>
      <c r="B125">
        <v>45</v>
      </c>
      <c r="C125">
        <v>47</v>
      </c>
      <c r="D125" s="3">
        <v>0.40679398148148149</v>
      </c>
      <c r="E125" t="s">
        <v>722</v>
      </c>
      <c r="F125" t="s">
        <v>724</v>
      </c>
      <c r="G125">
        <v>22</v>
      </c>
      <c r="H125">
        <v>23</v>
      </c>
    </row>
    <row r="126" spans="1:8">
      <c r="A126" s="4" t="s">
        <v>663</v>
      </c>
      <c r="B126">
        <v>45</v>
      </c>
      <c r="C126">
        <v>50</v>
      </c>
      <c r="D126" s="3">
        <v>0.40682870370370372</v>
      </c>
      <c r="E126" t="s">
        <v>721</v>
      </c>
      <c r="F126" t="s">
        <v>725</v>
      </c>
      <c r="G126">
        <v>22</v>
      </c>
      <c r="H126">
        <v>26</v>
      </c>
    </row>
    <row r="127" spans="1:8">
      <c r="A127" s="4" t="s">
        <v>663</v>
      </c>
      <c r="B127">
        <v>45</v>
      </c>
      <c r="C127">
        <v>51</v>
      </c>
      <c r="D127" s="3">
        <v>0.40684027777777776</v>
      </c>
      <c r="E127" t="s">
        <v>721</v>
      </c>
      <c r="F127" t="s">
        <v>723</v>
      </c>
      <c r="G127">
        <v>23</v>
      </c>
      <c r="H127">
        <v>20</v>
      </c>
    </row>
    <row r="128" spans="1:8">
      <c r="A128" s="4" t="s">
        <v>663</v>
      </c>
      <c r="B128">
        <v>45</v>
      </c>
      <c r="C128">
        <v>53</v>
      </c>
      <c r="D128" s="3">
        <v>0.40686342592592595</v>
      </c>
      <c r="E128" t="s">
        <v>722</v>
      </c>
      <c r="F128" t="s">
        <v>724</v>
      </c>
      <c r="G128">
        <v>22</v>
      </c>
      <c r="H128">
        <v>23</v>
      </c>
    </row>
    <row r="129" spans="1:8">
      <c r="A129" s="4" t="s">
        <v>663</v>
      </c>
      <c r="B129">
        <v>45</v>
      </c>
      <c r="C129">
        <v>53</v>
      </c>
      <c r="D129" s="3">
        <v>0.40686342592592595</v>
      </c>
      <c r="E129" t="s">
        <v>721</v>
      </c>
      <c r="F129" t="s">
        <v>725</v>
      </c>
      <c r="G129">
        <v>22</v>
      </c>
      <c r="H129">
        <v>26</v>
      </c>
    </row>
    <row r="130" spans="1:8">
      <c r="A130" s="4" t="s">
        <v>663</v>
      </c>
      <c r="B130">
        <v>45</v>
      </c>
      <c r="C130">
        <v>56</v>
      </c>
      <c r="D130" s="3">
        <v>0.40689814814814818</v>
      </c>
      <c r="E130" t="s">
        <v>722</v>
      </c>
      <c r="F130" t="s">
        <v>723</v>
      </c>
      <c r="G130">
        <v>22</v>
      </c>
      <c r="H130">
        <v>30</v>
      </c>
    </row>
    <row r="131" spans="1:8">
      <c r="A131" s="4" t="s">
        <v>663</v>
      </c>
      <c r="B131">
        <v>45</v>
      </c>
      <c r="C131">
        <v>56</v>
      </c>
      <c r="D131" s="3">
        <v>0.40689814814814818</v>
      </c>
      <c r="E131" t="s">
        <v>721</v>
      </c>
      <c r="F131" t="s">
        <v>723</v>
      </c>
      <c r="G131">
        <v>23</v>
      </c>
      <c r="H131">
        <v>20</v>
      </c>
    </row>
    <row r="132" spans="1:8">
      <c r="A132" s="4" t="s">
        <v>663</v>
      </c>
      <c r="B132">
        <v>45</v>
      </c>
      <c r="C132">
        <v>56</v>
      </c>
      <c r="D132" s="3">
        <v>0.40689814814814818</v>
      </c>
      <c r="E132" t="s">
        <v>721</v>
      </c>
      <c r="F132" t="s">
        <v>725</v>
      </c>
      <c r="G132">
        <v>22</v>
      </c>
      <c r="H132">
        <v>26</v>
      </c>
    </row>
    <row r="133" spans="1:8">
      <c r="A133" s="4" t="s">
        <v>663</v>
      </c>
      <c r="B133">
        <v>45</v>
      </c>
      <c r="C133">
        <v>58</v>
      </c>
      <c r="D133" s="3">
        <v>0.40692129629629631</v>
      </c>
      <c r="E133" t="s">
        <v>722</v>
      </c>
      <c r="F133" t="s">
        <v>724</v>
      </c>
      <c r="G133">
        <v>22</v>
      </c>
      <c r="H133">
        <v>23</v>
      </c>
    </row>
    <row r="134" spans="1:8">
      <c r="A134" s="4" t="s">
        <v>663</v>
      </c>
      <c r="B134">
        <v>46</v>
      </c>
      <c r="C134">
        <v>0</v>
      </c>
      <c r="D134" s="3">
        <v>0.40694444444444444</v>
      </c>
      <c r="E134" t="s">
        <v>721</v>
      </c>
      <c r="F134" t="s">
        <v>725</v>
      </c>
      <c r="G134">
        <v>22</v>
      </c>
      <c r="H134">
        <v>26</v>
      </c>
    </row>
    <row r="135" spans="1:8">
      <c r="A135" s="4" t="s">
        <v>663</v>
      </c>
      <c r="B135">
        <v>46</v>
      </c>
      <c r="C135">
        <v>1</v>
      </c>
      <c r="D135" s="3">
        <v>0.40695601851851854</v>
      </c>
      <c r="E135" t="s">
        <v>721</v>
      </c>
      <c r="F135" t="s">
        <v>723</v>
      </c>
      <c r="G135">
        <v>23</v>
      </c>
      <c r="H135">
        <v>20</v>
      </c>
    </row>
    <row r="136" spans="1:8">
      <c r="A136" s="4" t="s">
        <v>663</v>
      </c>
      <c r="B136">
        <v>46</v>
      </c>
      <c r="C136">
        <v>3</v>
      </c>
      <c r="D136" s="3">
        <v>0.40697916666666667</v>
      </c>
      <c r="E136" t="s">
        <v>721</v>
      </c>
      <c r="F136" t="s">
        <v>725</v>
      </c>
      <c r="G136">
        <v>22</v>
      </c>
      <c r="H136">
        <v>26</v>
      </c>
    </row>
    <row r="137" spans="1:8">
      <c r="A137" s="4" t="s">
        <v>663</v>
      </c>
      <c r="B137">
        <v>46</v>
      </c>
      <c r="C137">
        <v>3</v>
      </c>
      <c r="D137" s="3">
        <v>0.40697916666666667</v>
      </c>
      <c r="E137" t="s">
        <v>722</v>
      </c>
      <c r="F137" t="s">
        <v>724</v>
      </c>
      <c r="G137">
        <v>22</v>
      </c>
      <c r="H137">
        <v>23</v>
      </c>
    </row>
    <row r="138" spans="1:8">
      <c r="A138" s="4" t="s">
        <v>663</v>
      </c>
      <c r="B138">
        <v>46</v>
      </c>
      <c r="C138">
        <v>7</v>
      </c>
      <c r="D138" s="3">
        <v>0.40702546296296294</v>
      </c>
      <c r="E138" t="s">
        <v>721</v>
      </c>
      <c r="F138" t="s">
        <v>725</v>
      </c>
      <c r="G138">
        <v>22</v>
      </c>
      <c r="H138">
        <v>26</v>
      </c>
    </row>
    <row r="139" spans="1:8">
      <c r="A139" s="4" t="s">
        <v>663</v>
      </c>
      <c r="B139">
        <v>46</v>
      </c>
      <c r="C139">
        <v>7</v>
      </c>
      <c r="D139" s="3">
        <v>0.40702546296296294</v>
      </c>
      <c r="E139" t="s">
        <v>722</v>
      </c>
      <c r="F139" t="s">
        <v>723</v>
      </c>
      <c r="G139">
        <v>22</v>
      </c>
      <c r="H139">
        <v>29</v>
      </c>
    </row>
    <row r="140" spans="1:8">
      <c r="A140" s="4" t="s">
        <v>663</v>
      </c>
      <c r="B140">
        <v>46</v>
      </c>
      <c r="C140">
        <v>7</v>
      </c>
      <c r="D140" s="3">
        <v>0.40702546296296294</v>
      </c>
      <c r="E140" t="s">
        <v>721</v>
      </c>
      <c r="F140" t="s">
        <v>723</v>
      </c>
      <c r="G140">
        <v>23</v>
      </c>
      <c r="H140">
        <v>20</v>
      </c>
    </row>
    <row r="141" spans="1:8">
      <c r="A141" s="4" t="s">
        <v>663</v>
      </c>
      <c r="B141">
        <v>46</v>
      </c>
      <c r="C141">
        <v>8</v>
      </c>
      <c r="D141" s="3">
        <v>0.40703703703703703</v>
      </c>
      <c r="E141" t="s">
        <v>722</v>
      </c>
      <c r="F141" t="s">
        <v>724</v>
      </c>
      <c r="G141">
        <v>22</v>
      </c>
      <c r="H141">
        <v>23</v>
      </c>
    </row>
    <row r="142" spans="1:8">
      <c r="A142" s="4" t="s">
        <v>663</v>
      </c>
      <c r="B142">
        <v>46</v>
      </c>
      <c r="C142">
        <v>9</v>
      </c>
      <c r="D142" s="3">
        <v>0.40704861111111112</v>
      </c>
      <c r="E142" t="s">
        <v>721</v>
      </c>
      <c r="F142" t="s">
        <v>725</v>
      </c>
      <c r="G142">
        <v>22</v>
      </c>
      <c r="H142">
        <v>27</v>
      </c>
    </row>
    <row r="143" spans="1:8">
      <c r="A143" s="4" t="s">
        <v>663</v>
      </c>
      <c r="B143">
        <v>46</v>
      </c>
      <c r="C143">
        <v>12</v>
      </c>
      <c r="D143" s="3">
        <v>0.40708333333333335</v>
      </c>
      <c r="E143" t="s">
        <v>721</v>
      </c>
      <c r="F143" t="s">
        <v>723</v>
      </c>
      <c r="G143">
        <v>23</v>
      </c>
      <c r="H143">
        <v>20</v>
      </c>
    </row>
    <row r="144" spans="1:8">
      <c r="A144" s="4" t="s">
        <v>663</v>
      </c>
      <c r="B144">
        <v>46</v>
      </c>
      <c r="C144">
        <v>12</v>
      </c>
      <c r="D144" s="3">
        <v>0.40708333333333335</v>
      </c>
      <c r="E144" t="s">
        <v>721</v>
      </c>
      <c r="F144" t="s">
        <v>725</v>
      </c>
      <c r="G144">
        <v>22</v>
      </c>
      <c r="H144">
        <v>27</v>
      </c>
    </row>
    <row r="145" spans="1:8">
      <c r="A145" s="4" t="s">
        <v>663</v>
      </c>
      <c r="B145">
        <v>46</v>
      </c>
      <c r="C145">
        <v>14</v>
      </c>
      <c r="D145" s="3">
        <v>0.40710648148148149</v>
      </c>
      <c r="E145" t="s">
        <v>722</v>
      </c>
      <c r="F145" t="s">
        <v>724</v>
      </c>
      <c r="G145">
        <v>22</v>
      </c>
      <c r="H145">
        <v>23</v>
      </c>
    </row>
    <row r="146" spans="1:8">
      <c r="A146" s="4" t="s">
        <v>663</v>
      </c>
      <c r="B146">
        <v>46</v>
      </c>
      <c r="C146">
        <v>16</v>
      </c>
      <c r="D146" s="3">
        <v>0.40712962962962962</v>
      </c>
      <c r="E146" t="s">
        <v>721</v>
      </c>
      <c r="F146" t="s">
        <v>725</v>
      </c>
      <c r="G146">
        <v>22</v>
      </c>
      <c r="H146">
        <v>27</v>
      </c>
    </row>
    <row r="147" spans="1:8">
      <c r="A147" s="4" t="s">
        <v>663</v>
      </c>
      <c r="B147">
        <v>46</v>
      </c>
      <c r="C147">
        <v>16</v>
      </c>
      <c r="D147" s="3">
        <v>0.40712962962962962</v>
      </c>
      <c r="E147" t="s">
        <v>722</v>
      </c>
      <c r="F147" t="s">
        <v>723</v>
      </c>
      <c r="G147">
        <v>22</v>
      </c>
      <c r="H147">
        <v>30</v>
      </c>
    </row>
    <row r="148" spans="1:8">
      <c r="A148" s="4" t="s">
        <v>663</v>
      </c>
      <c r="B148">
        <v>46</v>
      </c>
      <c r="C148">
        <v>17</v>
      </c>
      <c r="D148" s="3">
        <v>0.40714120370370371</v>
      </c>
      <c r="E148" t="s">
        <v>721</v>
      </c>
      <c r="F148" t="s">
        <v>723</v>
      </c>
      <c r="G148">
        <v>23</v>
      </c>
      <c r="H148">
        <v>20</v>
      </c>
    </row>
    <row r="149" spans="1:8">
      <c r="A149" s="4" t="s">
        <v>663</v>
      </c>
      <c r="B149">
        <v>46</v>
      </c>
      <c r="C149">
        <v>19</v>
      </c>
      <c r="D149" s="3">
        <v>0.40716435185185185</v>
      </c>
      <c r="E149" t="s">
        <v>722</v>
      </c>
      <c r="F149" t="s">
        <v>724</v>
      </c>
      <c r="G149">
        <v>22</v>
      </c>
      <c r="H149">
        <v>23</v>
      </c>
    </row>
    <row r="150" spans="1:8">
      <c r="A150" s="4" t="s">
        <v>663</v>
      </c>
      <c r="B150">
        <v>46</v>
      </c>
      <c r="C150">
        <v>19</v>
      </c>
      <c r="D150" s="3">
        <v>0.40716435185185185</v>
      </c>
      <c r="E150" t="s">
        <v>721</v>
      </c>
      <c r="F150" t="s">
        <v>725</v>
      </c>
      <c r="G150">
        <v>22</v>
      </c>
      <c r="H150">
        <v>27</v>
      </c>
    </row>
    <row r="151" spans="1:8">
      <c r="A151" s="4" t="s">
        <v>663</v>
      </c>
      <c r="B151">
        <v>46</v>
      </c>
      <c r="C151">
        <v>22</v>
      </c>
      <c r="D151" s="3">
        <v>0.40719907407407407</v>
      </c>
      <c r="E151" t="s">
        <v>721</v>
      </c>
      <c r="F151" t="s">
        <v>725</v>
      </c>
      <c r="G151">
        <v>22</v>
      </c>
      <c r="H151">
        <v>26</v>
      </c>
    </row>
    <row r="152" spans="1:8">
      <c r="A152" s="4" t="s">
        <v>663</v>
      </c>
      <c r="B152">
        <v>46</v>
      </c>
      <c r="C152">
        <v>22</v>
      </c>
      <c r="D152" s="3">
        <v>0.40719907407407407</v>
      </c>
      <c r="E152" t="s">
        <v>721</v>
      </c>
      <c r="F152" t="s">
        <v>723</v>
      </c>
      <c r="G152">
        <v>23</v>
      </c>
      <c r="H152">
        <v>20</v>
      </c>
    </row>
    <row r="153" spans="1:8">
      <c r="A153" s="4" t="s">
        <v>663</v>
      </c>
      <c r="B153">
        <v>46</v>
      </c>
      <c r="C153">
        <v>24</v>
      </c>
      <c r="D153" s="3">
        <v>0.40722222222222221</v>
      </c>
      <c r="E153" t="s">
        <v>722</v>
      </c>
      <c r="F153" t="s">
        <v>724</v>
      </c>
      <c r="G153">
        <v>22</v>
      </c>
      <c r="H153">
        <v>23</v>
      </c>
    </row>
    <row r="154" spans="1:8">
      <c r="A154" s="4" t="s">
        <v>663</v>
      </c>
      <c r="B154">
        <v>46</v>
      </c>
      <c r="C154">
        <v>25</v>
      </c>
      <c r="D154" s="3">
        <v>0.4072337962962963</v>
      </c>
      <c r="E154" t="s">
        <v>721</v>
      </c>
      <c r="F154" t="s">
        <v>725</v>
      </c>
      <c r="G154">
        <v>22</v>
      </c>
      <c r="H154">
        <v>26</v>
      </c>
    </row>
    <row r="155" spans="1:8">
      <c r="A155" s="4" t="s">
        <v>663</v>
      </c>
      <c r="B155">
        <v>46</v>
      </c>
      <c r="C155">
        <v>26</v>
      </c>
      <c r="D155" s="3">
        <v>0.4072453703703704</v>
      </c>
      <c r="E155" t="s">
        <v>722</v>
      </c>
      <c r="F155" t="s">
        <v>723</v>
      </c>
      <c r="G155">
        <v>22</v>
      </c>
      <c r="H155">
        <v>29</v>
      </c>
    </row>
    <row r="156" spans="1:8">
      <c r="A156" s="4" t="s">
        <v>663</v>
      </c>
      <c r="B156">
        <v>46</v>
      </c>
      <c r="C156">
        <v>28</v>
      </c>
      <c r="D156" s="3">
        <v>0.40726851851851853</v>
      </c>
      <c r="E156" t="s">
        <v>721</v>
      </c>
      <c r="F156" t="s">
        <v>723</v>
      </c>
      <c r="G156">
        <v>23</v>
      </c>
      <c r="H156">
        <v>20</v>
      </c>
    </row>
    <row r="157" spans="1:8">
      <c r="A157" s="4" t="s">
        <v>663</v>
      </c>
      <c r="B157">
        <v>46</v>
      </c>
      <c r="C157">
        <v>28</v>
      </c>
      <c r="D157" s="3">
        <v>0.40726851851851853</v>
      </c>
      <c r="E157" t="s">
        <v>721</v>
      </c>
      <c r="F157" t="s">
        <v>725</v>
      </c>
      <c r="G157">
        <v>22</v>
      </c>
      <c r="H157">
        <v>27</v>
      </c>
    </row>
    <row r="158" spans="1:8">
      <c r="A158" s="4" t="s">
        <v>663</v>
      </c>
      <c r="B158">
        <v>46</v>
      </c>
      <c r="C158">
        <v>29</v>
      </c>
      <c r="D158" s="3">
        <v>0.40728009259259257</v>
      </c>
      <c r="E158" t="s">
        <v>722</v>
      </c>
      <c r="F158" t="s">
        <v>724</v>
      </c>
      <c r="G158">
        <v>22</v>
      </c>
      <c r="H158">
        <v>23</v>
      </c>
    </row>
    <row r="159" spans="1:8">
      <c r="A159" s="4" t="s">
        <v>663</v>
      </c>
      <c r="B159">
        <v>46</v>
      </c>
      <c r="C159">
        <v>31</v>
      </c>
      <c r="D159" s="3">
        <v>0.40730324074074076</v>
      </c>
      <c r="E159" t="s">
        <v>721</v>
      </c>
      <c r="F159" t="s">
        <v>725</v>
      </c>
      <c r="G159">
        <v>22</v>
      </c>
      <c r="H159">
        <v>27</v>
      </c>
    </row>
    <row r="160" spans="1:8">
      <c r="A160" s="4" t="s">
        <v>663</v>
      </c>
      <c r="B160">
        <v>46</v>
      </c>
      <c r="C160">
        <v>33</v>
      </c>
      <c r="D160" s="3">
        <v>0.40732638888888889</v>
      </c>
      <c r="E160" t="s">
        <v>721</v>
      </c>
      <c r="F160" t="s">
        <v>723</v>
      </c>
      <c r="G160">
        <v>23</v>
      </c>
      <c r="H160">
        <v>20</v>
      </c>
    </row>
    <row r="161" spans="1:8">
      <c r="A161" s="4" t="s">
        <v>663</v>
      </c>
      <c r="B161">
        <v>46</v>
      </c>
      <c r="C161">
        <v>34</v>
      </c>
      <c r="D161" s="3">
        <v>0.40733796296296299</v>
      </c>
      <c r="E161" t="s">
        <v>722</v>
      </c>
      <c r="F161" t="s">
        <v>724</v>
      </c>
      <c r="G161">
        <v>22</v>
      </c>
      <c r="H161">
        <v>23</v>
      </c>
    </row>
    <row r="162" spans="1:8">
      <c r="A162" s="4" t="s">
        <v>663</v>
      </c>
      <c r="B162">
        <v>46</v>
      </c>
      <c r="C162">
        <v>35</v>
      </c>
      <c r="D162" s="3">
        <v>0.40734953703703702</v>
      </c>
      <c r="E162" t="s">
        <v>721</v>
      </c>
      <c r="F162" t="s">
        <v>725</v>
      </c>
      <c r="G162">
        <v>22</v>
      </c>
      <c r="H162">
        <v>27</v>
      </c>
    </row>
    <row r="163" spans="1:8">
      <c r="A163" s="4" t="s">
        <v>663</v>
      </c>
      <c r="B163">
        <v>46</v>
      </c>
      <c r="C163">
        <v>36</v>
      </c>
      <c r="D163" s="3">
        <v>0.40736111111111112</v>
      </c>
      <c r="E163" t="s">
        <v>722</v>
      </c>
      <c r="F163" t="s">
        <v>723</v>
      </c>
      <c r="G163">
        <v>22</v>
      </c>
      <c r="H163">
        <v>30</v>
      </c>
    </row>
    <row r="164" spans="1:8">
      <c r="A164" s="4" t="s">
        <v>663</v>
      </c>
      <c r="B164">
        <v>46</v>
      </c>
      <c r="C164">
        <v>39</v>
      </c>
      <c r="D164" s="3">
        <v>0.40739583333333335</v>
      </c>
      <c r="E164" t="s">
        <v>721</v>
      </c>
      <c r="F164" t="s">
        <v>725</v>
      </c>
      <c r="G164">
        <v>22</v>
      </c>
      <c r="H164">
        <v>27</v>
      </c>
    </row>
    <row r="165" spans="1:8">
      <c r="A165" s="4" t="s">
        <v>663</v>
      </c>
      <c r="B165">
        <v>46</v>
      </c>
      <c r="C165">
        <v>39</v>
      </c>
      <c r="D165" s="3">
        <v>0.40739583333333335</v>
      </c>
      <c r="E165" t="s">
        <v>721</v>
      </c>
      <c r="F165" t="s">
        <v>723</v>
      </c>
      <c r="G165">
        <v>23</v>
      </c>
      <c r="H165">
        <v>20</v>
      </c>
    </row>
    <row r="166" spans="1:8">
      <c r="A166" s="4" t="s">
        <v>663</v>
      </c>
      <c r="B166">
        <v>46</v>
      </c>
      <c r="C166">
        <v>39</v>
      </c>
      <c r="D166" s="3">
        <v>0.40739583333333335</v>
      </c>
      <c r="E166" t="s">
        <v>722</v>
      </c>
      <c r="F166" t="s">
        <v>724</v>
      </c>
      <c r="G166">
        <v>22</v>
      </c>
      <c r="H166">
        <v>23</v>
      </c>
    </row>
    <row r="167" spans="1:8">
      <c r="A167" s="4" t="s">
        <v>663</v>
      </c>
      <c r="B167">
        <v>46</v>
      </c>
      <c r="C167">
        <v>41</v>
      </c>
      <c r="D167" s="3">
        <v>0.40741898148148148</v>
      </c>
      <c r="E167" t="s">
        <v>721</v>
      </c>
      <c r="F167" t="s">
        <v>725</v>
      </c>
      <c r="G167">
        <v>22</v>
      </c>
      <c r="H167">
        <v>26</v>
      </c>
    </row>
    <row r="168" spans="1:8">
      <c r="A168" s="4" t="s">
        <v>663</v>
      </c>
      <c r="B168">
        <v>46</v>
      </c>
      <c r="C168">
        <v>44</v>
      </c>
      <c r="D168" s="3">
        <v>0.40745370370370371</v>
      </c>
      <c r="E168" t="s">
        <v>721</v>
      </c>
      <c r="F168" t="s">
        <v>723</v>
      </c>
      <c r="G168">
        <v>23</v>
      </c>
      <c r="H168">
        <v>20</v>
      </c>
    </row>
    <row r="169" spans="1:8">
      <c r="A169" s="4" t="s">
        <v>663</v>
      </c>
      <c r="B169">
        <v>46</v>
      </c>
      <c r="C169">
        <v>44</v>
      </c>
      <c r="D169" s="3">
        <v>0.40745370370370371</v>
      </c>
      <c r="E169" t="s">
        <v>721</v>
      </c>
      <c r="F169" t="s">
        <v>725</v>
      </c>
      <c r="G169">
        <v>22</v>
      </c>
      <c r="H169">
        <v>27</v>
      </c>
    </row>
    <row r="170" spans="1:8">
      <c r="A170" s="4" t="s">
        <v>663</v>
      </c>
      <c r="B170">
        <v>46</v>
      </c>
      <c r="C170">
        <v>44</v>
      </c>
      <c r="D170" s="3">
        <v>0.40745370370370371</v>
      </c>
      <c r="E170" t="s">
        <v>722</v>
      </c>
      <c r="F170" t="s">
        <v>724</v>
      </c>
      <c r="G170">
        <v>22</v>
      </c>
      <c r="H170">
        <v>23</v>
      </c>
    </row>
    <row r="171" spans="1:8">
      <c r="A171" s="4" t="s">
        <v>663</v>
      </c>
      <c r="B171">
        <v>46</v>
      </c>
      <c r="C171">
        <v>47</v>
      </c>
      <c r="D171" s="3">
        <v>0.40748842592592593</v>
      </c>
      <c r="E171" t="s">
        <v>722</v>
      </c>
      <c r="F171" t="s">
        <v>723</v>
      </c>
      <c r="G171">
        <v>22</v>
      </c>
      <c r="H171">
        <v>30</v>
      </c>
    </row>
    <row r="172" spans="1:8">
      <c r="A172" s="4" t="s">
        <v>663</v>
      </c>
      <c r="B172">
        <v>46</v>
      </c>
      <c r="C172">
        <v>47</v>
      </c>
      <c r="D172" s="3">
        <v>0.40748842592592593</v>
      </c>
      <c r="E172" t="s">
        <v>721</v>
      </c>
      <c r="F172" t="s">
        <v>725</v>
      </c>
      <c r="G172">
        <v>22</v>
      </c>
      <c r="H172">
        <v>27</v>
      </c>
    </row>
    <row r="173" spans="1:8">
      <c r="A173" s="4" t="s">
        <v>663</v>
      </c>
      <c r="B173">
        <v>46</v>
      </c>
      <c r="C173">
        <v>49</v>
      </c>
      <c r="D173" s="3">
        <v>0.40751157407407407</v>
      </c>
      <c r="E173" t="s">
        <v>721</v>
      </c>
      <c r="F173" t="s">
        <v>723</v>
      </c>
      <c r="G173">
        <v>23</v>
      </c>
      <c r="H173">
        <v>20</v>
      </c>
    </row>
    <row r="174" spans="1:8">
      <c r="A174" s="4" t="s">
        <v>663</v>
      </c>
      <c r="B174">
        <v>46</v>
      </c>
      <c r="C174">
        <v>50</v>
      </c>
      <c r="D174" s="3">
        <v>0.40752314814814816</v>
      </c>
      <c r="E174" t="s">
        <v>722</v>
      </c>
      <c r="F174" t="s">
        <v>724</v>
      </c>
      <c r="G174">
        <v>22</v>
      </c>
      <c r="H174">
        <v>23</v>
      </c>
    </row>
    <row r="175" spans="1:8">
      <c r="A175" s="4" t="s">
        <v>663</v>
      </c>
      <c r="B175">
        <v>46</v>
      </c>
      <c r="C175">
        <v>51</v>
      </c>
      <c r="D175" s="3">
        <v>0.4075347222222222</v>
      </c>
      <c r="E175" t="s">
        <v>721</v>
      </c>
      <c r="F175" t="s">
        <v>725</v>
      </c>
      <c r="G175">
        <v>22</v>
      </c>
      <c r="H175">
        <v>27</v>
      </c>
    </row>
    <row r="176" spans="1:8">
      <c r="A176" s="4" t="s">
        <v>663</v>
      </c>
      <c r="B176">
        <v>46</v>
      </c>
      <c r="C176">
        <v>54</v>
      </c>
      <c r="D176" s="3">
        <v>0.40756944444444443</v>
      </c>
      <c r="E176" t="s">
        <v>721</v>
      </c>
      <c r="F176" t="s">
        <v>725</v>
      </c>
      <c r="G176">
        <v>22</v>
      </c>
      <c r="H176">
        <v>27</v>
      </c>
    </row>
    <row r="177" spans="1:8">
      <c r="A177" s="4" t="s">
        <v>663</v>
      </c>
      <c r="B177">
        <v>46</v>
      </c>
      <c r="C177">
        <v>54</v>
      </c>
      <c r="D177" s="3">
        <v>0.40756944444444443</v>
      </c>
      <c r="E177" t="s">
        <v>721</v>
      </c>
      <c r="F177" t="s">
        <v>723</v>
      </c>
      <c r="G177">
        <v>23</v>
      </c>
      <c r="H177">
        <v>20</v>
      </c>
    </row>
    <row r="178" spans="1:8">
      <c r="A178" s="4" t="s">
        <v>663</v>
      </c>
      <c r="B178">
        <v>46</v>
      </c>
      <c r="C178">
        <v>55</v>
      </c>
      <c r="D178" s="3">
        <v>0.40758101851851852</v>
      </c>
      <c r="E178" t="s">
        <v>722</v>
      </c>
      <c r="F178" t="s">
        <v>724</v>
      </c>
      <c r="G178">
        <v>22</v>
      </c>
      <c r="H178">
        <v>22</v>
      </c>
    </row>
    <row r="179" spans="1:8">
      <c r="A179" s="4" t="s">
        <v>663</v>
      </c>
      <c r="B179">
        <v>46</v>
      </c>
      <c r="C179">
        <v>57</v>
      </c>
      <c r="D179" s="3">
        <v>0.40760416666666666</v>
      </c>
      <c r="E179" t="s">
        <v>722</v>
      </c>
      <c r="F179" t="s">
        <v>723</v>
      </c>
      <c r="G179">
        <v>22</v>
      </c>
      <c r="H179">
        <v>30</v>
      </c>
    </row>
    <row r="180" spans="1:8">
      <c r="A180" s="4" t="s">
        <v>663</v>
      </c>
      <c r="B180">
        <v>46</v>
      </c>
      <c r="C180">
        <v>57</v>
      </c>
      <c r="D180" s="3">
        <v>0.40760416666666666</v>
      </c>
      <c r="E180" t="s">
        <v>721</v>
      </c>
      <c r="F180" t="s">
        <v>725</v>
      </c>
      <c r="G180">
        <v>22</v>
      </c>
      <c r="H180">
        <v>27</v>
      </c>
    </row>
    <row r="181" spans="1:8">
      <c r="A181" s="4" t="s">
        <v>663</v>
      </c>
      <c r="B181">
        <v>47</v>
      </c>
      <c r="C181">
        <v>0</v>
      </c>
      <c r="D181" s="3">
        <v>0.40763888888888888</v>
      </c>
      <c r="E181" t="s">
        <v>721</v>
      </c>
      <c r="F181" t="s">
        <v>723</v>
      </c>
      <c r="G181">
        <v>23</v>
      </c>
      <c r="H181">
        <v>20</v>
      </c>
    </row>
    <row r="182" spans="1:8">
      <c r="A182" s="4" t="s">
        <v>663</v>
      </c>
      <c r="B182">
        <v>47</v>
      </c>
      <c r="C182">
        <v>0</v>
      </c>
      <c r="D182" s="3">
        <v>0.40763888888888888</v>
      </c>
      <c r="E182" t="s">
        <v>722</v>
      </c>
      <c r="F182" t="s">
        <v>724</v>
      </c>
      <c r="G182">
        <v>22</v>
      </c>
      <c r="H182">
        <v>23</v>
      </c>
    </row>
    <row r="183" spans="1:8">
      <c r="A183" s="4" t="s">
        <v>663</v>
      </c>
      <c r="B183">
        <v>47</v>
      </c>
      <c r="C183">
        <v>0</v>
      </c>
      <c r="D183" s="3">
        <v>0.40763888888888888</v>
      </c>
      <c r="E183" t="s">
        <v>721</v>
      </c>
      <c r="F183" t="s">
        <v>725</v>
      </c>
      <c r="G183">
        <v>22</v>
      </c>
      <c r="H183">
        <v>27</v>
      </c>
    </row>
    <row r="184" spans="1:8">
      <c r="A184" s="4" t="s">
        <v>663</v>
      </c>
      <c r="B184">
        <v>47</v>
      </c>
      <c r="C184">
        <v>3</v>
      </c>
      <c r="D184" s="3">
        <v>0.40767361111111111</v>
      </c>
      <c r="E184" t="s">
        <v>721</v>
      </c>
      <c r="F184" t="s">
        <v>725</v>
      </c>
      <c r="G184">
        <v>22</v>
      </c>
      <c r="H184">
        <v>26</v>
      </c>
    </row>
    <row r="185" spans="1:8">
      <c r="A185" s="4" t="s">
        <v>663</v>
      </c>
      <c r="B185">
        <v>47</v>
      </c>
      <c r="C185">
        <v>5</v>
      </c>
      <c r="D185" s="3">
        <v>0.40769675925925924</v>
      </c>
      <c r="E185" t="s">
        <v>721</v>
      </c>
      <c r="F185" t="s">
        <v>723</v>
      </c>
      <c r="G185">
        <v>23</v>
      </c>
      <c r="H185">
        <v>19</v>
      </c>
    </row>
    <row r="186" spans="1:8">
      <c r="A186" s="4" t="s">
        <v>663</v>
      </c>
      <c r="B186">
        <v>47</v>
      </c>
      <c r="C186">
        <v>5</v>
      </c>
      <c r="D186" s="3">
        <v>0.40769675925925924</v>
      </c>
      <c r="E186" t="s">
        <v>722</v>
      </c>
      <c r="F186" t="s">
        <v>724</v>
      </c>
      <c r="G186">
        <v>22</v>
      </c>
      <c r="H186">
        <v>22</v>
      </c>
    </row>
    <row r="187" spans="1:8">
      <c r="A187" s="4" t="s">
        <v>663</v>
      </c>
      <c r="B187">
        <v>47</v>
      </c>
      <c r="C187">
        <v>7</v>
      </c>
      <c r="D187" s="3">
        <v>0.40771990740740743</v>
      </c>
      <c r="E187" t="s">
        <v>721</v>
      </c>
      <c r="F187" t="s">
        <v>725</v>
      </c>
      <c r="G187">
        <v>22</v>
      </c>
      <c r="H187">
        <v>27</v>
      </c>
    </row>
    <row r="188" spans="1:8">
      <c r="A188" s="4" t="s">
        <v>663</v>
      </c>
      <c r="B188">
        <v>47</v>
      </c>
      <c r="C188">
        <v>7</v>
      </c>
      <c r="D188" s="3">
        <v>0.40771990740740743</v>
      </c>
      <c r="E188" t="s">
        <v>722</v>
      </c>
      <c r="F188" t="s">
        <v>723</v>
      </c>
      <c r="G188">
        <v>22</v>
      </c>
      <c r="H188">
        <v>30</v>
      </c>
    </row>
    <row r="189" spans="1:8">
      <c r="A189" s="4" t="s">
        <v>663</v>
      </c>
      <c r="B189">
        <v>47</v>
      </c>
      <c r="C189">
        <v>10</v>
      </c>
      <c r="D189" s="3">
        <v>0.40775462962962961</v>
      </c>
      <c r="E189" t="s">
        <v>721</v>
      </c>
      <c r="F189" t="s">
        <v>725</v>
      </c>
      <c r="G189">
        <v>22</v>
      </c>
      <c r="H189">
        <v>27</v>
      </c>
    </row>
    <row r="190" spans="1:8">
      <c r="A190" s="4" t="s">
        <v>663</v>
      </c>
      <c r="B190">
        <v>47</v>
      </c>
      <c r="C190">
        <v>10</v>
      </c>
      <c r="D190" s="3">
        <v>0.40775462962962961</v>
      </c>
      <c r="E190" t="s">
        <v>722</v>
      </c>
      <c r="F190" t="s">
        <v>724</v>
      </c>
      <c r="G190">
        <v>22</v>
      </c>
      <c r="H190">
        <v>22</v>
      </c>
    </row>
    <row r="191" spans="1:8">
      <c r="A191" s="4" t="s">
        <v>663</v>
      </c>
      <c r="B191">
        <v>47</v>
      </c>
      <c r="C191">
        <v>10</v>
      </c>
      <c r="D191" s="3">
        <v>0.40775462962962961</v>
      </c>
      <c r="E191" t="s">
        <v>721</v>
      </c>
      <c r="F191" t="s">
        <v>723</v>
      </c>
      <c r="G191">
        <v>23</v>
      </c>
      <c r="H191">
        <v>19</v>
      </c>
    </row>
    <row r="192" spans="1:8">
      <c r="A192" s="4" t="s">
        <v>663</v>
      </c>
      <c r="B192">
        <v>47</v>
      </c>
      <c r="C192">
        <v>13</v>
      </c>
      <c r="D192" s="3">
        <v>0.40778935185185183</v>
      </c>
      <c r="E192" t="s">
        <v>721</v>
      </c>
      <c r="F192" t="s">
        <v>725</v>
      </c>
      <c r="G192">
        <v>22</v>
      </c>
      <c r="H192">
        <v>27</v>
      </c>
    </row>
    <row r="193" spans="1:8">
      <c r="A193" s="4" t="s">
        <v>663</v>
      </c>
      <c r="B193">
        <v>47</v>
      </c>
      <c r="C193">
        <v>15</v>
      </c>
      <c r="D193" s="3">
        <v>0.40781250000000002</v>
      </c>
      <c r="E193" t="s">
        <v>722</v>
      </c>
      <c r="F193" t="s">
        <v>724</v>
      </c>
      <c r="G193">
        <v>22</v>
      </c>
      <c r="H193">
        <v>22</v>
      </c>
    </row>
    <row r="194" spans="1:8">
      <c r="A194" s="4" t="s">
        <v>663</v>
      </c>
      <c r="B194">
        <v>47</v>
      </c>
      <c r="C194">
        <v>15</v>
      </c>
      <c r="D194" s="3">
        <v>0.40781250000000002</v>
      </c>
      <c r="E194" t="s">
        <v>721</v>
      </c>
      <c r="F194" t="s">
        <v>723</v>
      </c>
      <c r="G194">
        <v>23</v>
      </c>
      <c r="H194">
        <v>19</v>
      </c>
    </row>
    <row r="195" spans="1:8">
      <c r="A195" s="4" t="s">
        <v>663</v>
      </c>
      <c r="B195">
        <v>47</v>
      </c>
      <c r="C195">
        <v>16</v>
      </c>
      <c r="D195" s="3">
        <v>0.40782407407407406</v>
      </c>
      <c r="E195" t="s">
        <v>721</v>
      </c>
      <c r="F195" t="s">
        <v>725</v>
      </c>
      <c r="G195">
        <v>22</v>
      </c>
      <c r="H195">
        <v>27</v>
      </c>
    </row>
    <row r="196" spans="1:8">
      <c r="A196" s="4" t="s">
        <v>663</v>
      </c>
      <c r="B196">
        <v>47</v>
      </c>
      <c r="C196">
        <v>17</v>
      </c>
      <c r="D196" s="3">
        <v>0.40783564814814816</v>
      </c>
      <c r="E196" t="s">
        <v>722</v>
      </c>
      <c r="F196" t="s">
        <v>723</v>
      </c>
      <c r="G196">
        <v>22</v>
      </c>
      <c r="H196">
        <v>29</v>
      </c>
    </row>
    <row r="197" spans="1:8">
      <c r="A197" s="4" t="s">
        <v>663</v>
      </c>
      <c r="B197">
        <v>47</v>
      </c>
      <c r="C197">
        <v>19</v>
      </c>
      <c r="D197" s="3">
        <v>0.40785879629629629</v>
      </c>
      <c r="E197" t="s">
        <v>721</v>
      </c>
      <c r="F197" t="s">
        <v>725</v>
      </c>
      <c r="G197">
        <v>22</v>
      </c>
      <c r="H197">
        <v>27</v>
      </c>
    </row>
    <row r="198" spans="1:8">
      <c r="A198" s="4" t="s">
        <v>663</v>
      </c>
      <c r="B198">
        <v>47</v>
      </c>
      <c r="C198">
        <v>21</v>
      </c>
      <c r="D198" s="3">
        <v>0.40788194444444442</v>
      </c>
      <c r="E198" t="s">
        <v>722</v>
      </c>
      <c r="F198" t="s">
        <v>724</v>
      </c>
      <c r="G198">
        <v>22</v>
      </c>
      <c r="H198">
        <v>22</v>
      </c>
    </row>
    <row r="199" spans="1:8">
      <c r="A199" s="4" t="s">
        <v>663</v>
      </c>
      <c r="B199">
        <v>47</v>
      </c>
      <c r="C199">
        <v>21</v>
      </c>
      <c r="D199" s="3">
        <v>0.40788194444444442</v>
      </c>
      <c r="E199" t="s">
        <v>721</v>
      </c>
      <c r="F199" t="s">
        <v>723</v>
      </c>
      <c r="G199">
        <v>23</v>
      </c>
      <c r="H199">
        <v>20</v>
      </c>
    </row>
    <row r="200" spans="1:8">
      <c r="A200" s="4" t="s">
        <v>663</v>
      </c>
      <c r="B200">
        <v>47</v>
      </c>
      <c r="C200">
        <v>23</v>
      </c>
      <c r="D200" s="3">
        <v>0.40790509259259261</v>
      </c>
      <c r="E200" t="s">
        <v>721</v>
      </c>
      <c r="F200" t="s">
        <v>725</v>
      </c>
      <c r="G200">
        <v>22</v>
      </c>
      <c r="H200">
        <v>27</v>
      </c>
    </row>
    <row r="201" spans="1:8">
      <c r="A201" s="4" t="s">
        <v>663</v>
      </c>
      <c r="B201">
        <v>47</v>
      </c>
      <c r="C201">
        <v>26</v>
      </c>
      <c r="D201" s="3">
        <v>0.40793981481481484</v>
      </c>
      <c r="E201" t="s">
        <v>721</v>
      </c>
      <c r="F201" t="s">
        <v>725</v>
      </c>
      <c r="G201">
        <v>22</v>
      </c>
      <c r="H201">
        <v>27</v>
      </c>
    </row>
    <row r="202" spans="1:8">
      <c r="A202" s="4" t="s">
        <v>663</v>
      </c>
      <c r="B202">
        <v>47</v>
      </c>
      <c r="C202">
        <v>26</v>
      </c>
      <c r="D202" s="3">
        <v>0.40793981481481484</v>
      </c>
      <c r="E202" t="s">
        <v>722</v>
      </c>
      <c r="F202" t="s">
        <v>724</v>
      </c>
      <c r="G202">
        <v>22</v>
      </c>
      <c r="H202">
        <v>22</v>
      </c>
    </row>
    <row r="203" spans="1:8">
      <c r="A203" s="4" t="s">
        <v>663</v>
      </c>
      <c r="B203">
        <v>47</v>
      </c>
      <c r="C203">
        <v>26</v>
      </c>
      <c r="D203" s="3">
        <v>0.40793981481481484</v>
      </c>
      <c r="E203" t="s">
        <v>721</v>
      </c>
      <c r="F203" t="s">
        <v>723</v>
      </c>
      <c r="G203">
        <v>23</v>
      </c>
      <c r="H203">
        <v>20</v>
      </c>
    </row>
    <row r="204" spans="1:8">
      <c r="A204" s="4" t="s">
        <v>663</v>
      </c>
      <c r="B204">
        <v>47</v>
      </c>
      <c r="C204">
        <v>28</v>
      </c>
      <c r="D204" s="3">
        <v>0.40796296296296297</v>
      </c>
      <c r="E204" t="s">
        <v>722</v>
      </c>
      <c r="F204" t="s">
        <v>723</v>
      </c>
      <c r="G204">
        <v>22</v>
      </c>
      <c r="H204">
        <v>30</v>
      </c>
    </row>
    <row r="205" spans="1:8">
      <c r="A205" s="4" t="s">
        <v>663</v>
      </c>
      <c r="B205">
        <v>47</v>
      </c>
      <c r="C205">
        <v>29</v>
      </c>
      <c r="D205" s="3">
        <v>0.40797453703703701</v>
      </c>
      <c r="E205" t="s">
        <v>721</v>
      </c>
      <c r="F205" t="s">
        <v>725</v>
      </c>
      <c r="G205">
        <v>22</v>
      </c>
      <c r="H205">
        <v>27</v>
      </c>
    </row>
    <row r="206" spans="1:8">
      <c r="A206" s="4" t="s">
        <v>663</v>
      </c>
      <c r="B206">
        <v>47</v>
      </c>
      <c r="C206">
        <v>31</v>
      </c>
      <c r="D206" s="3">
        <v>0.4079976851851852</v>
      </c>
      <c r="E206" t="s">
        <v>722</v>
      </c>
      <c r="F206" t="s">
        <v>724</v>
      </c>
      <c r="G206">
        <v>22</v>
      </c>
      <c r="H206">
        <v>22</v>
      </c>
    </row>
    <row r="207" spans="1:8">
      <c r="A207" s="4" t="s">
        <v>663</v>
      </c>
      <c r="B207">
        <v>47</v>
      </c>
      <c r="C207">
        <v>31</v>
      </c>
      <c r="D207" s="3">
        <v>0.4079976851851852</v>
      </c>
      <c r="E207" t="s">
        <v>721</v>
      </c>
      <c r="F207" t="s">
        <v>723</v>
      </c>
      <c r="G207">
        <v>23</v>
      </c>
      <c r="H207">
        <v>20</v>
      </c>
    </row>
    <row r="208" spans="1:8">
      <c r="A208" s="4" t="s">
        <v>663</v>
      </c>
      <c r="B208">
        <v>47</v>
      </c>
      <c r="C208">
        <v>32</v>
      </c>
      <c r="D208" s="3">
        <v>0.40800925925925924</v>
      </c>
      <c r="E208" t="s">
        <v>721</v>
      </c>
      <c r="F208" t="s">
        <v>725</v>
      </c>
      <c r="G208">
        <v>22</v>
      </c>
      <c r="H208">
        <v>26</v>
      </c>
    </row>
    <row r="209" spans="1:8">
      <c r="A209" s="4" t="s">
        <v>663</v>
      </c>
      <c r="B209">
        <v>47</v>
      </c>
      <c r="C209">
        <v>35</v>
      </c>
      <c r="D209" s="3">
        <v>0.40804398148148147</v>
      </c>
      <c r="E209" t="s">
        <v>721</v>
      </c>
      <c r="F209" t="s">
        <v>725</v>
      </c>
      <c r="G209">
        <v>22</v>
      </c>
      <c r="H209">
        <v>26</v>
      </c>
    </row>
    <row r="210" spans="1:8">
      <c r="A210" s="4" t="s">
        <v>663</v>
      </c>
      <c r="B210">
        <v>47</v>
      </c>
      <c r="C210">
        <v>36</v>
      </c>
      <c r="D210" s="3">
        <v>0.40805555555555556</v>
      </c>
      <c r="E210" t="s">
        <v>722</v>
      </c>
      <c r="F210" t="s">
        <v>724</v>
      </c>
      <c r="G210">
        <v>22</v>
      </c>
      <c r="H210">
        <v>22</v>
      </c>
    </row>
    <row r="211" spans="1:8">
      <c r="A211" s="4" t="s">
        <v>663</v>
      </c>
      <c r="B211">
        <v>47</v>
      </c>
      <c r="C211">
        <v>37</v>
      </c>
      <c r="D211" s="3">
        <v>0.40806712962962965</v>
      </c>
      <c r="E211" t="s">
        <v>721</v>
      </c>
      <c r="F211" t="s">
        <v>723</v>
      </c>
      <c r="G211">
        <v>23</v>
      </c>
      <c r="H211">
        <v>20</v>
      </c>
    </row>
    <row r="212" spans="1:8">
      <c r="A212" s="4" t="s">
        <v>663</v>
      </c>
      <c r="B212">
        <v>47</v>
      </c>
      <c r="C212">
        <v>38</v>
      </c>
      <c r="D212" s="3">
        <v>0.40807870370370369</v>
      </c>
      <c r="E212" t="s">
        <v>722</v>
      </c>
      <c r="F212" t="s">
        <v>723</v>
      </c>
      <c r="G212">
        <v>22</v>
      </c>
      <c r="H212">
        <v>30</v>
      </c>
    </row>
    <row r="213" spans="1:8">
      <c r="A213" s="4" t="s">
        <v>663</v>
      </c>
      <c r="B213">
        <v>47</v>
      </c>
      <c r="C213">
        <v>38</v>
      </c>
      <c r="D213" s="3">
        <v>0.40807870370370369</v>
      </c>
      <c r="E213" t="s">
        <v>721</v>
      </c>
      <c r="F213" t="s">
        <v>725</v>
      </c>
      <c r="G213">
        <v>22</v>
      </c>
      <c r="H213">
        <v>26</v>
      </c>
    </row>
    <row r="214" spans="1:8">
      <c r="A214" s="4" t="s">
        <v>663</v>
      </c>
      <c r="B214">
        <v>47</v>
      </c>
      <c r="C214">
        <v>41</v>
      </c>
      <c r="D214" s="3">
        <v>0.40811342592592592</v>
      </c>
      <c r="E214" t="s">
        <v>722</v>
      </c>
      <c r="F214" t="s">
        <v>724</v>
      </c>
      <c r="G214">
        <v>22</v>
      </c>
      <c r="H214">
        <v>22</v>
      </c>
    </row>
    <row r="215" spans="1:8">
      <c r="A215" s="4" t="s">
        <v>663</v>
      </c>
      <c r="B215">
        <v>47</v>
      </c>
      <c r="C215">
        <v>42</v>
      </c>
      <c r="D215" s="3">
        <v>0.40812500000000002</v>
      </c>
      <c r="E215" t="s">
        <v>721</v>
      </c>
      <c r="F215" t="s">
        <v>725</v>
      </c>
      <c r="G215">
        <v>22</v>
      </c>
      <c r="H215">
        <v>27</v>
      </c>
    </row>
    <row r="216" spans="1:8">
      <c r="A216" s="4" t="s">
        <v>663</v>
      </c>
      <c r="B216">
        <v>47</v>
      </c>
      <c r="C216">
        <v>42</v>
      </c>
      <c r="D216" s="3">
        <v>0.40812500000000002</v>
      </c>
      <c r="E216" t="s">
        <v>721</v>
      </c>
      <c r="F216" t="s">
        <v>723</v>
      </c>
      <c r="G216">
        <v>23</v>
      </c>
      <c r="H216">
        <v>20</v>
      </c>
    </row>
    <row r="217" spans="1:8">
      <c r="A217" s="4" t="s">
        <v>663</v>
      </c>
      <c r="B217">
        <v>47</v>
      </c>
      <c r="C217">
        <v>45</v>
      </c>
      <c r="D217" s="3">
        <v>0.40815972222222224</v>
      </c>
      <c r="E217" t="s">
        <v>721</v>
      </c>
      <c r="F217" t="s">
        <v>725</v>
      </c>
      <c r="G217">
        <v>22</v>
      </c>
      <c r="H217">
        <v>27</v>
      </c>
    </row>
    <row r="218" spans="1:8">
      <c r="A218" s="4" t="s">
        <v>663</v>
      </c>
      <c r="B218">
        <v>47</v>
      </c>
      <c r="C218">
        <v>46</v>
      </c>
      <c r="D218" s="3">
        <v>0.40817129629629628</v>
      </c>
      <c r="E218" t="s">
        <v>722</v>
      </c>
      <c r="F218" t="s">
        <v>724</v>
      </c>
      <c r="G218">
        <v>22</v>
      </c>
      <c r="H218">
        <v>22</v>
      </c>
    </row>
    <row r="219" spans="1:8">
      <c r="A219" s="4" t="s">
        <v>663</v>
      </c>
      <c r="B219">
        <v>47</v>
      </c>
      <c r="C219">
        <v>47</v>
      </c>
      <c r="D219" s="3">
        <v>0.40818287037037038</v>
      </c>
      <c r="E219" t="s">
        <v>721</v>
      </c>
      <c r="F219" t="s">
        <v>723</v>
      </c>
      <c r="G219">
        <v>23</v>
      </c>
      <c r="H219">
        <v>20</v>
      </c>
    </row>
    <row r="220" spans="1:8">
      <c r="A220" s="4" t="s">
        <v>663</v>
      </c>
      <c r="B220">
        <v>47</v>
      </c>
      <c r="C220">
        <v>48</v>
      </c>
      <c r="D220" s="3">
        <v>0.40819444444444447</v>
      </c>
      <c r="E220" t="s">
        <v>722</v>
      </c>
      <c r="F220" t="s">
        <v>723</v>
      </c>
      <c r="G220">
        <v>22</v>
      </c>
      <c r="H220">
        <v>30</v>
      </c>
    </row>
    <row r="221" spans="1:8">
      <c r="A221" s="4" t="s">
        <v>663</v>
      </c>
      <c r="B221">
        <v>47</v>
      </c>
      <c r="C221">
        <v>48</v>
      </c>
      <c r="D221" s="3">
        <v>0.40819444444444447</v>
      </c>
      <c r="E221" t="s">
        <v>721</v>
      </c>
      <c r="F221" t="s">
        <v>725</v>
      </c>
      <c r="G221">
        <v>22</v>
      </c>
      <c r="H221">
        <v>27</v>
      </c>
    </row>
    <row r="222" spans="1:8">
      <c r="A222" s="4" t="s">
        <v>663</v>
      </c>
      <c r="B222">
        <v>47</v>
      </c>
      <c r="C222">
        <v>51</v>
      </c>
      <c r="D222" s="3">
        <v>0.40822916666666664</v>
      </c>
      <c r="E222" t="s">
        <v>721</v>
      </c>
      <c r="F222" t="s">
        <v>725</v>
      </c>
      <c r="G222">
        <v>22</v>
      </c>
      <c r="H222">
        <v>27</v>
      </c>
    </row>
    <row r="223" spans="1:8">
      <c r="A223" s="4" t="s">
        <v>663</v>
      </c>
      <c r="B223">
        <v>47</v>
      </c>
      <c r="C223">
        <v>52</v>
      </c>
      <c r="D223" s="3">
        <v>0.40824074074074074</v>
      </c>
      <c r="E223" t="s">
        <v>722</v>
      </c>
      <c r="F223" t="s">
        <v>724</v>
      </c>
      <c r="G223">
        <v>22</v>
      </c>
      <c r="H223">
        <v>22</v>
      </c>
    </row>
    <row r="224" spans="1:8">
      <c r="A224" s="4" t="s">
        <v>663</v>
      </c>
      <c r="B224">
        <v>47</v>
      </c>
      <c r="C224">
        <v>53</v>
      </c>
      <c r="D224" s="3">
        <v>0.40825231481481483</v>
      </c>
      <c r="E224" t="s">
        <v>721</v>
      </c>
      <c r="F224" t="s">
        <v>723</v>
      </c>
      <c r="G224">
        <v>23</v>
      </c>
      <c r="H224">
        <v>20</v>
      </c>
    </row>
    <row r="225" spans="1:8">
      <c r="A225" s="4" t="s">
        <v>663</v>
      </c>
      <c r="B225">
        <v>47</v>
      </c>
      <c r="C225">
        <v>54</v>
      </c>
      <c r="D225" s="3">
        <v>0.40826388888888887</v>
      </c>
      <c r="E225" t="s">
        <v>721</v>
      </c>
      <c r="F225" t="s">
        <v>725</v>
      </c>
      <c r="G225">
        <v>22</v>
      </c>
      <c r="H225">
        <v>26</v>
      </c>
    </row>
    <row r="226" spans="1:8">
      <c r="A226" s="4" t="s">
        <v>663</v>
      </c>
      <c r="B226">
        <v>47</v>
      </c>
      <c r="C226">
        <v>57</v>
      </c>
      <c r="D226" s="3">
        <v>0.4082986111111111</v>
      </c>
      <c r="E226" t="s">
        <v>722</v>
      </c>
      <c r="F226" t="s">
        <v>724</v>
      </c>
      <c r="G226">
        <v>22</v>
      </c>
      <c r="H226">
        <v>22</v>
      </c>
    </row>
    <row r="227" spans="1:8">
      <c r="A227" s="4" t="s">
        <v>663</v>
      </c>
      <c r="B227">
        <v>47</v>
      </c>
      <c r="C227">
        <v>57</v>
      </c>
      <c r="D227" s="3">
        <v>0.4082986111111111</v>
      </c>
      <c r="E227" t="s">
        <v>721</v>
      </c>
      <c r="F227" t="s">
        <v>725</v>
      </c>
      <c r="G227">
        <v>22</v>
      </c>
      <c r="H227">
        <v>27</v>
      </c>
    </row>
    <row r="228" spans="1:8">
      <c r="A228" s="4" t="s">
        <v>663</v>
      </c>
      <c r="B228">
        <v>47</v>
      </c>
      <c r="C228">
        <v>58</v>
      </c>
      <c r="D228" s="3">
        <v>0.40831018518518519</v>
      </c>
      <c r="E228" t="s">
        <v>721</v>
      </c>
      <c r="F228" t="s">
        <v>723</v>
      </c>
      <c r="G228">
        <v>23</v>
      </c>
      <c r="H228">
        <v>20</v>
      </c>
    </row>
    <row r="229" spans="1:8">
      <c r="A229" s="4" t="s">
        <v>663</v>
      </c>
      <c r="B229">
        <v>47</v>
      </c>
      <c r="C229">
        <v>58</v>
      </c>
      <c r="D229" s="3">
        <v>0.40831018518518519</v>
      </c>
      <c r="E229" t="s">
        <v>722</v>
      </c>
      <c r="F229" t="s">
        <v>723</v>
      </c>
      <c r="G229">
        <v>22</v>
      </c>
      <c r="H229">
        <v>30</v>
      </c>
    </row>
    <row r="230" spans="1:8">
      <c r="A230" s="4" t="s">
        <v>663</v>
      </c>
      <c r="B230">
        <v>48</v>
      </c>
      <c r="C230">
        <v>1</v>
      </c>
      <c r="D230" s="3">
        <v>0.40834490740740742</v>
      </c>
      <c r="E230" t="s">
        <v>721</v>
      </c>
      <c r="F230" t="s">
        <v>725</v>
      </c>
      <c r="G230">
        <v>22</v>
      </c>
      <c r="H230">
        <v>27</v>
      </c>
    </row>
    <row r="231" spans="1:8">
      <c r="A231" s="4" t="s">
        <v>663</v>
      </c>
      <c r="B231">
        <v>48</v>
      </c>
      <c r="C231">
        <v>2</v>
      </c>
      <c r="D231" s="3">
        <v>0.40835648148148146</v>
      </c>
      <c r="E231" t="s">
        <v>722</v>
      </c>
      <c r="F231" t="s">
        <v>724</v>
      </c>
      <c r="G231">
        <v>22</v>
      </c>
      <c r="H231">
        <v>22</v>
      </c>
    </row>
    <row r="232" spans="1:8">
      <c r="A232" s="4" t="s">
        <v>663</v>
      </c>
      <c r="B232">
        <v>48</v>
      </c>
      <c r="C232">
        <v>3</v>
      </c>
      <c r="D232" s="3">
        <v>0.40836805555555555</v>
      </c>
      <c r="E232" t="s">
        <v>721</v>
      </c>
      <c r="F232" t="s">
        <v>723</v>
      </c>
      <c r="G232">
        <v>23</v>
      </c>
      <c r="H232">
        <v>20</v>
      </c>
    </row>
    <row r="233" spans="1:8">
      <c r="A233" s="4" t="s">
        <v>663</v>
      </c>
      <c r="B233">
        <v>48</v>
      </c>
      <c r="C233">
        <v>4</v>
      </c>
      <c r="D233" s="3">
        <v>0.40837962962962965</v>
      </c>
      <c r="E233" t="s">
        <v>721</v>
      </c>
      <c r="F233" t="s">
        <v>725</v>
      </c>
      <c r="G233">
        <v>22</v>
      </c>
      <c r="H233">
        <v>27</v>
      </c>
    </row>
    <row r="234" spans="1:8">
      <c r="A234" s="4" t="s">
        <v>663</v>
      </c>
      <c r="B234">
        <v>48</v>
      </c>
      <c r="C234">
        <v>7</v>
      </c>
      <c r="D234" s="3">
        <v>0.40841435185185188</v>
      </c>
      <c r="E234" t="s">
        <v>721</v>
      </c>
      <c r="F234" t="s">
        <v>725</v>
      </c>
      <c r="G234">
        <v>22</v>
      </c>
      <c r="H234">
        <v>27</v>
      </c>
    </row>
    <row r="235" spans="1:8">
      <c r="A235" s="4" t="s">
        <v>663</v>
      </c>
      <c r="B235">
        <v>48</v>
      </c>
      <c r="C235">
        <v>7</v>
      </c>
      <c r="D235" s="3">
        <v>0.40841435185185188</v>
      </c>
      <c r="E235" t="s">
        <v>722</v>
      </c>
      <c r="F235" t="s">
        <v>724</v>
      </c>
      <c r="G235">
        <v>22</v>
      </c>
      <c r="H235">
        <v>22</v>
      </c>
    </row>
    <row r="236" spans="1:8">
      <c r="A236" s="4" t="s">
        <v>663</v>
      </c>
      <c r="B236">
        <v>48</v>
      </c>
      <c r="C236">
        <v>8</v>
      </c>
      <c r="D236" s="3">
        <v>0.40842592592592591</v>
      </c>
      <c r="E236" t="s">
        <v>722</v>
      </c>
      <c r="F236" t="s">
        <v>723</v>
      </c>
      <c r="G236">
        <v>22</v>
      </c>
      <c r="H236">
        <v>30</v>
      </c>
    </row>
    <row r="237" spans="1:8">
      <c r="A237" s="4" t="s">
        <v>663</v>
      </c>
      <c r="B237">
        <v>48</v>
      </c>
      <c r="C237">
        <v>8</v>
      </c>
      <c r="D237" s="3">
        <v>0.40842592592592591</v>
      </c>
      <c r="E237" t="s">
        <v>721</v>
      </c>
      <c r="F237" t="s">
        <v>723</v>
      </c>
      <c r="G237">
        <v>23</v>
      </c>
      <c r="H237">
        <v>20</v>
      </c>
    </row>
    <row r="238" spans="1:8">
      <c r="A238" s="4" t="s">
        <v>663</v>
      </c>
      <c r="B238">
        <v>48</v>
      </c>
      <c r="C238">
        <v>10</v>
      </c>
      <c r="D238" s="3">
        <v>0.40844907407407405</v>
      </c>
      <c r="E238" t="s">
        <v>721</v>
      </c>
      <c r="F238" t="s">
        <v>725</v>
      </c>
      <c r="G238">
        <v>22</v>
      </c>
      <c r="H238">
        <v>27</v>
      </c>
    </row>
    <row r="239" spans="1:8">
      <c r="A239" s="4" t="s">
        <v>663</v>
      </c>
      <c r="B239">
        <v>48</v>
      </c>
      <c r="C239">
        <v>12</v>
      </c>
      <c r="D239" s="3">
        <v>0.40847222222222224</v>
      </c>
      <c r="E239" t="s">
        <v>722</v>
      </c>
      <c r="F239" t="s">
        <v>724</v>
      </c>
      <c r="G239">
        <v>22</v>
      </c>
      <c r="H239">
        <v>22</v>
      </c>
    </row>
    <row r="240" spans="1:8">
      <c r="A240" s="4" t="s">
        <v>663</v>
      </c>
      <c r="B240">
        <v>48</v>
      </c>
      <c r="C240">
        <v>14</v>
      </c>
      <c r="D240" s="3">
        <v>0.40849537037037037</v>
      </c>
      <c r="E240" t="s">
        <v>721</v>
      </c>
      <c r="F240" t="s">
        <v>725</v>
      </c>
      <c r="G240">
        <v>22</v>
      </c>
      <c r="H240">
        <v>27</v>
      </c>
    </row>
    <row r="241" spans="1:8">
      <c r="A241" s="4" t="s">
        <v>663</v>
      </c>
      <c r="B241">
        <v>48</v>
      </c>
      <c r="C241">
        <v>14</v>
      </c>
      <c r="D241" s="3">
        <v>0.40849537037037037</v>
      </c>
      <c r="E241" t="s">
        <v>721</v>
      </c>
      <c r="F241" t="s">
        <v>723</v>
      </c>
      <c r="G241">
        <v>23</v>
      </c>
      <c r="H241">
        <v>20</v>
      </c>
    </row>
    <row r="242" spans="1:8">
      <c r="A242" s="4" t="s">
        <v>663</v>
      </c>
      <c r="B242">
        <v>48</v>
      </c>
      <c r="C242">
        <v>17</v>
      </c>
      <c r="D242" s="3">
        <v>0.4085300925925926</v>
      </c>
      <c r="E242" t="s">
        <v>721</v>
      </c>
      <c r="F242" t="s">
        <v>725</v>
      </c>
      <c r="G242">
        <v>22</v>
      </c>
      <c r="H242">
        <v>27</v>
      </c>
    </row>
    <row r="243" spans="1:8">
      <c r="A243" s="4" t="s">
        <v>663</v>
      </c>
      <c r="B243">
        <v>48</v>
      </c>
      <c r="C243">
        <v>17</v>
      </c>
      <c r="D243" s="3">
        <v>0.4085300925925926</v>
      </c>
      <c r="E243" t="s">
        <v>722</v>
      </c>
      <c r="F243" t="s">
        <v>724</v>
      </c>
      <c r="G243">
        <v>22</v>
      </c>
      <c r="H243">
        <v>22</v>
      </c>
    </row>
    <row r="244" spans="1:8">
      <c r="A244" s="4" t="s">
        <v>663</v>
      </c>
      <c r="B244">
        <v>48</v>
      </c>
      <c r="C244">
        <v>18</v>
      </c>
      <c r="D244" s="3">
        <v>0.40854166666666669</v>
      </c>
      <c r="E244" t="s">
        <v>722</v>
      </c>
      <c r="F244" t="s">
        <v>723</v>
      </c>
      <c r="G244">
        <v>22</v>
      </c>
      <c r="H244">
        <v>30</v>
      </c>
    </row>
    <row r="245" spans="1:8">
      <c r="A245" s="4" t="s">
        <v>663</v>
      </c>
      <c r="B245">
        <v>48</v>
      </c>
      <c r="C245">
        <v>19</v>
      </c>
      <c r="D245" s="3">
        <v>0.40855324074074073</v>
      </c>
      <c r="E245" t="s">
        <v>721</v>
      </c>
      <c r="F245" t="s">
        <v>723</v>
      </c>
      <c r="G245">
        <v>23</v>
      </c>
      <c r="H245">
        <v>20</v>
      </c>
    </row>
    <row r="246" spans="1:8">
      <c r="A246" s="4" t="s">
        <v>663</v>
      </c>
      <c r="B246">
        <v>48</v>
      </c>
      <c r="C246">
        <v>20</v>
      </c>
      <c r="D246" s="3">
        <v>0.40856481481481483</v>
      </c>
      <c r="E246" t="s">
        <v>721</v>
      </c>
      <c r="F246" t="s">
        <v>725</v>
      </c>
      <c r="G246">
        <v>22</v>
      </c>
      <c r="H246">
        <v>27</v>
      </c>
    </row>
    <row r="247" spans="1:8">
      <c r="A247" s="4" t="s">
        <v>663</v>
      </c>
      <c r="B247">
        <v>48</v>
      </c>
      <c r="C247">
        <v>23</v>
      </c>
      <c r="D247" s="3">
        <v>0.40859953703703705</v>
      </c>
      <c r="E247" t="s">
        <v>722</v>
      </c>
      <c r="F247" t="s">
        <v>724</v>
      </c>
      <c r="G247">
        <v>22</v>
      </c>
      <c r="H247">
        <v>22</v>
      </c>
    </row>
    <row r="248" spans="1:8">
      <c r="A248" s="4" t="s">
        <v>663</v>
      </c>
      <c r="B248">
        <v>48</v>
      </c>
      <c r="C248">
        <v>23</v>
      </c>
      <c r="D248" s="3">
        <v>0.40859953703703705</v>
      </c>
      <c r="E248" t="s">
        <v>721</v>
      </c>
      <c r="F248" t="s">
        <v>725</v>
      </c>
      <c r="G248">
        <v>22</v>
      </c>
      <c r="H248">
        <v>27</v>
      </c>
    </row>
    <row r="249" spans="1:8">
      <c r="A249" s="4" t="s">
        <v>663</v>
      </c>
      <c r="B249">
        <v>48</v>
      </c>
      <c r="C249">
        <v>25</v>
      </c>
      <c r="D249" s="3">
        <v>0.40862268518518519</v>
      </c>
      <c r="E249" t="s">
        <v>721</v>
      </c>
      <c r="F249" t="s">
        <v>723</v>
      </c>
      <c r="G249">
        <v>23</v>
      </c>
      <c r="H249">
        <v>20</v>
      </c>
    </row>
    <row r="250" spans="1:8">
      <c r="A250" s="4" t="s">
        <v>663</v>
      </c>
      <c r="B250">
        <v>48</v>
      </c>
      <c r="C250">
        <v>26</v>
      </c>
      <c r="D250" s="3">
        <v>0.40863425925925928</v>
      </c>
      <c r="E250" t="s">
        <v>721</v>
      </c>
      <c r="F250" t="s">
        <v>725</v>
      </c>
      <c r="G250">
        <v>22</v>
      </c>
      <c r="H250">
        <v>27</v>
      </c>
    </row>
    <row r="251" spans="1:8">
      <c r="A251" s="4" t="s">
        <v>663</v>
      </c>
      <c r="B251">
        <v>48</v>
      </c>
      <c r="C251">
        <v>28</v>
      </c>
      <c r="D251" s="3">
        <v>0.40865740740740741</v>
      </c>
      <c r="E251" t="s">
        <v>722</v>
      </c>
      <c r="F251" t="s">
        <v>724</v>
      </c>
      <c r="G251">
        <v>22</v>
      </c>
      <c r="H251">
        <v>22</v>
      </c>
    </row>
    <row r="252" spans="1:8">
      <c r="A252" s="4" t="s">
        <v>663</v>
      </c>
      <c r="B252">
        <v>48</v>
      </c>
      <c r="C252">
        <v>28</v>
      </c>
      <c r="D252" s="3">
        <v>0.40865740740740741</v>
      </c>
      <c r="E252" t="s">
        <v>722</v>
      </c>
      <c r="F252" t="s">
        <v>723</v>
      </c>
      <c r="G252">
        <v>22</v>
      </c>
      <c r="H252">
        <v>30</v>
      </c>
    </row>
    <row r="253" spans="1:8">
      <c r="A253" s="4" t="s">
        <v>663</v>
      </c>
      <c r="B253">
        <v>48</v>
      </c>
      <c r="C253">
        <v>29</v>
      </c>
      <c r="D253" s="3">
        <v>0.40866898148148151</v>
      </c>
      <c r="E253" t="s">
        <v>721</v>
      </c>
      <c r="F253" t="s">
        <v>725</v>
      </c>
      <c r="G253">
        <v>22</v>
      </c>
      <c r="H253">
        <v>27</v>
      </c>
    </row>
    <row r="254" spans="1:8">
      <c r="A254" s="4" t="s">
        <v>663</v>
      </c>
      <c r="B254">
        <v>48</v>
      </c>
      <c r="C254">
        <v>30</v>
      </c>
      <c r="D254" s="3">
        <v>0.40868055555555555</v>
      </c>
      <c r="E254" t="s">
        <v>721</v>
      </c>
      <c r="F254" t="s">
        <v>723</v>
      </c>
      <c r="G254">
        <v>23</v>
      </c>
      <c r="H254">
        <v>20</v>
      </c>
    </row>
    <row r="255" spans="1:8">
      <c r="A255" s="4" t="s">
        <v>663</v>
      </c>
      <c r="B255">
        <v>48</v>
      </c>
      <c r="C255">
        <v>32</v>
      </c>
      <c r="D255" s="3">
        <v>0.40870370370370368</v>
      </c>
      <c r="E255" t="s">
        <v>721</v>
      </c>
      <c r="F255" t="s">
        <v>725</v>
      </c>
      <c r="G255">
        <v>22</v>
      </c>
      <c r="H255">
        <v>27</v>
      </c>
    </row>
    <row r="256" spans="1:8">
      <c r="A256" s="4" t="s">
        <v>663</v>
      </c>
      <c r="B256">
        <v>48</v>
      </c>
      <c r="C256">
        <v>33</v>
      </c>
      <c r="D256" s="3">
        <v>0.40871527777777777</v>
      </c>
      <c r="E256" t="s">
        <v>722</v>
      </c>
      <c r="F256" t="s">
        <v>724</v>
      </c>
      <c r="G256">
        <v>22</v>
      </c>
      <c r="H256">
        <v>22</v>
      </c>
    </row>
    <row r="257" spans="1:8">
      <c r="A257" s="4" t="s">
        <v>663</v>
      </c>
      <c r="B257">
        <v>48</v>
      </c>
      <c r="C257">
        <v>35</v>
      </c>
      <c r="D257" s="3">
        <v>0.40873842592592591</v>
      </c>
      <c r="E257" t="s">
        <v>721</v>
      </c>
      <c r="F257" t="s">
        <v>723</v>
      </c>
      <c r="G257">
        <v>23</v>
      </c>
      <c r="H257">
        <v>20</v>
      </c>
    </row>
    <row r="258" spans="1:8">
      <c r="A258" s="4" t="s">
        <v>663</v>
      </c>
      <c r="B258">
        <v>48</v>
      </c>
      <c r="C258">
        <v>36</v>
      </c>
      <c r="D258" s="3">
        <v>0.40875</v>
      </c>
      <c r="E258" t="s">
        <v>721</v>
      </c>
      <c r="F258" t="s">
        <v>725</v>
      </c>
      <c r="G258">
        <v>22</v>
      </c>
      <c r="H258">
        <v>27</v>
      </c>
    </row>
    <row r="259" spans="1:8">
      <c r="A259" s="4" t="s">
        <v>663</v>
      </c>
      <c r="B259">
        <v>48</v>
      </c>
      <c r="C259">
        <v>38</v>
      </c>
      <c r="D259" s="3">
        <v>0.40877314814814814</v>
      </c>
      <c r="E259" t="s">
        <v>722</v>
      </c>
      <c r="F259" t="s">
        <v>724</v>
      </c>
      <c r="G259">
        <v>22</v>
      </c>
      <c r="H259">
        <v>23</v>
      </c>
    </row>
    <row r="260" spans="1:8">
      <c r="A260" s="4" t="s">
        <v>663</v>
      </c>
      <c r="B260">
        <v>48</v>
      </c>
      <c r="C260">
        <v>39</v>
      </c>
      <c r="D260" s="3">
        <v>0.40878472222222223</v>
      </c>
      <c r="E260" t="s">
        <v>722</v>
      </c>
      <c r="F260" t="s">
        <v>723</v>
      </c>
      <c r="G260">
        <v>22</v>
      </c>
      <c r="H260">
        <v>30</v>
      </c>
    </row>
    <row r="261" spans="1:8">
      <c r="A261" s="4" t="s">
        <v>663</v>
      </c>
      <c r="B261">
        <v>48</v>
      </c>
      <c r="C261">
        <v>39</v>
      </c>
      <c r="D261" s="3">
        <v>0.40878472222222223</v>
      </c>
      <c r="E261" t="s">
        <v>721</v>
      </c>
      <c r="F261" t="s">
        <v>725</v>
      </c>
      <c r="G261">
        <v>22</v>
      </c>
      <c r="H261">
        <v>27</v>
      </c>
    </row>
    <row r="262" spans="1:8">
      <c r="A262" s="4" t="s">
        <v>663</v>
      </c>
      <c r="B262">
        <v>48</v>
      </c>
      <c r="C262">
        <v>40</v>
      </c>
      <c r="D262" s="3">
        <v>0.40879629629629627</v>
      </c>
      <c r="E262" t="s">
        <v>721</v>
      </c>
      <c r="F262" t="s">
        <v>723</v>
      </c>
      <c r="G262">
        <v>23</v>
      </c>
      <c r="H262">
        <v>20</v>
      </c>
    </row>
    <row r="263" spans="1:8">
      <c r="A263" s="4" t="s">
        <v>663</v>
      </c>
      <c r="B263">
        <v>48</v>
      </c>
      <c r="C263">
        <v>42</v>
      </c>
      <c r="D263" s="3">
        <v>0.40881944444444446</v>
      </c>
      <c r="E263" t="s">
        <v>721</v>
      </c>
      <c r="F263" t="s">
        <v>725</v>
      </c>
      <c r="G263">
        <v>22</v>
      </c>
      <c r="H263">
        <v>27</v>
      </c>
    </row>
    <row r="264" spans="1:8">
      <c r="A264" s="4" t="s">
        <v>663</v>
      </c>
      <c r="B264">
        <v>48</v>
      </c>
      <c r="C264">
        <v>43</v>
      </c>
      <c r="D264" s="3">
        <v>0.4088310185185185</v>
      </c>
      <c r="E264" t="s">
        <v>722</v>
      </c>
      <c r="F264" t="s">
        <v>724</v>
      </c>
      <c r="G264">
        <v>22</v>
      </c>
      <c r="H264">
        <v>22</v>
      </c>
    </row>
    <row r="265" spans="1:8">
      <c r="A265" s="4" t="s">
        <v>663</v>
      </c>
      <c r="B265">
        <v>48</v>
      </c>
      <c r="C265">
        <v>46</v>
      </c>
      <c r="D265" s="3">
        <v>0.40886574074074072</v>
      </c>
      <c r="E265" t="s">
        <v>721</v>
      </c>
      <c r="F265" t="s">
        <v>725</v>
      </c>
      <c r="G265">
        <v>22</v>
      </c>
      <c r="H265">
        <v>27</v>
      </c>
    </row>
    <row r="266" spans="1:8">
      <c r="A266" s="4" t="s">
        <v>663</v>
      </c>
      <c r="B266">
        <v>48</v>
      </c>
      <c r="C266">
        <v>46</v>
      </c>
      <c r="D266" s="3">
        <v>0.40886574074074072</v>
      </c>
      <c r="E266" t="s">
        <v>721</v>
      </c>
      <c r="F266" t="s">
        <v>723</v>
      </c>
      <c r="G266">
        <v>23</v>
      </c>
      <c r="H266">
        <v>20</v>
      </c>
    </row>
    <row r="267" spans="1:8">
      <c r="A267" s="4" t="s">
        <v>663</v>
      </c>
      <c r="B267">
        <v>48</v>
      </c>
      <c r="C267">
        <v>48</v>
      </c>
      <c r="D267" s="3">
        <v>0.40888888888888891</v>
      </c>
      <c r="E267" t="s">
        <v>721</v>
      </c>
      <c r="F267" t="s">
        <v>725</v>
      </c>
      <c r="G267">
        <v>22</v>
      </c>
      <c r="H267">
        <v>27</v>
      </c>
    </row>
    <row r="268" spans="1:8">
      <c r="A268" s="4" t="s">
        <v>663</v>
      </c>
      <c r="B268">
        <v>48</v>
      </c>
      <c r="C268">
        <v>49</v>
      </c>
      <c r="D268" s="3">
        <v>0.40890046296296295</v>
      </c>
      <c r="E268" t="s">
        <v>722</v>
      </c>
      <c r="F268" t="s">
        <v>724</v>
      </c>
      <c r="G268">
        <v>22</v>
      </c>
      <c r="H268">
        <v>23</v>
      </c>
    </row>
    <row r="269" spans="1:8">
      <c r="A269" s="4" t="s">
        <v>663</v>
      </c>
      <c r="B269">
        <v>48</v>
      </c>
      <c r="C269">
        <v>49</v>
      </c>
      <c r="D269" s="3">
        <v>0.40890046296296295</v>
      </c>
      <c r="E269" t="s">
        <v>722</v>
      </c>
      <c r="F269" t="s">
        <v>723</v>
      </c>
      <c r="G269">
        <v>22</v>
      </c>
      <c r="H269">
        <v>30</v>
      </c>
    </row>
    <row r="270" spans="1:8">
      <c r="A270" s="4" t="s">
        <v>663</v>
      </c>
      <c r="B270">
        <v>48</v>
      </c>
      <c r="C270">
        <v>51</v>
      </c>
      <c r="D270" s="3">
        <v>0.40892361111111108</v>
      </c>
      <c r="E270" t="s">
        <v>721</v>
      </c>
      <c r="F270" t="s">
        <v>723</v>
      </c>
      <c r="G270">
        <v>23</v>
      </c>
      <c r="H270">
        <v>20</v>
      </c>
    </row>
    <row r="271" spans="1:8">
      <c r="A271" s="4" t="s">
        <v>663</v>
      </c>
      <c r="B271">
        <v>48</v>
      </c>
      <c r="C271">
        <v>52</v>
      </c>
      <c r="D271" s="3">
        <v>0.40893518518518518</v>
      </c>
      <c r="E271" t="s">
        <v>721</v>
      </c>
      <c r="F271" t="s">
        <v>725</v>
      </c>
      <c r="G271">
        <v>22</v>
      </c>
      <c r="H271">
        <v>27</v>
      </c>
    </row>
    <row r="272" spans="1:8">
      <c r="A272" s="4" t="s">
        <v>663</v>
      </c>
      <c r="B272">
        <v>48</v>
      </c>
      <c r="C272">
        <v>54</v>
      </c>
      <c r="D272" s="3">
        <v>0.40895833333333331</v>
      </c>
      <c r="E272" t="s">
        <v>722</v>
      </c>
      <c r="F272" t="s">
        <v>724</v>
      </c>
      <c r="G272">
        <v>22</v>
      </c>
      <c r="H272">
        <v>22</v>
      </c>
    </row>
    <row r="273" spans="1:8">
      <c r="A273" s="4" t="s">
        <v>663</v>
      </c>
      <c r="B273">
        <v>48</v>
      </c>
      <c r="C273">
        <v>55</v>
      </c>
      <c r="D273" s="3">
        <v>0.40896990740740741</v>
      </c>
      <c r="E273" t="s">
        <v>721</v>
      </c>
      <c r="F273" t="s">
        <v>725</v>
      </c>
      <c r="G273">
        <v>22</v>
      </c>
      <c r="H273">
        <v>27</v>
      </c>
    </row>
    <row r="274" spans="1:8">
      <c r="A274" s="4" t="s">
        <v>663</v>
      </c>
      <c r="B274">
        <v>48</v>
      </c>
      <c r="C274">
        <v>56</v>
      </c>
      <c r="D274" s="3">
        <v>0.4089814814814815</v>
      </c>
      <c r="E274" t="s">
        <v>721</v>
      </c>
      <c r="F274" t="s">
        <v>723</v>
      </c>
      <c r="G274">
        <v>23</v>
      </c>
      <c r="H274">
        <v>20</v>
      </c>
    </row>
    <row r="275" spans="1:8">
      <c r="A275" s="4" t="s">
        <v>663</v>
      </c>
      <c r="B275">
        <v>48</v>
      </c>
      <c r="C275">
        <v>58</v>
      </c>
      <c r="D275" s="3">
        <v>0.40900462962962963</v>
      </c>
      <c r="E275" t="s">
        <v>721</v>
      </c>
      <c r="F275" t="s">
        <v>725</v>
      </c>
      <c r="G275">
        <v>22</v>
      </c>
      <c r="H275">
        <v>27</v>
      </c>
    </row>
    <row r="276" spans="1:8">
      <c r="A276" s="4" t="s">
        <v>663</v>
      </c>
      <c r="B276">
        <v>48</v>
      </c>
      <c r="C276">
        <v>59</v>
      </c>
      <c r="D276" s="3">
        <v>0.40901620370370373</v>
      </c>
      <c r="E276" t="s">
        <v>722</v>
      </c>
      <c r="F276" t="s">
        <v>724</v>
      </c>
      <c r="G276">
        <v>22</v>
      </c>
      <c r="H276">
        <v>22</v>
      </c>
    </row>
    <row r="277" spans="1:8">
      <c r="A277" s="4" t="s">
        <v>663</v>
      </c>
      <c r="B277">
        <v>48</v>
      </c>
      <c r="C277">
        <v>59</v>
      </c>
      <c r="D277" s="3">
        <v>0.40901620370370373</v>
      </c>
      <c r="E277" t="s">
        <v>722</v>
      </c>
      <c r="F277" t="s">
        <v>723</v>
      </c>
      <c r="G277">
        <v>22</v>
      </c>
      <c r="H277">
        <v>29</v>
      </c>
    </row>
    <row r="278" spans="1:8">
      <c r="A278" s="4" t="s">
        <v>663</v>
      </c>
      <c r="B278">
        <v>49</v>
      </c>
      <c r="C278">
        <v>2</v>
      </c>
      <c r="D278" s="3">
        <v>0.4090509259259259</v>
      </c>
      <c r="E278" t="s">
        <v>721</v>
      </c>
      <c r="F278" t="s">
        <v>725</v>
      </c>
      <c r="G278">
        <v>22</v>
      </c>
      <c r="H278">
        <v>27</v>
      </c>
    </row>
    <row r="279" spans="1:8">
      <c r="A279" s="4" t="s">
        <v>663</v>
      </c>
      <c r="B279">
        <v>49</v>
      </c>
      <c r="C279">
        <v>2</v>
      </c>
      <c r="D279" s="3">
        <v>0.4090509259259259</v>
      </c>
      <c r="E279" t="s">
        <v>721</v>
      </c>
      <c r="F279" t="s">
        <v>723</v>
      </c>
      <c r="G279">
        <v>23</v>
      </c>
      <c r="H279">
        <v>20</v>
      </c>
    </row>
    <row r="280" spans="1:8">
      <c r="A280" s="4" t="s">
        <v>663</v>
      </c>
      <c r="B280">
        <v>49</v>
      </c>
      <c r="C280">
        <v>4</v>
      </c>
      <c r="D280" s="3">
        <v>0.40907407407407409</v>
      </c>
      <c r="E280" t="s">
        <v>722</v>
      </c>
      <c r="F280" t="s">
        <v>724</v>
      </c>
      <c r="G280">
        <v>22</v>
      </c>
      <c r="H280">
        <v>22</v>
      </c>
    </row>
    <row r="281" spans="1:8">
      <c r="A281" s="4" t="s">
        <v>663</v>
      </c>
      <c r="B281">
        <v>49</v>
      </c>
      <c r="C281">
        <v>4</v>
      </c>
      <c r="D281" s="3">
        <v>0.40907407407407409</v>
      </c>
      <c r="E281" t="s">
        <v>721</v>
      </c>
      <c r="F281" t="s">
        <v>725</v>
      </c>
      <c r="G281">
        <v>22</v>
      </c>
      <c r="H281">
        <v>27</v>
      </c>
    </row>
    <row r="282" spans="1:8">
      <c r="A282" s="4" t="s">
        <v>663</v>
      </c>
      <c r="B282">
        <v>49</v>
      </c>
      <c r="C282">
        <v>7</v>
      </c>
      <c r="D282" s="3">
        <v>0.40910879629629632</v>
      </c>
      <c r="E282" t="s">
        <v>721</v>
      </c>
      <c r="F282" t="s">
        <v>723</v>
      </c>
      <c r="G282">
        <v>23</v>
      </c>
      <c r="H282">
        <v>20</v>
      </c>
    </row>
    <row r="283" spans="1:8">
      <c r="A283" s="4" t="s">
        <v>663</v>
      </c>
      <c r="B283">
        <v>49</v>
      </c>
      <c r="C283">
        <v>8</v>
      </c>
      <c r="D283" s="3">
        <v>0.40912037037037036</v>
      </c>
      <c r="E283" t="s">
        <v>721</v>
      </c>
      <c r="F283" t="s">
        <v>725</v>
      </c>
      <c r="G283">
        <v>22</v>
      </c>
      <c r="H283">
        <v>27</v>
      </c>
    </row>
    <row r="284" spans="1:8">
      <c r="A284" s="4" t="s">
        <v>663</v>
      </c>
      <c r="B284">
        <v>49</v>
      </c>
      <c r="C284">
        <v>9</v>
      </c>
      <c r="D284" s="3">
        <v>0.40913194444444445</v>
      </c>
      <c r="E284" t="s">
        <v>722</v>
      </c>
      <c r="F284" t="s">
        <v>723</v>
      </c>
      <c r="G284">
        <v>22</v>
      </c>
      <c r="H284">
        <v>30</v>
      </c>
    </row>
    <row r="285" spans="1:8">
      <c r="A285" s="4" t="s">
        <v>663</v>
      </c>
      <c r="B285">
        <v>49</v>
      </c>
      <c r="C285">
        <v>9</v>
      </c>
      <c r="D285" s="3">
        <v>0.40913194444444445</v>
      </c>
      <c r="E285" t="s">
        <v>722</v>
      </c>
      <c r="F285" t="s">
        <v>724</v>
      </c>
      <c r="G285">
        <v>22</v>
      </c>
      <c r="H285">
        <v>23</v>
      </c>
    </row>
    <row r="286" spans="1:8">
      <c r="A286" s="4" t="s">
        <v>663</v>
      </c>
      <c r="B286">
        <v>49</v>
      </c>
      <c r="C286">
        <v>11</v>
      </c>
      <c r="D286" s="3">
        <v>0.40915509259259258</v>
      </c>
      <c r="E286" t="s">
        <v>721</v>
      </c>
      <c r="F286" t="s">
        <v>725</v>
      </c>
      <c r="G286">
        <v>22</v>
      </c>
      <c r="H286">
        <v>27</v>
      </c>
    </row>
    <row r="287" spans="1:8">
      <c r="A287" s="4" t="s">
        <v>663</v>
      </c>
      <c r="B287">
        <v>49</v>
      </c>
      <c r="C287">
        <v>12</v>
      </c>
      <c r="D287" s="3">
        <v>0.40916666666666668</v>
      </c>
      <c r="E287" t="s">
        <v>721</v>
      </c>
      <c r="F287" t="s">
        <v>723</v>
      </c>
      <c r="G287">
        <v>23</v>
      </c>
      <c r="H287">
        <v>20</v>
      </c>
    </row>
    <row r="288" spans="1:8">
      <c r="A288" s="4" t="s">
        <v>663</v>
      </c>
      <c r="B288">
        <v>49</v>
      </c>
      <c r="C288">
        <v>14</v>
      </c>
      <c r="D288" s="3">
        <v>0.40918981481481481</v>
      </c>
      <c r="E288" t="s">
        <v>721</v>
      </c>
      <c r="F288" t="s">
        <v>725</v>
      </c>
      <c r="G288">
        <v>22</v>
      </c>
      <c r="H288">
        <v>27</v>
      </c>
    </row>
    <row r="289" spans="1:8">
      <c r="A289" s="4" t="s">
        <v>663</v>
      </c>
      <c r="B289">
        <v>49</v>
      </c>
      <c r="C289">
        <v>14</v>
      </c>
      <c r="D289" s="3">
        <v>0.40918981481481481</v>
      </c>
      <c r="E289" t="s">
        <v>722</v>
      </c>
      <c r="F289" t="s">
        <v>724</v>
      </c>
      <c r="G289">
        <v>22</v>
      </c>
      <c r="H289">
        <v>22</v>
      </c>
    </row>
    <row r="290" spans="1:8">
      <c r="A290" s="4" t="s">
        <v>663</v>
      </c>
      <c r="B290">
        <v>49</v>
      </c>
      <c r="C290">
        <v>18</v>
      </c>
      <c r="D290" s="3">
        <v>0.40923611111111113</v>
      </c>
      <c r="E290" t="s">
        <v>721</v>
      </c>
      <c r="F290" t="s">
        <v>725</v>
      </c>
      <c r="G290">
        <v>22</v>
      </c>
      <c r="H290">
        <v>27</v>
      </c>
    </row>
    <row r="291" spans="1:8">
      <c r="A291" s="4" t="s">
        <v>663</v>
      </c>
      <c r="B291">
        <v>49</v>
      </c>
      <c r="C291">
        <v>18</v>
      </c>
      <c r="D291" s="3">
        <v>0.40923611111111113</v>
      </c>
      <c r="E291" t="s">
        <v>721</v>
      </c>
      <c r="F291" t="s">
        <v>723</v>
      </c>
      <c r="G291">
        <v>23</v>
      </c>
      <c r="H291">
        <v>21</v>
      </c>
    </row>
    <row r="292" spans="1:8">
      <c r="A292" s="4" t="s">
        <v>663</v>
      </c>
      <c r="B292">
        <v>49</v>
      </c>
      <c r="C292">
        <v>19</v>
      </c>
      <c r="D292" s="3">
        <v>0.40924768518518517</v>
      </c>
      <c r="E292" t="s">
        <v>722</v>
      </c>
      <c r="F292" t="s">
        <v>723</v>
      </c>
      <c r="G292">
        <v>22</v>
      </c>
      <c r="H292">
        <v>30</v>
      </c>
    </row>
    <row r="293" spans="1:8">
      <c r="A293" s="4" t="s">
        <v>663</v>
      </c>
      <c r="B293">
        <v>49</v>
      </c>
      <c r="C293">
        <v>19</v>
      </c>
      <c r="D293" s="3">
        <v>0.40924768518518517</v>
      </c>
      <c r="E293" t="s">
        <v>722</v>
      </c>
      <c r="F293" t="s">
        <v>724</v>
      </c>
      <c r="G293">
        <v>22</v>
      </c>
      <c r="H293">
        <v>22</v>
      </c>
    </row>
    <row r="294" spans="1:8">
      <c r="A294" s="4" t="s">
        <v>663</v>
      </c>
      <c r="B294">
        <v>49</v>
      </c>
      <c r="C294">
        <v>20</v>
      </c>
      <c r="D294" s="3">
        <v>0.40925925925925927</v>
      </c>
      <c r="E294" t="s">
        <v>721</v>
      </c>
      <c r="F294" t="s">
        <v>725</v>
      </c>
      <c r="G294">
        <v>22</v>
      </c>
      <c r="H294">
        <v>27</v>
      </c>
    </row>
    <row r="295" spans="1:8">
      <c r="A295" s="4" t="s">
        <v>663</v>
      </c>
      <c r="B295">
        <v>49</v>
      </c>
      <c r="C295">
        <v>23</v>
      </c>
      <c r="D295" s="3">
        <v>0.40929398148148149</v>
      </c>
      <c r="E295" t="s">
        <v>721</v>
      </c>
      <c r="F295" t="s">
        <v>723</v>
      </c>
      <c r="G295">
        <v>23</v>
      </c>
      <c r="H295">
        <v>21</v>
      </c>
    </row>
    <row r="296" spans="1:8">
      <c r="A296" s="4" t="s">
        <v>663</v>
      </c>
      <c r="B296">
        <v>49</v>
      </c>
      <c r="C296">
        <v>24</v>
      </c>
      <c r="D296" s="3">
        <v>0.40930555555555553</v>
      </c>
      <c r="E296" t="s">
        <v>721</v>
      </c>
      <c r="F296" t="s">
        <v>725</v>
      </c>
      <c r="G296">
        <v>22</v>
      </c>
      <c r="H296">
        <v>27</v>
      </c>
    </row>
    <row r="297" spans="1:8">
      <c r="A297" s="4" t="s">
        <v>663</v>
      </c>
      <c r="B297">
        <v>49</v>
      </c>
      <c r="C297">
        <v>25</v>
      </c>
      <c r="D297" s="3">
        <v>0.40931712962962963</v>
      </c>
      <c r="E297" t="s">
        <v>722</v>
      </c>
      <c r="F297" t="s">
        <v>724</v>
      </c>
      <c r="G297">
        <v>22</v>
      </c>
      <c r="H297">
        <v>23</v>
      </c>
    </row>
    <row r="298" spans="1:8">
      <c r="A298" s="4" t="s">
        <v>663</v>
      </c>
      <c r="B298">
        <v>49</v>
      </c>
      <c r="C298">
        <v>27</v>
      </c>
      <c r="D298" s="3">
        <v>0.40934027777777776</v>
      </c>
      <c r="E298" t="s">
        <v>721</v>
      </c>
      <c r="F298" t="s">
        <v>725</v>
      </c>
      <c r="G298">
        <v>22</v>
      </c>
      <c r="H298">
        <v>27</v>
      </c>
    </row>
    <row r="299" spans="1:8">
      <c r="A299" s="4" t="s">
        <v>663</v>
      </c>
      <c r="B299">
        <v>49</v>
      </c>
      <c r="C299">
        <v>28</v>
      </c>
      <c r="D299" s="3">
        <v>0.40935185185185186</v>
      </c>
      <c r="E299" t="s">
        <v>721</v>
      </c>
      <c r="F299" t="s">
        <v>723</v>
      </c>
      <c r="G299">
        <v>23</v>
      </c>
      <c r="H299">
        <v>21</v>
      </c>
    </row>
    <row r="300" spans="1:8">
      <c r="A300" s="4" t="s">
        <v>663</v>
      </c>
      <c r="B300">
        <v>49</v>
      </c>
      <c r="C300">
        <v>29</v>
      </c>
      <c r="D300" s="3">
        <v>0.40936342592592595</v>
      </c>
      <c r="E300" t="s">
        <v>722</v>
      </c>
      <c r="F300" t="s">
        <v>723</v>
      </c>
      <c r="G300">
        <v>22</v>
      </c>
      <c r="H300">
        <v>30</v>
      </c>
    </row>
    <row r="301" spans="1:8">
      <c r="A301" s="4" t="s">
        <v>663</v>
      </c>
      <c r="B301">
        <v>49</v>
      </c>
      <c r="C301">
        <v>30</v>
      </c>
      <c r="D301" s="3">
        <v>0.40937499999999999</v>
      </c>
      <c r="E301" t="s">
        <v>721</v>
      </c>
      <c r="F301" t="s">
        <v>725</v>
      </c>
      <c r="G301">
        <v>22</v>
      </c>
      <c r="H301">
        <v>27</v>
      </c>
    </row>
    <row r="302" spans="1:8">
      <c r="A302" s="4" t="s">
        <v>663</v>
      </c>
      <c r="B302">
        <v>49</v>
      </c>
      <c r="C302">
        <v>30</v>
      </c>
      <c r="D302" s="3">
        <v>0.40937499999999999</v>
      </c>
      <c r="E302" t="s">
        <v>722</v>
      </c>
      <c r="F302" t="s">
        <v>724</v>
      </c>
      <c r="G302">
        <v>22</v>
      </c>
      <c r="H302">
        <v>23</v>
      </c>
    </row>
    <row r="303" spans="1:8">
      <c r="A303" s="4" t="s">
        <v>663</v>
      </c>
      <c r="B303">
        <v>49</v>
      </c>
      <c r="C303">
        <v>33</v>
      </c>
      <c r="D303" s="3">
        <v>0.40940972222222222</v>
      </c>
      <c r="E303" t="s">
        <v>721</v>
      </c>
      <c r="F303" t="s">
        <v>725</v>
      </c>
      <c r="G303">
        <v>22</v>
      </c>
      <c r="H303">
        <v>27</v>
      </c>
    </row>
    <row r="304" spans="1:8">
      <c r="A304" s="4" t="s">
        <v>663</v>
      </c>
      <c r="B304">
        <v>49</v>
      </c>
      <c r="C304">
        <v>33</v>
      </c>
      <c r="D304" s="3">
        <v>0.40940972222222222</v>
      </c>
      <c r="E304" t="s">
        <v>721</v>
      </c>
      <c r="F304" t="s">
        <v>723</v>
      </c>
      <c r="G304">
        <v>23</v>
      </c>
      <c r="H304">
        <v>21</v>
      </c>
    </row>
    <row r="305" spans="1:8">
      <c r="A305" s="4" t="s">
        <v>663</v>
      </c>
      <c r="B305">
        <v>49</v>
      </c>
      <c r="C305">
        <v>35</v>
      </c>
      <c r="D305" s="3">
        <v>0.40943287037037035</v>
      </c>
      <c r="E305" t="s">
        <v>722</v>
      </c>
      <c r="F305" t="s">
        <v>724</v>
      </c>
      <c r="G305">
        <v>22</v>
      </c>
      <c r="H305">
        <v>23</v>
      </c>
    </row>
    <row r="306" spans="1:8">
      <c r="A306" s="4" t="s">
        <v>663</v>
      </c>
      <c r="B306">
        <v>49</v>
      </c>
      <c r="C306">
        <v>36</v>
      </c>
      <c r="D306" s="3">
        <v>0.40944444444444444</v>
      </c>
      <c r="E306" t="s">
        <v>721</v>
      </c>
      <c r="F306" t="s">
        <v>725</v>
      </c>
      <c r="G306">
        <v>22</v>
      </c>
      <c r="H306">
        <v>27</v>
      </c>
    </row>
    <row r="307" spans="1:8">
      <c r="A307" s="4" t="s">
        <v>663</v>
      </c>
      <c r="B307">
        <v>49</v>
      </c>
      <c r="C307">
        <v>39</v>
      </c>
      <c r="D307" s="3">
        <v>0.40947916666666667</v>
      </c>
      <c r="E307" t="s">
        <v>721</v>
      </c>
      <c r="F307" t="s">
        <v>723</v>
      </c>
      <c r="G307">
        <v>23</v>
      </c>
      <c r="H307">
        <v>21</v>
      </c>
    </row>
    <row r="308" spans="1:8">
      <c r="A308" s="4" t="s">
        <v>663</v>
      </c>
      <c r="B308">
        <v>49</v>
      </c>
      <c r="C308">
        <v>39</v>
      </c>
      <c r="D308" s="3">
        <v>0.40947916666666667</v>
      </c>
      <c r="E308" t="s">
        <v>721</v>
      </c>
      <c r="F308" t="s">
        <v>725</v>
      </c>
      <c r="G308">
        <v>22</v>
      </c>
      <c r="H308">
        <v>27</v>
      </c>
    </row>
    <row r="309" spans="1:8">
      <c r="A309" s="4" t="s">
        <v>663</v>
      </c>
      <c r="B309">
        <v>49</v>
      </c>
      <c r="C309">
        <v>40</v>
      </c>
      <c r="D309" s="3">
        <v>0.40949074074074077</v>
      </c>
      <c r="E309" t="s">
        <v>722</v>
      </c>
      <c r="F309" t="s">
        <v>723</v>
      </c>
      <c r="G309">
        <v>22</v>
      </c>
      <c r="H309">
        <v>30</v>
      </c>
    </row>
    <row r="310" spans="1:8">
      <c r="A310" s="4" t="s">
        <v>663</v>
      </c>
      <c r="B310">
        <v>49</v>
      </c>
      <c r="C310">
        <v>40</v>
      </c>
      <c r="D310" s="3">
        <v>0.40949074074074077</v>
      </c>
      <c r="E310" t="s">
        <v>722</v>
      </c>
      <c r="F310" t="s">
        <v>724</v>
      </c>
      <c r="G310">
        <v>22</v>
      </c>
      <c r="H310">
        <v>23</v>
      </c>
    </row>
    <row r="311" spans="1:8">
      <c r="A311" s="4" t="s">
        <v>663</v>
      </c>
      <c r="B311">
        <v>49</v>
      </c>
      <c r="C311">
        <v>43</v>
      </c>
      <c r="D311" s="3">
        <v>0.40952546296296294</v>
      </c>
      <c r="E311" t="s">
        <v>721</v>
      </c>
      <c r="F311" t="s">
        <v>725</v>
      </c>
      <c r="G311">
        <v>22</v>
      </c>
      <c r="H311">
        <v>27</v>
      </c>
    </row>
    <row r="312" spans="1:8">
      <c r="A312" s="4" t="s">
        <v>663</v>
      </c>
      <c r="B312">
        <v>49</v>
      </c>
      <c r="C312">
        <v>44</v>
      </c>
      <c r="D312" s="3">
        <v>0.40953703703703703</v>
      </c>
      <c r="E312" t="s">
        <v>721</v>
      </c>
      <c r="F312" t="s">
        <v>723</v>
      </c>
      <c r="G312">
        <v>23</v>
      </c>
      <c r="H312">
        <v>21</v>
      </c>
    </row>
    <row r="313" spans="1:8">
      <c r="A313" s="4" t="s">
        <v>663</v>
      </c>
      <c r="B313">
        <v>49</v>
      </c>
      <c r="C313">
        <v>46</v>
      </c>
      <c r="D313" s="3">
        <v>0.40956018518518517</v>
      </c>
      <c r="E313" t="s">
        <v>722</v>
      </c>
      <c r="F313" t="s">
        <v>724</v>
      </c>
      <c r="G313">
        <v>22</v>
      </c>
      <c r="H313">
        <v>23</v>
      </c>
    </row>
    <row r="314" spans="1:8">
      <c r="A314" s="4" t="s">
        <v>663</v>
      </c>
      <c r="B314">
        <v>49</v>
      </c>
      <c r="C314">
        <v>46</v>
      </c>
      <c r="D314" s="3">
        <v>0.40956018518518517</v>
      </c>
      <c r="E314" t="s">
        <v>721</v>
      </c>
      <c r="F314" t="s">
        <v>725</v>
      </c>
      <c r="G314">
        <v>22</v>
      </c>
      <c r="H314">
        <v>27</v>
      </c>
    </row>
    <row r="315" spans="1:8">
      <c r="A315" s="4" t="s">
        <v>663</v>
      </c>
      <c r="B315">
        <v>49</v>
      </c>
      <c r="C315">
        <v>49</v>
      </c>
      <c r="D315" s="3">
        <v>0.40959490740740739</v>
      </c>
      <c r="E315" t="s">
        <v>721</v>
      </c>
      <c r="F315" t="s">
        <v>725</v>
      </c>
      <c r="G315">
        <v>22</v>
      </c>
      <c r="H315">
        <v>27</v>
      </c>
    </row>
    <row r="316" spans="1:8">
      <c r="A316" s="4" t="s">
        <v>663</v>
      </c>
      <c r="B316">
        <v>49</v>
      </c>
      <c r="C316">
        <v>49</v>
      </c>
      <c r="D316" s="3">
        <v>0.40959490740740739</v>
      </c>
      <c r="E316" t="s">
        <v>721</v>
      </c>
      <c r="F316" t="s">
        <v>723</v>
      </c>
      <c r="G316">
        <v>23</v>
      </c>
      <c r="H316">
        <v>21</v>
      </c>
    </row>
    <row r="317" spans="1:8">
      <c r="A317" s="4" t="s">
        <v>663</v>
      </c>
      <c r="B317">
        <v>49</v>
      </c>
      <c r="C317">
        <v>50</v>
      </c>
      <c r="D317" s="3">
        <v>0.40960648148148149</v>
      </c>
      <c r="E317" t="s">
        <v>722</v>
      </c>
      <c r="F317" t="s">
        <v>723</v>
      </c>
      <c r="G317">
        <v>22</v>
      </c>
      <c r="H317">
        <v>30</v>
      </c>
    </row>
    <row r="318" spans="1:8">
      <c r="A318" s="4" t="s">
        <v>663</v>
      </c>
      <c r="B318">
        <v>49</v>
      </c>
      <c r="C318">
        <v>51</v>
      </c>
      <c r="D318" s="3">
        <v>0.40961805555555558</v>
      </c>
      <c r="E318" t="s">
        <v>722</v>
      </c>
      <c r="F318" t="s">
        <v>724</v>
      </c>
      <c r="G318">
        <v>22</v>
      </c>
      <c r="H318">
        <v>23</v>
      </c>
    </row>
    <row r="319" spans="1:8">
      <c r="A319" s="4" t="s">
        <v>663</v>
      </c>
      <c r="B319">
        <v>49</v>
      </c>
      <c r="C319">
        <v>52</v>
      </c>
      <c r="D319" s="3">
        <v>0.40962962962962962</v>
      </c>
      <c r="E319" t="s">
        <v>721</v>
      </c>
      <c r="F319" t="s">
        <v>725</v>
      </c>
      <c r="G319">
        <v>22</v>
      </c>
      <c r="H319">
        <v>27</v>
      </c>
    </row>
    <row r="320" spans="1:8">
      <c r="A320" s="4" t="s">
        <v>663</v>
      </c>
      <c r="B320">
        <v>49</v>
      </c>
      <c r="C320">
        <v>55</v>
      </c>
      <c r="D320" s="3">
        <v>0.40966435185185185</v>
      </c>
      <c r="E320" t="s">
        <v>721</v>
      </c>
      <c r="F320" t="s">
        <v>723</v>
      </c>
      <c r="G320">
        <v>23</v>
      </c>
      <c r="H320">
        <v>21</v>
      </c>
    </row>
    <row r="321" spans="1:8">
      <c r="A321" s="4" t="s">
        <v>663</v>
      </c>
      <c r="B321">
        <v>49</v>
      </c>
      <c r="C321">
        <v>55</v>
      </c>
      <c r="D321" s="3">
        <v>0.40966435185185185</v>
      </c>
      <c r="E321" t="s">
        <v>721</v>
      </c>
      <c r="F321" t="s">
        <v>725</v>
      </c>
      <c r="G321">
        <v>22</v>
      </c>
      <c r="H321">
        <v>27</v>
      </c>
    </row>
    <row r="322" spans="1:8">
      <c r="A322" s="4" t="s">
        <v>663</v>
      </c>
      <c r="B322">
        <v>49</v>
      </c>
      <c r="C322">
        <v>56</v>
      </c>
      <c r="D322" s="3">
        <v>0.40967592592592594</v>
      </c>
      <c r="E322" t="s">
        <v>722</v>
      </c>
      <c r="F322" t="s">
        <v>724</v>
      </c>
      <c r="G322">
        <v>22</v>
      </c>
      <c r="H322">
        <v>23</v>
      </c>
    </row>
    <row r="323" spans="1:8">
      <c r="A323" s="4" t="s">
        <v>663</v>
      </c>
      <c r="B323">
        <v>49</v>
      </c>
      <c r="C323">
        <v>58</v>
      </c>
      <c r="D323" s="3">
        <v>0.40969907407407408</v>
      </c>
      <c r="E323" t="s">
        <v>721</v>
      </c>
      <c r="F323" t="s">
        <v>725</v>
      </c>
      <c r="G323">
        <v>22</v>
      </c>
      <c r="H323">
        <v>27</v>
      </c>
    </row>
    <row r="324" spans="1:8">
      <c r="A324" s="4" t="s">
        <v>663</v>
      </c>
      <c r="B324">
        <v>50</v>
      </c>
      <c r="C324">
        <v>0</v>
      </c>
      <c r="D324" s="3">
        <v>0.40972222222222221</v>
      </c>
      <c r="E324" t="s">
        <v>722</v>
      </c>
      <c r="F324" t="s">
        <v>723</v>
      </c>
      <c r="G324">
        <v>22</v>
      </c>
      <c r="H324">
        <v>30</v>
      </c>
    </row>
    <row r="325" spans="1:8">
      <c r="A325" s="4" t="s">
        <v>663</v>
      </c>
      <c r="B325">
        <v>50</v>
      </c>
      <c r="C325">
        <v>0</v>
      </c>
      <c r="D325" s="3">
        <v>0.40972222222222221</v>
      </c>
      <c r="E325" t="s">
        <v>721</v>
      </c>
      <c r="F325" t="s">
        <v>723</v>
      </c>
      <c r="G325">
        <v>23</v>
      </c>
      <c r="H325">
        <v>21</v>
      </c>
    </row>
    <row r="326" spans="1:8">
      <c r="A326" s="4" t="s">
        <v>663</v>
      </c>
      <c r="B326">
        <v>50</v>
      </c>
      <c r="C326">
        <v>1</v>
      </c>
      <c r="D326" s="3">
        <v>0.4097337962962963</v>
      </c>
      <c r="E326" t="s">
        <v>722</v>
      </c>
      <c r="F326" t="s">
        <v>724</v>
      </c>
      <c r="G326">
        <v>22</v>
      </c>
      <c r="H326">
        <v>23</v>
      </c>
    </row>
    <row r="327" spans="1:8">
      <c r="A327" s="4" t="s">
        <v>663</v>
      </c>
      <c r="B327">
        <v>50</v>
      </c>
      <c r="C327">
        <v>2</v>
      </c>
      <c r="D327" s="3">
        <v>0.40974537037037034</v>
      </c>
      <c r="E327" t="s">
        <v>721</v>
      </c>
      <c r="F327" t="s">
        <v>725</v>
      </c>
      <c r="G327">
        <v>22</v>
      </c>
      <c r="H327">
        <v>27</v>
      </c>
    </row>
    <row r="328" spans="1:8">
      <c r="A328" s="4" t="s">
        <v>663</v>
      </c>
      <c r="B328">
        <v>50</v>
      </c>
      <c r="C328">
        <v>5</v>
      </c>
      <c r="D328" s="3">
        <v>0.40978009259259257</v>
      </c>
      <c r="E328" t="s">
        <v>721</v>
      </c>
      <c r="F328" t="s">
        <v>725</v>
      </c>
      <c r="G328">
        <v>22</v>
      </c>
      <c r="H328">
        <v>27</v>
      </c>
    </row>
    <row r="329" spans="1:8">
      <c r="A329" s="4" t="s">
        <v>663</v>
      </c>
      <c r="B329">
        <v>50</v>
      </c>
      <c r="C329">
        <v>5</v>
      </c>
      <c r="D329" s="3">
        <v>0.40978009259259257</v>
      </c>
      <c r="E329" t="s">
        <v>721</v>
      </c>
      <c r="F329" t="s">
        <v>723</v>
      </c>
      <c r="G329">
        <v>23</v>
      </c>
      <c r="H329">
        <v>21</v>
      </c>
    </row>
    <row r="330" spans="1:8">
      <c r="A330" s="4" t="s">
        <v>663</v>
      </c>
      <c r="B330">
        <v>50</v>
      </c>
      <c r="C330">
        <v>6</v>
      </c>
      <c r="D330" s="3">
        <v>0.40979166666666667</v>
      </c>
      <c r="E330" t="s">
        <v>722</v>
      </c>
      <c r="F330" t="s">
        <v>724</v>
      </c>
      <c r="G330">
        <v>22</v>
      </c>
      <c r="H330">
        <v>23</v>
      </c>
    </row>
    <row r="331" spans="1:8">
      <c r="A331" s="4" t="s">
        <v>663</v>
      </c>
      <c r="B331">
        <v>50</v>
      </c>
      <c r="C331">
        <v>8</v>
      </c>
      <c r="D331" s="3">
        <v>0.4098148148148148</v>
      </c>
      <c r="E331" t="s">
        <v>721</v>
      </c>
      <c r="F331" t="s">
        <v>725</v>
      </c>
      <c r="G331">
        <v>22</v>
      </c>
      <c r="H331">
        <v>27</v>
      </c>
    </row>
    <row r="332" spans="1:8">
      <c r="A332" s="4" t="s">
        <v>663</v>
      </c>
      <c r="B332">
        <v>50</v>
      </c>
      <c r="C332">
        <v>11</v>
      </c>
      <c r="D332" s="3">
        <v>0.40984953703703703</v>
      </c>
      <c r="E332" t="s">
        <v>722</v>
      </c>
      <c r="F332" t="s">
        <v>723</v>
      </c>
      <c r="G332">
        <v>22</v>
      </c>
      <c r="H332">
        <v>29</v>
      </c>
    </row>
    <row r="333" spans="1:8">
      <c r="A333" s="4" t="s">
        <v>663</v>
      </c>
      <c r="B333">
        <v>50</v>
      </c>
      <c r="C333">
        <v>11</v>
      </c>
      <c r="D333" s="3">
        <v>0.40984953703703703</v>
      </c>
      <c r="E333" t="s">
        <v>721</v>
      </c>
      <c r="F333" t="s">
        <v>723</v>
      </c>
      <c r="G333">
        <v>23</v>
      </c>
      <c r="H333">
        <v>20</v>
      </c>
    </row>
    <row r="334" spans="1:8">
      <c r="A334" s="4" t="s">
        <v>663</v>
      </c>
      <c r="B334">
        <v>50</v>
      </c>
      <c r="C334">
        <v>11</v>
      </c>
      <c r="D334" s="3">
        <v>0.40984953703703703</v>
      </c>
      <c r="E334" t="s">
        <v>721</v>
      </c>
      <c r="F334" t="s">
        <v>725</v>
      </c>
      <c r="G334">
        <v>22</v>
      </c>
      <c r="H334">
        <v>27</v>
      </c>
    </row>
    <row r="335" spans="1:8">
      <c r="A335" s="4" t="s">
        <v>663</v>
      </c>
      <c r="B335">
        <v>50</v>
      </c>
      <c r="C335">
        <v>11</v>
      </c>
      <c r="D335" s="3">
        <v>0.40984953703703703</v>
      </c>
      <c r="E335" t="s">
        <v>722</v>
      </c>
      <c r="F335" t="s">
        <v>724</v>
      </c>
      <c r="G335">
        <v>22</v>
      </c>
      <c r="H335">
        <v>23</v>
      </c>
    </row>
    <row r="336" spans="1:8">
      <c r="A336" s="4" t="s">
        <v>663</v>
      </c>
      <c r="B336">
        <v>50</v>
      </c>
      <c r="C336">
        <v>14</v>
      </c>
      <c r="D336" s="3">
        <v>0.40988425925925925</v>
      </c>
      <c r="E336" t="s">
        <v>721</v>
      </c>
      <c r="F336" t="s">
        <v>725</v>
      </c>
      <c r="G336">
        <v>22</v>
      </c>
      <c r="H336">
        <v>27</v>
      </c>
    </row>
    <row r="337" spans="1:8">
      <c r="A337" s="4" t="s">
        <v>663</v>
      </c>
      <c r="B337">
        <v>50</v>
      </c>
      <c r="C337">
        <v>16</v>
      </c>
      <c r="D337" s="3">
        <v>0.40990740740740739</v>
      </c>
      <c r="E337" t="s">
        <v>721</v>
      </c>
      <c r="F337" t="s">
        <v>723</v>
      </c>
      <c r="G337">
        <v>23</v>
      </c>
      <c r="H337">
        <v>20</v>
      </c>
    </row>
    <row r="338" spans="1:8">
      <c r="A338" s="4" t="s">
        <v>663</v>
      </c>
      <c r="B338">
        <v>50</v>
      </c>
      <c r="C338">
        <v>17</v>
      </c>
      <c r="D338" s="3">
        <v>0.40991898148148148</v>
      </c>
      <c r="E338" t="s">
        <v>722</v>
      </c>
      <c r="F338" t="s">
        <v>724</v>
      </c>
      <c r="G338">
        <v>22</v>
      </c>
      <c r="H338">
        <v>23</v>
      </c>
    </row>
    <row r="339" spans="1:8">
      <c r="A339" s="4" t="s">
        <v>663</v>
      </c>
      <c r="B339">
        <v>50</v>
      </c>
      <c r="C339">
        <v>18</v>
      </c>
      <c r="D339" s="3">
        <v>0.40993055555555558</v>
      </c>
      <c r="E339" t="s">
        <v>721</v>
      </c>
      <c r="F339" t="s">
        <v>725</v>
      </c>
      <c r="G339">
        <v>22</v>
      </c>
      <c r="H339">
        <v>27</v>
      </c>
    </row>
    <row r="340" spans="1:8">
      <c r="A340" s="4" t="s">
        <v>663</v>
      </c>
      <c r="B340">
        <v>50</v>
      </c>
      <c r="C340">
        <v>20</v>
      </c>
      <c r="D340" s="3">
        <v>0.40995370370370371</v>
      </c>
      <c r="E340" t="s">
        <v>722</v>
      </c>
      <c r="F340" t="s">
        <v>723</v>
      </c>
      <c r="G340">
        <v>22</v>
      </c>
      <c r="H340">
        <v>29</v>
      </c>
    </row>
    <row r="341" spans="1:8">
      <c r="A341" s="4" t="s">
        <v>663</v>
      </c>
      <c r="B341">
        <v>50</v>
      </c>
      <c r="C341">
        <v>21</v>
      </c>
      <c r="D341" s="3">
        <v>0.4099652777777778</v>
      </c>
      <c r="E341" t="s">
        <v>721</v>
      </c>
      <c r="F341" t="s">
        <v>725</v>
      </c>
      <c r="G341">
        <v>22</v>
      </c>
      <c r="H341">
        <v>27</v>
      </c>
    </row>
    <row r="342" spans="1:8">
      <c r="A342" s="4" t="s">
        <v>663</v>
      </c>
      <c r="B342">
        <v>50</v>
      </c>
      <c r="C342">
        <v>21</v>
      </c>
      <c r="D342" s="3">
        <v>0.4099652777777778</v>
      </c>
      <c r="E342" t="s">
        <v>721</v>
      </c>
      <c r="F342" t="s">
        <v>723</v>
      </c>
      <c r="G342">
        <v>23</v>
      </c>
      <c r="H342">
        <v>20</v>
      </c>
    </row>
    <row r="343" spans="1:8">
      <c r="A343" s="4" t="s">
        <v>663</v>
      </c>
      <c r="B343">
        <v>50</v>
      </c>
      <c r="C343">
        <v>22</v>
      </c>
      <c r="D343" s="3">
        <v>0.40997685185185184</v>
      </c>
      <c r="E343" t="s">
        <v>722</v>
      </c>
      <c r="F343" t="s">
        <v>724</v>
      </c>
      <c r="G343">
        <v>22</v>
      </c>
      <c r="H343">
        <v>23</v>
      </c>
    </row>
    <row r="344" spans="1:8">
      <c r="A344" s="4" t="s">
        <v>663</v>
      </c>
      <c r="B344">
        <v>50</v>
      </c>
      <c r="C344">
        <v>24</v>
      </c>
      <c r="D344" s="3">
        <v>0.41</v>
      </c>
      <c r="E344" t="s">
        <v>721</v>
      </c>
      <c r="F344" t="s">
        <v>725</v>
      </c>
      <c r="G344">
        <v>22</v>
      </c>
      <c r="H344">
        <v>27</v>
      </c>
    </row>
    <row r="345" spans="1:8">
      <c r="A345" s="4" t="s">
        <v>663</v>
      </c>
      <c r="B345">
        <v>50</v>
      </c>
      <c r="C345">
        <v>26</v>
      </c>
      <c r="D345" s="3">
        <v>0.41002314814814816</v>
      </c>
      <c r="E345" t="s">
        <v>721</v>
      </c>
      <c r="F345" t="s">
        <v>723</v>
      </c>
      <c r="G345">
        <v>23</v>
      </c>
      <c r="H345">
        <v>20</v>
      </c>
    </row>
    <row r="346" spans="1:8">
      <c r="A346" s="4" t="s">
        <v>663</v>
      </c>
      <c r="B346">
        <v>50</v>
      </c>
      <c r="C346">
        <v>27</v>
      </c>
      <c r="D346" s="3">
        <v>0.4100347222222222</v>
      </c>
      <c r="E346" t="s">
        <v>722</v>
      </c>
      <c r="F346" t="s">
        <v>724</v>
      </c>
      <c r="G346">
        <v>22</v>
      </c>
      <c r="H346">
        <v>23</v>
      </c>
    </row>
    <row r="347" spans="1:8">
      <c r="A347" s="4" t="s">
        <v>663</v>
      </c>
      <c r="B347">
        <v>50</v>
      </c>
      <c r="C347">
        <v>27</v>
      </c>
      <c r="D347" s="3">
        <v>0.4100347222222222</v>
      </c>
      <c r="E347" t="s">
        <v>721</v>
      </c>
      <c r="F347" t="s">
        <v>725</v>
      </c>
      <c r="G347">
        <v>22</v>
      </c>
      <c r="H347">
        <v>27</v>
      </c>
    </row>
    <row r="348" spans="1:8">
      <c r="A348" s="4" t="s">
        <v>663</v>
      </c>
      <c r="B348">
        <v>50</v>
      </c>
      <c r="C348">
        <v>30</v>
      </c>
      <c r="D348" s="3">
        <v>0.41006944444444443</v>
      </c>
      <c r="E348" t="s">
        <v>721</v>
      </c>
      <c r="F348" t="s">
        <v>725</v>
      </c>
      <c r="G348">
        <v>22</v>
      </c>
      <c r="H348">
        <v>27</v>
      </c>
    </row>
    <row r="349" spans="1:8">
      <c r="A349" s="4" t="s">
        <v>663</v>
      </c>
      <c r="B349">
        <v>50</v>
      </c>
      <c r="C349">
        <v>30</v>
      </c>
      <c r="D349" s="3">
        <v>0.41006944444444443</v>
      </c>
      <c r="E349" t="s">
        <v>722</v>
      </c>
      <c r="F349" t="s">
        <v>723</v>
      </c>
      <c r="G349">
        <v>22</v>
      </c>
      <c r="H349">
        <v>30</v>
      </c>
    </row>
    <row r="350" spans="1:8">
      <c r="A350" s="4" t="s">
        <v>663</v>
      </c>
      <c r="B350">
        <v>50</v>
      </c>
      <c r="C350">
        <v>32</v>
      </c>
      <c r="D350" s="3">
        <v>0.41009259259259262</v>
      </c>
      <c r="E350" t="s">
        <v>721</v>
      </c>
      <c r="F350" t="s">
        <v>723</v>
      </c>
      <c r="G350">
        <v>23</v>
      </c>
      <c r="H350">
        <v>21</v>
      </c>
    </row>
    <row r="351" spans="1:8">
      <c r="A351" s="4" t="s">
        <v>663</v>
      </c>
      <c r="B351">
        <v>50</v>
      </c>
      <c r="C351">
        <v>32</v>
      </c>
      <c r="D351" s="3">
        <v>0.41009259259259262</v>
      </c>
      <c r="E351" t="s">
        <v>722</v>
      </c>
      <c r="F351" t="s">
        <v>724</v>
      </c>
      <c r="G351">
        <v>22</v>
      </c>
      <c r="H351">
        <v>23</v>
      </c>
    </row>
    <row r="352" spans="1:8">
      <c r="A352" s="4" t="s">
        <v>663</v>
      </c>
      <c r="B352">
        <v>50</v>
      </c>
      <c r="C352">
        <v>34</v>
      </c>
      <c r="D352" s="3">
        <v>0.41011574074074075</v>
      </c>
      <c r="E352" t="s">
        <v>721</v>
      </c>
      <c r="F352" t="s">
        <v>725</v>
      </c>
      <c r="G352">
        <v>22</v>
      </c>
      <c r="H352">
        <v>27</v>
      </c>
    </row>
    <row r="353" spans="1:8">
      <c r="A353" s="4" t="s">
        <v>663</v>
      </c>
      <c r="B353">
        <v>50</v>
      </c>
      <c r="C353">
        <v>37</v>
      </c>
      <c r="D353" s="3">
        <v>0.41015046296296298</v>
      </c>
      <c r="E353" t="s">
        <v>722</v>
      </c>
      <c r="F353" t="s">
        <v>724</v>
      </c>
      <c r="G353">
        <v>22</v>
      </c>
      <c r="H353">
        <v>23</v>
      </c>
    </row>
    <row r="354" spans="1:8">
      <c r="A354" s="4" t="s">
        <v>663</v>
      </c>
      <c r="B354">
        <v>50</v>
      </c>
      <c r="C354">
        <v>37</v>
      </c>
      <c r="D354" s="3">
        <v>0.41015046296296298</v>
      </c>
      <c r="E354" t="s">
        <v>721</v>
      </c>
      <c r="F354" t="s">
        <v>723</v>
      </c>
      <c r="G354">
        <v>23</v>
      </c>
      <c r="H354">
        <v>21</v>
      </c>
    </row>
    <row r="355" spans="1:8">
      <c r="A355" s="4" t="s">
        <v>663</v>
      </c>
      <c r="B355">
        <v>50</v>
      </c>
      <c r="C355">
        <v>40</v>
      </c>
      <c r="D355" s="3">
        <v>0.41018518518518521</v>
      </c>
      <c r="E355" t="s">
        <v>721</v>
      </c>
      <c r="F355" t="s">
        <v>725</v>
      </c>
      <c r="G355">
        <v>22</v>
      </c>
      <c r="H355">
        <v>27</v>
      </c>
    </row>
    <row r="356" spans="1:8">
      <c r="A356" s="4" t="s">
        <v>663</v>
      </c>
      <c r="B356">
        <v>50</v>
      </c>
      <c r="C356">
        <v>41</v>
      </c>
      <c r="D356" s="3">
        <v>0.41019675925925925</v>
      </c>
      <c r="E356" t="s">
        <v>722</v>
      </c>
      <c r="F356" t="s">
        <v>723</v>
      </c>
      <c r="G356">
        <v>22</v>
      </c>
      <c r="H356">
        <v>30</v>
      </c>
    </row>
    <row r="357" spans="1:8">
      <c r="A357" s="4" t="s">
        <v>663</v>
      </c>
      <c r="B357">
        <v>50</v>
      </c>
      <c r="C357">
        <v>42</v>
      </c>
      <c r="D357" s="3">
        <v>0.41020833333333334</v>
      </c>
      <c r="E357" t="s">
        <v>722</v>
      </c>
      <c r="F357" t="s">
        <v>724</v>
      </c>
      <c r="G357">
        <v>22</v>
      </c>
      <c r="H357">
        <v>23</v>
      </c>
    </row>
    <row r="358" spans="1:8">
      <c r="A358" s="4" t="s">
        <v>663</v>
      </c>
      <c r="B358">
        <v>50</v>
      </c>
      <c r="C358">
        <v>42</v>
      </c>
      <c r="D358" s="3">
        <v>0.41020833333333334</v>
      </c>
      <c r="E358" t="s">
        <v>721</v>
      </c>
      <c r="F358" t="s">
        <v>723</v>
      </c>
      <c r="G358">
        <v>23</v>
      </c>
      <c r="H358">
        <v>21</v>
      </c>
    </row>
    <row r="359" spans="1:8">
      <c r="A359" s="4" t="s">
        <v>663</v>
      </c>
      <c r="B359">
        <v>50</v>
      </c>
      <c r="C359">
        <v>43</v>
      </c>
      <c r="D359" s="3">
        <v>0.41021990740740738</v>
      </c>
      <c r="E359" t="s">
        <v>721</v>
      </c>
      <c r="F359" t="s">
        <v>725</v>
      </c>
      <c r="G359">
        <v>22</v>
      </c>
      <c r="H359">
        <v>27</v>
      </c>
    </row>
    <row r="360" spans="1:8">
      <c r="A360" s="4" t="s">
        <v>663</v>
      </c>
      <c r="B360">
        <v>50</v>
      </c>
      <c r="C360">
        <v>46</v>
      </c>
      <c r="D360" s="3">
        <v>0.41025462962962961</v>
      </c>
      <c r="E360" t="s">
        <v>721</v>
      </c>
      <c r="F360" t="s">
        <v>725</v>
      </c>
      <c r="G360">
        <v>22</v>
      </c>
      <c r="H360">
        <v>27</v>
      </c>
    </row>
    <row r="361" spans="1:8">
      <c r="A361" s="4" t="s">
        <v>663</v>
      </c>
      <c r="B361">
        <v>50</v>
      </c>
      <c r="C361">
        <v>48</v>
      </c>
      <c r="D361" s="3">
        <v>0.4102777777777778</v>
      </c>
      <c r="E361" t="s">
        <v>722</v>
      </c>
      <c r="F361" t="s">
        <v>724</v>
      </c>
      <c r="G361">
        <v>22</v>
      </c>
      <c r="H361">
        <v>23</v>
      </c>
    </row>
    <row r="362" spans="1:8">
      <c r="A362" s="4" t="s">
        <v>663</v>
      </c>
      <c r="B362">
        <v>50</v>
      </c>
      <c r="C362">
        <v>48</v>
      </c>
      <c r="D362" s="3">
        <v>0.4102777777777778</v>
      </c>
      <c r="E362" t="s">
        <v>721</v>
      </c>
      <c r="F362" t="s">
        <v>723</v>
      </c>
      <c r="G362">
        <v>23</v>
      </c>
      <c r="H362">
        <v>21</v>
      </c>
    </row>
    <row r="363" spans="1:8">
      <c r="A363" s="4" t="s">
        <v>663</v>
      </c>
      <c r="B363">
        <v>50</v>
      </c>
      <c r="C363">
        <v>49</v>
      </c>
      <c r="D363" s="3">
        <v>0.41028935185185184</v>
      </c>
      <c r="E363" t="s">
        <v>721</v>
      </c>
      <c r="F363" t="s">
        <v>725</v>
      </c>
      <c r="G363">
        <v>22</v>
      </c>
      <c r="H363">
        <v>27</v>
      </c>
    </row>
    <row r="364" spans="1:8">
      <c r="A364" s="4" t="s">
        <v>663</v>
      </c>
      <c r="B364">
        <v>50</v>
      </c>
      <c r="C364">
        <v>51</v>
      </c>
      <c r="D364" s="3">
        <v>0.41031250000000002</v>
      </c>
      <c r="E364" t="s">
        <v>722</v>
      </c>
      <c r="F364" t="s">
        <v>723</v>
      </c>
      <c r="G364">
        <v>22</v>
      </c>
      <c r="H364">
        <v>30</v>
      </c>
    </row>
    <row r="365" spans="1:8">
      <c r="A365" s="4" t="s">
        <v>663</v>
      </c>
      <c r="B365">
        <v>50</v>
      </c>
      <c r="C365">
        <v>53</v>
      </c>
      <c r="D365" s="3">
        <v>0.41033564814814816</v>
      </c>
      <c r="E365" t="s">
        <v>721</v>
      </c>
      <c r="F365" t="s">
        <v>725</v>
      </c>
      <c r="G365">
        <v>22</v>
      </c>
      <c r="H365">
        <v>27</v>
      </c>
    </row>
    <row r="366" spans="1:8">
      <c r="A366" s="4" t="s">
        <v>663</v>
      </c>
      <c r="B366">
        <v>50</v>
      </c>
      <c r="C366">
        <v>53</v>
      </c>
      <c r="D366" s="3">
        <v>0.41033564814814816</v>
      </c>
      <c r="E366" t="s">
        <v>722</v>
      </c>
      <c r="F366" t="s">
        <v>724</v>
      </c>
      <c r="G366">
        <v>22</v>
      </c>
      <c r="H366">
        <v>23</v>
      </c>
    </row>
    <row r="367" spans="1:8">
      <c r="A367" s="4" t="s">
        <v>663</v>
      </c>
      <c r="B367">
        <v>50</v>
      </c>
      <c r="C367">
        <v>53</v>
      </c>
      <c r="D367" s="3">
        <v>0.41033564814814816</v>
      </c>
      <c r="E367" t="s">
        <v>721</v>
      </c>
      <c r="F367" t="s">
        <v>723</v>
      </c>
      <c r="G367">
        <v>23</v>
      </c>
      <c r="H367">
        <v>21</v>
      </c>
    </row>
    <row r="368" spans="1:8">
      <c r="A368" s="4" t="s">
        <v>663</v>
      </c>
      <c r="B368">
        <v>50</v>
      </c>
      <c r="C368">
        <v>56</v>
      </c>
      <c r="D368" s="3">
        <v>0.41037037037037039</v>
      </c>
      <c r="E368" t="s">
        <v>721</v>
      </c>
      <c r="F368" t="s">
        <v>725</v>
      </c>
      <c r="G368">
        <v>22</v>
      </c>
      <c r="H368">
        <v>27</v>
      </c>
    </row>
    <row r="369" spans="1:8">
      <c r="A369" s="4" t="s">
        <v>663</v>
      </c>
      <c r="B369">
        <v>50</v>
      </c>
      <c r="C369">
        <v>58</v>
      </c>
      <c r="D369" s="3">
        <v>0.41039351851851852</v>
      </c>
      <c r="E369" t="s">
        <v>722</v>
      </c>
      <c r="F369" t="s">
        <v>724</v>
      </c>
      <c r="G369">
        <v>22</v>
      </c>
      <c r="H369">
        <v>24</v>
      </c>
    </row>
    <row r="370" spans="1:8">
      <c r="A370" s="4" t="s">
        <v>663</v>
      </c>
      <c r="B370">
        <v>50</v>
      </c>
      <c r="C370">
        <v>58</v>
      </c>
      <c r="D370" s="3">
        <v>0.41039351851851852</v>
      </c>
      <c r="E370" t="s">
        <v>721</v>
      </c>
      <c r="F370" t="s">
        <v>723</v>
      </c>
      <c r="G370">
        <v>23</v>
      </c>
      <c r="H370">
        <v>21</v>
      </c>
    </row>
    <row r="371" spans="1:8">
      <c r="A371" s="4" t="s">
        <v>663</v>
      </c>
      <c r="B371">
        <v>50</v>
      </c>
      <c r="C371">
        <v>59</v>
      </c>
      <c r="D371" s="3">
        <v>0.41040509259259261</v>
      </c>
      <c r="E371" t="s">
        <v>721</v>
      </c>
      <c r="F371" t="s">
        <v>725</v>
      </c>
      <c r="G371">
        <v>22</v>
      </c>
      <c r="H371">
        <v>27</v>
      </c>
    </row>
    <row r="372" spans="1:8">
      <c r="A372" s="4" t="s">
        <v>663</v>
      </c>
      <c r="B372">
        <v>51</v>
      </c>
      <c r="C372">
        <v>1</v>
      </c>
      <c r="D372" s="3">
        <v>0.41042824074074075</v>
      </c>
      <c r="E372" t="s">
        <v>722</v>
      </c>
      <c r="F372" t="s">
        <v>723</v>
      </c>
      <c r="G372">
        <v>22</v>
      </c>
      <c r="H372">
        <v>30</v>
      </c>
    </row>
    <row r="373" spans="1:8">
      <c r="A373" s="4" t="s">
        <v>663</v>
      </c>
      <c r="B373">
        <v>51</v>
      </c>
      <c r="C373">
        <v>2</v>
      </c>
      <c r="D373" s="3">
        <v>0.41043981481481484</v>
      </c>
      <c r="E373" t="s">
        <v>721</v>
      </c>
      <c r="F373" t="s">
        <v>725</v>
      </c>
      <c r="G373">
        <v>22</v>
      </c>
      <c r="H373">
        <v>27</v>
      </c>
    </row>
    <row r="374" spans="1:8">
      <c r="A374" s="4" t="s">
        <v>663</v>
      </c>
      <c r="B374">
        <v>51</v>
      </c>
      <c r="C374">
        <v>4</v>
      </c>
      <c r="D374" s="3">
        <v>0.41046296296296297</v>
      </c>
      <c r="E374" t="s">
        <v>722</v>
      </c>
      <c r="F374" t="s">
        <v>724</v>
      </c>
      <c r="G374">
        <v>22</v>
      </c>
      <c r="H374">
        <v>25</v>
      </c>
    </row>
    <row r="375" spans="1:8">
      <c r="A375" s="4" t="s">
        <v>663</v>
      </c>
      <c r="B375">
        <v>51</v>
      </c>
      <c r="C375">
        <v>4</v>
      </c>
      <c r="D375" s="3">
        <v>0.41046296296296297</v>
      </c>
      <c r="E375" t="s">
        <v>721</v>
      </c>
      <c r="F375" t="s">
        <v>723</v>
      </c>
      <c r="G375">
        <v>23</v>
      </c>
      <c r="H375">
        <v>21</v>
      </c>
    </row>
    <row r="376" spans="1:8">
      <c r="A376" s="4" t="s">
        <v>663</v>
      </c>
      <c r="B376">
        <v>51</v>
      </c>
      <c r="C376">
        <v>5</v>
      </c>
      <c r="D376" s="3">
        <v>0.41047453703703701</v>
      </c>
      <c r="E376" t="s">
        <v>721</v>
      </c>
      <c r="F376" t="s">
        <v>725</v>
      </c>
      <c r="G376">
        <v>22</v>
      </c>
      <c r="H376">
        <v>27</v>
      </c>
    </row>
    <row r="377" spans="1:8">
      <c r="A377" s="4" t="s">
        <v>663</v>
      </c>
      <c r="B377">
        <v>51</v>
      </c>
      <c r="C377">
        <v>8</v>
      </c>
      <c r="D377" s="3">
        <v>0.41050925925925924</v>
      </c>
      <c r="E377" t="s">
        <v>722</v>
      </c>
      <c r="F377" t="s">
        <v>724</v>
      </c>
      <c r="G377">
        <v>22</v>
      </c>
      <c r="H377">
        <v>25</v>
      </c>
    </row>
    <row r="378" spans="1:8">
      <c r="A378" s="4" t="s">
        <v>663</v>
      </c>
      <c r="B378">
        <v>51</v>
      </c>
      <c r="C378">
        <v>9</v>
      </c>
      <c r="D378" s="3">
        <v>0.41052083333333333</v>
      </c>
      <c r="E378" t="s">
        <v>721</v>
      </c>
      <c r="F378" t="s">
        <v>725</v>
      </c>
      <c r="G378">
        <v>22</v>
      </c>
      <c r="H378">
        <v>27</v>
      </c>
    </row>
    <row r="379" spans="1:8">
      <c r="A379" s="4" t="s">
        <v>663</v>
      </c>
      <c r="B379">
        <v>51</v>
      </c>
      <c r="C379">
        <v>9</v>
      </c>
      <c r="D379" s="3">
        <v>0.41052083333333333</v>
      </c>
      <c r="E379" t="s">
        <v>721</v>
      </c>
      <c r="F379" t="s">
        <v>723</v>
      </c>
      <c r="G379">
        <v>23</v>
      </c>
      <c r="H379">
        <v>21</v>
      </c>
    </row>
    <row r="380" spans="1:8">
      <c r="A380" s="4" t="s">
        <v>663</v>
      </c>
      <c r="B380">
        <v>51</v>
      </c>
      <c r="C380">
        <v>11</v>
      </c>
      <c r="D380" s="3">
        <v>0.41054398148148147</v>
      </c>
      <c r="E380" t="s">
        <v>722</v>
      </c>
      <c r="F380" t="s">
        <v>723</v>
      </c>
      <c r="G380">
        <v>22</v>
      </c>
      <c r="H380">
        <v>32</v>
      </c>
    </row>
    <row r="381" spans="1:8">
      <c r="A381" s="4" t="s">
        <v>663</v>
      </c>
      <c r="B381">
        <v>51</v>
      </c>
      <c r="C381">
        <v>12</v>
      </c>
      <c r="D381" s="3">
        <v>0.41055555555555556</v>
      </c>
      <c r="E381" t="s">
        <v>721</v>
      </c>
      <c r="F381" t="s">
        <v>725</v>
      </c>
      <c r="G381">
        <v>22</v>
      </c>
      <c r="H381">
        <v>27</v>
      </c>
    </row>
    <row r="382" spans="1:8">
      <c r="A382" s="4" t="s">
        <v>663</v>
      </c>
      <c r="B382">
        <v>51</v>
      </c>
      <c r="C382">
        <v>13</v>
      </c>
      <c r="D382" s="3">
        <v>0.41056712962962966</v>
      </c>
      <c r="E382" t="s">
        <v>722</v>
      </c>
      <c r="F382" t="s">
        <v>724</v>
      </c>
      <c r="G382">
        <v>22</v>
      </c>
      <c r="H382">
        <v>25</v>
      </c>
    </row>
    <row r="383" spans="1:8">
      <c r="A383" s="4" t="s">
        <v>663</v>
      </c>
      <c r="B383">
        <v>51</v>
      </c>
      <c r="C383">
        <v>14</v>
      </c>
      <c r="D383" s="3">
        <v>0.4105787037037037</v>
      </c>
      <c r="E383" t="s">
        <v>721</v>
      </c>
      <c r="F383" t="s">
        <v>723</v>
      </c>
      <c r="G383">
        <v>23</v>
      </c>
      <c r="H383">
        <v>21</v>
      </c>
    </row>
    <row r="384" spans="1:8">
      <c r="A384" s="4" t="s">
        <v>663</v>
      </c>
      <c r="B384">
        <v>51</v>
      </c>
      <c r="C384">
        <v>15</v>
      </c>
      <c r="D384" s="3">
        <v>0.41059027777777779</v>
      </c>
      <c r="E384" t="s">
        <v>721</v>
      </c>
      <c r="F384" t="s">
        <v>725</v>
      </c>
      <c r="G384">
        <v>22</v>
      </c>
      <c r="H384">
        <v>27</v>
      </c>
    </row>
    <row r="385" spans="1:8">
      <c r="A385" s="4" t="s">
        <v>663</v>
      </c>
      <c r="B385">
        <v>51</v>
      </c>
      <c r="C385">
        <v>18</v>
      </c>
      <c r="D385" s="3">
        <v>0.41062500000000002</v>
      </c>
      <c r="E385" t="s">
        <v>721</v>
      </c>
      <c r="F385" t="s">
        <v>725</v>
      </c>
      <c r="G385">
        <v>22</v>
      </c>
      <c r="H385">
        <v>27</v>
      </c>
    </row>
    <row r="386" spans="1:8">
      <c r="A386" s="4" t="s">
        <v>663</v>
      </c>
      <c r="B386">
        <v>51</v>
      </c>
      <c r="C386">
        <v>19</v>
      </c>
      <c r="D386" s="3">
        <v>0.41063657407407406</v>
      </c>
      <c r="E386" t="s">
        <v>722</v>
      </c>
      <c r="F386" t="s">
        <v>724</v>
      </c>
      <c r="G386">
        <v>22</v>
      </c>
      <c r="H386">
        <v>25</v>
      </c>
    </row>
    <row r="387" spans="1:8">
      <c r="A387" s="4" t="s">
        <v>663</v>
      </c>
      <c r="B387">
        <v>51</v>
      </c>
      <c r="C387">
        <v>19</v>
      </c>
      <c r="D387" s="3">
        <v>0.41063657407407406</v>
      </c>
      <c r="E387" t="s">
        <v>721</v>
      </c>
      <c r="F387" t="s">
        <v>723</v>
      </c>
      <c r="G387">
        <v>23</v>
      </c>
      <c r="H387">
        <v>21</v>
      </c>
    </row>
    <row r="388" spans="1:8">
      <c r="A388" s="4" t="s">
        <v>663</v>
      </c>
      <c r="B388">
        <v>51</v>
      </c>
      <c r="C388">
        <v>21</v>
      </c>
      <c r="D388" s="3">
        <v>0.41065972222222225</v>
      </c>
      <c r="E388" t="s">
        <v>721</v>
      </c>
      <c r="F388" t="s">
        <v>725</v>
      </c>
      <c r="G388">
        <v>22</v>
      </c>
      <c r="H388">
        <v>27</v>
      </c>
    </row>
    <row r="389" spans="1:8">
      <c r="A389" s="4" t="s">
        <v>663</v>
      </c>
      <c r="B389">
        <v>51</v>
      </c>
      <c r="C389">
        <v>22</v>
      </c>
      <c r="D389" s="3">
        <v>0.41067129629629628</v>
      </c>
      <c r="E389" t="s">
        <v>722</v>
      </c>
      <c r="F389" t="s">
        <v>723</v>
      </c>
      <c r="G389">
        <v>22</v>
      </c>
      <c r="H389">
        <v>31</v>
      </c>
    </row>
    <row r="390" spans="1:8">
      <c r="A390" s="4" t="s">
        <v>663</v>
      </c>
      <c r="B390">
        <v>51</v>
      </c>
      <c r="C390">
        <v>24</v>
      </c>
      <c r="D390" s="3">
        <v>0.41069444444444442</v>
      </c>
      <c r="E390" t="s">
        <v>722</v>
      </c>
      <c r="F390" t="s">
        <v>724</v>
      </c>
      <c r="G390">
        <v>22</v>
      </c>
      <c r="H390">
        <v>24</v>
      </c>
    </row>
    <row r="391" spans="1:8">
      <c r="A391" s="4" t="s">
        <v>663</v>
      </c>
      <c r="B391">
        <v>51</v>
      </c>
      <c r="C391">
        <v>25</v>
      </c>
      <c r="D391" s="3">
        <v>0.41070601851851851</v>
      </c>
      <c r="E391" t="s">
        <v>721</v>
      </c>
      <c r="F391" t="s">
        <v>725</v>
      </c>
      <c r="G391">
        <v>22</v>
      </c>
      <c r="H391">
        <v>27</v>
      </c>
    </row>
    <row r="392" spans="1:8">
      <c r="A392" s="4" t="s">
        <v>663</v>
      </c>
      <c r="B392">
        <v>51</v>
      </c>
      <c r="C392">
        <v>25</v>
      </c>
      <c r="D392" s="3">
        <v>0.41070601851851851</v>
      </c>
      <c r="E392" t="s">
        <v>721</v>
      </c>
      <c r="F392" t="s">
        <v>723</v>
      </c>
      <c r="G392">
        <v>23</v>
      </c>
      <c r="H392">
        <v>21</v>
      </c>
    </row>
    <row r="393" spans="1:8">
      <c r="A393" s="4" t="s">
        <v>663</v>
      </c>
      <c r="B393">
        <v>51</v>
      </c>
      <c r="C393">
        <v>28</v>
      </c>
      <c r="D393" s="3">
        <v>0.41074074074074074</v>
      </c>
      <c r="E393" t="s">
        <v>721</v>
      </c>
      <c r="F393" t="s">
        <v>725</v>
      </c>
      <c r="G393">
        <v>22</v>
      </c>
      <c r="H393">
        <v>27</v>
      </c>
    </row>
    <row r="394" spans="1:8">
      <c r="A394" s="4" t="s">
        <v>663</v>
      </c>
      <c r="B394">
        <v>51</v>
      </c>
      <c r="C394">
        <v>29</v>
      </c>
      <c r="D394" s="3">
        <v>0.41075231481481483</v>
      </c>
      <c r="E394" t="s">
        <v>722</v>
      </c>
      <c r="F394" t="s">
        <v>724</v>
      </c>
      <c r="G394">
        <v>22</v>
      </c>
      <c r="H394">
        <v>24</v>
      </c>
    </row>
    <row r="395" spans="1:8">
      <c r="A395" s="4" t="s">
        <v>663</v>
      </c>
      <c r="B395">
        <v>51</v>
      </c>
      <c r="C395">
        <v>30</v>
      </c>
      <c r="D395" s="3">
        <v>0.41076388888888887</v>
      </c>
      <c r="E395" t="s">
        <v>721</v>
      </c>
      <c r="F395" t="s">
        <v>723</v>
      </c>
      <c r="G395">
        <v>23</v>
      </c>
      <c r="H395">
        <v>21</v>
      </c>
    </row>
    <row r="396" spans="1:8">
      <c r="A396" s="4" t="s">
        <v>663</v>
      </c>
      <c r="B396">
        <v>51</v>
      </c>
      <c r="C396">
        <v>31</v>
      </c>
      <c r="D396" s="3">
        <v>0.41077546296296297</v>
      </c>
      <c r="E396" t="s">
        <v>721</v>
      </c>
      <c r="F396" t="s">
        <v>725</v>
      </c>
      <c r="G396">
        <v>22</v>
      </c>
      <c r="H396">
        <v>27</v>
      </c>
    </row>
    <row r="397" spans="1:8">
      <c r="A397" s="4" t="s">
        <v>663</v>
      </c>
      <c r="B397">
        <v>51</v>
      </c>
      <c r="C397">
        <v>32</v>
      </c>
      <c r="D397" s="3">
        <v>0.41078703703703706</v>
      </c>
      <c r="E397" t="s">
        <v>722</v>
      </c>
      <c r="F397" t="s">
        <v>723</v>
      </c>
      <c r="G397">
        <v>22</v>
      </c>
      <c r="H397">
        <v>30</v>
      </c>
    </row>
    <row r="398" spans="1:8">
      <c r="A398" s="4" t="s">
        <v>663</v>
      </c>
      <c r="B398">
        <v>51</v>
      </c>
      <c r="C398">
        <v>34</v>
      </c>
      <c r="D398" s="3">
        <v>0.41081018518518519</v>
      </c>
      <c r="E398" t="s">
        <v>721</v>
      </c>
      <c r="F398" t="s">
        <v>725</v>
      </c>
      <c r="G398">
        <v>22</v>
      </c>
      <c r="H398">
        <v>27</v>
      </c>
    </row>
    <row r="399" spans="1:8">
      <c r="A399" s="4" t="s">
        <v>663</v>
      </c>
      <c r="B399">
        <v>51</v>
      </c>
      <c r="C399">
        <v>34</v>
      </c>
      <c r="D399" s="3">
        <v>0.41081018518518519</v>
      </c>
      <c r="E399" t="s">
        <v>722</v>
      </c>
      <c r="F399" t="s">
        <v>724</v>
      </c>
      <c r="G399">
        <v>22</v>
      </c>
      <c r="H399">
        <v>24</v>
      </c>
    </row>
    <row r="400" spans="1:8">
      <c r="A400" s="4" t="s">
        <v>663</v>
      </c>
      <c r="B400">
        <v>51</v>
      </c>
      <c r="C400">
        <v>35</v>
      </c>
      <c r="D400" s="3">
        <v>0.41082175925925923</v>
      </c>
      <c r="E400" t="s">
        <v>721</v>
      </c>
      <c r="F400" t="s">
        <v>723</v>
      </c>
      <c r="G400">
        <v>23</v>
      </c>
      <c r="H400">
        <v>21</v>
      </c>
    </row>
    <row r="401" spans="1:8">
      <c r="A401" s="4" t="s">
        <v>663</v>
      </c>
      <c r="B401">
        <v>51</v>
      </c>
      <c r="C401">
        <v>37</v>
      </c>
      <c r="D401" s="3">
        <v>0.41084490740740742</v>
      </c>
      <c r="E401" t="s">
        <v>721</v>
      </c>
      <c r="F401" t="s">
        <v>725</v>
      </c>
      <c r="G401">
        <v>22</v>
      </c>
      <c r="H401">
        <v>27</v>
      </c>
    </row>
    <row r="402" spans="1:8">
      <c r="A402" s="4" t="s">
        <v>663</v>
      </c>
      <c r="B402">
        <v>51</v>
      </c>
      <c r="C402">
        <v>39</v>
      </c>
      <c r="D402" s="3">
        <v>0.41086805555555556</v>
      </c>
      <c r="E402" t="s">
        <v>722</v>
      </c>
      <c r="F402" t="s">
        <v>724</v>
      </c>
      <c r="G402">
        <v>22</v>
      </c>
      <c r="H402">
        <v>24</v>
      </c>
    </row>
    <row r="403" spans="1:8">
      <c r="A403" s="4" t="s">
        <v>663</v>
      </c>
      <c r="B403">
        <v>51</v>
      </c>
      <c r="C403">
        <v>40</v>
      </c>
      <c r="D403" s="3">
        <v>0.41087962962962965</v>
      </c>
      <c r="E403" t="s">
        <v>721</v>
      </c>
      <c r="F403" t="s">
        <v>725</v>
      </c>
      <c r="G403">
        <v>22</v>
      </c>
      <c r="H403">
        <v>27</v>
      </c>
    </row>
    <row r="404" spans="1:8">
      <c r="A404" s="4" t="s">
        <v>663</v>
      </c>
      <c r="B404">
        <v>51</v>
      </c>
      <c r="C404">
        <v>41</v>
      </c>
      <c r="D404" s="3">
        <v>0.41089120370370369</v>
      </c>
      <c r="E404" t="s">
        <v>721</v>
      </c>
      <c r="F404" t="s">
        <v>723</v>
      </c>
      <c r="G404">
        <v>23</v>
      </c>
      <c r="H404">
        <v>22</v>
      </c>
    </row>
    <row r="405" spans="1:8">
      <c r="A405" s="4" t="s">
        <v>663</v>
      </c>
      <c r="B405">
        <v>51</v>
      </c>
      <c r="C405">
        <v>42</v>
      </c>
      <c r="D405" s="3">
        <v>0.41090277777777778</v>
      </c>
      <c r="E405" t="s">
        <v>722</v>
      </c>
      <c r="F405" t="s">
        <v>723</v>
      </c>
      <c r="G405">
        <v>22</v>
      </c>
      <c r="H405">
        <v>31</v>
      </c>
    </row>
    <row r="406" spans="1:8">
      <c r="A406" s="4" t="s">
        <v>663</v>
      </c>
      <c r="B406">
        <v>51</v>
      </c>
      <c r="C406">
        <v>43</v>
      </c>
      <c r="D406" s="3">
        <v>0.41091435185185188</v>
      </c>
      <c r="E406" t="s">
        <v>721</v>
      </c>
      <c r="F406" t="s">
        <v>725</v>
      </c>
      <c r="G406">
        <v>22</v>
      </c>
      <c r="H406">
        <v>27</v>
      </c>
    </row>
    <row r="407" spans="1:8">
      <c r="A407" s="4" t="s">
        <v>663</v>
      </c>
      <c r="B407">
        <v>51</v>
      </c>
      <c r="C407">
        <v>44</v>
      </c>
      <c r="D407" s="3">
        <v>0.41092592592592592</v>
      </c>
      <c r="E407" t="s">
        <v>722</v>
      </c>
      <c r="F407" t="s">
        <v>724</v>
      </c>
      <c r="G407">
        <v>22</v>
      </c>
      <c r="H407">
        <v>24</v>
      </c>
    </row>
    <row r="408" spans="1:8">
      <c r="A408" s="4" t="s">
        <v>663</v>
      </c>
      <c r="B408">
        <v>51</v>
      </c>
      <c r="C408">
        <v>46</v>
      </c>
      <c r="D408" s="3">
        <v>0.41094907407407405</v>
      </c>
      <c r="E408" t="s">
        <v>721</v>
      </c>
      <c r="F408" t="s">
        <v>723</v>
      </c>
      <c r="G408">
        <v>23</v>
      </c>
      <c r="H408">
        <v>22</v>
      </c>
    </row>
    <row r="409" spans="1:8">
      <c r="A409" s="4" t="s">
        <v>663</v>
      </c>
      <c r="B409">
        <v>51</v>
      </c>
      <c r="C409">
        <v>47</v>
      </c>
      <c r="D409" s="3">
        <v>0.41096064814814814</v>
      </c>
      <c r="E409" t="s">
        <v>721</v>
      </c>
      <c r="F409" t="s">
        <v>725</v>
      </c>
      <c r="G409">
        <v>22</v>
      </c>
      <c r="H409">
        <v>27</v>
      </c>
    </row>
    <row r="410" spans="1:8">
      <c r="A410" s="4" t="s">
        <v>663</v>
      </c>
      <c r="B410">
        <v>51</v>
      </c>
      <c r="C410">
        <v>49</v>
      </c>
      <c r="D410" s="3">
        <v>0.41098379629629628</v>
      </c>
      <c r="E410" t="s">
        <v>722</v>
      </c>
      <c r="F410" t="s">
        <v>724</v>
      </c>
      <c r="G410">
        <v>22</v>
      </c>
      <c r="H410">
        <v>24</v>
      </c>
    </row>
    <row r="411" spans="1:8">
      <c r="A411" s="4" t="s">
        <v>663</v>
      </c>
      <c r="B411">
        <v>51</v>
      </c>
      <c r="C411">
        <v>50</v>
      </c>
      <c r="D411" s="3">
        <v>0.41099537037037037</v>
      </c>
      <c r="E411" t="s">
        <v>721</v>
      </c>
      <c r="F411" t="s">
        <v>725</v>
      </c>
      <c r="G411">
        <v>22</v>
      </c>
      <c r="H411">
        <v>27</v>
      </c>
    </row>
    <row r="412" spans="1:8">
      <c r="A412" s="4" t="s">
        <v>663</v>
      </c>
      <c r="B412">
        <v>51</v>
      </c>
      <c r="C412">
        <v>51</v>
      </c>
      <c r="D412" s="3">
        <v>0.41100694444444447</v>
      </c>
      <c r="E412" t="s">
        <v>721</v>
      </c>
      <c r="F412" t="s">
        <v>723</v>
      </c>
      <c r="G412">
        <v>23</v>
      </c>
      <c r="H412">
        <v>21</v>
      </c>
    </row>
    <row r="413" spans="1:8">
      <c r="A413" s="4" t="s">
        <v>663</v>
      </c>
      <c r="B413">
        <v>51</v>
      </c>
      <c r="C413">
        <v>52</v>
      </c>
      <c r="D413" s="3">
        <v>0.41101851851851851</v>
      </c>
      <c r="E413" t="s">
        <v>722</v>
      </c>
      <c r="F413" t="s">
        <v>723</v>
      </c>
      <c r="G413">
        <v>22</v>
      </c>
      <c r="H413">
        <v>30</v>
      </c>
    </row>
    <row r="414" spans="1:8">
      <c r="A414" s="4" t="s">
        <v>663</v>
      </c>
      <c r="B414">
        <v>51</v>
      </c>
      <c r="C414">
        <v>53</v>
      </c>
      <c r="D414" s="3">
        <v>0.4110300925925926</v>
      </c>
      <c r="E414" t="s">
        <v>721</v>
      </c>
      <c r="F414" t="s">
        <v>725</v>
      </c>
      <c r="G414">
        <v>22</v>
      </c>
      <c r="H414">
        <v>27</v>
      </c>
    </row>
    <row r="415" spans="1:8">
      <c r="A415" s="4" t="s">
        <v>663</v>
      </c>
      <c r="B415">
        <v>51</v>
      </c>
      <c r="C415">
        <v>55</v>
      </c>
      <c r="D415" s="3">
        <v>0.41105324074074073</v>
      </c>
      <c r="E415" t="s">
        <v>722</v>
      </c>
      <c r="F415" t="s">
        <v>724</v>
      </c>
      <c r="G415">
        <v>22</v>
      </c>
      <c r="H415">
        <v>24</v>
      </c>
    </row>
    <row r="416" spans="1:8">
      <c r="A416" s="4" t="s">
        <v>663</v>
      </c>
      <c r="B416">
        <v>51</v>
      </c>
      <c r="C416">
        <v>57</v>
      </c>
      <c r="D416" s="3">
        <v>0.41107638888888887</v>
      </c>
      <c r="E416" t="s">
        <v>721</v>
      </c>
      <c r="F416" t="s">
        <v>725</v>
      </c>
      <c r="G416">
        <v>22</v>
      </c>
      <c r="H416">
        <v>27</v>
      </c>
    </row>
    <row r="417" spans="1:8">
      <c r="A417" s="4" t="s">
        <v>663</v>
      </c>
      <c r="B417">
        <v>51</v>
      </c>
      <c r="C417">
        <v>57</v>
      </c>
      <c r="D417" s="3">
        <v>0.41107638888888887</v>
      </c>
      <c r="E417" t="s">
        <v>721</v>
      </c>
      <c r="F417" t="s">
        <v>723</v>
      </c>
      <c r="G417">
        <v>23</v>
      </c>
      <c r="H417">
        <v>21</v>
      </c>
    </row>
    <row r="418" spans="1:8">
      <c r="A418" s="4" t="s">
        <v>663</v>
      </c>
      <c r="B418">
        <v>51</v>
      </c>
      <c r="C418">
        <v>59</v>
      </c>
      <c r="D418" s="3">
        <v>0.41109953703703705</v>
      </c>
      <c r="E418" t="s">
        <v>721</v>
      </c>
      <c r="F418" t="s">
        <v>725</v>
      </c>
      <c r="G418">
        <v>22</v>
      </c>
      <c r="H418">
        <v>27</v>
      </c>
    </row>
    <row r="419" spans="1:8">
      <c r="A419" s="4" t="s">
        <v>663</v>
      </c>
      <c r="B419">
        <v>52</v>
      </c>
      <c r="C419">
        <v>0</v>
      </c>
      <c r="D419" s="3">
        <v>0.41111111111111109</v>
      </c>
      <c r="E419" t="s">
        <v>722</v>
      </c>
      <c r="F419" t="s">
        <v>724</v>
      </c>
      <c r="G419">
        <v>22</v>
      </c>
      <c r="H419">
        <v>24</v>
      </c>
    </row>
    <row r="420" spans="1:8">
      <c r="A420" s="4" t="s">
        <v>663</v>
      </c>
      <c r="B420">
        <v>52</v>
      </c>
      <c r="C420">
        <v>2</v>
      </c>
      <c r="D420" s="3">
        <v>0.41113425925925928</v>
      </c>
      <c r="E420" t="s">
        <v>721</v>
      </c>
      <c r="F420" t="s">
        <v>723</v>
      </c>
      <c r="G420">
        <v>23</v>
      </c>
      <c r="H420">
        <v>21</v>
      </c>
    </row>
    <row r="421" spans="1:8">
      <c r="A421" s="4" t="s">
        <v>663</v>
      </c>
      <c r="B421">
        <v>52</v>
      </c>
      <c r="C421">
        <v>2</v>
      </c>
      <c r="D421" s="3">
        <v>0.41113425925925928</v>
      </c>
      <c r="E421" t="s">
        <v>722</v>
      </c>
      <c r="F421" t="s">
        <v>723</v>
      </c>
      <c r="G421">
        <v>22</v>
      </c>
      <c r="H421">
        <v>30</v>
      </c>
    </row>
    <row r="422" spans="1:8">
      <c r="A422" s="4" t="s">
        <v>663</v>
      </c>
      <c r="B422">
        <v>52</v>
      </c>
      <c r="C422">
        <v>3</v>
      </c>
      <c r="D422" s="3">
        <v>0.41114583333333332</v>
      </c>
      <c r="E422" t="s">
        <v>721</v>
      </c>
      <c r="F422" t="s">
        <v>725</v>
      </c>
      <c r="G422">
        <v>22</v>
      </c>
      <c r="H422">
        <v>27</v>
      </c>
    </row>
    <row r="423" spans="1:8">
      <c r="A423" s="4" t="s">
        <v>663</v>
      </c>
      <c r="B423">
        <v>52</v>
      </c>
      <c r="C423">
        <v>5</v>
      </c>
      <c r="D423" s="3">
        <v>0.41116898148148145</v>
      </c>
      <c r="E423" t="s">
        <v>722</v>
      </c>
      <c r="F423" t="s">
        <v>724</v>
      </c>
      <c r="G423">
        <v>22</v>
      </c>
      <c r="H423">
        <v>24</v>
      </c>
    </row>
    <row r="424" spans="1:8">
      <c r="A424" s="4" t="s">
        <v>663</v>
      </c>
      <c r="B424">
        <v>52</v>
      </c>
      <c r="C424">
        <v>6</v>
      </c>
      <c r="D424" s="3">
        <v>0.41118055555555555</v>
      </c>
      <c r="E424" t="s">
        <v>721</v>
      </c>
      <c r="F424" t="s">
        <v>725</v>
      </c>
      <c r="G424">
        <v>22</v>
      </c>
      <c r="H424">
        <v>27</v>
      </c>
    </row>
    <row r="425" spans="1:8">
      <c r="A425" s="4" t="s">
        <v>663</v>
      </c>
      <c r="B425">
        <v>52</v>
      </c>
      <c r="C425">
        <v>7</v>
      </c>
      <c r="D425" s="3">
        <v>0.41119212962962964</v>
      </c>
      <c r="E425" t="s">
        <v>721</v>
      </c>
      <c r="F425" t="s">
        <v>723</v>
      </c>
      <c r="G425">
        <v>23</v>
      </c>
      <c r="H425">
        <v>21</v>
      </c>
    </row>
    <row r="426" spans="1:8">
      <c r="A426" s="4" t="s">
        <v>663</v>
      </c>
      <c r="B426">
        <v>52</v>
      </c>
      <c r="C426">
        <v>9</v>
      </c>
      <c r="D426" s="3">
        <v>0.41121527777777778</v>
      </c>
      <c r="E426" t="s">
        <v>721</v>
      </c>
      <c r="F426" t="s">
        <v>725</v>
      </c>
      <c r="G426">
        <v>22</v>
      </c>
      <c r="H426">
        <v>27</v>
      </c>
    </row>
    <row r="427" spans="1:8">
      <c r="A427" s="4" t="s">
        <v>663</v>
      </c>
      <c r="B427">
        <v>52</v>
      </c>
      <c r="C427">
        <v>11</v>
      </c>
      <c r="D427" s="3">
        <v>0.41123842592592591</v>
      </c>
      <c r="E427" t="s">
        <v>722</v>
      </c>
      <c r="F427" t="s">
        <v>724</v>
      </c>
      <c r="G427">
        <v>22</v>
      </c>
      <c r="H427">
        <v>23</v>
      </c>
    </row>
    <row r="428" spans="1:8">
      <c r="A428" s="4" t="s">
        <v>663</v>
      </c>
      <c r="B428">
        <v>52</v>
      </c>
      <c r="C428">
        <v>12</v>
      </c>
      <c r="D428" s="3">
        <v>0.41125</v>
      </c>
      <c r="E428" t="s">
        <v>721</v>
      </c>
      <c r="F428" t="s">
        <v>725</v>
      </c>
      <c r="G428">
        <v>22</v>
      </c>
      <c r="H428">
        <v>27</v>
      </c>
    </row>
    <row r="429" spans="1:8">
      <c r="A429" s="4" t="s">
        <v>663</v>
      </c>
      <c r="B429">
        <v>52</v>
      </c>
      <c r="C429">
        <v>13</v>
      </c>
      <c r="D429" s="3">
        <v>0.4112615740740741</v>
      </c>
      <c r="E429" t="s">
        <v>722</v>
      </c>
      <c r="F429" t="s">
        <v>723</v>
      </c>
      <c r="G429">
        <v>22</v>
      </c>
      <c r="H429">
        <v>38</v>
      </c>
    </row>
    <row r="430" spans="1:8">
      <c r="A430" s="4" t="s">
        <v>663</v>
      </c>
      <c r="B430">
        <v>52</v>
      </c>
      <c r="C430">
        <v>13</v>
      </c>
      <c r="D430" s="3">
        <v>0.4112615740740741</v>
      </c>
      <c r="E430" t="s">
        <v>721</v>
      </c>
      <c r="F430" t="s">
        <v>723</v>
      </c>
      <c r="G430">
        <v>23</v>
      </c>
      <c r="H430">
        <v>21</v>
      </c>
    </row>
    <row r="431" spans="1:8">
      <c r="A431" s="4" t="s">
        <v>663</v>
      </c>
      <c r="B431">
        <v>52</v>
      </c>
      <c r="C431">
        <v>15</v>
      </c>
      <c r="D431" s="3">
        <v>0.41128472222222223</v>
      </c>
      <c r="E431" t="s">
        <v>721</v>
      </c>
      <c r="F431" t="s">
        <v>725</v>
      </c>
      <c r="G431">
        <v>22</v>
      </c>
      <c r="H431">
        <v>27</v>
      </c>
    </row>
    <row r="432" spans="1:8">
      <c r="A432" s="4" t="s">
        <v>663</v>
      </c>
      <c r="B432">
        <v>52</v>
      </c>
      <c r="C432">
        <v>16</v>
      </c>
      <c r="D432" s="3">
        <v>0.41129629629629627</v>
      </c>
      <c r="E432" t="s">
        <v>722</v>
      </c>
      <c r="F432" t="s">
        <v>724</v>
      </c>
      <c r="G432">
        <v>22</v>
      </c>
      <c r="H432">
        <v>24</v>
      </c>
    </row>
    <row r="433" spans="1:8">
      <c r="A433" s="4" t="s">
        <v>663</v>
      </c>
      <c r="B433">
        <v>52</v>
      </c>
      <c r="C433">
        <v>18</v>
      </c>
      <c r="D433" s="3">
        <v>0.41131944444444446</v>
      </c>
      <c r="E433" t="s">
        <v>721</v>
      </c>
      <c r="F433" t="s">
        <v>723</v>
      </c>
      <c r="G433">
        <v>23</v>
      </c>
      <c r="H433">
        <v>20</v>
      </c>
    </row>
    <row r="434" spans="1:8">
      <c r="A434" s="4" t="s">
        <v>663</v>
      </c>
      <c r="B434">
        <v>52</v>
      </c>
      <c r="C434">
        <v>19</v>
      </c>
      <c r="D434" s="3">
        <v>0.4113310185185185</v>
      </c>
      <c r="E434" t="s">
        <v>721</v>
      </c>
      <c r="F434" t="s">
        <v>725</v>
      </c>
      <c r="G434">
        <v>22</v>
      </c>
      <c r="H434">
        <v>27</v>
      </c>
    </row>
    <row r="435" spans="1:8">
      <c r="A435" s="4" t="s">
        <v>663</v>
      </c>
      <c r="B435">
        <v>52</v>
      </c>
      <c r="C435">
        <v>21</v>
      </c>
      <c r="D435" s="3">
        <v>0.41135416666666669</v>
      </c>
      <c r="E435" t="s">
        <v>722</v>
      </c>
      <c r="F435" t="s">
        <v>724</v>
      </c>
      <c r="G435">
        <v>22</v>
      </c>
      <c r="H435">
        <v>24</v>
      </c>
    </row>
    <row r="436" spans="1:8">
      <c r="A436" s="4" t="s">
        <v>663</v>
      </c>
      <c r="B436">
        <v>52</v>
      </c>
      <c r="C436">
        <v>22</v>
      </c>
      <c r="D436" s="3">
        <v>0.41136574074074073</v>
      </c>
      <c r="E436" t="s">
        <v>721</v>
      </c>
      <c r="F436" t="s">
        <v>725</v>
      </c>
      <c r="G436">
        <v>22</v>
      </c>
      <c r="H436">
        <v>27</v>
      </c>
    </row>
    <row r="437" spans="1:8">
      <c r="A437" s="4" t="s">
        <v>663</v>
      </c>
      <c r="B437">
        <v>52</v>
      </c>
      <c r="C437">
        <v>22</v>
      </c>
      <c r="D437" s="3">
        <v>0.41136574074074073</v>
      </c>
      <c r="E437" t="s">
        <v>722</v>
      </c>
      <c r="F437" t="s">
        <v>723</v>
      </c>
      <c r="G437">
        <v>22</v>
      </c>
      <c r="H437">
        <v>35</v>
      </c>
    </row>
    <row r="438" spans="1:8">
      <c r="A438" s="4" t="s">
        <v>663</v>
      </c>
      <c r="B438">
        <v>52</v>
      </c>
      <c r="C438">
        <v>23</v>
      </c>
      <c r="D438" s="3">
        <v>0.41137731481481482</v>
      </c>
      <c r="E438" t="s">
        <v>721</v>
      </c>
      <c r="F438" t="s">
        <v>723</v>
      </c>
      <c r="G438">
        <v>23</v>
      </c>
      <c r="H438">
        <v>20</v>
      </c>
    </row>
    <row r="439" spans="1:8">
      <c r="A439" s="4" t="s">
        <v>663</v>
      </c>
      <c r="B439">
        <v>52</v>
      </c>
      <c r="C439">
        <v>25</v>
      </c>
      <c r="D439" s="3">
        <v>0.41140046296296295</v>
      </c>
      <c r="E439" t="s">
        <v>721</v>
      </c>
      <c r="F439" t="s">
        <v>725</v>
      </c>
      <c r="G439">
        <v>22</v>
      </c>
      <c r="H439">
        <v>27</v>
      </c>
    </row>
    <row r="440" spans="1:8">
      <c r="A440" s="4" t="s">
        <v>663</v>
      </c>
      <c r="B440">
        <v>52</v>
      </c>
      <c r="C440">
        <v>26</v>
      </c>
      <c r="D440" s="3">
        <v>0.41141203703703705</v>
      </c>
      <c r="E440" t="s">
        <v>722</v>
      </c>
      <c r="F440" t="s">
        <v>724</v>
      </c>
      <c r="G440">
        <v>22</v>
      </c>
      <c r="H440">
        <v>24</v>
      </c>
    </row>
    <row r="441" spans="1:8">
      <c r="A441" s="4" t="s">
        <v>663</v>
      </c>
      <c r="B441">
        <v>52</v>
      </c>
      <c r="C441">
        <v>28</v>
      </c>
      <c r="D441" s="3">
        <v>0.41143518518518518</v>
      </c>
      <c r="E441" t="s">
        <v>721</v>
      </c>
      <c r="F441" t="s">
        <v>725</v>
      </c>
      <c r="G441">
        <v>22</v>
      </c>
      <c r="H441">
        <v>27</v>
      </c>
    </row>
    <row r="442" spans="1:8">
      <c r="A442" s="4" t="s">
        <v>663</v>
      </c>
      <c r="B442">
        <v>52</v>
      </c>
      <c r="C442">
        <v>28</v>
      </c>
      <c r="D442" s="3">
        <v>0.41143518518518518</v>
      </c>
      <c r="E442" t="s">
        <v>721</v>
      </c>
      <c r="F442" t="s">
        <v>723</v>
      </c>
      <c r="G442">
        <v>23</v>
      </c>
      <c r="H442">
        <v>20</v>
      </c>
    </row>
    <row r="443" spans="1:8">
      <c r="A443" s="4" t="s">
        <v>663</v>
      </c>
      <c r="B443">
        <v>52</v>
      </c>
      <c r="C443">
        <v>31</v>
      </c>
      <c r="D443" s="3">
        <v>0.41146990740740741</v>
      </c>
      <c r="E443" t="s">
        <v>722</v>
      </c>
      <c r="F443" t="s">
        <v>724</v>
      </c>
      <c r="G443">
        <v>22</v>
      </c>
      <c r="H443">
        <v>24</v>
      </c>
    </row>
    <row r="444" spans="1:8">
      <c r="A444" s="4" t="s">
        <v>663</v>
      </c>
      <c r="B444">
        <v>52</v>
      </c>
      <c r="C444">
        <v>31</v>
      </c>
      <c r="D444" s="3">
        <v>0.41146990740740741</v>
      </c>
      <c r="E444" t="s">
        <v>721</v>
      </c>
      <c r="F444" t="s">
        <v>725</v>
      </c>
      <c r="G444">
        <v>22</v>
      </c>
      <c r="H444">
        <v>27</v>
      </c>
    </row>
    <row r="445" spans="1:8">
      <c r="A445" s="4" t="s">
        <v>663</v>
      </c>
      <c r="B445">
        <v>52</v>
      </c>
      <c r="C445">
        <v>32</v>
      </c>
      <c r="D445" s="3">
        <v>0.4114814814814815</v>
      </c>
      <c r="E445" t="s">
        <v>722</v>
      </c>
      <c r="F445" t="s">
        <v>723</v>
      </c>
      <c r="G445">
        <v>22</v>
      </c>
      <c r="H445">
        <v>32</v>
      </c>
    </row>
    <row r="446" spans="1:8">
      <c r="A446" s="4" t="s">
        <v>663</v>
      </c>
      <c r="B446">
        <v>52</v>
      </c>
      <c r="C446">
        <v>34</v>
      </c>
      <c r="D446" s="3">
        <v>0.41150462962962964</v>
      </c>
      <c r="E446" t="s">
        <v>721</v>
      </c>
      <c r="F446" t="s">
        <v>723</v>
      </c>
      <c r="G446">
        <v>23</v>
      </c>
      <c r="H446">
        <v>20</v>
      </c>
    </row>
    <row r="447" spans="1:8">
      <c r="A447" s="4" t="s">
        <v>663</v>
      </c>
      <c r="B447">
        <v>52</v>
      </c>
      <c r="C447">
        <v>34</v>
      </c>
      <c r="D447" s="3">
        <v>0.41150462962962964</v>
      </c>
      <c r="E447" t="s">
        <v>721</v>
      </c>
      <c r="F447" t="s">
        <v>725</v>
      </c>
      <c r="G447">
        <v>22</v>
      </c>
      <c r="H447">
        <v>27</v>
      </c>
    </row>
    <row r="448" spans="1:8">
      <c r="A448" s="4" t="s">
        <v>663</v>
      </c>
      <c r="B448">
        <v>52</v>
      </c>
      <c r="C448">
        <v>36</v>
      </c>
      <c r="D448" s="3">
        <v>0.41152777777777777</v>
      </c>
      <c r="E448" t="s">
        <v>722</v>
      </c>
      <c r="F448" t="s">
        <v>724</v>
      </c>
      <c r="G448">
        <v>22</v>
      </c>
      <c r="H448">
        <v>24</v>
      </c>
    </row>
    <row r="449" spans="1:8">
      <c r="A449" s="4" t="s">
        <v>663</v>
      </c>
      <c r="B449">
        <v>52</v>
      </c>
      <c r="C449">
        <v>38</v>
      </c>
      <c r="D449" s="3">
        <v>0.4115509259259259</v>
      </c>
      <c r="E449" t="s">
        <v>721</v>
      </c>
      <c r="F449" t="s">
        <v>725</v>
      </c>
      <c r="G449">
        <v>22</v>
      </c>
      <c r="H449">
        <v>27</v>
      </c>
    </row>
    <row r="450" spans="1:8">
      <c r="A450" s="4" t="s">
        <v>663</v>
      </c>
      <c r="B450">
        <v>52</v>
      </c>
      <c r="C450">
        <v>39</v>
      </c>
      <c r="D450" s="3">
        <v>0.4115625</v>
      </c>
      <c r="E450" t="s">
        <v>721</v>
      </c>
      <c r="F450" t="s">
        <v>723</v>
      </c>
      <c r="G450">
        <v>23</v>
      </c>
      <c r="H450">
        <v>20</v>
      </c>
    </row>
    <row r="451" spans="1:8">
      <c r="A451" s="4" t="s">
        <v>663</v>
      </c>
      <c r="B451">
        <v>52</v>
      </c>
      <c r="C451">
        <v>41</v>
      </c>
      <c r="D451" s="3">
        <v>0.41158564814814813</v>
      </c>
      <c r="E451" t="s">
        <v>721</v>
      </c>
      <c r="F451" t="s">
        <v>725</v>
      </c>
      <c r="G451">
        <v>22</v>
      </c>
      <c r="H451">
        <v>27</v>
      </c>
    </row>
    <row r="452" spans="1:8">
      <c r="A452" s="4" t="s">
        <v>663</v>
      </c>
      <c r="B452">
        <v>52</v>
      </c>
      <c r="C452">
        <v>41</v>
      </c>
      <c r="D452" s="3">
        <v>0.41158564814814813</v>
      </c>
      <c r="E452" t="s">
        <v>722</v>
      </c>
      <c r="F452" t="s">
        <v>724</v>
      </c>
      <c r="G452">
        <v>22</v>
      </c>
      <c r="H452">
        <v>24</v>
      </c>
    </row>
    <row r="453" spans="1:8">
      <c r="A453" s="4" t="s">
        <v>663</v>
      </c>
      <c r="B453">
        <v>52</v>
      </c>
      <c r="C453">
        <v>43</v>
      </c>
      <c r="D453" s="3">
        <v>0.41160879629629632</v>
      </c>
      <c r="E453" t="s">
        <v>722</v>
      </c>
      <c r="F453" t="s">
        <v>723</v>
      </c>
      <c r="G453">
        <v>22</v>
      </c>
      <c r="H453">
        <v>30</v>
      </c>
    </row>
    <row r="454" spans="1:8">
      <c r="A454" s="4" t="s">
        <v>663</v>
      </c>
      <c r="B454">
        <v>52</v>
      </c>
      <c r="C454">
        <v>44</v>
      </c>
      <c r="D454" s="3">
        <v>0.41162037037037036</v>
      </c>
      <c r="E454" t="s">
        <v>721</v>
      </c>
      <c r="F454" t="s">
        <v>725</v>
      </c>
      <c r="G454">
        <v>22</v>
      </c>
      <c r="H454">
        <v>27</v>
      </c>
    </row>
    <row r="455" spans="1:8">
      <c r="A455" s="4" t="s">
        <v>663</v>
      </c>
      <c r="B455">
        <v>52</v>
      </c>
      <c r="C455">
        <v>44</v>
      </c>
      <c r="D455" s="3">
        <v>0.41162037037037036</v>
      </c>
      <c r="E455" t="s">
        <v>721</v>
      </c>
      <c r="F455" t="s">
        <v>723</v>
      </c>
      <c r="G455">
        <v>23</v>
      </c>
      <c r="H455">
        <v>20</v>
      </c>
    </row>
    <row r="456" spans="1:8">
      <c r="A456" s="4" t="s">
        <v>663</v>
      </c>
      <c r="B456">
        <v>52</v>
      </c>
      <c r="C456">
        <v>47</v>
      </c>
      <c r="D456" s="3">
        <v>0.41165509259259259</v>
      </c>
      <c r="E456" t="s">
        <v>722</v>
      </c>
      <c r="F456" t="s">
        <v>724</v>
      </c>
      <c r="G456">
        <v>22</v>
      </c>
      <c r="H456">
        <v>23</v>
      </c>
    </row>
    <row r="457" spans="1:8">
      <c r="A457" s="4" t="s">
        <v>663</v>
      </c>
      <c r="B457">
        <v>52</v>
      </c>
      <c r="C457">
        <v>47</v>
      </c>
      <c r="D457" s="3">
        <v>0.41165509259259259</v>
      </c>
      <c r="E457" t="s">
        <v>721</v>
      </c>
      <c r="F457" t="s">
        <v>725</v>
      </c>
      <c r="G457">
        <v>22</v>
      </c>
      <c r="H457">
        <v>27</v>
      </c>
    </row>
    <row r="458" spans="1:8">
      <c r="A458" s="4" t="s">
        <v>663</v>
      </c>
      <c r="B458">
        <v>52</v>
      </c>
      <c r="C458">
        <v>50</v>
      </c>
      <c r="D458" s="3">
        <v>0.41168981481481481</v>
      </c>
      <c r="E458" t="s">
        <v>721</v>
      </c>
      <c r="F458" t="s">
        <v>723</v>
      </c>
      <c r="G458">
        <v>23</v>
      </c>
      <c r="H458">
        <v>20</v>
      </c>
    </row>
    <row r="459" spans="1:8">
      <c r="A459" s="4" t="s">
        <v>663</v>
      </c>
      <c r="B459">
        <v>52</v>
      </c>
      <c r="C459">
        <v>50</v>
      </c>
      <c r="D459" s="3">
        <v>0.41168981481481481</v>
      </c>
      <c r="E459" t="s">
        <v>721</v>
      </c>
      <c r="F459" t="s">
        <v>725</v>
      </c>
      <c r="G459">
        <v>22</v>
      </c>
      <c r="H459">
        <v>27</v>
      </c>
    </row>
    <row r="460" spans="1:8">
      <c r="A460" s="4" t="s">
        <v>663</v>
      </c>
      <c r="B460">
        <v>52</v>
      </c>
      <c r="C460">
        <v>52</v>
      </c>
      <c r="D460" s="3">
        <v>0.41171296296296295</v>
      </c>
      <c r="E460" t="s">
        <v>722</v>
      </c>
      <c r="F460" t="s">
        <v>724</v>
      </c>
      <c r="G460">
        <v>22</v>
      </c>
      <c r="H460">
        <v>23</v>
      </c>
    </row>
    <row r="461" spans="1:8">
      <c r="A461" s="4" t="s">
        <v>663</v>
      </c>
      <c r="B461">
        <v>52</v>
      </c>
      <c r="C461">
        <v>53</v>
      </c>
      <c r="D461" s="3">
        <v>0.41172453703703704</v>
      </c>
      <c r="E461" t="s">
        <v>722</v>
      </c>
      <c r="F461" t="s">
        <v>723</v>
      </c>
      <c r="G461">
        <v>22</v>
      </c>
      <c r="H461">
        <v>30</v>
      </c>
    </row>
    <row r="462" spans="1:8">
      <c r="A462" s="4" t="s">
        <v>663</v>
      </c>
      <c r="B462">
        <v>52</v>
      </c>
      <c r="C462">
        <v>54</v>
      </c>
      <c r="D462" s="3">
        <v>0.41173611111111114</v>
      </c>
      <c r="E462" t="s">
        <v>721</v>
      </c>
      <c r="F462" t="s">
        <v>725</v>
      </c>
      <c r="G462">
        <v>22</v>
      </c>
      <c r="H462">
        <v>27</v>
      </c>
    </row>
    <row r="463" spans="1:8">
      <c r="A463" s="4" t="s">
        <v>663</v>
      </c>
      <c r="B463">
        <v>52</v>
      </c>
      <c r="C463">
        <v>55</v>
      </c>
      <c r="D463" s="3">
        <v>0.41174768518518517</v>
      </c>
      <c r="E463" t="s">
        <v>721</v>
      </c>
      <c r="F463" t="s">
        <v>723</v>
      </c>
      <c r="G463">
        <v>23</v>
      </c>
      <c r="H463">
        <v>20</v>
      </c>
    </row>
    <row r="464" spans="1:8">
      <c r="A464" s="4" t="s">
        <v>663</v>
      </c>
      <c r="B464">
        <v>52</v>
      </c>
      <c r="C464">
        <v>57</v>
      </c>
      <c r="D464" s="3">
        <v>0.41177083333333331</v>
      </c>
      <c r="E464" t="s">
        <v>721</v>
      </c>
      <c r="F464" t="s">
        <v>725</v>
      </c>
      <c r="G464">
        <v>22</v>
      </c>
      <c r="H464">
        <v>27</v>
      </c>
    </row>
    <row r="465" spans="1:8">
      <c r="A465" s="4" t="s">
        <v>663</v>
      </c>
      <c r="B465">
        <v>52</v>
      </c>
      <c r="C465">
        <v>57</v>
      </c>
      <c r="D465" s="3">
        <v>0.41177083333333331</v>
      </c>
      <c r="E465" t="s">
        <v>722</v>
      </c>
      <c r="F465" t="s">
        <v>724</v>
      </c>
      <c r="G465">
        <v>22</v>
      </c>
      <c r="H465">
        <v>23</v>
      </c>
    </row>
    <row r="466" spans="1:8">
      <c r="A466" s="4" t="s">
        <v>663</v>
      </c>
      <c r="B466">
        <v>53</v>
      </c>
      <c r="C466">
        <v>0</v>
      </c>
      <c r="D466" s="3">
        <v>0.41180555555555554</v>
      </c>
      <c r="E466" t="s">
        <v>721</v>
      </c>
      <c r="F466" t="s">
        <v>725</v>
      </c>
      <c r="G466">
        <v>22</v>
      </c>
      <c r="H466">
        <v>27</v>
      </c>
    </row>
    <row r="467" spans="1:8">
      <c r="A467" s="4" t="s">
        <v>663</v>
      </c>
      <c r="B467">
        <v>53</v>
      </c>
      <c r="C467">
        <v>0</v>
      </c>
      <c r="D467" s="3">
        <v>0.41180555555555554</v>
      </c>
      <c r="E467" t="s">
        <v>721</v>
      </c>
      <c r="F467" t="s">
        <v>723</v>
      </c>
      <c r="G467">
        <v>23</v>
      </c>
      <c r="H467">
        <v>20</v>
      </c>
    </row>
    <row r="468" spans="1:8">
      <c r="A468" s="4" t="s">
        <v>663</v>
      </c>
      <c r="B468">
        <v>53</v>
      </c>
      <c r="C468">
        <v>2</v>
      </c>
      <c r="D468" s="3">
        <v>0.41182870370370372</v>
      </c>
      <c r="E468" t="s">
        <v>722</v>
      </c>
      <c r="F468" t="s">
        <v>724</v>
      </c>
      <c r="G468">
        <v>22</v>
      </c>
      <c r="H468">
        <v>22</v>
      </c>
    </row>
    <row r="469" spans="1:8">
      <c r="A469" s="4" t="s">
        <v>663</v>
      </c>
      <c r="B469">
        <v>53</v>
      </c>
      <c r="C469">
        <v>3</v>
      </c>
      <c r="D469" s="3">
        <v>0.41184027777777776</v>
      </c>
      <c r="E469" t="s">
        <v>722</v>
      </c>
      <c r="F469" t="s">
        <v>723</v>
      </c>
      <c r="G469">
        <v>22</v>
      </c>
      <c r="H469">
        <v>29</v>
      </c>
    </row>
    <row r="470" spans="1:8">
      <c r="A470" s="4" t="s">
        <v>663</v>
      </c>
      <c r="B470">
        <v>53</v>
      </c>
      <c r="C470">
        <v>3</v>
      </c>
      <c r="D470" s="3">
        <v>0.41184027777777776</v>
      </c>
      <c r="E470" t="s">
        <v>721</v>
      </c>
      <c r="F470" t="s">
        <v>725</v>
      </c>
      <c r="G470">
        <v>22</v>
      </c>
      <c r="H470">
        <v>27</v>
      </c>
    </row>
    <row r="471" spans="1:8">
      <c r="A471" s="4" t="s">
        <v>663</v>
      </c>
      <c r="B471">
        <v>53</v>
      </c>
      <c r="C471">
        <v>5</v>
      </c>
      <c r="D471" s="3">
        <v>0.41186342592592595</v>
      </c>
      <c r="E471" t="s">
        <v>721</v>
      </c>
      <c r="F471" t="s">
        <v>723</v>
      </c>
      <c r="G471">
        <v>23</v>
      </c>
      <c r="H471">
        <v>20</v>
      </c>
    </row>
    <row r="472" spans="1:8">
      <c r="A472" s="4" t="s">
        <v>663</v>
      </c>
      <c r="B472">
        <v>53</v>
      </c>
      <c r="C472">
        <v>6</v>
      </c>
      <c r="D472" s="3">
        <v>0.41187499999999999</v>
      </c>
      <c r="E472" t="s">
        <v>721</v>
      </c>
      <c r="F472" t="s">
        <v>725</v>
      </c>
      <c r="G472">
        <v>21</v>
      </c>
      <c r="H472">
        <v>26</v>
      </c>
    </row>
    <row r="473" spans="1:8">
      <c r="A473" s="4" t="s">
        <v>663</v>
      </c>
      <c r="B473">
        <v>53</v>
      </c>
      <c r="C473">
        <v>7</v>
      </c>
      <c r="D473" s="3">
        <v>0.41188657407407409</v>
      </c>
      <c r="E473" t="s">
        <v>722</v>
      </c>
      <c r="F473" t="s">
        <v>724</v>
      </c>
      <c r="G473">
        <v>22</v>
      </c>
      <c r="H473">
        <v>22</v>
      </c>
    </row>
    <row r="474" spans="1:8">
      <c r="A474" s="4" t="s">
        <v>663</v>
      </c>
      <c r="B474">
        <v>53</v>
      </c>
      <c r="C474">
        <v>9</v>
      </c>
      <c r="D474" s="3">
        <v>0.41190972222222222</v>
      </c>
      <c r="E474" t="s">
        <v>721</v>
      </c>
      <c r="F474" t="s">
        <v>725</v>
      </c>
      <c r="G474">
        <v>21</v>
      </c>
      <c r="H474">
        <v>26</v>
      </c>
    </row>
    <row r="475" spans="1:8">
      <c r="A475" s="4" t="s">
        <v>663</v>
      </c>
      <c r="B475">
        <v>53</v>
      </c>
      <c r="C475">
        <v>11</v>
      </c>
      <c r="D475" s="3">
        <v>0.41193287037037035</v>
      </c>
      <c r="E475" t="s">
        <v>721</v>
      </c>
      <c r="F475" t="s">
        <v>723</v>
      </c>
      <c r="G475">
        <v>23</v>
      </c>
      <c r="H475">
        <v>19</v>
      </c>
    </row>
    <row r="476" spans="1:8">
      <c r="A476" s="4" t="s">
        <v>663</v>
      </c>
      <c r="B476">
        <v>53</v>
      </c>
      <c r="C476">
        <v>13</v>
      </c>
      <c r="D476" s="3">
        <v>0.41195601851851854</v>
      </c>
      <c r="E476" t="s">
        <v>722</v>
      </c>
      <c r="F476" t="s">
        <v>724</v>
      </c>
      <c r="G476">
        <v>22</v>
      </c>
      <c r="H476">
        <v>22</v>
      </c>
    </row>
    <row r="477" spans="1:8">
      <c r="A477" s="4" t="s">
        <v>663</v>
      </c>
      <c r="B477">
        <v>53</v>
      </c>
      <c r="C477">
        <v>13</v>
      </c>
      <c r="D477" s="3">
        <v>0.41195601851851854</v>
      </c>
      <c r="E477" t="s">
        <v>721</v>
      </c>
      <c r="F477" t="s">
        <v>725</v>
      </c>
      <c r="G477">
        <v>21</v>
      </c>
      <c r="H477">
        <v>26</v>
      </c>
    </row>
    <row r="478" spans="1:8">
      <c r="A478" s="4" t="s">
        <v>663</v>
      </c>
      <c r="B478">
        <v>53</v>
      </c>
      <c r="C478">
        <v>13</v>
      </c>
      <c r="D478" s="3">
        <v>0.41195601851851854</v>
      </c>
      <c r="E478" t="s">
        <v>722</v>
      </c>
      <c r="F478" t="s">
        <v>723</v>
      </c>
      <c r="G478">
        <v>22</v>
      </c>
      <c r="H478">
        <v>28</v>
      </c>
    </row>
    <row r="479" spans="1:8">
      <c r="A479" s="4" t="s">
        <v>663</v>
      </c>
      <c r="B479">
        <v>53</v>
      </c>
      <c r="C479">
        <v>16</v>
      </c>
      <c r="D479" s="3">
        <v>0.41199074074074077</v>
      </c>
      <c r="E479" t="s">
        <v>721</v>
      </c>
      <c r="F479" t="s">
        <v>725</v>
      </c>
      <c r="G479">
        <v>21</v>
      </c>
      <c r="H479">
        <v>26</v>
      </c>
    </row>
    <row r="480" spans="1:8">
      <c r="A480" s="4" t="s">
        <v>663</v>
      </c>
      <c r="B480">
        <v>53</v>
      </c>
      <c r="C480">
        <v>16</v>
      </c>
      <c r="D480" s="3">
        <v>0.41199074074074077</v>
      </c>
      <c r="E480" t="s">
        <v>721</v>
      </c>
      <c r="F480" t="s">
        <v>723</v>
      </c>
      <c r="G480">
        <v>23</v>
      </c>
      <c r="H480">
        <v>19</v>
      </c>
    </row>
    <row r="481" spans="1:8">
      <c r="A481" s="4" t="s">
        <v>663</v>
      </c>
      <c r="B481">
        <v>53</v>
      </c>
      <c r="C481">
        <v>18</v>
      </c>
      <c r="D481" s="3">
        <v>0.4120138888888889</v>
      </c>
      <c r="E481" t="s">
        <v>722</v>
      </c>
      <c r="F481" t="s">
        <v>724</v>
      </c>
      <c r="G481">
        <v>22</v>
      </c>
      <c r="H481">
        <v>22</v>
      </c>
    </row>
    <row r="482" spans="1:8">
      <c r="A482" s="4" t="s">
        <v>663</v>
      </c>
      <c r="B482">
        <v>53</v>
      </c>
      <c r="C482">
        <v>19</v>
      </c>
      <c r="D482" s="3">
        <v>0.41202546296296294</v>
      </c>
      <c r="E482" t="s">
        <v>721</v>
      </c>
      <c r="F482" t="s">
        <v>725</v>
      </c>
      <c r="G482">
        <v>22</v>
      </c>
      <c r="H482">
        <v>27</v>
      </c>
    </row>
    <row r="483" spans="1:8">
      <c r="A483" s="4" t="s">
        <v>663</v>
      </c>
      <c r="B483">
        <v>53</v>
      </c>
      <c r="C483">
        <v>22</v>
      </c>
      <c r="D483" s="3">
        <v>0.41206018518518517</v>
      </c>
      <c r="E483" t="s">
        <v>721</v>
      </c>
      <c r="F483" t="s">
        <v>723</v>
      </c>
      <c r="G483">
        <v>23</v>
      </c>
      <c r="H483">
        <v>19</v>
      </c>
    </row>
    <row r="484" spans="1:8">
      <c r="A484" s="4" t="s">
        <v>663</v>
      </c>
      <c r="B484">
        <v>53</v>
      </c>
      <c r="C484">
        <v>22</v>
      </c>
      <c r="D484" s="3">
        <v>0.41206018518518517</v>
      </c>
      <c r="E484" t="s">
        <v>721</v>
      </c>
      <c r="F484" t="s">
        <v>725</v>
      </c>
      <c r="G484">
        <v>21</v>
      </c>
      <c r="H484">
        <v>26</v>
      </c>
    </row>
    <row r="485" spans="1:8">
      <c r="A485" s="4" t="s">
        <v>663</v>
      </c>
      <c r="B485">
        <v>53</v>
      </c>
      <c r="C485">
        <v>23</v>
      </c>
      <c r="D485" s="3">
        <v>0.41207175925925926</v>
      </c>
      <c r="E485" t="s">
        <v>722</v>
      </c>
      <c r="F485" t="s">
        <v>724</v>
      </c>
      <c r="G485">
        <v>22</v>
      </c>
      <c r="H485">
        <v>22</v>
      </c>
    </row>
    <row r="486" spans="1:8">
      <c r="A486" s="4" t="s">
        <v>663</v>
      </c>
      <c r="B486">
        <v>53</v>
      </c>
      <c r="C486">
        <v>23</v>
      </c>
      <c r="D486" s="3">
        <v>0.41207175925925926</v>
      </c>
      <c r="E486" t="s">
        <v>722</v>
      </c>
      <c r="F486" t="s">
        <v>723</v>
      </c>
      <c r="G486">
        <v>22</v>
      </c>
      <c r="H486">
        <v>28</v>
      </c>
    </row>
    <row r="487" spans="1:8">
      <c r="A487" s="4" t="s">
        <v>663</v>
      </c>
      <c r="B487">
        <v>53</v>
      </c>
      <c r="C487">
        <v>25</v>
      </c>
      <c r="D487" s="3">
        <v>0.4120949074074074</v>
      </c>
      <c r="E487" t="s">
        <v>721</v>
      </c>
      <c r="F487" t="s">
        <v>725</v>
      </c>
      <c r="G487">
        <v>21</v>
      </c>
      <c r="H487">
        <v>27</v>
      </c>
    </row>
    <row r="488" spans="1:8">
      <c r="A488" s="4" t="s">
        <v>663</v>
      </c>
      <c r="B488">
        <v>53</v>
      </c>
      <c r="C488">
        <v>27</v>
      </c>
      <c r="D488" s="3">
        <v>0.41211805555555553</v>
      </c>
      <c r="E488" t="s">
        <v>721</v>
      </c>
      <c r="F488" t="s">
        <v>723</v>
      </c>
      <c r="G488">
        <v>23</v>
      </c>
      <c r="H488">
        <v>19</v>
      </c>
    </row>
    <row r="489" spans="1:8">
      <c r="A489" s="4" t="s">
        <v>663</v>
      </c>
      <c r="B489">
        <v>53</v>
      </c>
      <c r="C489">
        <v>29</v>
      </c>
      <c r="D489" s="3">
        <v>0.41214120370370372</v>
      </c>
      <c r="E489" t="s">
        <v>722</v>
      </c>
      <c r="F489" t="s">
        <v>724</v>
      </c>
      <c r="G489">
        <v>22</v>
      </c>
      <c r="H489">
        <v>22</v>
      </c>
    </row>
    <row r="490" spans="1:8">
      <c r="A490" s="4" t="s">
        <v>663</v>
      </c>
      <c r="B490">
        <v>53</v>
      </c>
      <c r="C490">
        <v>29</v>
      </c>
      <c r="D490" s="3">
        <v>0.41214120370370372</v>
      </c>
      <c r="E490" t="s">
        <v>721</v>
      </c>
      <c r="F490" t="s">
        <v>725</v>
      </c>
      <c r="G490">
        <v>21</v>
      </c>
      <c r="H490">
        <v>27</v>
      </c>
    </row>
    <row r="491" spans="1:8">
      <c r="A491" s="4" t="s">
        <v>663</v>
      </c>
      <c r="B491">
        <v>53</v>
      </c>
      <c r="C491">
        <v>32</v>
      </c>
      <c r="D491" s="3">
        <v>0.41217592592592595</v>
      </c>
      <c r="E491" t="s">
        <v>721</v>
      </c>
      <c r="F491" t="s">
        <v>725</v>
      </c>
      <c r="G491">
        <v>21</v>
      </c>
      <c r="H491">
        <v>27</v>
      </c>
    </row>
    <row r="492" spans="1:8">
      <c r="A492" s="4" t="s">
        <v>663</v>
      </c>
      <c r="B492">
        <v>53</v>
      </c>
      <c r="C492">
        <v>32</v>
      </c>
      <c r="D492" s="3">
        <v>0.41217592592592595</v>
      </c>
      <c r="E492" t="s">
        <v>721</v>
      </c>
      <c r="F492" t="s">
        <v>723</v>
      </c>
      <c r="G492">
        <v>23</v>
      </c>
      <c r="H492">
        <v>19</v>
      </c>
    </row>
    <row r="493" spans="1:8">
      <c r="A493" s="4" t="s">
        <v>663</v>
      </c>
      <c r="B493">
        <v>53</v>
      </c>
      <c r="C493">
        <v>33</v>
      </c>
      <c r="D493" s="3">
        <v>0.41218749999999998</v>
      </c>
      <c r="E493" t="s">
        <v>722</v>
      </c>
      <c r="F493" t="s">
        <v>724</v>
      </c>
      <c r="G493">
        <v>22</v>
      </c>
      <c r="H493">
        <v>22</v>
      </c>
    </row>
    <row r="494" spans="1:8">
      <c r="A494" s="4" t="s">
        <v>663</v>
      </c>
      <c r="B494">
        <v>53</v>
      </c>
      <c r="C494">
        <v>34</v>
      </c>
      <c r="D494" s="3">
        <v>0.41219907407407408</v>
      </c>
      <c r="E494" t="s">
        <v>722</v>
      </c>
      <c r="F494" t="s">
        <v>723</v>
      </c>
      <c r="G494">
        <v>22</v>
      </c>
      <c r="H494">
        <v>27</v>
      </c>
    </row>
    <row r="495" spans="1:8">
      <c r="A495" s="4" t="s">
        <v>663</v>
      </c>
      <c r="B495">
        <v>53</v>
      </c>
      <c r="C495">
        <v>35</v>
      </c>
      <c r="D495" s="3">
        <v>0.41221064814814817</v>
      </c>
      <c r="E495" t="s">
        <v>721</v>
      </c>
      <c r="F495" t="s">
        <v>725</v>
      </c>
      <c r="G495">
        <v>21</v>
      </c>
      <c r="H495">
        <v>27</v>
      </c>
    </row>
    <row r="496" spans="1:8">
      <c r="A496" s="4" t="s">
        <v>663</v>
      </c>
      <c r="B496">
        <v>53</v>
      </c>
      <c r="C496">
        <v>37</v>
      </c>
      <c r="D496" s="3">
        <v>0.41223379629629631</v>
      </c>
      <c r="E496" t="s">
        <v>721</v>
      </c>
      <c r="F496" t="s">
        <v>723</v>
      </c>
      <c r="G496">
        <v>23</v>
      </c>
      <c r="H496">
        <v>19</v>
      </c>
    </row>
    <row r="497" spans="1:8">
      <c r="A497" s="4" t="s">
        <v>663</v>
      </c>
      <c r="B497">
        <v>53</v>
      </c>
      <c r="C497">
        <v>38</v>
      </c>
      <c r="D497" s="3">
        <v>0.41224537037037035</v>
      </c>
      <c r="E497" t="s">
        <v>721</v>
      </c>
      <c r="F497" t="s">
        <v>725</v>
      </c>
      <c r="G497">
        <v>21</v>
      </c>
      <c r="H497">
        <v>27</v>
      </c>
    </row>
    <row r="498" spans="1:8">
      <c r="A498" s="4" t="s">
        <v>663</v>
      </c>
      <c r="B498">
        <v>53</v>
      </c>
      <c r="C498">
        <v>38</v>
      </c>
      <c r="D498" s="3">
        <v>0.41224537037037035</v>
      </c>
      <c r="E498" t="s">
        <v>722</v>
      </c>
      <c r="F498" t="s">
        <v>724</v>
      </c>
      <c r="G498">
        <v>22</v>
      </c>
      <c r="H498">
        <v>22</v>
      </c>
    </row>
    <row r="499" spans="1:8">
      <c r="A499" s="4" t="s">
        <v>663</v>
      </c>
      <c r="B499">
        <v>53</v>
      </c>
      <c r="C499">
        <v>41</v>
      </c>
      <c r="D499" s="3">
        <v>0.41228009259259257</v>
      </c>
      <c r="E499" t="s">
        <v>721</v>
      </c>
      <c r="F499" t="s">
        <v>725</v>
      </c>
      <c r="G499">
        <v>20</v>
      </c>
      <c r="H499">
        <v>26</v>
      </c>
    </row>
    <row r="500" spans="1:8">
      <c r="A500" s="4" t="s">
        <v>663</v>
      </c>
      <c r="B500">
        <v>53</v>
      </c>
      <c r="C500">
        <v>43</v>
      </c>
      <c r="D500" s="3">
        <v>0.41230324074074076</v>
      </c>
      <c r="E500" t="s">
        <v>721</v>
      </c>
      <c r="F500" t="s">
        <v>723</v>
      </c>
      <c r="G500">
        <v>23</v>
      </c>
      <c r="H500">
        <v>19</v>
      </c>
    </row>
    <row r="501" spans="1:8">
      <c r="A501" s="4" t="s">
        <v>663</v>
      </c>
      <c r="B501">
        <v>53</v>
      </c>
      <c r="C501">
        <v>43</v>
      </c>
      <c r="D501" s="3">
        <v>0.41230324074074076</v>
      </c>
      <c r="E501" t="s">
        <v>722</v>
      </c>
      <c r="F501" t="s">
        <v>724</v>
      </c>
      <c r="G501">
        <v>22</v>
      </c>
      <c r="H501">
        <v>22</v>
      </c>
    </row>
    <row r="502" spans="1:8">
      <c r="A502" s="4" t="s">
        <v>663</v>
      </c>
      <c r="B502">
        <v>53</v>
      </c>
      <c r="C502">
        <v>44</v>
      </c>
      <c r="D502" s="3">
        <v>0.4123148148148148</v>
      </c>
      <c r="E502" t="s">
        <v>722</v>
      </c>
      <c r="F502" t="s">
        <v>723</v>
      </c>
      <c r="G502">
        <v>22</v>
      </c>
      <c r="H502">
        <v>27</v>
      </c>
    </row>
    <row r="503" spans="1:8">
      <c r="A503" s="4" t="s">
        <v>663</v>
      </c>
      <c r="B503">
        <v>53</v>
      </c>
      <c r="C503">
        <v>45</v>
      </c>
      <c r="D503" s="3">
        <v>0.4123263888888889</v>
      </c>
      <c r="E503" t="s">
        <v>721</v>
      </c>
      <c r="F503" t="s">
        <v>725</v>
      </c>
      <c r="G503">
        <v>20</v>
      </c>
      <c r="H503">
        <v>27</v>
      </c>
    </row>
    <row r="504" spans="1:8">
      <c r="A504" s="4" t="s">
        <v>663</v>
      </c>
      <c r="B504">
        <v>53</v>
      </c>
      <c r="C504">
        <v>48</v>
      </c>
      <c r="D504" s="3">
        <v>0.41236111111111112</v>
      </c>
      <c r="E504" t="s">
        <v>721</v>
      </c>
      <c r="F504" t="s">
        <v>725</v>
      </c>
      <c r="G504">
        <v>20</v>
      </c>
      <c r="H504">
        <v>27</v>
      </c>
    </row>
    <row r="505" spans="1:8">
      <c r="A505" s="4" t="s">
        <v>663</v>
      </c>
      <c r="B505">
        <v>53</v>
      </c>
      <c r="C505">
        <v>48</v>
      </c>
      <c r="D505" s="3">
        <v>0.41236111111111112</v>
      </c>
      <c r="E505" t="s">
        <v>721</v>
      </c>
      <c r="F505" t="s">
        <v>723</v>
      </c>
      <c r="G505">
        <v>23</v>
      </c>
      <c r="H505">
        <v>19</v>
      </c>
    </row>
    <row r="506" spans="1:8">
      <c r="A506" s="4" t="s">
        <v>663</v>
      </c>
      <c r="B506">
        <v>53</v>
      </c>
      <c r="C506">
        <v>49</v>
      </c>
      <c r="D506" s="3">
        <v>0.41237268518518516</v>
      </c>
      <c r="E506" t="s">
        <v>722</v>
      </c>
      <c r="F506" t="s">
        <v>724</v>
      </c>
      <c r="G506">
        <v>22</v>
      </c>
      <c r="H506">
        <v>22</v>
      </c>
    </row>
    <row r="507" spans="1:8">
      <c r="A507" s="4" t="s">
        <v>663</v>
      </c>
      <c r="B507">
        <v>53</v>
      </c>
      <c r="C507">
        <v>51</v>
      </c>
      <c r="D507" s="3">
        <v>0.41239583333333335</v>
      </c>
      <c r="E507" t="s">
        <v>721</v>
      </c>
      <c r="F507" t="s">
        <v>725</v>
      </c>
      <c r="G507">
        <v>20</v>
      </c>
      <c r="H507">
        <v>26</v>
      </c>
    </row>
    <row r="508" spans="1:8">
      <c r="A508" s="4" t="s">
        <v>663</v>
      </c>
      <c r="B508">
        <v>53</v>
      </c>
      <c r="C508">
        <v>53</v>
      </c>
      <c r="D508" s="3">
        <v>0.41241898148148148</v>
      </c>
      <c r="E508" t="s">
        <v>721</v>
      </c>
      <c r="F508" t="s">
        <v>723</v>
      </c>
      <c r="G508">
        <v>23</v>
      </c>
      <c r="H508">
        <v>19</v>
      </c>
    </row>
    <row r="509" spans="1:8">
      <c r="A509" s="4" t="s">
        <v>663</v>
      </c>
      <c r="B509">
        <v>53</v>
      </c>
      <c r="C509">
        <v>54</v>
      </c>
      <c r="D509" s="3">
        <v>0.41243055555555558</v>
      </c>
      <c r="E509" t="s">
        <v>722</v>
      </c>
      <c r="F509" t="s">
        <v>724</v>
      </c>
      <c r="G509">
        <v>22</v>
      </c>
      <c r="H509">
        <v>22</v>
      </c>
    </row>
    <row r="510" spans="1:8">
      <c r="A510" s="4" t="s">
        <v>663</v>
      </c>
      <c r="B510">
        <v>53</v>
      </c>
      <c r="C510">
        <v>54</v>
      </c>
      <c r="D510" s="3">
        <v>0.41243055555555558</v>
      </c>
      <c r="E510" t="s">
        <v>722</v>
      </c>
      <c r="F510" t="s">
        <v>723</v>
      </c>
      <c r="G510">
        <v>22</v>
      </c>
      <c r="H510">
        <v>27</v>
      </c>
    </row>
    <row r="511" spans="1:8">
      <c r="A511" s="4" t="s">
        <v>663</v>
      </c>
      <c r="B511">
        <v>53</v>
      </c>
      <c r="C511">
        <v>54</v>
      </c>
      <c r="D511" s="3">
        <v>0.41243055555555558</v>
      </c>
      <c r="E511" t="s">
        <v>721</v>
      </c>
      <c r="F511" t="s">
        <v>725</v>
      </c>
      <c r="G511">
        <v>20</v>
      </c>
      <c r="H511">
        <v>27</v>
      </c>
    </row>
    <row r="512" spans="1:8">
      <c r="A512" s="4" t="s">
        <v>663</v>
      </c>
      <c r="B512">
        <v>53</v>
      </c>
      <c r="C512">
        <v>57</v>
      </c>
      <c r="D512" s="3">
        <v>0.41246527777777775</v>
      </c>
      <c r="E512" t="s">
        <v>721</v>
      </c>
      <c r="F512" t="s">
        <v>725</v>
      </c>
      <c r="G512">
        <v>20</v>
      </c>
      <c r="H512">
        <v>27</v>
      </c>
    </row>
    <row r="513" spans="1:8">
      <c r="A513" s="4" t="s">
        <v>663</v>
      </c>
      <c r="B513">
        <v>53</v>
      </c>
      <c r="C513">
        <v>59</v>
      </c>
      <c r="D513" s="3">
        <v>0.41248842592592594</v>
      </c>
      <c r="E513" t="s">
        <v>721</v>
      </c>
      <c r="F513" t="s">
        <v>723</v>
      </c>
      <c r="G513">
        <v>23</v>
      </c>
      <c r="H513">
        <v>19</v>
      </c>
    </row>
    <row r="514" spans="1:8">
      <c r="A514" s="4" t="s">
        <v>663</v>
      </c>
      <c r="B514">
        <v>53</v>
      </c>
      <c r="C514">
        <v>59</v>
      </c>
      <c r="D514" s="3">
        <v>0.41248842592592594</v>
      </c>
      <c r="E514" t="s">
        <v>722</v>
      </c>
      <c r="F514" t="s">
        <v>724</v>
      </c>
      <c r="G514">
        <v>22</v>
      </c>
      <c r="H514">
        <v>22</v>
      </c>
    </row>
    <row r="515" spans="1:8">
      <c r="A515" s="4" t="s">
        <v>663</v>
      </c>
      <c r="B515">
        <v>54</v>
      </c>
      <c r="C515">
        <v>0</v>
      </c>
      <c r="D515" s="3">
        <v>0.41249999999999998</v>
      </c>
      <c r="E515" t="s">
        <v>721</v>
      </c>
      <c r="F515" t="s">
        <v>725</v>
      </c>
      <c r="G515">
        <v>20</v>
      </c>
      <c r="H515">
        <v>27</v>
      </c>
    </row>
    <row r="516" spans="1:8">
      <c r="A516" s="4" t="s">
        <v>663</v>
      </c>
      <c r="B516">
        <v>54</v>
      </c>
      <c r="C516">
        <v>4</v>
      </c>
      <c r="D516" s="3">
        <v>0.4125462962962963</v>
      </c>
      <c r="E516" t="s">
        <v>721</v>
      </c>
      <c r="F516" t="s">
        <v>725</v>
      </c>
      <c r="G516">
        <v>20</v>
      </c>
      <c r="H516">
        <v>27</v>
      </c>
    </row>
    <row r="517" spans="1:8">
      <c r="A517" s="4" t="s">
        <v>663</v>
      </c>
      <c r="B517">
        <v>54</v>
      </c>
      <c r="C517">
        <v>4</v>
      </c>
      <c r="D517" s="3">
        <v>0.4125462962962963</v>
      </c>
      <c r="E517" t="s">
        <v>722</v>
      </c>
      <c r="F517" t="s">
        <v>723</v>
      </c>
      <c r="G517">
        <v>21</v>
      </c>
      <c r="H517">
        <v>27</v>
      </c>
    </row>
    <row r="518" spans="1:8">
      <c r="A518" s="4" t="s">
        <v>663</v>
      </c>
      <c r="B518">
        <v>54</v>
      </c>
      <c r="C518">
        <v>4</v>
      </c>
      <c r="D518" s="3">
        <v>0.4125462962962963</v>
      </c>
      <c r="E518" t="s">
        <v>721</v>
      </c>
      <c r="F518" t="s">
        <v>723</v>
      </c>
      <c r="G518">
        <v>23</v>
      </c>
      <c r="H518">
        <v>19</v>
      </c>
    </row>
    <row r="519" spans="1:8">
      <c r="A519" s="4" t="s">
        <v>663</v>
      </c>
      <c r="B519">
        <v>54</v>
      </c>
      <c r="C519">
        <v>4</v>
      </c>
      <c r="D519" s="3">
        <v>0.4125462962962963</v>
      </c>
      <c r="E519" t="s">
        <v>722</v>
      </c>
      <c r="F519" t="s">
        <v>724</v>
      </c>
      <c r="G519">
        <v>22</v>
      </c>
      <c r="H519">
        <v>22</v>
      </c>
    </row>
    <row r="520" spans="1:8">
      <c r="A520" s="4" t="s">
        <v>663</v>
      </c>
      <c r="B520">
        <v>54</v>
      </c>
      <c r="C520">
        <v>7</v>
      </c>
      <c r="D520" s="3">
        <v>0.41258101851851853</v>
      </c>
      <c r="E520" t="s">
        <v>721</v>
      </c>
      <c r="F520" t="s">
        <v>725</v>
      </c>
      <c r="G520">
        <v>20</v>
      </c>
      <c r="H520">
        <v>27</v>
      </c>
    </row>
    <row r="521" spans="1:8">
      <c r="A521" s="4" t="s">
        <v>663</v>
      </c>
      <c r="B521">
        <v>54</v>
      </c>
      <c r="C521">
        <v>9</v>
      </c>
      <c r="D521" s="3">
        <v>0.41260416666666666</v>
      </c>
      <c r="E521" t="s">
        <v>721</v>
      </c>
      <c r="F521" t="s">
        <v>723</v>
      </c>
      <c r="G521">
        <v>22</v>
      </c>
      <c r="H521">
        <v>19</v>
      </c>
    </row>
    <row r="522" spans="1:8">
      <c r="A522" s="4" t="s">
        <v>663</v>
      </c>
      <c r="B522">
        <v>54</v>
      </c>
      <c r="C522">
        <v>9</v>
      </c>
      <c r="D522" s="3">
        <v>0.41260416666666666</v>
      </c>
      <c r="E522" t="s">
        <v>722</v>
      </c>
      <c r="F522" t="s">
        <v>724</v>
      </c>
      <c r="G522">
        <v>22</v>
      </c>
      <c r="H522">
        <v>22</v>
      </c>
    </row>
    <row r="523" spans="1:8">
      <c r="A523" s="4" t="s">
        <v>663</v>
      </c>
      <c r="B523">
        <v>54</v>
      </c>
      <c r="C523">
        <v>10</v>
      </c>
      <c r="D523" s="3">
        <v>0.41261574074074076</v>
      </c>
      <c r="E523" t="s">
        <v>721</v>
      </c>
      <c r="F523" t="s">
        <v>725</v>
      </c>
      <c r="G523">
        <v>20</v>
      </c>
      <c r="H523">
        <v>27</v>
      </c>
    </row>
    <row r="524" spans="1:8">
      <c r="A524" s="4" t="s">
        <v>663</v>
      </c>
      <c r="B524">
        <v>54</v>
      </c>
      <c r="C524">
        <v>13</v>
      </c>
      <c r="D524" s="3">
        <v>0.41265046296296298</v>
      </c>
      <c r="E524" t="s">
        <v>721</v>
      </c>
      <c r="F524" t="s">
        <v>725</v>
      </c>
      <c r="G524">
        <v>20</v>
      </c>
      <c r="H524">
        <v>25</v>
      </c>
    </row>
    <row r="525" spans="1:8">
      <c r="A525" s="4" t="s">
        <v>663</v>
      </c>
      <c r="B525">
        <v>54</v>
      </c>
      <c r="C525">
        <v>15</v>
      </c>
      <c r="D525" s="3">
        <v>0.41267361111111112</v>
      </c>
      <c r="E525" t="s">
        <v>722</v>
      </c>
      <c r="F525" t="s">
        <v>723</v>
      </c>
      <c r="G525">
        <v>21</v>
      </c>
      <c r="H525">
        <v>27</v>
      </c>
    </row>
    <row r="526" spans="1:8">
      <c r="A526" s="4" t="s">
        <v>663</v>
      </c>
      <c r="B526">
        <v>54</v>
      </c>
      <c r="C526">
        <v>15</v>
      </c>
      <c r="D526" s="3">
        <v>0.41267361111111112</v>
      </c>
      <c r="E526" t="s">
        <v>722</v>
      </c>
      <c r="F526" t="s">
        <v>724</v>
      </c>
      <c r="G526">
        <v>22</v>
      </c>
      <c r="H526">
        <v>22</v>
      </c>
    </row>
    <row r="527" spans="1:8">
      <c r="A527" s="4" t="s">
        <v>663</v>
      </c>
      <c r="B527">
        <v>54</v>
      </c>
      <c r="C527">
        <v>15</v>
      </c>
      <c r="D527" s="3">
        <v>0.41267361111111112</v>
      </c>
      <c r="E527" t="s">
        <v>721</v>
      </c>
      <c r="F527" t="s">
        <v>723</v>
      </c>
      <c r="G527">
        <v>22</v>
      </c>
      <c r="H527">
        <v>19</v>
      </c>
    </row>
    <row r="528" spans="1:8">
      <c r="A528" s="4" t="s">
        <v>663</v>
      </c>
      <c r="B528">
        <v>54</v>
      </c>
      <c r="C528">
        <v>16</v>
      </c>
      <c r="D528" s="3">
        <v>0.41268518518518521</v>
      </c>
      <c r="E528" t="s">
        <v>721</v>
      </c>
      <c r="F528" t="s">
        <v>725</v>
      </c>
      <c r="G528">
        <v>20</v>
      </c>
      <c r="H528">
        <v>25</v>
      </c>
    </row>
    <row r="529" spans="1:8">
      <c r="A529" s="4" t="s">
        <v>663</v>
      </c>
      <c r="B529">
        <v>54</v>
      </c>
      <c r="C529">
        <v>19</v>
      </c>
      <c r="D529" s="3">
        <v>0.41271990740740738</v>
      </c>
      <c r="E529" t="s">
        <v>721</v>
      </c>
      <c r="F529" t="s">
        <v>725</v>
      </c>
      <c r="G529">
        <v>19</v>
      </c>
      <c r="H529">
        <v>25</v>
      </c>
    </row>
    <row r="530" spans="1:8">
      <c r="A530" s="4" t="s">
        <v>663</v>
      </c>
      <c r="B530">
        <v>54</v>
      </c>
      <c r="C530">
        <v>20</v>
      </c>
      <c r="D530" s="3">
        <v>0.41273148148148148</v>
      </c>
      <c r="E530" t="s">
        <v>722</v>
      </c>
      <c r="F530" t="s">
        <v>724</v>
      </c>
      <c r="G530">
        <v>22</v>
      </c>
      <c r="H530">
        <v>23</v>
      </c>
    </row>
    <row r="531" spans="1:8">
      <c r="A531" s="4" t="s">
        <v>663</v>
      </c>
      <c r="B531">
        <v>54</v>
      </c>
      <c r="C531">
        <v>20</v>
      </c>
      <c r="D531" s="3">
        <v>0.41273148148148148</v>
      </c>
      <c r="E531" t="s">
        <v>721</v>
      </c>
      <c r="F531" t="s">
        <v>723</v>
      </c>
      <c r="G531">
        <v>22</v>
      </c>
      <c r="H531">
        <v>19</v>
      </c>
    </row>
    <row r="532" spans="1:8">
      <c r="A532" s="4" t="s">
        <v>663</v>
      </c>
      <c r="B532">
        <v>54</v>
      </c>
      <c r="C532">
        <v>23</v>
      </c>
      <c r="D532" s="3">
        <v>0.4127662037037037</v>
      </c>
      <c r="E532" t="s">
        <v>721</v>
      </c>
      <c r="F532" t="s">
        <v>725</v>
      </c>
      <c r="G532">
        <v>19</v>
      </c>
      <c r="H532">
        <v>26</v>
      </c>
    </row>
    <row r="533" spans="1:8">
      <c r="A533" s="4" t="s">
        <v>663</v>
      </c>
      <c r="B533">
        <v>54</v>
      </c>
      <c r="C533">
        <v>25</v>
      </c>
      <c r="D533" s="3">
        <v>0.41278935185185184</v>
      </c>
      <c r="E533" t="s">
        <v>722</v>
      </c>
      <c r="F533" t="s">
        <v>724</v>
      </c>
      <c r="G533">
        <v>22</v>
      </c>
      <c r="H533">
        <v>23</v>
      </c>
    </row>
    <row r="534" spans="1:8">
      <c r="A534" s="4" t="s">
        <v>663</v>
      </c>
      <c r="B534">
        <v>54</v>
      </c>
      <c r="C534">
        <v>25</v>
      </c>
      <c r="D534" s="3">
        <v>0.41278935185185184</v>
      </c>
      <c r="E534" t="s">
        <v>721</v>
      </c>
      <c r="F534" t="s">
        <v>723</v>
      </c>
      <c r="G534">
        <v>22</v>
      </c>
      <c r="H534">
        <v>19</v>
      </c>
    </row>
    <row r="535" spans="1:8">
      <c r="A535" s="4" t="s">
        <v>663</v>
      </c>
      <c r="B535">
        <v>54</v>
      </c>
      <c r="C535">
        <v>26</v>
      </c>
      <c r="D535" s="3">
        <v>0.41280092592592593</v>
      </c>
      <c r="E535" t="s">
        <v>721</v>
      </c>
      <c r="F535" t="s">
        <v>725</v>
      </c>
      <c r="G535">
        <v>19</v>
      </c>
      <c r="H535">
        <v>26</v>
      </c>
    </row>
    <row r="536" spans="1:8">
      <c r="A536" s="4" t="s">
        <v>663</v>
      </c>
      <c r="B536">
        <v>54</v>
      </c>
      <c r="C536">
        <v>27</v>
      </c>
      <c r="D536" s="3">
        <v>0.41281250000000003</v>
      </c>
      <c r="E536" t="s">
        <v>722</v>
      </c>
      <c r="F536" t="s">
        <v>723</v>
      </c>
      <c r="G536">
        <v>21</v>
      </c>
      <c r="H536">
        <v>27</v>
      </c>
    </row>
    <row r="537" spans="1:8">
      <c r="A537" s="4" t="s">
        <v>663</v>
      </c>
      <c r="B537">
        <v>54</v>
      </c>
      <c r="C537">
        <v>29</v>
      </c>
      <c r="D537" s="3">
        <v>0.41283564814814816</v>
      </c>
      <c r="E537" t="s">
        <v>721</v>
      </c>
      <c r="F537" t="s">
        <v>725</v>
      </c>
      <c r="G537">
        <v>19</v>
      </c>
      <c r="H537">
        <v>26</v>
      </c>
    </row>
    <row r="538" spans="1:8">
      <c r="A538" s="4" t="s">
        <v>663</v>
      </c>
      <c r="B538">
        <v>54</v>
      </c>
      <c r="C538">
        <v>30</v>
      </c>
      <c r="D538" s="3">
        <v>0.4128472222222222</v>
      </c>
      <c r="E538" t="s">
        <v>722</v>
      </c>
      <c r="F538" t="s">
        <v>724</v>
      </c>
      <c r="G538">
        <v>21</v>
      </c>
      <c r="H538">
        <v>22</v>
      </c>
    </row>
    <row r="539" spans="1:8">
      <c r="A539" s="4" t="s">
        <v>663</v>
      </c>
      <c r="B539">
        <v>54</v>
      </c>
      <c r="C539">
        <v>30</v>
      </c>
      <c r="D539" s="3">
        <v>0.4128472222222222</v>
      </c>
      <c r="E539" t="s">
        <v>721</v>
      </c>
      <c r="F539" t="s">
        <v>723</v>
      </c>
      <c r="G539">
        <v>22</v>
      </c>
      <c r="H539">
        <v>19</v>
      </c>
    </row>
    <row r="540" spans="1:8">
      <c r="A540" s="4" t="s">
        <v>663</v>
      </c>
      <c r="B540">
        <v>54</v>
      </c>
      <c r="C540">
        <v>32</v>
      </c>
      <c r="D540" s="3">
        <v>0.41287037037037039</v>
      </c>
      <c r="E540" t="s">
        <v>721</v>
      </c>
      <c r="F540" t="s">
        <v>725</v>
      </c>
      <c r="G540">
        <v>19</v>
      </c>
      <c r="H540">
        <v>26</v>
      </c>
    </row>
    <row r="541" spans="1:8">
      <c r="A541" s="4" t="s">
        <v>663</v>
      </c>
      <c r="B541">
        <v>54</v>
      </c>
      <c r="C541">
        <v>35</v>
      </c>
      <c r="D541" s="3">
        <v>0.41290509259259262</v>
      </c>
      <c r="E541" t="s">
        <v>722</v>
      </c>
      <c r="F541" t="s">
        <v>723</v>
      </c>
      <c r="G541">
        <v>21</v>
      </c>
      <c r="H541">
        <v>29</v>
      </c>
    </row>
    <row r="542" spans="1:8">
      <c r="A542" s="4" t="s">
        <v>663</v>
      </c>
      <c r="B542">
        <v>54</v>
      </c>
      <c r="C542">
        <v>35</v>
      </c>
      <c r="D542" s="3">
        <v>0.41290509259259262</v>
      </c>
      <c r="E542" t="s">
        <v>722</v>
      </c>
      <c r="F542" t="s">
        <v>724</v>
      </c>
      <c r="G542">
        <v>21</v>
      </c>
      <c r="H542">
        <v>22</v>
      </c>
    </row>
    <row r="543" spans="1:8">
      <c r="A543" s="4" t="s">
        <v>663</v>
      </c>
      <c r="B543">
        <v>54</v>
      </c>
      <c r="C543">
        <v>36</v>
      </c>
      <c r="D543" s="3">
        <v>0.41291666666666665</v>
      </c>
      <c r="E543" t="s">
        <v>721</v>
      </c>
      <c r="F543" t="s">
        <v>725</v>
      </c>
      <c r="G543">
        <v>19</v>
      </c>
      <c r="H543">
        <v>27</v>
      </c>
    </row>
    <row r="544" spans="1:8">
      <c r="A544" s="4" t="s">
        <v>663</v>
      </c>
      <c r="B544">
        <v>54</v>
      </c>
      <c r="C544">
        <v>36</v>
      </c>
      <c r="D544" s="3">
        <v>0.41291666666666665</v>
      </c>
      <c r="E544" t="s">
        <v>721</v>
      </c>
      <c r="F544" t="s">
        <v>723</v>
      </c>
      <c r="G544">
        <v>22</v>
      </c>
      <c r="H544">
        <v>19</v>
      </c>
    </row>
    <row r="545" spans="1:8">
      <c r="A545" s="4" t="s">
        <v>663</v>
      </c>
      <c r="B545">
        <v>54</v>
      </c>
      <c r="C545">
        <v>39</v>
      </c>
      <c r="D545" s="3">
        <v>0.41295138888888888</v>
      </c>
      <c r="E545" t="s">
        <v>721</v>
      </c>
      <c r="F545" t="s">
        <v>725</v>
      </c>
      <c r="G545">
        <v>19</v>
      </c>
      <c r="H545">
        <v>27</v>
      </c>
    </row>
    <row r="546" spans="1:8">
      <c r="A546" s="4" t="s">
        <v>663</v>
      </c>
      <c r="B546">
        <v>54</v>
      </c>
      <c r="C546">
        <v>40</v>
      </c>
      <c r="D546" s="3">
        <v>0.41296296296296298</v>
      </c>
      <c r="E546" t="s">
        <v>722</v>
      </c>
      <c r="F546" t="s">
        <v>724</v>
      </c>
      <c r="G546">
        <v>21</v>
      </c>
      <c r="H546">
        <v>22</v>
      </c>
    </row>
    <row r="547" spans="1:8">
      <c r="A547" s="4" t="s">
        <v>663</v>
      </c>
      <c r="B547">
        <v>54</v>
      </c>
      <c r="C547">
        <v>41</v>
      </c>
      <c r="D547" s="3">
        <v>0.41297453703703701</v>
      </c>
      <c r="E547" t="s">
        <v>721</v>
      </c>
      <c r="F547" t="s">
        <v>723</v>
      </c>
      <c r="G547">
        <v>22</v>
      </c>
      <c r="H547">
        <v>19</v>
      </c>
    </row>
    <row r="548" spans="1:8">
      <c r="A548" s="4" t="s">
        <v>663</v>
      </c>
      <c r="B548">
        <v>54</v>
      </c>
      <c r="C548">
        <v>42</v>
      </c>
      <c r="D548" s="3">
        <v>0.41298611111111111</v>
      </c>
      <c r="E548" t="s">
        <v>721</v>
      </c>
      <c r="F548" t="s">
        <v>725</v>
      </c>
      <c r="G548">
        <v>19</v>
      </c>
      <c r="H548">
        <v>28</v>
      </c>
    </row>
    <row r="549" spans="1:8">
      <c r="A549" s="4" t="s">
        <v>663</v>
      </c>
      <c r="B549">
        <v>54</v>
      </c>
      <c r="C549">
        <v>45</v>
      </c>
      <c r="D549" s="3">
        <v>0.41302083333333334</v>
      </c>
      <c r="E549" t="s">
        <v>722</v>
      </c>
      <c r="F549" t="s">
        <v>723</v>
      </c>
      <c r="G549">
        <v>21</v>
      </c>
      <c r="H549">
        <v>29</v>
      </c>
    </row>
    <row r="550" spans="1:8">
      <c r="A550" s="4" t="s">
        <v>663</v>
      </c>
      <c r="B550">
        <v>54</v>
      </c>
      <c r="C550">
        <v>45</v>
      </c>
      <c r="D550" s="3">
        <v>0.41302083333333334</v>
      </c>
      <c r="E550" t="s">
        <v>721</v>
      </c>
      <c r="F550" t="s">
        <v>725</v>
      </c>
      <c r="G550">
        <v>19</v>
      </c>
      <c r="H550">
        <v>28</v>
      </c>
    </row>
    <row r="551" spans="1:8">
      <c r="A551" s="4" t="s">
        <v>663</v>
      </c>
      <c r="B551">
        <v>54</v>
      </c>
      <c r="C551">
        <v>46</v>
      </c>
      <c r="D551" s="3">
        <v>0.41303240740740743</v>
      </c>
      <c r="E551" t="s">
        <v>722</v>
      </c>
      <c r="F551" t="s">
        <v>724</v>
      </c>
      <c r="G551">
        <v>21</v>
      </c>
      <c r="H551">
        <v>22</v>
      </c>
    </row>
    <row r="552" spans="1:8">
      <c r="A552" s="4" t="s">
        <v>663</v>
      </c>
      <c r="B552">
        <v>54</v>
      </c>
      <c r="C552">
        <v>47</v>
      </c>
      <c r="D552" s="3">
        <v>0.41304398148148147</v>
      </c>
      <c r="E552" t="s">
        <v>721</v>
      </c>
      <c r="F552" t="s">
        <v>723</v>
      </c>
      <c r="G552">
        <v>22</v>
      </c>
      <c r="H552">
        <v>20</v>
      </c>
    </row>
    <row r="553" spans="1:8">
      <c r="A553" s="4" t="s">
        <v>663</v>
      </c>
      <c r="B553">
        <v>54</v>
      </c>
      <c r="C553">
        <v>48</v>
      </c>
      <c r="D553" s="3">
        <v>0.41305555555555556</v>
      </c>
      <c r="E553" t="s">
        <v>721</v>
      </c>
      <c r="F553" t="s">
        <v>725</v>
      </c>
      <c r="G553">
        <v>19</v>
      </c>
      <c r="H553">
        <v>28</v>
      </c>
    </row>
    <row r="554" spans="1:8">
      <c r="A554" s="4" t="s">
        <v>663</v>
      </c>
      <c r="B554">
        <v>54</v>
      </c>
      <c r="C554">
        <v>51</v>
      </c>
      <c r="D554" s="3">
        <v>0.41309027777777779</v>
      </c>
      <c r="E554" t="s">
        <v>722</v>
      </c>
      <c r="F554" t="s">
        <v>724</v>
      </c>
      <c r="G554">
        <v>21</v>
      </c>
      <c r="H554">
        <v>22</v>
      </c>
    </row>
    <row r="555" spans="1:8">
      <c r="A555" s="4" t="s">
        <v>663</v>
      </c>
      <c r="B555">
        <v>54</v>
      </c>
      <c r="C555">
        <v>51</v>
      </c>
      <c r="D555" s="3">
        <v>0.41309027777777779</v>
      </c>
      <c r="E555" t="s">
        <v>721</v>
      </c>
      <c r="F555" t="s">
        <v>725</v>
      </c>
      <c r="G555">
        <v>19</v>
      </c>
      <c r="H555">
        <v>28</v>
      </c>
    </row>
    <row r="556" spans="1:8">
      <c r="A556" s="4" t="s">
        <v>663</v>
      </c>
      <c r="B556">
        <v>54</v>
      </c>
      <c r="C556">
        <v>52</v>
      </c>
      <c r="D556" s="3">
        <v>0.41310185185185183</v>
      </c>
      <c r="E556" t="s">
        <v>721</v>
      </c>
      <c r="F556" t="s">
        <v>723</v>
      </c>
      <c r="G556">
        <v>22</v>
      </c>
      <c r="H556">
        <v>20</v>
      </c>
    </row>
    <row r="557" spans="1:8">
      <c r="A557" s="4" t="s">
        <v>663</v>
      </c>
      <c r="B557">
        <v>54</v>
      </c>
      <c r="C557">
        <v>55</v>
      </c>
      <c r="D557" s="3">
        <v>0.41313657407407406</v>
      </c>
      <c r="E557" t="s">
        <v>721</v>
      </c>
      <c r="F557" t="s">
        <v>725</v>
      </c>
      <c r="G557">
        <v>19</v>
      </c>
      <c r="H557">
        <v>28</v>
      </c>
    </row>
    <row r="558" spans="1:8">
      <c r="A558" s="4" t="s">
        <v>663</v>
      </c>
      <c r="B558">
        <v>54</v>
      </c>
      <c r="C558">
        <v>55</v>
      </c>
      <c r="D558" s="3">
        <v>0.41313657407407406</v>
      </c>
      <c r="E558" t="s">
        <v>722</v>
      </c>
      <c r="F558" t="s">
        <v>723</v>
      </c>
      <c r="G558">
        <v>21</v>
      </c>
      <c r="H558">
        <v>28</v>
      </c>
    </row>
    <row r="559" spans="1:8">
      <c r="A559" s="4" t="s">
        <v>663</v>
      </c>
      <c r="B559">
        <v>54</v>
      </c>
      <c r="C559">
        <v>56</v>
      </c>
      <c r="D559" s="3">
        <v>0.41314814814814815</v>
      </c>
      <c r="E559" t="s">
        <v>722</v>
      </c>
      <c r="F559" t="s">
        <v>724</v>
      </c>
      <c r="G559">
        <v>21</v>
      </c>
      <c r="H559">
        <v>22</v>
      </c>
    </row>
    <row r="560" spans="1:8">
      <c r="A560" s="4" t="s">
        <v>663</v>
      </c>
      <c r="B560">
        <v>54</v>
      </c>
      <c r="C560">
        <v>57</v>
      </c>
      <c r="D560" s="3">
        <v>0.41315972222222225</v>
      </c>
      <c r="E560" t="s">
        <v>721</v>
      </c>
      <c r="F560" t="s">
        <v>723</v>
      </c>
      <c r="G560">
        <v>22</v>
      </c>
      <c r="H560">
        <v>20</v>
      </c>
    </row>
    <row r="561" spans="1:8">
      <c r="A561" s="4" t="s">
        <v>663</v>
      </c>
      <c r="B561">
        <v>54</v>
      </c>
      <c r="C561">
        <v>58</v>
      </c>
      <c r="D561" s="3">
        <v>0.41317129629629629</v>
      </c>
      <c r="E561" t="s">
        <v>721</v>
      </c>
      <c r="F561" t="s">
        <v>725</v>
      </c>
      <c r="G561">
        <v>19</v>
      </c>
      <c r="H561">
        <v>29</v>
      </c>
    </row>
    <row r="562" spans="1:8">
      <c r="A562" s="4" t="s">
        <v>663</v>
      </c>
      <c r="B562">
        <v>55</v>
      </c>
      <c r="C562">
        <v>1</v>
      </c>
      <c r="D562" s="3">
        <v>0.41320601851851851</v>
      </c>
      <c r="E562" t="s">
        <v>721</v>
      </c>
      <c r="F562" t="s">
        <v>725</v>
      </c>
      <c r="G562">
        <v>19</v>
      </c>
      <c r="H562">
        <v>29</v>
      </c>
    </row>
    <row r="563" spans="1:8">
      <c r="A563" s="4" t="s">
        <v>663</v>
      </c>
      <c r="B563">
        <v>55</v>
      </c>
      <c r="C563">
        <v>1</v>
      </c>
      <c r="D563" s="3">
        <v>0.41320601851851851</v>
      </c>
      <c r="E563" t="s">
        <v>722</v>
      </c>
      <c r="F563" t="s">
        <v>724</v>
      </c>
      <c r="G563">
        <v>21</v>
      </c>
      <c r="H563">
        <v>22</v>
      </c>
    </row>
    <row r="564" spans="1:8">
      <c r="A564" s="4" t="s">
        <v>663</v>
      </c>
      <c r="B564">
        <v>55</v>
      </c>
      <c r="C564">
        <v>2</v>
      </c>
      <c r="D564" s="3">
        <v>0.41321759259259261</v>
      </c>
      <c r="E564" t="s">
        <v>721</v>
      </c>
      <c r="F564" t="s">
        <v>723</v>
      </c>
      <c r="G564">
        <v>22</v>
      </c>
      <c r="H564">
        <v>20</v>
      </c>
    </row>
    <row r="565" spans="1:8">
      <c r="A565" s="4" t="s">
        <v>663</v>
      </c>
      <c r="B565">
        <v>55</v>
      </c>
      <c r="C565">
        <v>4</v>
      </c>
      <c r="D565" s="3">
        <v>0.41324074074074074</v>
      </c>
      <c r="E565" t="s">
        <v>721</v>
      </c>
      <c r="F565" t="s">
        <v>725</v>
      </c>
      <c r="G565">
        <v>19</v>
      </c>
      <c r="H565">
        <v>29</v>
      </c>
    </row>
    <row r="566" spans="1:8">
      <c r="A566" s="4" t="s">
        <v>663</v>
      </c>
      <c r="B566">
        <v>55</v>
      </c>
      <c r="C566">
        <v>5</v>
      </c>
      <c r="D566" s="3">
        <v>0.41325231481481484</v>
      </c>
      <c r="E566" t="s">
        <v>722</v>
      </c>
      <c r="F566" t="s">
        <v>723</v>
      </c>
      <c r="G566">
        <v>21</v>
      </c>
      <c r="H566">
        <v>28</v>
      </c>
    </row>
    <row r="567" spans="1:8">
      <c r="A567" s="4" t="s">
        <v>663</v>
      </c>
      <c r="B567">
        <v>55</v>
      </c>
      <c r="C567">
        <v>6</v>
      </c>
      <c r="D567" s="3">
        <v>0.41326388888888888</v>
      </c>
      <c r="E567" t="s">
        <v>722</v>
      </c>
      <c r="F567" t="s">
        <v>724</v>
      </c>
      <c r="G567">
        <v>21</v>
      </c>
      <c r="H567">
        <v>22</v>
      </c>
    </row>
    <row r="568" spans="1:8">
      <c r="A568" s="4" t="s">
        <v>663</v>
      </c>
      <c r="B568">
        <v>55</v>
      </c>
      <c r="C568">
        <v>8</v>
      </c>
      <c r="D568" s="3">
        <v>0.41328703703703706</v>
      </c>
      <c r="E568" t="s">
        <v>721</v>
      </c>
      <c r="F568" t="s">
        <v>725</v>
      </c>
      <c r="G568">
        <v>19</v>
      </c>
      <c r="H568">
        <v>29</v>
      </c>
    </row>
    <row r="569" spans="1:8">
      <c r="A569" s="4" t="s">
        <v>663</v>
      </c>
      <c r="B569">
        <v>55</v>
      </c>
      <c r="C569">
        <v>8</v>
      </c>
      <c r="D569" s="3">
        <v>0.41328703703703706</v>
      </c>
      <c r="E569" t="s">
        <v>721</v>
      </c>
      <c r="F569" t="s">
        <v>723</v>
      </c>
      <c r="G569">
        <v>22</v>
      </c>
      <c r="H569">
        <v>22</v>
      </c>
    </row>
    <row r="570" spans="1:8">
      <c r="A570" s="4" t="s">
        <v>663</v>
      </c>
      <c r="B570">
        <v>55</v>
      </c>
      <c r="C570">
        <v>11</v>
      </c>
      <c r="D570" s="3">
        <v>0.41332175925925924</v>
      </c>
      <c r="E570" t="s">
        <v>721</v>
      </c>
      <c r="F570" t="s">
        <v>725</v>
      </c>
      <c r="G570">
        <v>19</v>
      </c>
      <c r="H570">
        <v>29</v>
      </c>
    </row>
    <row r="571" spans="1:8">
      <c r="A571" s="4" t="s">
        <v>663</v>
      </c>
      <c r="B571">
        <v>55</v>
      </c>
      <c r="C571">
        <v>11</v>
      </c>
      <c r="D571" s="3">
        <v>0.41332175925925924</v>
      </c>
      <c r="E571" t="s">
        <v>722</v>
      </c>
      <c r="F571" t="s">
        <v>724</v>
      </c>
      <c r="G571">
        <v>21</v>
      </c>
      <c r="H571">
        <v>22</v>
      </c>
    </row>
    <row r="572" spans="1:8">
      <c r="A572" s="4" t="s">
        <v>663</v>
      </c>
      <c r="B572">
        <v>55</v>
      </c>
      <c r="C572">
        <v>13</v>
      </c>
      <c r="D572" s="3">
        <v>0.41334490740740742</v>
      </c>
      <c r="E572" t="s">
        <v>721</v>
      </c>
      <c r="F572" t="s">
        <v>723</v>
      </c>
      <c r="G572">
        <v>22</v>
      </c>
      <c r="H572">
        <v>22</v>
      </c>
    </row>
    <row r="573" spans="1:8">
      <c r="A573" s="4" t="s">
        <v>663</v>
      </c>
      <c r="B573">
        <v>55</v>
      </c>
      <c r="C573">
        <v>14</v>
      </c>
      <c r="D573" s="3">
        <v>0.41335648148148146</v>
      </c>
      <c r="E573" t="s">
        <v>721</v>
      </c>
      <c r="F573" t="s">
        <v>725</v>
      </c>
      <c r="G573">
        <v>19</v>
      </c>
      <c r="H573">
        <v>29</v>
      </c>
    </row>
    <row r="574" spans="1:8">
      <c r="A574" s="4" t="s">
        <v>663</v>
      </c>
      <c r="B574">
        <v>55</v>
      </c>
      <c r="C574">
        <v>15</v>
      </c>
      <c r="D574" s="3">
        <v>0.41336805555555556</v>
      </c>
      <c r="E574" t="s">
        <v>722</v>
      </c>
      <c r="F574" t="s">
        <v>723</v>
      </c>
      <c r="G574">
        <v>21</v>
      </c>
      <c r="H574">
        <v>28</v>
      </c>
    </row>
    <row r="575" spans="1:8">
      <c r="A575" s="4" t="s">
        <v>663</v>
      </c>
      <c r="B575">
        <v>55</v>
      </c>
      <c r="C575">
        <v>17</v>
      </c>
      <c r="D575" s="3">
        <v>0.41339120370370369</v>
      </c>
      <c r="E575" t="s">
        <v>722</v>
      </c>
      <c r="F575" t="s">
        <v>724</v>
      </c>
      <c r="G575">
        <v>21</v>
      </c>
      <c r="H575">
        <v>22</v>
      </c>
    </row>
    <row r="576" spans="1:8">
      <c r="A576" s="4" t="s">
        <v>663</v>
      </c>
      <c r="B576">
        <v>55</v>
      </c>
      <c r="C576">
        <v>17</v>
      </c>
      <c r="D576" s="3">
        <v>0.41339120370370369</v>
      </c>
      <c r="E576" t="s">
        <v>721</v>
      </c>
      <c r="F576" t="s">
        <v>725</v>
      </c>
      <c r="G576">
        <v>19</v>
      </c>
      <c r="H576">
        <v>30</v>
      </c>
    </row>
    <row r="577" spans="1:8">
      <c r="A577" s="4" t="s">
        <v>663</v>
      </c>
      <c r="B577">
        <v>55</v>
      </c>
      <c r="C577">
        <v>18</v>
      </c>
      <c r="D577" s="3">
        <v>0.41340277777777779</v>
      </c>
      <c r="E577" t="s">
        <v>721</v>
      </c>
      <c r="F577" t="s">
        <v>723</v>
      </c>
      <c r="G577">
        <v>22</v>
      </c>
      <c r="H577">
        <v>22</v>
      </c>
    </row>
    <row r="578" spans="1:8">
      <c r="A578" s="4" t="s">
        <v>663</v>
      </c>
      <c r="B578">
        <v>55</v>
      </c>
      <c r="C578">
        <v>20</v>
      </c>
      <c r="D578" s="3">
        <v>0.41342592592592592</v>
      </c>
      <c r="E578" t="s">
        <v>721</v>
      </c>
      <c r="F578" t="s">
        <v>725</v>
      </c>
      <c r="G578">
        <v>19</v>
      </c>
      <c r="H578">
        <v>30</v>
      </c>
    </row>
    <row r="579" spans="1:8">
      <c r="A579" s="4" t="s">
        <v>663</v>
      </c>
      <c r="B579">
        <v>55</v>
      </c>
      <c r="C579">
        <v>22</v>
      </c>
      <c r="D579" s="3">
        <v>0.41344907407407405</v>
      </c>
      <c r="E579" t="s">
        <v>722</v>
      </c>
      <c r="F579" t="s">
        <v>724</v>
      </c>
      <c r="G579">
        <v>21</v>
      </c>
      <c r="H579">
        <v>22</v>
      </c>
    </row>
    <row r="580" spans="1:8">
      <c r="A580" s="4" t="s">
        <v>663</v>
      </c>
      <c r="B580">
        <v>55</v>
      </c>
      <c r="C580">
        <v>23</v>
      </c>
      <c r="D580" s="3">
        <v>0.41346064814814815</v>
      </c>
      <c r="E580" t="s">
        <v>721</v>
      </c>
      <c r="F580" t="s">
        <v>725</v>
      </c>
      <c r="G580">
        <v>19</v>
      </c>
      <c r="H580">
        <v>30</v>
      </c>
    </row>
    <row r="581" spans="1:8">
      <c r="A581" s="4" t="s">
        <v>663</v>
      </c>
      <c r="B581">
        <v>55</v>
      </c>
      <c r="C581">
        <v>24</v>
      </c>
      <c r="D581" s="3">
        <v>0.41347222222222224</v>
      </c>
      <c r="E581" t="s">
        <v>721</v>
      </c>
      <c r="F581" t="s">
        <v>723</v>
      </c>
      <c r="G581">
        <v>22</v>
      </c>
      <c r="H581">
        <v>22</v>
      </c>
    </row>
    <row r="582" spans="1:8">
      <c r="A582" s="4" t="s">
        <v>663</v>
      </c>
      <c r="B582">
        <v>55</v>
      </c>
      <c r="C582">
        <v>25</v>
      </c>
      <c r="D582" s="3">
        <v>0.41348379629629628</v>
      </c>
      <c r="E582" t="s">
        <v>722</v>
      </c>
      <c r="F582" t="s">
        <v>723</v>
      </c>
      <c r="G582">
        <v>21</v>
      </c>
      <c r="H582">
        <v>28</v>
      </c>
    </row>
    <row r="583" spans="1:8">
      <c r="A583" s="4" t="s">
        <v>663</v>
      </c>
      <c r="B583">
        <v>55</v>
      </c>
      <c r="C583">
        <v>26</v>
      </c>
      <c r="D583" s="3">
        <v>0.41349537037037037</v>
      </c>
      <c r="E583" t="s">
        <v>721</v>
      </c>
      <c r="F583" t="s">
        <v>725</v>
      </c>
      <c r="G583">
        <v>19</v>
      </c>
      <c r="H583">
        <v>29</v>
      </c>
    </row>
    <row r="584" spans="1:8">
      <c r="A584" s="4" t="s">
        <v>663</v>
      </c>
      <c r="B584">
        <v>55</v>
      </c>
      <c r="C584">
        <v>27</v>
      </c>
      <c r="D584" s="3">
        <v>0.41350694444444447</v>
      </c>
      <c r="E584" t="s">
        <v>722</v>
      </c>
      <c r="F584" t="s">
        <v>724</v>
      </c>
      <c r="G584">
        <v>21</v>
      </c>
      <c r="H584">
        <v>22</v>
      </c>
    </row>
    <row r="585" spans="1:8">
      <c r="A585" s="4" t="s">
        <v>663</v>
      </c>
      <c r="B585">
        <v>55</v>
      </c>
      <c r="C585">
        <v>29</v>
      </c>
      <c r="D585" s="3">
        <v>0.4135300925925926</v>
      </c>
      <c r="E585" t="s">
        <v>721</v>
      </c>
      <c r="F585" t="s">
        <v>723</v>
      </c>
      <c r="G585">
        <v>22</v>
      </c>
      <c r="H585">
        <v>22</v>
      </c>
    </row>
    <row r="586" spans="1:8">
      <c r="A586" s="4" t="s">
        <v>663</v>
      </c>
      <c r="B586">
        <v>55</v>
      </c>
      <c r="C586">
        <v>30</v>
      </c>
      <c r="D586" s="3">
        <v>0.41354166666666664</v>
      </c>
      <c r="E586" t="s">
        <v>721</v>
      </c>
      <c r="F586" t="s">
        <v>725</v>
      </c>
      <c r="G586">
        <v>19</v>
      </c>
      <c r="H586">
        <v>29</v>
      </c>
    </row>
    <row r="587" spans="1:8">
      <c r="A587" s="4" t="s">
        <v>663</v>
      </c>
      <c r="B587">
        <v>55</v>
      </c>
      <c r="C587">
        <v>32</v>
      </c>
      <c r="D587" s="3">
        <v>0.41356481481481483</v>
      </c>
      <c r="E587" t="s">
        <v>722</v>
      </c>
      <c r="F587" t="s">
        <v>724</v>
      </c>
      <c r="G587">
        <v>21</v>
      </c>
      <c r="H587">
        <v>22</v>
      </c>
    </row>
    <row r="588" spans="1:8">
      <c r="A588" s="4" t="s">
        <v>663</v>
      </c>
      <c r="B588">
        <v>55</v>
      </c>
      <c r="C588">
        <v>33</v>
      </c>
      <c r="D588" s="3">
        <v>0.41357638888888887</v>
      </c>
      <c r="E588" t="s">
        <v>721</v>
      </c>
      <c r="F588" t="s">
        <v>725</v>
      </c>
      <c r="G588">
        <v>19</v>
      </c>
      <c r="H588">
        <v>29</v>
      </c>
    </row>
    <row r="589" spans="1:8">
      <c r="A589" s="4" t="s">
        <v>663</v>
      </c>
      <c r="B589">
        <v>55</v>
      </c>
      <c r="C589">
        <v>34</v>
      </c>
      <c r="D589" s="3">
        <v>0.41358796296296296</v>
      </c>
      <c r="E589" t="s">
        <v>721</v>
      </c>
      <c r="F589" t="s">
        <v>723</v>
      </c>
      <c r="G589">
        <v>22</v>
      </c>
      <c r="H589">
        <v>22</v>
      </c>
    </row>
    <row r="590" spans="1:8">
      <c r="A590" s="4" t="s">
        <v>663</v>
      </c>
      <c r="B590">
        <v>55</v>
      </c>
      <c r="C590">
        <v>36</v>
      </c>
      <c r="D590" s="3">
        <v>0.4136111111111111</v>
      </c>
      <c r="E590" t="s">
        <v>722</v>
      </c>
      <c r="F590" t="s">
        <v>723</v>
      </c>
      <c r="G590">
        <v>21</v>
      </c>
      <c r="H590">
        <v>29</v>
      </c>
    </row>
    <row r="591" spans="1:8">
      <c r="A591" s="4" t="s">
        <v>663</v>
      </c>
      <c r="B591">
        <v>55</v>
      </c>
      <c r="C591">
        <v>36</v>
      </c>
      <c r="D591" s="3">
        <v>0.4136111111111111</v>
      </c>
      <c r="E591" t="s">
        <v>721</v>
      </c>
      <c r="F591" t="s">
        <v>725</v>
      </c>
      <c r="G591">
        <v>19</v>
      </c>
      <c r="H591">
        <v>29</v>
      </c>
    </row>
    <row r="592" spans="1:8">
      <c r="A592" s="4" t="s">
        <v>663</v>
      </c>
      <c r="B592">
        <v>55</v>
      </c>
      <c r="C592">
        <v>37</v>
      </c>
      <c r="D592" s="3">
        <v>0.41362268518518519</v>
      </c>
      <c r="E592" t="s">
        <v>722</v>
      </c>
      <c r="F592" t="s">
        <v>724</v>
      </c>
      <c r="G592">
        <v>21</v>
      </c>
      <c r="H592">
        <v>22</v>
      </c>
    </row>
    <row r="593" spans="1:8">
      <c r="A593" s="4" t="s">
        <v>663</v>
      </c>
      <c r="B593">
        <v>55</v>
      </c>
      <c r="C593">
        <v>40</v>
      </c>
      <c r="D593" s="3">
        <v>0.41365740740740742</v>
      </c>
      <c r="E593" t="s">
        <v>721</v>
      </c>
      <c r="F593" t="s">
        <v>725</v>
      </c>
      <c r="G593">
        <v>19</v>
      </c>
      <c r="H593">
        <v>28</v>
      </c>
    </row>
    <row r="594" spans="1:8">
      <c r="A594" s="4" t="s">
        <v>663</v>
      </c>
      <c r="B594">
        <v>55</v>
      </c>
      <c r="C594">
        <v>40</v>
      </c>
      <c r="D594" s="3">
        <v>0.41365740740740742</v>
      </c>
      <c r="E594" t="s">
        <v>721</v>
      </c>
      <c r="F594" t="s">
        <v>723</v>
      </c>
      <c r="G594">
        <v>22</v>
      </c>
      <c r="H594">
        <v>22</v>
      </c>
    </row>
    <row r="595" spans="1:8">
      <c r="A595" s="4" t="s">
        <v>663</v>
      </c>
      <c r="B595">
        <v>55</v>
      </c>
      <c r="C595">
        <v>43</v>
      </c>
      <c r="D595" s="3">
        <v>0.41369212962962965</v>
      </c>
      <c r="E595" t="s">
        <v>721</v>
      </c>
      <c r="F595" t="s">
        <v>725</v>
      </c>
      <c r="G595">
        <v>19</v>
      </c>
      <c r="H595">
        <v>29</v>
      </c>
    </row>
    <row r="596" spans="1:8">
      <c r="A596" s="4" t="s">
        <v>663</v>
      </c>
      <c r="B596">
        <v>55</v>
      </c>
      <c r="C596">
        <v>43</v>
      </c>
      <c r="D596" s="3">
        <v>0.41369212962962965</v>
      </c>
      <c r="E596" t="s">
        <v>722</v>
      </c>
      <c r="F596" t="s">
        <v>724</v>
      </c>
      <c r="G596">
        <v>21</v>
      </c>
      <c r="H596">
        <v>22</v>
      </c>
    </row>
    <row r="597" spans="1:8">
      <c r="A597" s="4" t="s">
        <v>663</v>
      </c>
      <c r="B597">
        <v>55</v>
      </c>
      <c r="C597">
        <v>45</v>
      </c>
      <c r="D597" s="3">
        <v>0.41371527777777778</v>
      </c>
      <c r="E597" t="s">
        <v>721</v>
      </c>
      <c r="F597" t="s">
        <v>723</v>
      </c>
      <c r="G597">
        <v>22</v>
      </c>
      <c r="H597">
        <v>22</v>
      </c>
    </row>
    <row r="598" spans="1:8">
      <c r="A598" s="4" t="s">
        <v>663</v>
      </c>
      <c r="B598">
        <v>55</v>
      </c>
      <c r="C598">
        <v>45</v>
      </c>
      <c r="D598" s="3">
        <v>0.41371527777777778</v>
      </c>
      <c r="E598" t="s">
        <v>721</v>
      </c>
      <c r="F598" t="s">
        <v>725</v>
      </c>
      <c r="G598">
        <v>19</v>
      </c>
      <c r="H598">
        <v>29</v>
      </c>
    </row>
    <row r="599" spans="1:8">
      <c r="A599" s="4" t="s">
        <v>663</v>
      </c>
      <c r="B599">
        <v>55</v>
      </c>
      <c r="C599">
        <v>46</v>
      </c>
      <c r="D599" s="3">
        <v>0.41372685185185187</v>
      </c>
      <c r="E599" t="s">
        <v>722</v>
      </c>
      <c r="F599" t="s">
        <v>723</v>
      </c>
      <c r="G599">
        <v>21</v>
      </c>
      <c r="H599">
        <v>29</v>
      </c>
    </row>
    <row r="600" spans="1:8">
      <c r="A600" s="4" t="s">
        <v>663</v>
      </c>
      <c r="B600">
        <v>55</v>
      </c>
      <c r="C600">
        <v>48</v>
      </c>
      <c r="D600" s="3">
        <v>0.41375000000000001</v>
      </c>
      <c r="E600" t="s">
        <v>722</v>
      </c>
      <c r="F600" t="s">
        <v>724</v>
      </c>
      <c r="G600">
        <v>21</v>
      </c>
      <c r="H600">
        <v>22</v>
      </c>
    </row>
    <row r="601" spans="1:8">
      <c r="A601" s="4" t="s">
        <v>663</v>
      </c>
      <c r="B601">
        <v>55</v>
      </c>
      <c r="C601">
        <v>49</v>
      </c>
      <c r="D601" s="3">
        <v>0.4137615740740741</v>
      </c>
      <c r="E601" t="s">
        <v>721</v>
      </c>
      <c r="F601" t="s">
        <v>725</v>
      </c>
      <c r="G601">
        <v>19</v>
      </c>
      <c r="H601">
        <v>28</v>
      </c>
    </row>
    <row r="602" spans="1:8">
      <c r="A602" s="4" t="s">
        <v>663</v>
      </c>
      <c r="B602">
        <v>55</v>
      </c>
      <c r="C602">
        <v>50</v>
      </c>
      <c r="D602" s="3">
        <v>0.41377314814814814</v>
      </c>
      <c r="E602" t="s">
        <v>721</v>
      </c>
      <c r="F602" t="s">
        <v>723</v>
      </c>
      <c r="G602">
        <v>22</v>
      </c>
      <c r="H602">
        <v>22</v>
      </c>
    </row>
    <row r="603" spans="1:8">
      <c r="A603" s="4" t="s">
        <v>663</v>
      </c>
      <c r="B603">
        <v>55</v>
      </c>
      <c r="C603">
        <v>52</v>
      </c>
      <c r="D603" s="3">
        <v>0.41379629629629627</v>
      </c>
      <c r="E603" t="s">
        <v>721</v>
      </c>
      <c r="F603" t="s">
        <v>725</v>
      </c>
      <c r="G603">
        <v>19</v>
      </c>
      <c r="H603">
        <v>28</v>
      </c>
    </row>
    <row r="604" spans="1:8">
      <c r="A604" s="4" t="s">
        <v>663</v>
      </c>
      <c r="B604">
        <v>55</v>
      </c>
      <c r="C604">
        <v>53</v>
      </c>
      <c r="D604" s="3">
        <v>0.41380787037037037</v>
      </c>
      <c r="E604" t="s">
        <v>722</v>
      </c>
      <c r="F604" t="s">
        <v>724</v>
      </c>
      <c r="G604">
        <v>21</v>
      </c>
      <c r="H604">
        <v>22</v>
      </c>
    </row>
    <row r="605" spans="1:8">
      <c r="A605" s="4" t="s">
        <v>663</v>
      </c>
      <c r="B605">
        <v>55</v>
      </c>
      <c r="C605">
        <v>55</v>
      </c>
      <c r="D605" s="3">
        <v>0.4138310185185185</v>
      </c>
      <c r="E605" t="s">
        <v>721</v>
      </c>
      <c r="F605" t="s">
        <v>725</v>
      </c>
      <c r="G605">
        <v>19</v>
      </c>
      <c r="H605">
        <v>28</v>
      </c>
    </row>
    <row r="606" spans="1:8">
      <c r="A606" s="4" t="s">
        <v>663</v>
      </c>
      <c r="B606">
        <v>55</v>
      </c>
      <c r="C606">
        <v>55</v>
      </c>
      <c r="D606" s="3">
        <v>0.4138310185185185</v>
      </c>
      <c r="E606" t="s">
        <v>721</v>
      </c>
      <c r="F606" t="s">
        <v>723</v>
      </c>
      <c r="G606">
        <v>22</v>
      </c>
      <c r="H606">
        <v>22</v>
      </c>
    </row>
    <row r="607" spans="1:8">
      <c r="A607" s="4" t="s">
        <v>663</v>
      </c>
      <c r="B607">
        <v>55</v>
      </c>
      <c r="C607">
        <v>56</v>
      </c>
      <c r="D607" s="3">
        <v>0.4138425925925926</v>
      </c>
      <c r="E607" t="s">
        <v>722</v>
      </c>
      <c r="F607" t="s">
        <v>723</v>
      </c>
      <c r="G607">
        <v>21</v>
      </c>
      <c r="H607">
        <v>29</v>
      </c>
    </row>
    <row r="608" spans="1:8">
      <c r="A608" s="4" t="s">
        <v>663</v>
      </c>
      <c r="B608">
        <v>55</v>
      </c>
      <c r="C608">
        <v>58</v>
      </c>
      <c r="D608" s="3">
        <v>0.41386574074074073</v>
      </c>
      <c r="E608" t="s">
        <v>722</v>
      </c>
      <c r="F608" t="s">
        <v>724</v>
      </c>
      <c r="G608">
        <v>21</v>
      </c>
      <c r="H608">
        <v>22</v>
      </c>
    </row>
    <row r="609" spans="1:8">
      <c r="A609" s="4" t="s">
        <v>663</v>
      </c>
      <c r="B609">
        <v>55</v>
      </c>
      <c r="C609">
        <v>58</v>
      </c>
      <c r="D609" s="3">
        <v>0.41386574074074073</v>
      </c>
      <c r="E609" t="s">
        <v>721</v>
      </c>
      <c r="F609" t="s">
        <v>725</v>
      </c>
      <c r="G609">
        <v>20</v>
      </c>
      <c r="H609">
        <v>28</v>
      </c>
    </row>
    <row r="610" spans="1:8">
      <c r="A610" s="4" t="s">
        <v>663</v>
      </c>
      <c r="B610">
        <v>56</v>
      </c>
      <c r="C610">
        <v>1</v>
      </c>
      <c r="D610" s="3">
        <v>0.41390046296296296</v>
      </c>
      <c r="E610" t="s">
        <v>721</v>
      </c>
      <c r="F610" t="s">
        <v>723</v>
      </c>
      <c r="G610">
        <v>22</v>
      </c>
      <c r="H610">
        <v>22</v>
      </c>
    </row>
    <row r="611" spans="1:8">
      <c r="A611" s="4" t="s">
        <v>663</v>
      </c>
      <c r="B611">
        <v>56</v>
      </c>
      <c r="C611">
        <v>1</v>
      </c>
      <c r="D611" s="3">
        <v>0.41390046296296296</v>
      </c>
      <c r="E611" t="s">
        <v>721</v>
      </c>
      <c r="F611" t="s">
        <v>725</v>
      </c>
      <c r="G611">
        <v>20</v>
      </c>
      <c r="H611">
        <v>28</v>
      </c>
    </row>
    <row r="612" spans="1:8">
      <c r="A612" s="4" t="s">
        <v>663</v>
      </c>
      <c r="B612">
        <v>56</v>
      </c>
      <c r="C612">
        <v>3</v>
      </c>
      <c r="D612" s="3">
        <v>0.41392361111111109</v>
      </c>
      <c r="E612" t="s">
        <v>722</v>
      </c>
      <c r="F612" t="s">
        <v>724</v>
      </c>
      <c r="G612">
        <v>21</v>
      </c>
      <c r="H612">
        <v>22</v>
      </c>
    </row>
    <row r="613" spans="1:8">
      <c r="A613" s="4" t="s">
        <v>663</v>
      </c>
      <c r="B613">
        <v>56</v>
      </c>
      <c r="C613">
        <v>5</v>
      </c>
      <c r="D613" s="3">
        <v>0.41394675925925928</v>
      </c>
      <c r="E613" t="s">
        <v>721</v>
      </c>
      <c r="F613" t="s">
        <v>725</v>
      </c>
      <c r="G613">
        <v>20</v>
      </c>
      <c r="H613">
        <v>28</v>
      </c>
    </row>
    <row r="614" spans="1:8">
      <c r="A614" s="4" t="s">
        <v>663</v>
      </c>
      <c r="B614">
        <v>56</v>
      </c>
      <c r="C614">
        <v>6</v>
      </c>
      <c r="D614" s="3">
        <v>0.41395833333333332</v>
      </c>
      <c r="E614" t="s">
        <v>721</v>
      </c>
      <c r="F614" t="s">
        <v>723</v>
      </c>
      <c r="G614">
        <v>22</v>
      </c>
      <c r="H614">
        <v>22</v>
      </c>
    </row>
    <row r="615" spans="1:8">
      <c r="A615" s="4" t="s">
        <v>663</v>
      </c>
      <c r="B615">
        <v>56</v>
      </c>
      <c r="C615">
        <v>6</v>
      </c>
      <c r="D615" s="3">
        <v>0.41395833333333332</v>
      </c>
      <c r="E615" t="s">
        <v>722</v>
      </c>
      <c r="F615" t="s">
        <v>723</v>
      </c>
      <c r="G615">
        <v>21</v>
      </c>
      <c r="H615">
        <v>30</v>
      </c>
    </row>
    <row r="616" spans="1:8">
      <c r="A616" s="4" t="s">
        <v>663</v>
      </c>
      <c r="B616">
        <v>56</v>
      </c>
      <c r="C616">
        <v>8</v>
      </c>
      <c r="D616" s="3">
        <v>0.41398148148148151</v>
      </c>
      <c r="E616" t="s">
        <v>721</v>
      </c>
      <c r="F616" t="s">
        <v>725</v>
      </c>
      <c r="G616">
        <v>20</v>
      </c>
      <c r="H616">
        <v>28</v>
      </c>
    </row>
    <row r="617" spans="1:8">
      <c r="A617" s="4" t="s">
        <v>663</v>
      </c>
      <c r="B617">
        <v>56</v>
      </c>
      <c r="C617">
        <v>8</v>
      </c>
      <c r="D617" s="3">
        <v>0.41398148148148151</v>
      </c>
      <c r="E617" t="s">
        <v>722</v>
      </c>
      <c r="F617" t="s">
        <v>724</v>
      </c>
      <c r="G617">
        <v>21</v>
      </c>
      <c r="H617">
        <v>23</v>
      </c>
    </row>
    <row r="618" spans="1:8">
      <c r="A618" s="4" t="s">
        <v>663</v>
      </c>
      <c r="B618">
        <v>56</v>
      </c>
      <c r="C618">
        <v>11</v>
      </c>
      <c r="D618" s="3">
        <v>0.41401620370370368</v>
      </c>
      <c r="E618" t="s">
        <v>721</v>
      </c>
      <c r="F618" t="s">
        <v>725</v>
      </c>
      <c r="G618">
        <v>20</v>
      </c>
      <c r="H618">
        <v>28</v>
      </c>
    </row>
    <row r="619" spans="1:8">
      <c r="A619" s="4" t="s">
        <v>663</v>
      </c>
      <c r="B619">
        <v>56</v>
      </c>
      <c r="C619">
        <v>11</v>
      </c>
      <c r="D619" s="3">
        <v>0.41401620370370368</v>
      </c>
      <c r="E619" t="s">
        <v>721</v>
      </c>
      <c r="F619" t="s">
        <v>723</v>
      </c>
      <c r="G619">
        <v>22</v>
      </c>
      <c r="H619">
        <v>23</v>
      </c>
    </row>
    <row r="620" spans="1:8">
      <c r="A620" s="4" t="s">
        <v>663</v>
      </c>
      <c r="B620">
        <v>56</v>
      </c>
      <c r="C620">
        <v>14</v>
      </c>
      <c r="D620" s="3">
        <v>0.41405092592592591</v>
      </c>
      <c r="E620" t="s">
        <v>722</v>
      </c>
      <c r="F620" t="s">
        <v>724</v>
      </c>
      <c r="G620">
        <v>21</v>
      </c>
      <c r="H620">
        <v>23</v>
      </c>
    </row>
    <row r="621" spans="1:8">
      <c r="A621" s="4" t="s">
        <v>663</v>
      </c>
      <c r="B621">
        <v>56</v>
      </c>
      <c r="C621">
        <v>14</v>
      </c>
      <c r="D621" s="3">
        <v>0.41405092592592591</v>
      </c>
      <c r="E621" t="s">
        <v>721</v>
      </c>
      <c r="F621" t="s">
        <v>725</v>
      </c>
      <c r="G621">
        <v>20</v>
      </c>
      <c r="H621">
        <v>27</v>
      </c>
    </row>
    <row r="622" spans="1:8">
      <c r="A622" s="4" t="s">
        <v>663</v>
      </c>
      <c r="B622">
        <v>56</v>
      </c>
      <c r="C622">
        <v>16</v>
      </c>
      <c r="D622" s="3">
        <v>0.41407407407407409</v>
      </c>
      <c r="E622" t="s">
        <v>722</v>
      </c>
      <c r="F622" t="s">
        <v>723</v>
      </c>
      <c r="G622">
        <v>21</v>
      </c>
      <c r="H622">
        <v>29</v>
      </c>
    </row>
    <row r="623" spans="1:8">
      <c r="A623" s="4" t="s">
        <v>663</v>
      </c>
      <c r="B623">
        <v>56</v>
      </c>
      <c r="C623">
        <v>16</v>
      </c>
      <c r="D623" s="3">
        <v>0.41407407407407409</v>
      </c>
      <c r="E623" t="s">
        <v>721</v>
      </c>
      <c r="F623" t="s">
        <v>723</v>
      </c>
      <c r="G623">
        <v>22</v>
      </c>
      <c r="H623">
        <v>23</v>
      </c>
    </row>
    <row r="624" spans="1:8">
      <c r="A624" s="4" t="s">
        <v>663</v>
      </c>
      <c r="B624">
        <v>56</v>
      </c>
      <c r="C624">
        <v>17</v>
      </c>
      <c r="D624" s="3">
        <v>0.41408564814814813</v>
      </c>
      <c r="E624" t="s">
        <v>721</v>
      </c>
      <c r="F624" t="s">
        <v>725</v>
      </c>
      <c r="G624">
        <v>20</v>
      </c>
      <c r="H624">
        <v>27</v>
      </c>
    </row>
    <row r="625" spans="1:8">
      <c r="A625" s="4" t="s">
        <v>663</v>
      </c>
      <c r="B625">
        <v>56</v>
      </c>
      <c r="C625">
        <v>19</v>
      </c>
      <c r="D625" s="3">
        <v>0.41410879629629632</v>
      </c>
      <c r="E625" t="s">
        <v>722</v>
      </c>
      <c r="F625" t="s">
        <v>724</v>
      </c>
      <c r="G625">
        <v>21</v>
      </c>
      <c r="H625">
        <v>23</v>
      </c>
    </row>
    <row r="626" spans="1:8">
      <c r="A626" s="4" t="s">
        <v>663</v>
      </c>
      <c r="B626">
        <v>56</v>
      </c>
      <c r="C626">
        <v>20</v>
      </c>
      <c r="D626" s="3">
        <v>0.41412037037037036</v>
      </c>
      <c r="E626" t="s">
        <v>721</v>
      </c>
      <c r="F626" t="s">
        <v>725</v>
      </c>
      <c r="G626">
        <v>20</v>
      </c>
      <c r="H626">
        <v>27</v>
      </c>
    </row>
    <row r="627" spans="1:8">
      <c r="A627" s="4" t="s">
        <v>663</v>
      </c>
      <c r="B627">
        <v>56</v>
      </c>
      <c r="C627">
        <v>22</v>
      </c>
      <c r="D627" s="3">
        <v>0.41414351851851849</v>
      </c>
      <c r="E627" t="s">
        <v>721</v>
      </c>
      <c r="F627" t="s">
        <v>723</v>
      </c>
      <c r="G627">
        <v>22</v>
      </c>
      <c r="H627">
        <v>23</v>
      </c>
    </row>
    <row r="628" spans="1:8">
      <c r="A628" s="4" t="s">
        <v>663</v>
      </c>
      <c r="B628">
        <v>56</v>
      </c>
      <c r="C628">
        <v>24</v>
      </c>
      <c r="D628" s="3">
        <v>0.41416666666666668</v>
      </c>
      <c r="E628" t="s">
        <v>721</v>
      </c>
      <c r="F628" t="s">
        <v>725</v>
      </c>
      <c r="G628">
        <v>20</v>
      </c>
      <c r="H628">
        <v>27</v>
      </c>
    </row>
    <row r="629" spans="1:8">
      <c r="A629" s="4" t="s">
        <v>663</v>
      </c>
      <c r="B629">
        <v>56</v>
      </c>
      <c r="C629">
        <v>24</v>
      </c>
      <c r="D629" s="3">
        <v>0.41416666666666668</v>
      </c>
      <c r="E629" t="s">
        <v>722</v>
      </c>
      <c r="F629" t="s">
        <v>724</v>
      </c>
      <c r="G629">
        <v>21</v>
      </c>
      <c r="H629">
        <v>23</v>
      </c>
    </row>
    <row r="630" spans="1:8">
      <c r="A630" s="4" t="s">
        <v>663</v>
      </c>
      <c r="B630">
        <v>56</v>
      </c>
      <c r="C630">
        <v>26</v>
      </c>
      <c r="D630" s="3">
        <v>0.41418981481481482</v>
      </c>
      <c r="E630" t="s">
        <v>722</v>
      </c>
      <c r="F630" t="s">
        <v>723</v>
      </c>
      <c r="G630">
        <v>21</v>
      </c>
      <c r="H630">
        <v>30</v>
      </c>
    </row>
    <row r="631" spans="1:8">
      <c r="A631" s="4" t="s">
        <v>663</v>
      </c>
      <c r="B631">
        <v>56</v>
      </c>
      <c r="C631">
        <v>27</v>
      </c>
      <c r="D631" s="3">
        <v>0.41420138888888891</v>
      </c>
      <c r="E631" t="s">
        <v>721</v>
      </c>
      <c r="F631" t="s">
        <v>725</v>
      </c>
      <c r="G631">
        <v>20</v>
      </c>
      <c r="H631">
        <v>27</v>
      </c>
    </row>
    <row r="632" spans="1:8">
      <c r="A632" s="4" t="s">
        <v>663</v>
      </c>
      <c r="B632">
        <v>56</v>
      </c>
      <c r="C632">
        <v>27</v>
      </c>
      <c r="D632" s="3">
        <v>0.41420138888888891</v>
      </c>
      <c r="E632" t="s">
        <v>721</v>
      </c>
      <c r="F632" t="s">
        <v>723</v>
      </c>
      <c r="G632">
        <v>22</v>
      </c>
      <c r="H632">
        <v>23</v>
      </c>
    </row>
    <row r="633" spans="1:8">
      <c r="A633" s="4" t="s">
        <v>663</v>
      </c>
      <c r="B633">
        <v>56</v>
      </c>
      <c r="C633">
        <v>29</v>
      </c>
      <c r="D633" s="3">
        <v>0.41422453703703704</v>
      </c>
      <c r="E633" t="s">
        <v>722</v>
      </c>
      <c r="F633" t="s">
        <v>724</v>
      </c>
      <c r="G633">
        <v>21</v>
      </c>
      <c r="H633">
        <v>23</v>
      </c>
    </row>
    <row r="634" spans="1:8">
      <c r="A634" s="4" t="s">
        <v>663</v>
      </c>
      <c r="B634">
        <v>56</v>
      </c>
      <c r="C634">
        <v>30</v>
      </c>
      <c r="D634" s="3">
        <v>0.41423611111111114</v>
      </c>
      <c r="E634" t="s">
        <v>721</v>
      </c>
      <c r="F634" t="s">
        <v>725</v>
      </c>
      <c r="G634">
        <v>20</v>
      </c>
      <c r="H634">
        <v>27</v>
      </c>
    </row>
    <row r="635" spans="1:8">
      <c r="A635" s="4" t="s">
        <v>663</v>
      </c>
      <c r="B635">
        <v>56</v>
      </c>
      <c r="C635">
        <v>33</v>
      </c>
      <c r="D635" s="3">
        <v>0.41427083333333331</v>
      </c>
      <c r="E635" t="s">
        <v>721</v>
      </c>
      <c r="F635" t="s">
        <v>723</v>
      </c>
      <c r="G635">
        <v>22</v>
      </c>
      <c r="H635">
        <v>23</v>
      </c>
    </row>
    <row r="636" spans="1:8">
      <c r="A636" s="4" t="s">
        <v>663</v>
      </c>
      <c r="B636">
        <v>56</v>
      </c>
      <c r="C636">
        <v>33</v>
      </c>
      <c r="D636" s="3">
        <v>0.41427083333333331</v>
      </c>
      <c r="E636" t="s">
        <v>721</v>
      </c>
      <c r="F636" t="s">
        <v>725</v>
      </c>
      <c r="G636">
        <v>20</v>
      </c>
      <c r="H636">
        <v>27</v>
      </c>
    </row>
    <row r="637" spans="1:8">
      <c r="A637" s="4" t="s">
        <v>663</v>
      </c>
      <c r="B637">
        <v>56</v>
      </c>
      <c r="C637">
        <v>34</v>
      </c>
      <c r="D637" s="3">
        <v>0.4142824074074074</v>
      </c>
      <c r="E637" t="s">
        <v>722</v>
      </c>
      <c r="F637" t="s">
        <v>724</v>
      </c>
      <c r="G637">
        <v>21</v>
      </c>
      <c r="H637">
        <v>23</v>
      </c>
    </row>
    <row r="638" spans="1:8">
      <c r="A638" s="4" t="s">
        <v>663</v>
      </c>
      <c r="B638">
        <v>56</v>
      </c>
      <c r="C638">
        <v>37</v>
      </c>
      <c r="D638" s="3">
        <v>0.41431712962962963</v>
      </c>
      <c r="E638" t="s">
        <v>721</v>
      </c>
      <c r="F638" t="s">
        <v>725</v>
      </c>
      <c r="G638">
        <v>20</v>
      </c>
      <c r="H638">
        <v>26</v>
      </c>
    </row>
    <row r="639" spans="1:8">
      <c r="A639" s="4" t="s">
        <v>663</v>
      </c>
      <c r="B639">
        <v>56</v>
      </c>
      <c r="C639">
        <v>38</v>
      </c>
      <c r="D639" s="3">
        <v>0.41432870370370373</v>
      </c>
      <c r="E639" t="s">
        <v>721</v>
      </c>
      <c r="F639" t="s">
        <v>723</v>
      </c>
      <c r="G639">
        <v>22</v>
      </c>
      <c r="H639">
        <v>24</v>
      </c>
    </row>
    <row r="640" spans="1:8">
      <c r="A640" s="4" t="s">
        <v>663</v>
      </c>
      <c r="B640">
        <v>56</v>
      </c>
      <c r="C640">
        <v>39</v>
      </c>
      <c r="D640" s="3">
        <v>0.41434027777777777</v>
      </c>
      <c r="E640" t="s">
        <v>722</v>
      </c>
      <c r="F640" t="s">
        <v>723</v>
      </c>
      <c r="G640">
        <v>21</v>
      </c>
      <c r="H640">
        <v>31</v>
      </c>
    </row>
    <row r="641" spans="1:8">
      <c r="A641" s="4" t="s">
        <v>663</v>
      </c>
      <c r="B641">
        <v>56</v>
      </c>
      <c r="C641">
        <v>39</v>
      </c>
      <c r="D641" s="3">
        <v>0.41434027777777777</v>
      </c>
      <c r="E641" t="s">
        <v>722</v>
      </c>
      <c r="F641" t="s">
        <v>724</v>
      </c>
      <c r="G641">
        <v>21</v>
      </c>
      <c r="H641">
        <v>23</v>
      </c>
    </row>
    <row r="642" spans="1:8">
      <c r="A642" s="4" t="s">
        <v>663</v>
      </c>
      <c r="B642">
        <v>56</v>
      </c>
      <c r="C642">
        <v>40</v>
      </c>
      <c r="D642" s="3">
        <v>0.41435185185185186</v>
      </c>
      <c r="E642" t="s">
        <v>721</v>
      </c>
      <c r="F642" t="s">
        <v>725</v>
      </c>
      <c r="G642">
        <v>20</v>
      </c>
      <c r="H642">
        <v>27</v>
      </c>
    </row>
    <row r="643" spans="1:8">
      <c r="A643" s="4" t="s">
        <v>663</v>
      </c>
      <c r="B643">
        <v>56</v>
      </c>
      <c r="C643">
        <v>43</v>
      </c>
      <c r="D643" s="3">
        <v>0.41438657407407409</v>
      </c>
      <c r="E643" t="s">
        <v>721</v>
      </c>
      <c r="F643" t="s">
        <v>725</v>
      </c>
      <c r="G643">
        <v>20</v>
      </c>
      <c r="H643">
        <v>27</v>
      </c>
    </row>
    <row r="644" spans="1:8">
      <c r="A644" s="4" t="s">
        <v>663</v>
      </c>
      <c r="B644">
        <v>56</v>
      </c>
      <c r="C644">
        <v>43</v>
      </c>
      <c r="D644" s="3">
        <v>0.41438657407407409</v>
      </c>
      <c r="E644" t="s">
        <v>721</v>
      </c>
      <c r="F644" t="s">
        <v>723</v>
      </c>
      <c r="G644">
        <v>22</v>
      </c>
      <c r="H644">
        <v>23</v>
      </c>
    </row>
  </sheetData>
  <autoFilter ref="D1:H644" xr:uid="{C260DA7D-5996-441F-81DA-227AD9A690A0}"/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Ark1</vt:lpstr>
      <vt:lpstr>Ark2</vt:lpstr>
      <vt:lpstr>behandlet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Chanrasekaram Kumar</dc:creator>
  <cp:lastModifiedBy>Selva Kumar</cp:lastModifiedBy>
  <dcterms:created xsi:type="dcterms:W3CDTF">2025-01-29T08:21:19Z</dcterms:created>
  <dcterms:modified xsi:type="dcterms:W3CDTF">2025-01-29T10:53:15Z</dcterms:modified>
</cp:coreProperties>
</file>