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99PDUs\Excel for PM\Presentations\10\"/>
    </mc:Choice>
  </mc:AlternateContent>
  <bookViews>
    <workbookView xWindow="0" yWindow="0" windowWidth="28800" windowHeight="12300"/>
  </bookViews>
  <sheets>
    <sheet name="Charter" sheetId="1" r:id="rId1"/>
    <sheet name="Scope document" sheetId="2" r:id="rId2"/>
    <sheet name="WBS" sheetId="3" r:id="rId3"/>
    <sheet name="Resources" sheetId="5" r:id="rId4"/>
    <sheet name="Risk Log" sheetId="8" r:id="rId5"/>
    <sheet name="EVM" sheetId="7" r:id="rId6"/>
    <sheet name="speedometer" sheetId="6" r:id="rId7"/>
    <sheet name="Build the Dashboard" sheetId="9" r:id="rId8"/>
  </sheets>
  <definedNames>
    <definedName name="Resource_Nam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2" i="8"/>
  <c r="D5" i="3"/>
  <c r="D6" i="3"/>
  <c r="D7" i="3"/>
  <c r="D8" i="3"/>
  <c r="D9" i="3"/>
  <c r="D10" i="3"/>
  <c r="D11" i="3"/>
  <c r="D12" i="3"/>
  <c r="D13" i="3"/>
  <c r="D14" i="3"/>
  <c r="D4" i="3"/>
  <c r="B4" i="2"/>
  <c r="C8" i="2"/>
  <c r="E8" i="2"/>
  <c r="B15" i="1"/>
  <c r="B3" i="2" l="1"/>
</calcChain>
</file>

<file path=xl/comments1.xml><?xml version="1.0" encoding="utf-8"?>
<comments xmlns="http://schemas.openxmlformats.org/spreadsheetml/2006/main">
  <authors>
    <author>JDP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JDP:</t>
        </r>
        <r>
          <rPr>
            <sz val="9"/>
            <color indexed="81"/>
            <rFont val="Tahoma"/>
            <family val="2"/>
          </rPr>
          <t xml:space="preserve">
Is the project worth the investment? Consider documenting:
Business case
Organizational need
Customer request
Technology advancements
Legal requirements</t>
        </r>
      </text>
    </comment>
  </commentList>
</comments>
</file>

<file path=xl/sharedStrings.xml><?xml version="1.0" encoding="utf-8"?>
<sst xmlns="http://schemas.openxmlformats.org/spreadsheetml/2006/main" count="265" uniqueCount="172">
  <si>
    <t>Project Charter</t>
  </si>
  <si>
    <t>Project Name</t>
  </si>
  <si>
    <t>Project Sponsor</t>
  </si>
  <si>
    <t>Project Manager</t>
  </si>
  <si>
    <t>Email Address</t>
  </si>
  <si>
    <t>Phone Number</t>
  </si>
  <si>
    <t>Organizational Unit</t>
  </si>
  <si>
    <t>Expected Completion Date</t>
  </si>
  <si>
    <t>Project Information</t>
  </si>
  <si>
    <t>Today's date</t>
  </si>
  <si>
    <t>Project start date</t>
  </si>
  <si>
    <t>Project Goals and Deliverables</t>
  </si>
  <si>
    <t>Project purpose</t>
  </si>
  <si>
    <t>Business case</t>
  </si>
  <si>
    <t>Goals/Metrics</t>
  </si>
  <si>
    <t>Expected outcomes</t>
  </si>
  <si>
    <t>Key Performance Indicators</t>
  </si>
  <si>
    <t>Summary Budget</t>
  </si>
  <si>
    <t>Key Milestones in Project</t>
  </si>
  <si>
    <t>High-Level Risks, Constraints, and Assumptions</t>
  </si>
  <si>
    <t>Constraints</t>
  </si>
  <si>
    <t>Assumptions</t>
  </si>
  <si>
    <t>Network Migration Project</t>
  </si>
  <si>
    <t>Project Scope &amp; Requirements</t>
  </si>
  <si>
    <t>Solution summary</t>
  </si>
  <si>
    <t>Project summary</t>
  </si>
  <si>
    <t>Project Deliverable</t>
  </si>
  <si>
    <t>Phase One: Pre-Migration Planning</t>
  </si>
  <si>
    <t>Impact assessment</t>
  </si>
  <si>
    <t>Cost analysis</t>
  </si>
  <si>
    <t>Resource requirements</t>
  </si>
  <si>
    <t>Stakeholder planning</t>
  </si>
  <si>
    <t>Security planning</t>
  </si>
  <si>
    <t>Project roles and responsibilities</t>
  </si>
  <si>
    <t>Resource gap analysis</t>
  </si>
  <si>
    <t>Phase Two: Project Launch</t>
  </si>
  <si>
    <t>Kickoff meeting</t>
  </si>
  <si>
    <t>Stakeholder register</t>
  </si>
  <si>
    <t>Procurement processes</t>
  </si>
  <si>
    <t>Data migration rules</t>
  </si>
  <si>
    <t>Hardware requirements</t>
  </si>
  <si>
    <t>Software requirements</t>
  </si>
  <si>
    <t>Technology inventory</t>
  </si>
  <si>
    <t>Phase Three: Technology Landscape Analysis</t>
  </si>
  <si>
    <t>System retirement strategy</t>
  </si>
  <si>
    <t>New network design topology</t>
  </si>
  <si>
    <t>New hardware specifications</t>
  </si>
  <si>
    <t>Data quality management</t>
  </si>
  <si>
    <t>Phase Four: Build &amp; Test</t>
  </si>
  <si>
    <t>Migration documentation</t>
  </si>
  <si>
    <t>Migration test in lab</t>
  </si>
  <si>
    <t>Migration validation</t>
  </si>
  <si>
    <t>Migration rollback policy</t>
  </si>
  <si>
    <t>Migration rollback testing</t>
  </si>
  <si>
    <t>Migration wave five</t>
  </si>
  <si>
    <t>Validation of migration</t>
  </si>
  <si>
    <t>Migration wave one - workstations</t>
  </si>
  <si>
    <t>Migration wave two - workstations</t>
  </si>
  <si>
    <t>Migration wave three - workstations</t>
  </si>
  <si>
    <t>Migration wave four - workstations</t>
  </si>
  <si>
    <t>Validation of migration - workstations</t>
  </si>
  <si>
    <t>Security server migration</t>
  </si>
  <si>
    <t>Data validation</t>
  </si>
  <si>
    <t>Data server migration</t>
  </si>
  <si>
    <t>Phase Five: Execution</t>
  </si>
  <si>
    <t>Print server migration</t>
  </si>
  <si>
    <t>Phase Six: Decommission and Monitor</t>
  </si>
  <si>
    <t>Sunset servers</t>
  </si>
  <si>
    <t>Data quality monitoring</t>
  </si>
  <si>
    <t>Responsible Resource</t>
  </si>
  <si>
    <t>Duration</t>
  </si>
  <si>
    <t>Cost</t>
  </si>
  <si>
    <t>Notes</t>
  </si>
  <si>
    <t>Work Breakdown Structure/Activity List</t>
  </si>
  <si>
    <t>Resource Names</t>
  </si>
  <si>
    <t>Role</t>
  </si>
  <si>
    <t>Project Rate</t>
  </si>
  <si>
    <t>Louisa  </t>
  </si>
  <si>
    <t>Kristopher  </t>
  </si>
  <si>
    <t>Christoper  </t>
  </si>
  <si>
    <t>Helen  </t>
  </si>
  <si>
    <t>Soledad  </t>
  </si>
  <si>
    <t>Tish  </t>
  </si>
  <si>
    <t>Lakenya  </t>
  </si>
  <si>
    <t>Avril  </t>
  </si>
  <si>
    <t>Fawn  </t>
  </si>
  <si>
    <t>Brittny  </t>
  </si>
  <si>
    <t>Antonietta  </t>
  </si>
  <si>
    <t>Alfonso  </t>
  </si>
  <si>
    <t>Norbert  </t>
  </si>
  <si>
    <t>Codi  </t>
  </si>
  <si>
    <t>Adan  </t>
  </si>
  <si>
    <t>Sunday  </t>
  </si>
  <si>
    <t>Marianela  </t>
  </si>
  <si>
    <t>Prince  </t>
  </si>
  <si>
    <t>Maurine  </t>
  </si>
  <si>
    <t>Lynne  </t>
  </si>
  <si>
    <t>Project manager</t>
  </si>
  <si>
    <t>Network architect</t>
  </si>
  <si>
    <t>Network engineer</t>
  </si>
  <si>
    <t>Developer</t>
  </si>
  <si>
    <t>Cisco expert</t>
  </si>
  <si>
    <t>Cisco associate</t>
  </si>
  <si>
    <t>Data engineer</t>
  </si>
  <si>
    <t>Electrician</t>
  </si>
  <si>
    <t>Server support specialist</t>
  </si>
  <si>
    <t>SME - networking</t>
  </si>
  <si>
    <t>SME - data servers</t>
  </si>
  <si>
    <t>Help desk support</t>
  </si>
  <si>
    <t>Communications</t>
  </si>
  <si>
    <t>Ben Wilson</t>
  </si>
  <si>
    <t>Project objectives</t>
  </si>
  <si>
    <t>Phases</t>
  </si>
  <si>
    <t>Resources</t>
  </si>
  <si>
    <t>Budget</t>
  </si>
  <si>
    <t>Migrate to new Server OS</t>
  </si>
  <si>
    <t>Migrate all company workstation to new OS</t>
  </si>
  <si>
    <t>Install new networking components</t>
  </si>
  <si>
    <t>IT</t>
  </si>
  <si>
    <t>Marla Heiz</t>
  </si>
  <si>
    <t>ben@instructing.com</t>
  </si>
  <si>
    <t>555-867-5309</t>
  </si>
  <si>
    <t>To upgrade current network technologies to a faster, more reliable platform.</t>
  </si>
  <si>
    <t>Improve operations and usage networking technologies. Increase speed of work and reliability of network for ABC Co.'s employees.</t>
  </si>
  <si>
    <t>Budget: with 5 percent of 1.4M; With 10 days of target completion date.</t>
  </si>
  <si>
    <t>Current network sunset; new network running and functional by July 1, 2016.</t>
  </si>
  <si>
    <t>Throughput increased; security enhancement; faster desktops and laptops; more specific information to come.</t>
  </si>
  <si>
    <t>Workstations replaced; servers replaces; new network installed; decommissioned network.</t>
  </si>
  <si>
    <t>Access to workstations</t>
  </si>
  <si>
    <t>Must have all workstations before install</t>
  </si>
  <si>
    <t>All servers must be on-site prior to conversion</t>
  </si>
  <si>
    <t>Server room build-out must be completed before 2/21</t>
  </si>
  <si>
    <t>Dual-support while converting clients</t>
  </si>
  <si>
    <t>Data integrity must be confirmed before conversion</t>
  </si>
  <si>
    <t>Must not interrupt business</t>
  </si>
  <si>
    <t>Hardware delivery on time</t>
  </si>
  <si>
    <t>Server room build-out complete</t>
  </si>
  <si>
    <t>Install testing complete in time</t>
  </si>
  <si>
    <t>Data integrity confirmed</t>
  </si>
  <si>
    <t>Network install in plenum won't interrupt business</t>
  </si>
  <si>
    <t>Initial Risks</t>
  </si>
  <si>
    <t>Server room build project is lagging; may affect this project</t>
  </si>
  <si>
    <t>Workstation delivery could affect schedule.</t>
  </si>
  <si>
    <t>Company holiday on June 8.</t>
  </si>
  <si>
    <t>Some weekend work will be needed.</t>
  </si>
  <si>
    <t>Resoruces for project will be available</t>
  </si>
  <si>
    <t>Help desk is prepared for new OS and configurations</t>
  </si>
  <si>
    <t>Project approved on</t>
  </si>
  <si>
    <t>Project charted authorized by</t>
  </si>
  <si>
    <t>Database admin lead</t>
  </si>
  <si>
    <t>Database admin</t>
  </si>
  <si>
    <t>Workstation specialist</t>
  </si>
  <si>
    <t>Business analyst</t>
  </si>
  <si>
    <t>Network tester</t>
  </si>
  <si>
    <t>Help desk staff</t>
  </si>
  <si>
    <t>Documentation/writer</t>
  </si>
  <si>
    <t>Trainer</t>
  </si>
  <si>
    <t>Instructional designer</t>
  </si>
  <si>
    <t>Communications expert</t>
  </si>
  <si>
    <t>Project management assistant</t>
  </si>
  <si>
    <t>Team lead</t>
  </si>
  <si>
    <t>Scheduler</t>
  </si>
  <si>
    <t>Milestone Schedule</t>
  </si>
  <si>
    <t>Risk Name</t>
  </si>
  <si>
    <t>Probability</t>
  </si>
  <si>
    <t>Impact</t>
  </si>
  <si>
    <t>Score</t>
  </si>
  <si>
    <t>Status</t>
  </si>
  <si>
    <t>Response</t>
  </si>
  <si>
    <t>Server room build may be late</t>
  </si>
  <si>
    <t>Workstation delivery may be delayed from vendor</t>
  </si>
  <si>
    <t>Cisco consultant has a a conflict at start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</si>
</sst>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91D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5" fontId="3" fillId="0" borderId="0" xfId="0" applyNumberFormat="1" applyFont="1"/>
    <xf numFmtId="6" fontId="3" fillId="0" borderId="0" xfId="0" applyNumberFormat="1" applyFont="1"/>
    <xf numFmtId="0" fontId="7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8" fillId="6" borderId="1" xfId="0" applyFont="1" applyFill="1" applyBorder="1"/>
    <xf numFmtId="0" fontId="0" fillId="0" borderId="0" xfId="0" applyNumberFormat="1"/>
    <xf numFmtId="0" fontId="9" fillId="0" borderId="0" xfId="0" applyFont="1"/>
    <xf numFmtId="0" fontId="4" fillId="0" borderId="0" xfId="0" applyFont="1" applyFill="1" applyAlignment="1"/>
    <xf numFmtId="0" fontId="0" fillId="0" borderId="0" xfId="0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5" borderId="0" xfId="0" applyFont="1" applyFill="1"/>
    <xf numFmtId="3" fontId="3" fillId="0" borderId="0" xfId="0" applyNumberFormat="1" applyFont="1"/>
    <xf numFmtId="0" fontId="10" fillId="0" borderId="0" xfId="2"/>
    <xf numFmtId="0" fontId="7" fillId="7" borderId="1" xfId="0" applyFont="1" applyFill="1" applyBorder="1"/>
    <xf numFmtId="0" fontId="7" fillId="11" borderId="1" xfId="0" applyFont="1" applyFill="1" applyBorder="1" applyAlignment="1">
      <alignment wrapText="1"/>
    </xf>
    <xf numFmtId="0" fontId="11" fillId="7" borderId="1" xfId="0" applyFont="1" applyFill="1" applyBorder="1"/>
    <xf numFmtId="0" fontId="11" fillId="11" borderId="1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15" fontId="0" fillId="0" borderId="0" xfId="0" applyNumberFormat="1"/>
    <xf numFmtId="0" fontId="3" fillId="0" borderId="0" xfId="0" applyFont="1" applyAlignment="1">
      <alignment horizontal="right"/>
    </xf>
    <xf numFmtId="3" fontId="0" fillId="0" borderId="0" xfId="0" applyNumberFormat="1"/>
    <xf numFmtId="0" fontId="8" fillId="12" borderId="0" xfId="0" applyFont="1" applyFill="1"/>
    <xf numFmtId="14" fontId="3" fillId="0" borderId="0" xfId="0" applyNumberFormat="1" applyFont="1"/>
    <xf numFmtId="0" fontId="0" fillId="0" borderId="0" xfId="0" applyAlignment="1">
      <alignment wrapText="1"/>
    </xf>
    <xf numFmtId="0" fontId="12" fillId="4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wrapText="1"/>
    </xf>
    <xf numFmtId="0" fontId="0" fillId="3" borderId="0" xfId="0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2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3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auto="1"/>
          <bgColor rgb="FFFF3399"/>
        </patternFill>
      </fill>
    </dxf>
  </dxfs>
  <tableStyles count="0" defaultTableStyle="TableStyleMedium2" defaultPivotStyle="PivotStyleLight16"/>
  <colors>
    <mruColors>
      <color rgb="FFFF3399"/>
      <color rgb="FFED9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n@instructing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H14" sqref="H14"/>
    </sheetView>
  </sheetViews>
  <sheetFormatPr defaultRowHeight="15" x14ac:dyDescent="0.25"/>
  <cols>
    <col min="1" max="1" width="62.5703125" bestFit="1" customWidth="1"/>
    <col min="2" max="2" width="31.28515625" bestFit="1" customWidth="1"/>
    <col min="3" max="3" width="43.5703125" bestFit="1" customWidth="1"/>
  </cols>
  <sheetData>
    <row r="1" spans="1:7" ht="31.5" x14ac:dyDescent="0.5">
      <c r="A1" s="40" t="s">
        <v>0</v>
      </c>
      <c r="B1" s="40"/>
      <c r="C1" s="40"/>
      <c r="D1" s="40"/>
      <c r="E1" s="40"/>
      <c r="F1" s="40"/>
      <c r="G1" s="40"/>
    </row>
    <row r="2" spans="1:7" ht="6.75" customHeight="1" x14ac:dyDescent="0.25">
      <c r="A2" s="31"/>
      <c r="B2" s="31"/>
      <c r="C2" s="31"/>
      <c r="D2" s="31"/>
      <c r="E2" s="31"/>
      <c r="F2" s="31"/>
      <c r="G2" s="31"/>
    </row>
    <row r="3" spans="1:7" ht="23.25" x14ac:dyDescent="0.35">
      <c r="A3" s="39" t="s">
        <v>8</v>
      </c>
      <c r="B3" s="39"/>
      <c r="C3" s="39"/>
      <c r="D3" s="39"/>
      <c r="E3" s="39"/>
      <c r="F3" s="39"/>
      <c r="G3" s="39"/>
    </row>
    <row r="4" spans="1:7" ht="7.5" customHeight="1" x14ac:dyDescent="0.25">
      <c r="A4" s="31"/>
      <c r="B4" s="31"/>
      <c r="C4" s="31"/>
      <c r="D4" s="31"/>
      <c r="E4" s="31"/>
      <c r="F4" s="31"/>
      <c r="G4" s="31"/>
    </row>
    <row r="5" spans="1:7" ht="18.75" x14ac:dyDescent="0.3">
      <c r="A5" s="24" t="s">
        <v>1</v>
      </c>
      <c r="B5" s="1" t="s">
        <v>22</v>
      </c>
      <c r="C5" s="1"/>
      <c r="D5" s="1"/>
      <c r="E5" s="1"/>
      <c r="F5" s="1"/>
      <c r="G5" s="1"/>
    </row>
    <row r="6" spans="1:7" ht="18.75" x14ac:dyDescent="0.3">
      <c r="A6" s="24" t="s">
        <v>2</v>
      </c>
      <c r="B6" s="1" t="s">
        <v>119</v>
      </c>
      <c r="C6" s="1"/>
      <c r="D6" s="1"/>
      <c r="E6" s="1"/>
      <c r="F6" s="1"/>
      <c r="G6" s="1"/>
    </row>
    <row r="7" spans="1:7" ht="18.75" x14ac:dyDescent="0.3">
      <c r="A7" s="24" t="s">
        <v>3</v>
      </c>
      <c r="B7" s="1" t="s">
        <v>110</v>
      </c>
      <c r="C7" s="1"/>
      <c r="D7" s="1"/>
      <c r="E7" s="1"/>
      <c r="F7" s="1"/>
      <c r="G7" s="1"/>
    </row>
    <row r="8" spans="1:7" ht="18.75" x14ac:dyDescent="0.3">
      <c r="A8" s="24" t="s">
        <v>4</v>
      </c>
      <c r="B8" s="17" t="s">
        <v>120</v>
      </c>
      <c r="C8" s="1"/>
      <c r="D8" s="1"/>
      <c r="E8" s="1"/>
      <c r="F8" s="1"/>
      <c r="G8" s="1"/>
    </row>
    <row r="9" spans="1:7" ht="18.75" x14ac:dyDescent="0.3">
      <c r="A9" s="24" t="s">
        <v>5</v>
      </c>
      <c r="B9" s="1" t="s">
        <v>121</v>
      </c>
      <c r="C9" s="1"/>
      <c r="D9" s="1"/>
      <c r="E9" s="1"/>
      <c r="F9" s="1"/>
      <c r="G9" s="1"/>
    </row>
    <row r="10" spans="1:7" ht="18.75" x14ac:dyDescent="0.3">
      <c r="A10" s="24" t="s">
        <v>6</v>
      </c>
      <c r="B10" s="1" t="s">
        <v>118</v>
      </c>
      <c r="C10" s="1"/>
      <c r="D10" s="1"/>
      <c r="E10" s="1"/>
      <c r="F10" s="1"/>
      <c r="G10" s="1"/>
    </row>
    <row r="11" spans="1:7" ht="18.75" x14ac:dyDescent="0.3">
      <c r="A11" s="24" t="s">
        <v>9</v>
      </c>
      <c r="B11" s="2">
        <v>42401</v>
      </c>
      <c r="C11" s="1"/>
      <c r="D11" s="1"/>
      <c r="E11" s="1"/>
      <c r="F11" s="1"/>
      <c r="G11" s="1"/>
    </row>
    <row r="12" spans="1:7" ht="18.75" x14ac:dyDescent="0.3">
      <c r="A12" s="24" t="s">
        <v>10</v>
      </c>
      <c r="B12" s="2">
        <v>42421</v>
      </c>
      <c r="C12" s="2"/>
      <c r="D12" s="1"/>
      <c r="E12" s="1"/>
      <c r="F12" s="1"/>
      <c r="G12" s="1"/>
    </row>
    <row r="13" spans="1:7" ht="18.75" x14ac:dyDescent="0.3">
      <c r="A13" s="24" t="s">
        <v>7</v>
      </c>
      <c r="B13" s="2">
        <v>42552</v>
      </c>
      <c r="C13" s="2"/>
      <c r="D13" s="1"/>
      <c r="E13" s="1"/>
      <c r="F13" s="1"/>
      <c r="G13" s="1"/>
    </row>
    <row r="14" spans="1:7" ht="18.75" x14ac:dyDescent="0.3">
      <c r="A14" s="24" t="s">
        <v>17</v>
      </c>
      <c r="B14" s="16">
        <v>1400000</v>
      </c>
      <c r="C14" s="2"/>
      <c r="D14" s="1"/>
      <c r="E14" s="1"/>
      <c r="F14" s="1"/>
      <c r="G14" s="1"/>
    </row>
    <row r="15" spans="1:7" ht="18.75" x14ac:dyDescent="0.3">
      <c r="A15" s="24" t="s">
        <v>148</v>
      </c>
      <c r="B15" s="2" t="str">
        <f>B6</f>
        <v>Marla Heiz</v>
      </c>
      <c r="C15" s="2"/>
      <c r="D15" s="1"/>
      <c r="E15" s="1"/>
      <c r="F15" s="1"/>
      <c r="G15" s="1"/>
    </row>
    <row r="16" spans="1:7" ht="18.75" x14ac:dyDescent="0.3">
      <c r="A16" s="24" t="s">
        <v>147</v>
      </c>
      <c r="B16" s="23">
        <v>42402</v>
      </c>
      <c r="C16" s="3"/>
      <c r="D16" s="1"/>
      <c r="E16" s="1"/>
      <c r="F16" s="1"/>
      <c r="G16" s="1"/>
    </row>
    <row r="17" spans="1:7" ht="23.25" x14ac:dyDescent="0.35">
      <c r="A17" s="39" t="s">
        <v>11</v>
      </c>
      <c r="B17" s="39"/>
      <c r="C17" s="39"/>
      <c r="D17" s="39"/>
      <c r="E17" s="39"/>
      <c r="F17" s="39"/>
      <c r="G17" s="39"/>
    </row>
    <row r="18" spans="1:7" ht="7.5" customHeight="1" x14ac:dyDescent="0.35">
      <c r="A18" s="22"/>
      <c r="B18" s="22"/>
      <c r="C18" s="22"/>
      <c r="D18" s="22"/>
      <c r="E18" s="22"/>
      <c r="F18" s="22"/>
      <c r="G18" s="22"/>
    </row>
    <row r="19" spans="1:7" ht="18.75" x14ac:dyDescent="0.3">
      <c r="A19" s="1" t="s">
        <v>12</v>
      </c>
      <c r="B19" s="41" t="s">
        <v>122</v>
      </c>
      <c r="C19" s="41"/>
      <c r="D19" s="41"/>
      <c r="E19" s="41"/>
      <c r="F19" s="41"/>
      <c r="G19" s="41"/>
    </row>
    <row r="20" spans="1:7" ht="18.75" x14ac:dyDescent="0.3">
      <c r="A20" s="1" t="s">
        <v>13</v>
      </c>
      <c r="B20" s="42" t="s">
        <v>123</v>
      </c>
      <c r="C20" s="42"/>
      <c r="D20" s="42"/>
      <c r="E20" s="42"/>
      <c r="F20" s="42"/>
      <c r="G20" s="42"/>
    </row>
    <row r="21" spans="1:7" ht="18.75" x14ac:dyDescent="0.3">
      <c r="A21" s="1" t="s">
        <v>14</v>
      </c>
      <c r="B21" t="s">
        <v>124</v>
      </c>
    </row>
    <row r="22" spans="1:7" ht="18.75" x14ac:dyDescent="0.3">
      <c r="A22" s="1" t="s">
        <v>15</v>
      </c>
      <c r="B22" t="s">
        <v>125</v>
      </c>
    </row>
    <row r="23" spans="1:7" ht="18.75" x14ac:dyDescent="0.3">
      <c r="A23" s="1" t="s">
        <v>16</v>
      </c>
      <c r="B23" t="s">
        <v>126</v>
      </c>
    </row>
    <row r="24" spans="1:7" ht="18.75" x14ac:dyDescent="0.3">
      <c r="A24" s="1" t="s">
        <v>18</v>
      </c>
      <c r="B24" t="s">
        <v>127</v>
      </c>
    </row>
    <row r="25" spans="1:7" ht="23.25" x14ac:dyDescent="0.35">
      <c r="A25" s="39" t="s">
        <v>19</v>
      </c>
      <c r="B25" s="39"/>
      <c r="C25" s="39"/>
      <c r="D25" s="39"/>
      <c r="E25" s="39"/>
      <c r="F25" s="39"/>
      <c r="G25" s="39"/>
    </row>
    <row r="26" spans="1:7" ht="6" customHeight="1" x14ac:dyDescent="0.35">
      <c r="A26" s="32"/>
      <c r="B26" s="32"/>
      <c r="C26" s="32"/>
      <c r="D26" s="32"/>
      <c r="E26" s="32"/>
      <c r="F26" s="32"/>
      <c r="G26" s="32"/>
    </row>
    <row r="27" spans="1:7" ht="21" x14ac:dyDescent="0.35">
      <c r="A27" s="20" t="s">
        <v>20</v>
      </c>
      <c r="B27" s="21" t="s">
        <v>21</v>
      </c>
      <c r="C27" s="33" t="s">
        <v>140</v>
      </c>
      <c r="D27" s="34"/>
      <c r="E27" s="34"/>
      <c r="F27" s="34"/>
      <c r="G27" s="35"/>
    </row>
    <row r="28" spans="1:7" ht="31.5" customHeight="1" x14ac:dyDescent="0.25">
      <c r="A28" s="18" t="s">
        <v>128</v>
      </c>
      <c r="B28" s="19" t="s">
        <v>135</v>
      </c>
      <c r="C28" s="36" t="s">
        <v>141</v>
      </c>
      <c r="D28" s="37"/>
      <c r="E28" s="37"/>
      <c r="F28" s="37"/>
      <c r="G28" s="38"/>
    </row>
    <row r="29" spans="1:7" ht="15.75" x14ac:dyDescent="0.25">
      <c r="A29" s="18" t="s">
        <v>129</v>
      </c>
      <c r="B29" s="19" t="s">
        <v>136</v>
      </c>
      <c r="C29" s="36" t="s">
        <v>142</v>
      </c>
      <c r="D29" s="37"/>
      <c r="E29" s="37"/>
      <c r="F29" s="37"/>
      <c r="G29" s="38"/>
    </row>
    <row r="30" spans="1:7" ht="15.75" x14ac:dyDescent="0.25">
      <c r="A30" s="18" t="s">
        <v>130</v>
      </c>
      <c r="B30" s="19" t="s">
        <v>137</v>
      </c>
      <c r="C30" s="30" t="s">
        <v>143</v>
      </c>
      <c r="D30" s="30"/>
      <c r="E30" s="30"/>
      <c r="F30" s="30"/>
      <c r="G30" s="30"/>
    </row>
    <row r="31" spans="1:7" ht="15.75" x14ac:dyDescent="0.25">
      <c r="A31" s="18" t="s">
        <v>131</v>
      </c>
      <c r="B31" s="19" t="s">
        <v>138</v>
      </c>
      <c r="C31" s="30" t="s">
        <v>144</v>
      </c>
      <c r="D31" s="30"/>
      <c r="E31" s="30"/>
      <c r="F31" s="30"/>
      <c r="G31" s="30"/>
    </row>
    <row r="32" spans="1:7" ht="31.5" x14ac:dyDescent="0.25">
      <c r="A32" s="18" t="s">
        <v>132</v>
      </c>
      <c r="B32" s="19" t="s">
        <v>139</v>
      </c>
      <c r="C32" s="30"/>
      <c r="D32" s="30"/>
      <c r="E32" s="30"/>
      <c r="F32" s="30"/>
      <c r="G32" s="30"/>
    </row>
    <row r="33" spans="1:7" ht="31.5" x14ac:dyDescent="0.25">
      <c r="A33" s="18" t="s">
        <v>133</v>
      </c>
      <c r="B33" s="19" t="s">
        <v>145</v>
      </c>
      <c r="C33" s="30"/>
      <c r="D33" s="30"/>
      <c r="E33" s="30"/>
      <c r="F33" s="30"/>
      <c r="G33" s="30"/>
    </row>
    <row r="34" spans="1:7" ht="31.5" x14ac:dyDescent="0.25">
      <c r="A34" s="18" t="s">
        <v>134</v>
      </c>
      <c r="B34" s="19" t="s">
        <v>146</v>
      </c>
      <c r="C34" s="30"/>
      <c r="D34" s="30"/>
      <c r="E34" s="30"/>
      <c r="F34" s="30"/>
      <c r="G34" s="30"/>
    </row>
    <row r="35" spans="1:7" ht="15.75" x14ac:dyDescent="0.25">
      <c r="A35" s="18"/>
      <c r="B35" s="19"/>
      <c r="C35" s="30"/>
      <c r="D35" s="30"/>
      <c r="E35" s="30"/>
      <c r="F35" s="30"/>
      <c r="G35" s="30"/>
    </row>
    <row r="36" spans="1:7" ht="15.75" x14ac:dyDescent="0.25">
      <c r="A36" s="18"/>
      <c r="B36" s="19"/>
      <c r="C36" s="30"/>
      <c r="D36" s="30"/>
      <c r="E36" s="30"/>
      <c r="F36" s="30"/>
      <c r="G36" s="30"/>
    </row>
    <row r="37" spans="1:7" ht="15.75" x14ac:dyDescent="0.25">
      <c r="A37" s="18"/>
      <c r="B37" s="19"/>
      <c r="C37" s="30"/>
      <c r="D37" s="30"/>
      <c r="E37" s="30"/>
      <c r="F37" s="30"/>
      <c r="G37" s="30"/>
    </row>
    <row r="38" spans="1:7" ht="15.75" x14ac:dyDescent="0.25">
      <c r="A38" s="18"/>
      <c r="B38" s="19"/>
      <c r="C38" s="30"/>
      <c r="D38" s="30"/>
      <c r="E38" s="30"/>
      <c r="F38" s="30"/>
      <c r="G38" s="30"/>
    </row>
    <row r="39" spans="1:7" ht="15.75" x14ac:dyDescent="0.25">
      <c r="A39" s="18"/>
      <c r="B39" s="19"/>
      <c r="C39" s="30"/>
      <c r="D39" s="30"/>
      <c r="E39" s="30"/>
      <c r="F39" s="30"/>
      <c r="G39" s="30"/>
    </row>
    <row r="40" spans="1:7" ht="15.75" x14ac:dyDescent="0.25">
      <c r="A40" s="18"/>
      <c r="B40" s="19"/>
      <c r="C40" s="30"/>
      <c r="D40" s="30"/>
      <c r="E40" s="30"/>
      <c r="F40" s="30"/>
      <c r="G40" s="30"/>
    </row>
  </sheetData>
  <mergeCells count="23">
    <mergeCell ref="A25:G25"/>
    <mergeCell ref="A1:G1"/>
    <mergeCell ref="A2:G2"/>
    <mergeCell ref="A3:G3"/>
    <mergeCell ref="A17:G17"/>
    <mergeCell ref="B19:G19"/>
    <mergeCell ref="B20:G20"/>
    <mergeCell ref="C37:G37"/>
    <mergeCell ref="C38:G38"/>
    <mergeCell ref="C39:G39"/>
    <mergeCell ref="C40:G40"/>
    <mergeCell ref="A4:G4"/>
    <mergeCell ref="A26:G26"/>
    <mergeCell ref="C32:G32"/>
    <mergeCell ref="C33:G33"/>
    <mergeCell ref="C34:G34"/>
    <mergeCell ref="C35:G35"/>
    <mergeCell ref="C36:G36"/>
    <mergeCell ref="C27:G27"/>
    <mergeCell ref="C28:G28"/>
    <mergeCell ref="C29:G29"/>
    <mergeCell ref="C30:G30"/>
    <mergeCell ref="C31:G31"/>
  </mergeCells>
  <hyperlinks>
    <hyperlink ref="B8" r:id="rId1"/>
  </hyperlinks>
  <pageMargins left="0.7" right="0.7" top="0.75" bottom="0.75" header="0.3" footer="0.3"/>
  <pageSetup orientation="portrait" horizontalDpi="0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B23" sqref="B23"/>
    </sheetView>
  </sheetViews>
  <sheetFormatPr defaultRowHeight="15" x14ac:dyDescent="0.25"/>
  <cols>
    <col min="1" max="1" width="50.7109375" bestFit="1" customWidth="1"/>
    <col min="2" max="2" width="51.7109375" bestFit="1" customWidth="1"/>
    <col min="3" max="3" width="27.85546875" customWidth="1"/>
    <col min="4" max="4" width="34" customWidth="1"/>
    <col min="5" max="5" width="17.85546875" customWidth="1"/>
  </cols>
  <sheetData>
    <row r="1" spans="1:6" ht="31.5" x14ac:dyDescent="0.5">
      <c r="A1" s="43" t="s">
        <v>23</v>
      </c>
      <c r="B1" s="43"/>
      <c r="C1" s="43"/>
      <c r="D1" s="43"/>
      <c r="E1" s="43"/>
      <c r="F1" s="10"/>
    </row>
    <row r="2" spans="1:6" ht="7.5" customHeight="1" x14ac:dyDescent="0.25">
      <c r="A2" s="43"/>
      <c r="B2" s="43"/>
      <c r="C2" s="43"/>
      <c r="D2" s="43"/>
      <c r="E2" s="43"/>
      <c r="F2" s="11"/>
    </row>
    <row r="3" spans="1:6" ht="18.75" x14ac:dyDescent="0.3">
      <c r="A3" s="1" t="s">
        <v>1</v>
      </c>
      <c r="B3" s="1" t="str">
        <f>Charter!B5</f>
        <v>Network Migration Project</v>
      </c>
      <c r="C3" s="1"/>
    </row>
    <row r="4" spans="1:6" ht="18.75" x14ac:dyDescent="0.3">
      <c r="A4" s="1" t="s">
        <v>25</v>
      </c>
      <c r="B4" s="1" t="str">
        <f>Charter!B19</f>
        <v>To upgrade current network technologies to a faster, more reliable platform.</v>
      </c>
      <c r="C4" s="1"/>
    </row>
    <row r="5" spans="1:6" ht="18.75" x14ac:dyDescent="0.3">
      <c r="A5" s="1" t="s">
        <v>24</v>
      </c>
      <c r="B5" s="4"/>
      <c r="C5" s="4"/>
    </row>
    <row r="6" spans="1:6" ht="6.75" customHeight="1" x14ac:dyDescent="0.25">
      <c r="A6" s="31"/>
      <c r="B6" s="31"/>
      <c r="C6" s="31"/>
      <c r="D6" s="31"/>
      <c r="E6" s="31"/>
    </row>
    <row r="7" spans="1:6" ht="18.75" x14ac:dyDescent="0.3">
      <c r="A7" s="12" t="s">
        <v>111</v>
      </c>
      <c r="B7" s="13" t="s">
        <v>112</v>
      </c>
      <c r="C7" s="26" t="s">
        <v>162</v>
      </c>
      <c r="D7" s="14" t="s">
        <v>113</v>
      </c>
      <c r="E7" s="15" t="s">
        <v>114</v>
      </c>
    </row>
    <row r="8" spans="1:6" ht="18.75" x14ac:dyDescent="0.3">
      <c r="A8" s="1" t="s">
        <v>115</v>
      </c>
      <c r="B8" s="1" t="s">
        <v>27</v>
      </c>
      <c r="C8" s="27">
        <f>Charter!B11</f>
        <v>42401</v>
      </c>
      <c r="D8" s="1" t="s">
        <v>99</v>
      </c>
      <c r="E8" s="1">
        <f>Charter!B14</f>
        <v>1400000</v>
      </c>
    </row>
    <row r="9" spans="1:6" ht="18.75" x14ac:dyDescent="0.3">
      <c r="A9" s="1" t="s">
        <v>116</v>
      </c>
      <c r="B9" s="1" t="s">
        <v>35</v>
      </c>
      <c r="C9" s="27"/>
      <c r="D9" s="1" t="s">
        <v>99</v>
      </c>
      <c r="E9" s="1"/>
    </row>
    <row r="10" spans="1:6" ht="18.75" x14ac:dyDescent="0.3">
      <c r="A10" s="1" t="s">
        <v>117</v>
      </c>
      <c r="B10" s="1" t="s">
        <v>43</v>
      </c>
      <c r="C10" s="27"/>
      <c r="D10" s="1" t="s">
        <v>149</v>
      </c>
      <c r="E10" s="1"/>
    </row>
    <row r="11" spans="1:6" ht="18.75" x14ac:dyDescent="0.3">
      <c r="A11" s="1"/>
      <c r="B11" s="1" t="s">
        <v>48</v>
      </c>
      <c r="C11" s="27"/>
      <c r="D11" s="1" t="s">
        <v>150</v>
      </c>
      <c r="E11" s="1"/>
    </row>
    <row r="12" spans="1:6" ht="18.75" x14ac:dyDescent="0.3">
      <c r="A12" s="1"/>
      <c r="B12" s="1" t="s">
        <v>64</v>
      </c>
      <c r="C12" s="27"/>
      <c r="D12" s="1" t="s">
        <v>151</v>
      </c>
      <c r="E12" s="1"/>
    </row>
    <row r="13" spans="1:6" ht="18.75" x14ac:dyDescent="0.3">
      <c r="A13" s="1"/>
      <c r="B13" s="1" t="s">
        <v>66</v>
      </c>
      <c r="C13" s="27">
        <v>42552</v>
      </c>
      <c r="D13" s="1" t="s">
        <v>151</v>
      </c>
      <c r="E13" s="1"/>
    </row>
    <row r="14" spans="1:6" ht="18.75" x14ac:dyDescent="0.3">
      <c r="A14" s="1"/>
      <c r="B14" s="1"/>
      <c r="C14" s="1"/>
      <c r="D14" s="1" t="s">
        <v>151</v>
      </c>
      <c r="E14" s="1"/>
    </row>
    <row r="15" spans="1:6" ht="18.75" x14ac:dyDescent="0.3">
      <c r="A15" s="1"/>
      <c r="B15" s="1"/>
      <c r="C15" s="1"/>
      <c r="D15" s="1" t="s">
        <v>104</v>
      </c>
      <c r="E15" s="1"/>
    </row>
    <row r="16" spans="1:6" ht="18.75" x14ac:dyDescent="0.3">
      <c r="A16" s="1"/>
      <c r="B16" s="1"/>
      <c r="C16" s="1"/>
      <c r="D16" s="1" t="s">
        <v>104</v>
      </c>
      <c r="E16" s="1"/>
    </row>
    <row r="17" spans="1:5" ht="18.75" x14ac:dyDescent="0.3">
      <c r="A17" s="1"/>
      <c r="B17" s="1"/>
      <c r="C17" s="1"/>
      <c r="D17" s="1" t="s">
        <v>104</v>
      </c>
      <c r="E17" s="1"/>
    </row>
    <row r="18" spans="1:5" ht="18.75" x14ac:dyDescent="0.3">
      <c r="A18" s="1"/>
      <c r="B18" s="1"/>
      <c r="C18" s="1"/>
      <c r="D18" s="1" t="s">
        <v>101</v>
      </c>
      <c r="E18" s="1"/>
    </row>
    <row r="19" spans="1:5" ht="18.75" x14ac:dyDescent="0.3">
      <c r="A19" s="1"/>
      <c r="B19" s="1"/>
      <c r="C19" s="1"/>
      <c r="D19" s="1" t="s">
        <v>101</v>
      </c>
      <c r="E19" s="1"/>
    </row>
    <row r="20" spans="1:5" ht="18.75" x14ac:dyDescent="0.3">
      <c r="A20" s="1"/>
      <c r="B20" s="1"/>
      <c r="C20" s="1"/>
      <c r="D20" s="1" t="s">
        <v>152</v>
      </c>
      <c r="E20" s="1"/>
    </row>
    <row r="21" spans="1:5" ht="18.75" x14ac:dyDescent="0.3">
      <c r="A21" s="1"/>
      <c r="B21" s="1"/>
      <c r="C21" s="1"/>
      <c r="D21" s="1" t="s">
        <v>152</v>
      </c>
      <c r="E21" s="1"/>
    </row>
    <row r="22" spans="1:5" ht="18.75" x14ac:dyDescent="0.3">
      <c r="A22" s="1"/>
      <c r="B22" s="1"/>
      <c r="C22" s="1"/>
      <c r="D22" s="1" t="s">
        <v>153</v>
      </c>
      <c r="E22" s="1"/>
    </row>
    <row r="23" spans="1:5" ht="18.75" x14ac:dyDescent="0.3">
      <c r="A23" s="1"/>
      <c r="B23" s="1"/>
      <c r="C23" s="1"/>
      <c r="D23" s="1" t="s">
        <v>153</v>
      </c>
      <c r="E23" s="1"/>
    </row>
    <row r="24" spans="1:5" ht="18.75" x14ac:dyDescent="0.3">
      <c r="A24" s="1"/>
      <c r="B24" s="1"/>
      <c r="C24" s="1"/>
      <c r="D24" s="1" t="s">
        <v>154</v>
      </c>
      <c r="E24" s="1"/>
    </row>
    <row r="25" spans="1:5" ht="18.75" x14ac:dyDescent="0.3">
      <c r="A25" s="1"/>
      <c r="B25" s="1"/>
      <c r="C25" s="1"/>
      <c r="D25" s="1" t="s">
        <v>154</v>
      </c>
      <c r="E25" s="1"/>
    </row>
    <row r="26" spans="1:5" ht="18.75" x14ac:dyDescent="0.3">
      <c r="A26" s="1"/>
      <c r="B26" s="1"/>
      <c r="C26" s="1"/>
      <c r="D26" s="1" t="s">
        <v>155</v>
      </c>
      <c r="E26" s="1"/>
    </row>
    <row r="27" spans="1:5" ht="18.75" x14ac:dyDescent="0.3">
      <c r="A27" s="1"/>
      <c r="B27" s="1"/>
      <c r="C27" s="1"/>
      <c r="D27" s="1" t="s">
        <v>155</v>
      </c>
      <c r="E27" s="1"/>
    </row>
    <row r="28" spans="1:5" ht="18.75" x14ac:dyDescent="0.3">
      <c r="A28" s="1"/>
      <c r="B28" s="1"/>
      <c r="C28" s="1"/>
      <c r="D28" s="1" t="s">
        <v>156</v>
      </c>
      <c r="E28" s="1"/>
    </row>
    <row r="29" spans="1:5" ht="18.75" x14ac:dyDescent="0.3">
      <c r="A29" s="1"/>
      <c r="B29" s="1"/>
      <c r="C29" s="1"/>
      <c r="D29" s="1" t="s">
        <v>156</v>
      </c>
      <c r="E29" s="1"/>
    </row>
    <row r="30" spans="1:5" ht="18.75" x14ac:dyDescent="0.3">
      <c r="A30" s="1"/>
      <c r="B30" s="1"/>
      <c r="C30" s="1"/>
      <c r="D30" s="1" t="s">
        <v>157</v>
      </c>
      <c r="E30" s="1"/>
    </row>
    <row r="31" spans="1:5" ht="18.75" x14ac:dyDescent="0.3">
      <c r="A31" s="1"/>
      <c r="B31" s="1"/>
      <c r="C31" s="1"/>
      <c r="D31" s="1" t="s">
        <v>157</v>
      </c>
      <c r="E31" s="1"/>
    </row>
    <row r="32" spans="1:5" ht="18.75" x14ac:dyDescent="0.3">
      <c r="A32" s="1"/>
      <c r="B32" s="1"/>
      <c r="C32" s="1"/>
      <c r="D32" s="1" t="s">
        <v>158</v>
      </c>
      <c r="E32" s="1"/>
    </row>
    <row r="33" spans="1:5" ht="18.75" x14ac:dyDescent="0.3">
      <c r="A33" s="1"/>
      <c r="B33" s="1"/>
      <c r="C33" s="1"/>
      <c r="D33" s="1" t="s">
        <v>158</v>
      </c>
      <c r="E33" s="1"/>
    </row>
    <row r="34" spans="1:5" ht="18.75" x14ac:dyDescent="0.3">
      <c r="A34" s="1"/>
      <c r="B34" s="1"/>
      <c r="C34" s="1"/>
      <c r="D34" s="1" t="s">
        <v>97</v>
      </c>
      <c r="E34" s="1"/>
    </row>
    <row r="35" spans="1:5" ht="18.75" x14ac:dyDescent="0.3">
      <c r="A35" s="1"/>
      <c r="B35" s="1"/>
      <c r="C35" s="1"/>
      <c r="D35" s="1" t="s">
        <v>159</v>
      </c>
      <c r="E35" s="1"/>
    </row>
    <row r="36" spans="1:5" ht="18.75" x14ac:dyDescent="0.3">
      <c r="A36" s="1"/>
      <c r="B36" s="1"/>
      <c r="C36" s="1"/>
      <c r="D36" s="1" t="s">
        <v>160</v>
      </c>
      <c r="E36" s="1"/>
    </row>
    <row r="37" spans="1:5" ht="18.75" x14ac:dyDescent="0.3">
      <c r="A37" s="1"/>
      <c r="B37" s="1"/>
      <c r="C37" s="1"/>
      <c r="D37" s="1" t="s">
        <v>161</v>
      </c>
      <c r="E37" s="1"/>
    </row>
    <row r="38" spans="1:5" ht="15.75" x14ac:dyDescent="0.25">
      <c r="B38" s="4"/>
      <c r="C38" s="4"/>
    </row>
    <row r="39" spans="1:5" ht="15.75" x14ac:dyDescent="0.25">
      <c r="B39" s="4"/>
      <c r="C39" s="4"/>
    </row>
    <row r="40" spans="1:5" ht="15.75" x14ac:dyDescent="0.25">
      <c r="B40" s="4"/>
      <c r="C40" s="4"/>
    </row>
    <row r="41" spans="1:5" ht="15.75" x14ac:dyDescent="0.25">
      <c r="B41" s="4"/>
      <c r="C41" s="4"/>
    </row>
    <row r="42" spans="1:5" ht="15.75" x14ac:dyDescent="0.25">
      <c r="B42" s="4"/>
      <c r="C42" s="4"/>
    </row>
    <row r="43" spans="1:5" ht="15.75" x14ac:dyDescent="0.25">
      <c r="B43" s="4"/>
      <c r="C43" s="4"/>
    </row>
    <row r="44" spans="1:5" ht="15.75" x14ac:dyDescent="0.25">
      <c r="B44" s="4"/>
      <c r="C44" s="4"/>
    </row>
    <row r="45" spans="1:5" ht="15.75" x14ac:dyDescent="0.25">
      <c r="B45" s="4"/>
      <c r="C45" s="4"/>
    </row>
    <row r="46" spans="1:5" ht="15.75" x14ac:dyDescent="0.25">
      <c r="B46" s="4"/>
      <c r="C46" s="4"/>
    </row>
    <row r="47" spans="1:5" ht="15.75" x14ac:dyDescent="0.25">
      <c r="B47" s="4"/>
      <c r="C47" s="4"/>
    </row>
    <row r="48" spans="1:5" ht="15.75" x14ac:dyDescent="0.25">
      <c r="B48" s="4"/>
      <c r="C48" s="4"/>
    </row>
    <row r="49" spans="2:3" ht="15.75" x14ac:dyDescent="0.25">
      <c r="B49" s="4"/>
      <c r="C49" s="4"/>
    </row>
    <row r="50" spans="2:3" ht="15.75" x14ac:dyDescent="0.25">
      <c r="B50" s="4"/>
      <c r="C50" s="4"/>
    </row>
    <row r="51" spans="2:3" ht="15.75" x14ac:dyDescent="0.25">
      <c r="B51" s="4"/>
      <c r="C51" s="4"/>
    </row>
    <row r="52" spans="2:3" ht="15.75" x14ac:dyDescent="0.25">
      <c r="B52" s="4"/>
      <c r="C52" s="4"/>
    </row>
    <row r="53" spans="2:3" ht="15.75" x14ac:dyDescent="0.25">
      <c r="B53" s="4"/>
      <c r="C53" s="4"/>
    </row>
    <row r="54" spans="2:3" ht="15.75" x14ac:dyDescent="0.25">
      <c r="B54" s="4"/>
      <c r="C54" s="4"/>
    </row>
    <row r="55" spans="2:3" ht="15.75" x14ac:dyDescent="0.25">
      <c r="B55" s="4"/>
      <c r="C55" s="4"/>
    </row>
    <row r="56" spans="2:3" ht="15.75" x14ac:dyDescent="0.25">
      <c r="B56" s="4"/>
      <c r="C56" s="4"/>
    </row>
    <row r="57" spans="2:3" ht="15.75" x14ac:dyDescent="0.25">
      <c r="B57" s="4"/>
      <c r="C57" s="4"/>
    </row>
    <row r="58" spans="2:3" ht="15.75" x14ac:dyDescent="0.25">
      <c r="B58" s="4"/>
      <c r="C58" s="4"/>
    </row>
    <row r="59" spans="2:3" ht="15.75" x14ac:dyDescent="0.25">
      <c r="B59" s="4"/>
      <c r="C59" s="4"/>
    </row>
    <row r="60" spans="2:3" ht="15.75" x14ac:dyDescent="0.25">
      <c r="B60" s="4"/>
      <c r="C60" s="4"/>
    </row>
    <row r="61" spans="2:3" ht="15.75" x14ac:dyDescent="0.25">
      <c r="B61" s="4"/>
      <c r="C61" s="4"/>
    </row>
    <row r="62" spans="2:3" ht="15.75" x14ac:dyDescent="0.25">
      <c r="B62" s="4"/>
      <c r="C62" s="4"/>
    </row>
    <row r="63" spans="2:3" ht="15.75" x14ac:dyDescent="0.25">
      <c r="B63" s="4"/>
      <c r="C63" s="4"/>
    </row>
    <row r="64" spans="2:3" ht="15.75" x14ac:dyDescent="0.25">
      <c r="B64" s="4"/>
      <c r="C64" s="4"/>
    </row>
    <row r="65" spans="2:3" ht="15.75" x14ac:dyDescent="0.25">
      <c r="B65" s="4"/>
      <c r="C65" s="4"/>
    </row>
    <row r="66" spans="2:3" ht="15.75" x14ac:dyDescent="0.25">
      <c r="B66" s="4"/>
      <c r="C66" s="4"/>
    </row>
    <row r="67" spans="2:3" ht="15.75" x14ac:dyDescent="0.25">
      <c r="B67" s="4"/>
      <c r="C67" s="4"/>
    </row>
    <row r="68" spans="2:3" ht="15.75" x14ac:dyDescent="0.25">
      <c r="B68" s="4"/>
      <c r="C68" s="4"/>
    </row>
    <row r="69" spans="2:3" ht="15.75" x14ac:dyDescent="0.25">
      <c r="B69" s="4"/>
      <c r="C69" s="4"/>
    </row>
    <row r="70" spans="2:3" ht="15.75" x14ac:dyDescent="0.25">
      <c r="B70" s="4"/>
      <c r="C70" s="4"/>
    </row>
    <row r="71" spans="2:3" ht="15.75" x14ac:dyDescent="0.25">
      <c r="B71" s="4"/>
      <c r="C71" s="4"/>
    </row>
    <row r="72" spans="2:3" ht="15.75" x14ac:dyDescent="0.25">
      <c r="B72" s="4"/>
      <c r="C72" s="4"/>
    </row>
    <row r="73" spans="2:3" ht="15.75" x14ac:dyDescent="0.25">
      <c r="B73" s="4"/>
      <c r="C73" s="4"/>
    </row>
    <row r="74" spans="2:3" ht="15.75" x14ac:dyDescent="0.25">
      <c r="B74" s="4"/>
      <c r="C74" s="4"/>
    </row>
    <row r="75" spans="2:3" ht="15.75" x14ac:dyDescent="0.25">
      <c r="B75" s="4"/>
      <c r="C75" s="4"/>
    </row>
    <row r="76" spans="2:3" ht="15.75" x14ac:dyDescent="0.25">
      <c r="B76" s="4"/>
      <c r="C76" s="4"/>
    </row>
    <row r="77" spans="2:3" ht="15.75" x14ac:dyDescent="0.25">
      <c r="B77" s="4"/>
      <c r="C77" s="4"/>
    </row>
    <row r="78" spans="2:3" ht="15.75" x14ac:dyDescent="0.25">
      <c r="B78" s="4"/>
      <c r="C78" s="4"/>
    </row>
    <row r="79" spans="2:3" ht="15.75" x14ac:dyDescent="0.25">
      <c r="B79" s="4"/>
      <c r="C79" s="4"/>
    </row>
    <row r="80" spans="2:3" ht="15.75" x14ac:dyDescent="0.25">
      <c r="B80" s="4"/>
      <c r="C80" s="4"/>
    </row>
    <row r="81" spans="2:3" ht="15.75" x14ac:dyDescent="0.25">
      <c r="B81" s="4"/>
      <c r="C81" s="4"/>
    </row>
    <row r="82" spans="2:3" ht="15.75" x14ac:dyDescent="0.25">
      <c r="B82" s="4"/>
      <c r="C82" s="4"/>
    </row>
    <row r="83" spans="2:3" ht="15.75" x14ac:dyDescent="0.25">
      <c r="B83" s="4"/>
      <c r="C83" s="4"/>
    </row>
    <row r="84" spans="2:3" ht="15.75" x14ac:dyDescent="0.25">
      <c r="B84" s="4"/>
      <c r="C84" s="4"/>
    </row>
    <row r="85" spans="2:3" ht="15.75" x14ac:dyDescent="0.25">
      <c r="B85" s="4"/>
      <c r="C85" s="4"/>
    </row>
    <row r="86" spans="2:3" ht="15.75" x14ac:dyDescent="0.25">
      <c r="B86" s="4"/>
      <c r="C86" s="4"/>
    </row>
    <row r="87" spans="2:3" ht="15.75" x14ac:dyDescent="0.25">
      <c r="B87" s="4"/>
      <c r="C87" s="4"/>
    </row>
    <row r="88" spans="2:3" ht="15.75" x14ac:dyDescent="0.25">
      <c r="B88" s="4"/>
      <c r="C88" s="4"/>
    </row>
    <row r="89" spans="2:3" ht="15.75" x14ac:dyDescent="0.25">
      <c r="B89" s="4"/>
      <c r="C89" s="4"/>
    </row>
    <row r="90" spans="2:3" ht="15.75" x14ac:dyDescent="0.25">
      <c r="B90" s="4"/>
      <c r="C90" s="4"/>
    </row>
    <row r="91" spans="2:3" ht="15.75" x14ac:dyDescent="0.25">
      <c r="B91" s="4"/>
      <c r="C91" s="4"/>
    </row>
    <row r="92" spans="2:3" ht="15.75" x14ac:dyDescent="0.25">
      <c r="B92" s="4"/>
      <c r="C92" s="4"/>
    </row>
    <row r="93" spans="2:3" ht="15.75" x14ac:dyDescent="0.25">
      <c r="B93" s="4"/>
      <c r="C93" s="4"/>
    </row>
    <row r="94" spans="2:3" ht="15.75" x14ac:dyDescent="0.25">
      <c r="B94" s="4"/>
      <c r="C94" s="4"/>
    </row>
    <row r="95" spans="2:3" ht="15.75" x14ac:dyDescent="0.25">
      <c r="B95" s="4"/>
      <c r="C95" s="4"/>
    </row>
    <row r="96" spans="2:3" ht="15.75" x14ac:dyDescent="0.25">
      <c r="B96" s="4"/>
      <c r="C96" s="4"/>
    </row>
    <row r="97" spans="2:3" ht="15.75" x14ac:dyDescent="0.25">
      <c r="B97" s="4"/>
      <c r="C97" s="4"/>
    </row>
    <row r="98" spans="2:3" ht="15.75" x14ac:dyDescent="0.25">
      <c r="B98" s="4"/>
      <c r="C98" s="4"/>
    </row>
    <row r="99" spans="2:3" ht="15.75" x14ac:dyDescent="0.25">
      <c r="B99" s="4"/>
      <c r="C99" s="4"/>
    </row>
    <row r="100" spans="2:3" ht="15.75" x14ac:dyDescent="0.25">
      <c r="B100" s="4"/>
      <c r="C100" s="4"/>
    </row>
    <row r="101" spans="2:3" ht="15.75" x14ac:dyDescent="0.25">
      <c r="B101" s="4"/>
      <c r="C101" s="4"/>
    </row>
    <row r="102" spans="2:3" ht="15.75" x14ac:dyDescent="0.25">
      <c r="B102" s="4"/>
      <c r="C102" s="4"/>
    </row>
    <row r="103" spans="2:3" ht="15.75" x14ac:dyDescent="0.25">
      <c r="B103" s="4"/>
      <c r="C103" s="4"/>
    </row>
    <row r="104" spans="2:3" ht="15.75" x14ac:dyDescent="0.25">
      <c r="B104" s="4"/>
      <c r="C104" s="4"/>
    </row>
    <row r="105" spans="2:3" ht="15.75" x14ac:dyDescent="0.25">
      <c r="B105" s="4"/>
      <c r="C105" s="4"/>
    </row>
    <row r="106" spans="2:3" ht="15.75" x14ac:dyDescent="0.25">
      <c r="B106" s="4"/>
      <c r="C106" s="4"/>
    </row>
    <row r="107" spans="2:3" ht="15.75" x14ac:dyDescent="0.25">
      <c r="B107" s="4"/>
      <c r="C107" s="4"/>
    </row>
    <row r="108" spans="2:3" ht="15.75" x14ac:dyDescent="0.25">
      <c r="B108" s="4"/>
      <c r="C108" s="4"/>
    </row>
    <row r="109" spans="2:3" ht="15.75" x14ac:dyDescent="0.25">
      <c r="B109" s="4"/>
      <c r="C109" s="4"/>
    </row>
    <row r="110" spans="2:3" ht="15.75" x14ac:dyDescent="0.25">
      <c r="B110" s="4"/>
      <c r="C110" s="4"/>
    </row>
    <row r="111" spans="2:3" ht="15.75" x14ac:dyDescent="0.25">
      <c r="B111" s="4"/>
      <c r="C111" s="4"/>
    </row>
    <row r="112" spans="2:3" ht="15.75" x14ac:dyDescent="0.25">
      <c r="B112" s="4"/>
      <c r="C112" s="4"/>
    </row>
    <row r="113" spans="2:3" ht="15.75" x14ac:dyDescent="0.25">
      <c r="B113" s="4"/>
      <c r="C113" s="4"/>
    </row>
    <row r="114" spans="2:3" ht="15.75" x14ac:dyDescent="0.25">
      <c r="B114" s="4"/>
      <c r="C114" s="4"/>
    </row>
    <row r="115" spans="2:3" ht="15.75" x14ac:dyDescent="0.25">
      <c r="B115" s="4"/>
      <c r="C115" s="4"/>
    </row>
    <row r="116" spans="2:3" ht="15.75" x14ac:dyDescent="0.25">
      <c r="B116" s="4"/>
      <c r="C116" s="4"/>
    </row>
    <row r="117" spans="2:3" ht="15.75" x14ac:dyDescent="0.25">
      <c r="B117" s="4"/>
      <c r="C117" s="4"/>
    </row>
    <row r="118" spans="2:3" ht="15.75" x14ac:dyDescent="0.25">
      <c r="B118" s="4"/>
      <c r="C118" s="4"/>
    </row>
    <row r="119" spans="2:3" ht="15.75" x14ac:dyDescent="0.25">
      <c r="B119" s="4"/>
      <c r="C119" s="4"/>
    </row>
    <row r="120" spans="2:3" ht="15.75" x14ac:dyDescent="0.25">
      <c r="B120" s="4"/>
      <c r="C120" s="4"/>
    </row>
    <row r="121" spans="2:3" ht="15.75" x14ac:dyDescent="0.25">
      <c r="B121" s="4"/>
      <c r="C121" s="4"/>
    </row>
    <row r="122" spans="2:3" ht="15.75" x14ac:dyDescent="0.25">
      <c r="B122" s="4"/>
      <c r="C122" s="4"/>
    </row>
    <row r="123" spans="2:3" ht="15.75" x14ac:dyDescent="0.25">
      <c r="B123" s="4"/>
      <c r="C123" s="4"/>
    </row>
    <row r="124" spans="2:3" ht="15.75" x14ac:dyDescent="0.25">
      <c r="B124" s="4"/>
      <c r="C124" s="4"/>
    </row>
    <row r="125" spans="2:3" ht="15.75" x14ac:dyDescent="0.25">
      <c r="B125" s="4"/>
      <c r="C125" s="4"/>
    </row>
    <row r="126" spans="2:3" ht="15.75" x14ac:dyDescent="0.25">
      <c r="B126" s="4"/>
      <c r="C126" s="4"/>
    </row>
    <row r="127" spans="2:3" ht="15.75" x14ac:dyDescent="0.25">
      <c r="B127" s="4"/>
      <c r="C127" s="4"/>
    </row>
    <row r="128" spans="2:3" ht="15.75" x14ac:dyDescent="0.25">
      <c r="B128" s="4"/>
      <c r="C128" s="4"/>
    </row>
    <row r="129" spans="2:3" ht="15.75" x14ac:dyDescent="0.25">
      <c r="B129" s="4"/>
      <c r="C129" s="4"/>
    </row>
    <row r="130" spans="2:3" ht="15.75" x14ac:dyDescent="0.25">
      <c r="B130" s="4"/>
      <c r="C130" s="4"/>
    </row>
    <row r="131" spans="2:3" ht="15.75" x14ac:dyDescent="0.25">
      <c r="B131" s="4"/>
      <c r="C131" s="4"/>
    </row>
    <row r="132" spans="2:3" ht="15.75" x14ac:dyDescent="0.25">
      <c r="B132" s="4"/>
      <c r="C132" s="4"/>
    </row>
    <row r="133" spans="2:3" ht="15.75" x14ac:dyDescent="0.25">
      <c r="B133" s="4"/>
      <c r="C133" s="4"/>
    </row>
    <row r="134" spans="2:3" ht="15.75" x14ac:dyDescent="0.25">
      <c r="B134" s="4"/>
      <c r="C134" s="4"/>
    </row>
    <row r="135" spans="2:3" ht="15.75" x14ac:dyDescent="0.25">
      <c r="B135" s="4"/>
      <c r="C135" s="4"/>
    </row>
    <row r="136" spans="2:3" ht="15.75" x14ac:dyDescent="0.25">
      <c r="B136" s="4"/>
      <c r="C136" s="4"/>
    </row>
    <row r="137" spans="2:3" ht="15.75" x14ac:dyDescent="0.25">
      <c r="B137" s="4"/>
      <c r="C137" s="4"/>
    </row>
    <row r="138" spans="2:3" ht="15.75" x14ac:dyDescent="0.25">
      <c r="B138" s="4"/>
      <c r="C138" s="4"/>
    </row>
    <row r="139" spans="2:3" ht="15.75" x14ac:dyDescent="0.25">
      <c r="B139" s="4"/>
      <c r="C139" s="4"/>
    </row>
    <row r="140" spans="2:3" ht="15.75" x14ac:dyDescent="0.25">
      <c r="B140" s="4"/>
      <c r="C140" s="4"/>
    </row>
    <row r="141" spans="2:3" ht="15.75" x14ac:dyDescent="0.25">
      <c r="B141" s="4"/>
      <c r="C141" s="4"/>
    </row>
    <row r="142" spans="2:3" ht="15.75" x14ac:dyDescent="0.25">
      <c r="B142" s="4"/>
      <c r="C142" s="4"/>
    </row>
    <row r="143" spans="2:3" ht="15.75" x14ac:dyDescent="0.25">
      <c r="B143" s="4"/>
      <c r="C143" s="4"/>
    </row>
    <row r="144" spans="2:3" ht="15.75" x14ac:dyDescent="0.25">
      <c r="B144" s="4"/>
      <c r="C144" s="4"/>
    </row>
    <row r="145" spans="2:3" ht="15.75" x14ac:dyDescent="0.25">
      <c r="B145" s="4"/>
      <c r="C145" s="4"/>
    </row>
    <row r="146" spans="2:3" ht="15.75" x14ac:dyDescent="0.25">
      <c r="B146" s="4"/>
      <c r="C146" s="4"/>
    </row>
    <row r="147" spans="2:3" ht="15.75" x14ac:dyDescent="0.25">
      <c r="B147" s="4"/>
      <c r="C147" s="4"/>
    </row>
    <row r="148" spans="2:3" ht="15.75" x14ac:dyDescent="0.25">
      <c r="B148" s="4"/>
      <c r="C148" s="4"/>
    </row>
    <row r="149" spans="2:3" ht="15.75" x14ac:dyDescent="0.25">
      <c r="B149" s="4"/>
      <c r="C149" s="4"/>
    </row>
    <row r="150" spans="2:3" ht="15.75" x14ac:dyDescent="0.25">
      <c r="B150" s="4"/>
      <c r="C150" s="4"/>
    </row>
    <row r="151" spans="2:3" ht="15.75" x14ac:dyDescent="0.25">
      <c r="B151" s="4"/>
      <c r="C151" s="4"/>
    </row>
    <row r="152" spans="2:3" ht="15.75" x14ac:dyDescent="0.25">
      <c r="B152" s="4"/>
      <c r="C152" s="4"/>
    </row>
    <row r="153" spans="2:3" ht="15.75" x14ac:dyDescent="0.25">
      <c r="B153" s="4"/>
      <c r="C153" s="4"/>
    </row>
    <row r="154" spans="2:3" ht="15.75" x14ac:dyDescent="0.25">
      <c r="B154" s="4"/>
      <c r="C154" s="4"/>
    </row>
    <row r="155" spans="2:3" ht="15.75" x14ac:dyDescent="0.25">
      <c r="B155" s="4"/>
      <c r="C155" s="4"/>
    </row>
    <row r="156" spans="2:3" ht="15.75" x14ac:dyDescent="0.25">
      <c r="B156" s="4"/>
      <c r="C156" s="4"/>
    </row>
    <row r="157" spans="2:3" ht="15.75" x14ac:dyDescent="0.25">
      <c r="B157" s="4"/>
      <c r="C157" s="4"/>
    </row>
    <row r="158" spans="2:3" ht="15.75" x14ac:dyDescent="0.25">
      <c r="B158" s="4"/>
      <c r="C158" s="4"/>
    </row>
    <row r="159" spans="2:3" ht="15.75" x14ac:dyDescent="0.25">
      <c r="B159" s="4"/>
      <c r="C159" s="4"/>
    </row>
    <row r="160" spans="2:3" ht="15.75" x14ac:dyDescent="0.25">
      <c r="B160" s="4"/>
      <c r="C160" s="4"/>
    </row>
    <row r="161" spans="2:3" ht="15.75" x14ac:dyDescent="0.25">
      <c r="B161" s="4"/>
      <c r="C161" s="4"/>
    </row>
    <row r="162" spans="2:3" ht="15.75" x14ac:dyDescent="0.25">
      <c r="B162" s="4"/>
      <c r="C162" s="4"/>
    </row>
    <row r="163" spans="2:3" ht="15.75" x14ac:dyDescent="0.25">
      <c r="B163" s="4"/>
      <c r="C163" s="4"/>
    </row>
    <row r="164" spans="2:3" ht="15.75" x14ac:dyDescent="0.25">
      <c r="B164" s="4"/>
      <c r="C164" s="4"/>
    </row>
    <row r="165" spans="2:3" ht="15.75" x14ac:dyDescent="0.25">
      <c r="B165" s="4"/>
      <c r="C165" s="4"/>
    </row>
    <row r="166" spans="2:3" ht="15.75" x14ac:dyDescent="0.25">
      <c r="B166" s="4"/>
      <c r="C166" s="4"/>
    </row>
    <row r="167" spans="2:3" ht="15.75" x14ac:dyDescent="0.25">
      <c r="B167" s="4"/>
      <c r="C167" s="4"/>
    </row>
    <row r="168" spans="2:3" ht="15.75" x14ac:dyDescent="0.25">
      <c r="B168" s="4"/>
      <c r="C168" s="4"/>
    </row>
    <row r="169" spans="2:3" ht="15.75" x14ac:dyDescent="0.25">
      <c r="B169" s="4"/>
      <c r="C169" s="4"/>
    </row>
    <row r="170" spans="2:3" ht="15.75" x14ac:dyDescent="0.25">
      <c r="B170" s="4"/>
      <c r="C170" s="4"/>
    </row>
    <row r="171" spans="2:3" ht="15.75" x14ac:dyDescent="0.25">
      <c r="B171" s="4"/>
      <c r="C171" s="4"/>
    </row>
    <row r="172" spans="2:3" ht="15.75" x14ac:dyDescent="0.25">
      <c r="B172" s="4"/>
      <c r="C172" s="4"/>
    </row>
    <row r="173" spans="2:3" ht="15.75" x14ac:dyDescent="0.25">
      <c r="B173" s="4"/>
      <c r="C173" s="4"/>
    </row>
    <row r="174" spans="2:3" ht="15.75" x14ac:dyDescent="0.25">
      <c r="B174" s="4"/>
      <c r="C174" s="4"/>
    </row>
    <row r="175" spans="2:3" ht="15.75" x14ac:dyDescent="0.25">
      <c r="B175" s="4"/>
      <c r="C175" s="4"/>
    </row>
    <row r="176" spans="2:3" ht="15.75" x14ac:dyDescent="0.25">
      <c r="B176" s="4"/>
      <c r="C176" s="4"/>
    </row>
    <row r="177" spans="2:3" ht="15.75" x14ac:dyDescent="0.25">
      <c r="B177" s="4"/>
      <c r="C177" s="4"/>
    </row>
    <row r="178" spans="2:3" ht="15.75" x14ac:dyDescent="0.25">
      <c r="B178" s="4"/>
      <c r="C178" s="4"/>
    </row>
    <row r="179" spans="2:3" ht="15.75" x14ac:dyDescent="0.25">
      <c r="B179" s="4"/>
      <c r="C179" s="4"/>
    </row>
    <row r="180" spans="2:3" ht="15.75" x14ac:dyDescent="0.25">
      <c r="B180" s="4"/>
      <c r="C180" s="4"/>
    </row>
    <row r="181" spans="2:3" ht="15.75" x14ac:dyDescent="0.25">
      <c r="B181" s="4"/>
      <c r="C181" s="4"/>
    </row>
    <row r="182" spans="2:3" ht="15.75" x14ac:dyDescent="0.25">
      <c r="B182" s="4"/>
      <c r="C182" s="4"/>
    </row>
    <row r="183" spans="2:3" ht="15.75" x14ac:dyDescent="0.25">
      <c r="B183" s="4"/>
      <c r="C183" s="4"/>
    </row>
    <row r="184" spans="2:3" ht="15.75" x14ac:dyDescent="0.25">
      <c r="B184" s="4"/>
      <c r="C184" s="4"/>
    </row>
    <row r="185" spans="2:3" ht="15.75" x14ac:dyDescent="0.25">
      <c r="B185" s="4"/>
      <c r="C185" s="4"/>
    </row>
    <row r="186" spans="2:3" ht="15.75" x14ac:dyDescent="0.25">
      <c r="B186" s="4"/>
      <c r="C186" s="4"/>
    </row>
    <row r="187" spans="2:3" ht="15.75" x14ac:dyDescent="0.25">
      <c r="B187" s="4"/>
      <c r="C187" s="4"/>
    </row>
    <row r="188" spans="2:3" ht="15.75" x14ac:dyDescent="0.25">
      <c r="B188" s="4"/>
      <c r="C188" s="4"/>
    </row>
    <row r="189" spans="2:3" ht="15.75" x14ac:dyDescent="0.25">
      <c r="B189" s="4"/>
      <c r="C189" s="4"/>
    </row>
    <row r="190" spans="2:3" ht="15.75" x14ac:dyDescent="0.25">
      <c r="B190" s="4"/>
      <c r="C190" s="4"/>
    </row>
    <row r="191" spans="2:3" ht="15.75" x14ac:dyDescent="0.25">
      <c r="B191" s="4"/>
      <c r="C191" s="4"/>
    </row>
    <row r="192" spans="2:3" ht="15.75" x14ac:dyDescent="0.25">
      <c r="B192" s="4"/>
      <c r="C192" s="4"/>
    </row>
    <row r="193" spans="2:3" ht="15.75" x14ac:dyDescent="0.25">
      <c r="B193" s="4"/>
      <c r="C193" s="4"/>
    </row>
    <row r="194" spans="2:3" ht="15.75" x14ac:dyDescent="0.25">
      <c r="B194" s="4"/>
      <c r="C194" s="4"/>
    </row>
    <row r="195" spans="2:3" ht="15.75" x14ac:dyDescent="0.25">
      <c r="B195" s="4"/>
      <c r="C195" s="4"/>
    </row>
    <row r="196" spans="2:3" ht="15.75" x14ac:dyDescent="0.25">
      <c r="B196" s="4"/>
      <c r="C196" s="4"/>
    </row>
    <row r="197" spans="2:3" ht="15.75" x14ac:dyDescent="0.25">
      <c r="B197" s="4"/>
      <c r="C197" s="4"/>
    </row>
    <row r="198" spans="2:3" ht="15.75" x14ac:dyDescent="0.25">
      <c r="B198" s="4"/>
      <c r="C198" s="4"/>
    </row>
    <row r="199" spans="2:3" ht="15.75" x14ac:dyDescent="0.25">
      <c r="B199" s="4"/>
      <c r="C199" s="4"/>
    </row>
    <row r="200" spans="2:3" ht="15.75" x14ac:dyDescent="0.25">
      <c r="B200" s="4"/>
      <c r="C200" s="4"/>
    </row>
    <row r="201" spans="2:3" ht="15.75" x14ac:dyDescent="0.25">
      <c r="B201" s="4"/>
      <c r="C201" s="4"/>
    </row>
    <row r="202" spans="2:3" ht="15.75" x14ac:dyDescent="0.25">
      <c r="B202" s="4"/>
      <c r="C202" s="4"/>
    </row>
    <row r="203" spans="2:3" ht="15.75" x14ac:dyDescent="0.25">
      <c r="B203" s="4"/>
      <c r="C203" s="4"/>
    </row>
    <row r="204" spans="2:3" ht="15.75" x14ac:dyDescent="0.25">
      <c r="B204" s="4"/>
      <c r="C204" s="4"/>
    </row>
    <row r="205" spans="2:3" ht="15.75" x14ac:dyDescent="0.25">
      <c r="B205" s="4"/>
      <c r="C205" s="4"/>
    </row>
    <row r="206" spans="2:3" ht="15.75" x14ac:dyDescent="0.25">
      <c r="B206" s="4"/>
      <c r="C206" s="4"/>
    </row>
    <row r="207" spans="2:3" ht="15.75" x14ac:dyDescent="0.25">
      <c r="B207" s="4"/>
      <c r="C207" s="4"/>
    </row>
    <row r="208" spans="2:3" ht="15.75" x14ac:dyDescent="0.25">
      <c r="B208" s="4"/>
      <c r="C208" s="4"/>
    </row>
    <row r="209" spans="2:3" ht="15.75" x14ac:dyDescent="0.25">
      <c r="B209" s="4"/>
      <c r="C209" s="4"/>
    </row>
    <row r="210" spans="2:3" ht="15.75" x14ac:dyDescent="0.25">
      <c r="B210" s="4"/>
      <c r="C210" s="4"/>
    </row>
    <row r="211" spans="2:3" ht="15.75" x14ac:dyDescent="0.25">
      <c r="B211" s="4"/>
      <c r="C211" s="4"/>
    </row>
    <row r="212" spans="2:3" ht="15.75" x14ac:dyDescent="0.25">
      <c r="B212" s="4"/>
      <c r="C212" s="4"/>
    </row>
    <row r="213" spans="2:3" ht="15.75" x14ac:dyDescent="0.25">
      <c r="B213" s="4"/>
      <c r="C213" s="4"/>
    </row>
    <row r="214" spans="2:3" ht="15.75" x14ac:dyDescent="0.25">
      <c r="B214" s="4"/>
      <c r="C214" s="4"/>
    </row>
    <row r="215" spans="2:3" ht="15.75" x14ac:dyDescent="0.25">
      <c r="B215" s="4"/>
      <c r="C215" s="4"/>
    </row>
    <row r="216" spans="2:3" ht="15.75" x14ac:dyDescent="0.25">
      <c r="B216" s="4"/>
      <c r="C216" s="4"/>
    </row>
    <row r="217" spans="2:3" ht="15.75" x14ac:dyDescent="0.25">
      <c r="B217" s="4"/>
      <c r="C217" s="4"/>
    </row>
    <row r="218" spans="2:3" ht="15.75" x14ac:dyDescent="0.25">
      <c r="B218" s="4"/>
      <c r="C218" s="4"/>
    </row>
    <row r="219" spans="2:3" ht="15.75" x14ac:dyDescent="0.25">
      <c r="B219" s="4"/>
      <c r="C219" s="4"/>
    </row>
    <row r="220" spans="2:3" ht="15.75" x14ac:dyDescent="0.25">
      <c r="B220" s="4"/>
      <c r="C220" s="4"/>
    </row>
    <row r="221" spans="2:3" ht="15.75" x14ac:dyDescent="0.25">
      <c r="B221" s="4"/>
      <c r="C221" s="4"/>
    </row>
    <row r="222" spans="2:3" ht="15.75" x14ac:dyDescent="0.25">
      <c r="B222" s="4"/>
      <c r="C222" s="4"/>
    </row>
    <row r="223" spans="2:3" ht="15.75" x14ac:dyDescent="0.25">
      <c r="B223" s="4"/>
      <c r="C223" s="4"/>
    </row>
    <row r="224" spans="2:3" ht="15.75" x14ac:dyDescent="0.25">
      <c r="B224" s="4"/>
      <c r="C224" s="4"/>
    </row>
    <row r="225" spans="2:3" ht="15.75" x14ac:dyDescent="0.25">
      <c r="B225" s="4"/>
      <c r="C225" s="4"/>
    </row>
    <row r="226" spans="2:3" ht="15.75" x14ac:dyDescent="0.25">
      <c r="B226" s="4"/>
      <c r="C226" s="4"/>
    </row>
    <row r="227" spans="2:3" ht="15.75" x14ac:dyDescent="0.25">
      <c r="B227" s="4"/>
      <c r="C227" s="4"/>
    </row>
    <row r="228" spans="2:3" ht="15.75" x14ac:dyDescent="0.25">
      <c r="B228" s="4"/>
      <c r="C228" s="4"/>
    </row>
    <row r="229" spans="2:3" ht="15.75" x14ac:dyDescent="0.25">
      <c r="B229" s="4"/>
      <c r="C229" s="4"/>
    </row>
    <row r="230" spans="2:3" ht="15.75" x14ac:dyDescent="0.25">
      <c r="B230" s="4"/>
      <c r="C230" s="4"/>
    </row>
    <row r="231" spans="2:3" ht="15.75" x14ac:dyDescent="0.25">
      <c r="B231" s="4"/>
      <c r="C231" s="4"/>
    </row>
    <row r="232" spans="2:3" ht="15.75" x14ac:dyDescent="0.25">
      <c r="B232" s="4"/>
      <c r="C232" s="4"/>
    </row>
    <row r="233" spans="2:3" ht="15.75" x14ac:dyDescent="0.25">
      <c r="B233" s="4"/>
      <c r="C233" s="4"/>
    </row>
    <row r="234" spans="2:3" ht="15.75" x14ac:dyDescent="0.25">
      <c r="B234" s="4"/>
      <c r="C234" s="4"/>
    </row>
    <row r="235" spans="2:3" ht="15.75" x14ac:dyDescent="0.25">
      <c r="B235" s="4"/>
      <c r="C235" s="4"/>
    </row>
    <row r="236" spans="2:3" ht="15.75" x14ac:dyDescent="0.25">
      <c r="B236" s="4"/>
      <c r="C236" s="4"/>
    </row>
    <row r="237" spans="2:3" ht="15.75" x14ac:dyDescent="0.25">
      <c r="B237" s="4"/>
      <c r="C237" s="4"/>
    </row>
    <row r="238" spans="2:3" ht="15.75" x14ac:dyDescent="0.25">
      <c r="B238" s="4"/>
      <c r="C238" s="4"/>
    </row>
    <row r="239" spans="2:3" ht="15.75" x14ac:dyDescent="0.25">
      <c r="B239" s="4"/>
      <c r="C239" s="4"/>
    </row>
    <row r="240" spans="2:3" ht="15.75" x14ac:dyDescent="0.25">
      <c r="B240" s="4"/>
      <c r="C240" s="4"/>
    </row>
    <row r="241" spans="2:3" ht="15.75" x14ac:dyDescent="0.25">
      <c r="B241" s="4"/>
      <c r="C241" s="4"/>
    </row>
    <row r="242" spans="2:3" ht="15.75" x14ac:dyDescent="0.25">
      <c r="B242" s="4"/>
      <c r="C242" s="4"/>
    </row>
    <row r="243" spans="2:3" ht="15.75" x14ac:dyDescent="0.25">
      <c r="B243" s="4"/>
      <c r="C243" s="4"/>
    </row>
    <row r="244" spans="2:3" ht="15.75" x14ac:dyDescent="0.25">
      <c r="B244" s="4"/>
      <c r="C244" s="4"/>
    </row>
    <row r="245" spans="2:3" ht="15.75" x14ac:dyDescent="0.25">
      <c r="B245" s="4"/>
      <c r="C245" s="4"/>
    </row>
    <row r="246" spans="2:3" ht="15.75" x14ac:dyDescent="0.25">
      <c r="B246" s="4"/>
      <c r="C246" s="4"/>
    </row>
    <row r="247" spans="2:3" ht="15.75" x14ac:dyDescent="0.25">
      <c r="B247" s="4"/>
      <c r="C247" s="4"/>
    </row>
    <row r="248" spans="2:3" ht="15.75" x14ac:dyDescent="0.25">
      <c r="B248" s="4"/>
      <c r="C248" s="4"/>
    </row>
    <row r="249" spans="2:3" ht="15.75" x14ac:dyDescent="0.25">
      <c r="B249" s="4"/>
      <c r="C249" s="4"/>
    </row>
    <row r="250" spans="2:3" ht="15.75" x14ac:dyDescent="0.25">
      <c r="B250" s="4"/>
      <c r="C250" s="4"/>
    </row>
    <row r="251" spans="2:3" ht="15.75" x14ac:dyDescent="0.25">
      <c r="B251" s="4"/>
      <c r="C251" s="4"/>
    </row>
    <row r="252" spans="2:3" ht="15.75" x14ac:dyDescent="0.25">
      <c r="B252" s="4"/>
      <c r="C252" s="4"/>
    </row>
    <row r="253" spans="2:3" ht="15.75" x14ac:dyDescent="0.25">
      <c r="B253" s="4"/>
      <c r="C253" s="4"/>
    </row>
    <row r="254" spans="2:3" ht="15.75" x14ac:dyDescent="0.25">
      <c r="B254" s="4"/>
      <c r="C254" s="4"/>
    </row>
    <row r="255" spans="2:3" ht="15.75" x14ac:dyDescent="0.25">
      <c r="B255" s="4"/>
      <c r="C255" s="4"/>
    </row>
    <row r="256" spans="2:3" ht="15.75" x14ac:dyDescent="0.25">
      <c r="B256" s="4"/>
      <c r="C256" s="4"/>
    </row>
  </sheetData>
  <mergeCells count="2">
    <mergeCell ref="A1:E2"/>
    <mergeCell ref="A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"/>
  <sheetViews>
    <sheetView workbookViewId="0">
      <selection activeCell="C17" sqref="C17"/>
    </sheetView>
  </sheetViews>
  <sheetFormatPr defaultRowHeight="15" x14ac:dyDescent="0.25"/>
  <cols>
    <col min="1" max="1" width="41.28515625" bestFit="1" customWidth="1"/>
    <col min="2" max="2" width="28" customWidth="1"/>
    <col min="3" max="3" width="13.7109375" customWidth="1"/>
    <col min="4" max="4" width="9.42578125" customWidth="1"/>
    <col min="10" max="10" width="26" bestFit="1" customWidth="1"/>
    <col min="11" max="11" width="13.140625" customWidth="1"/>
  </cols>
  <sheetData>
    <row r="1" spans="1:11" ht="31.5" x14ac:dyDescent="0.5">
      <c r="A1" s="40" t="s">
        <v>73</v>
      </c>
      <c r="B1" s="40"/>
      <c r="C1" s="40"/>
      <c r="D1" s="40"/>
      <c r="E1" s="40"/>
      <c r="F1" s="40"/>
      <c r="G1" s="40"/>
    </row>
    <row r="2" spans="1:11" ht="5.25" customHeight="1" x14ac:dyDescent="0.25">
      <c r="A2" s="31"/>
      <c r="B2" s="31"/>
      <c r="C2" s="31"/>
      <c r="D2" s="31"/>
      <c r="E2" s="31"/>
      <c r="F2" s="31"/>
      <c r="G2" s="31"/>
    </row>
    <row r="3" spans="1:11" ht="18.75" x14ac:dyDescent="0.3">
      <c r="A3" s="7" t="s">
        <v>26</v>
      </c>
      <c r="B3" s="7" t="s">
        <v>69</v>
      </c>
      <c r="C3" s="7" t="s">
        <v>70</v>
      </c>
      <c r="D3" s="7" t="s">
        <v>71</v>
      </c>
      <c r="E3" s="45" t="s">
        <v>72</v>
      </c>
      <c r="F3" s="45"/>
      <c r="G3" s="45"/>
      <c r="K3" s="25"/>
    </row>
    <row r="4" spans="1:11" x14ac:dyDescent="0.25">
      <c r="A4" s="6" t="s">
        <v>27</v>
      </c>
      <c r="B4" t="s">
        <v>87</v>
      </c>
      <c r="C4">
        <v>5</v>
      </c>
      <c r="D4">
        <f>IFERROR(VLOOKUP(B4,Resources!$A$2:$C$22,3),0)*(C4)</f>
        <v>400</v>
      </c>
      <c r="E4" s="44"/>
      <c r="F4" s="44"/>
      <c r="G4" s="44"/>
      <c r="K4" s="25"/>
    </row>
    <row r="5" spans="1:11" x14ac:dyDescent="0.25">
      <c r="A5" s="5" t="s">
        <v>28</v>
      </c>
      <c r="B5" t="s">
        <v>86</v>
      </c>
      <c r="C5">
        <v>3</v>
      </c>
      <c r="D5">
        <f>IFERROR(VLOOKUP(B5,Resources!$A$2:$C$22,3),0)*(C5)</f>
        <v>240</v>
      </c>
      <c r="E5" s="44"/>
      <c r="F5" s="44"/>
      <c r="G5" s="44"/>
    </row>
    <row r="6" spans="1:11" x14ac:dyDescent="0.25">
      <c r="A6" s="5" t="s">
        <v>29</v>
      </c>
      <c r="B6" t="s">
        <v>84</v>
      </c>
      <c r="C6">
        <v>1</v>
      </c>
      <c r="D6">
        <f>IFERROR(VLOOKUP(B6,Resources!$A$2:$C$22,3),0)*(C6)</f>
        <v>95</v>
      </c>
      <c r="E6" s="44"/>
      <c r="F6" s="44"/>
      <c r="G6" s="44"/>
    </row>
    <row r="7" spans="1:11" x14ac:dyDescent="0.25">
      <c r="A7" s="5" t="s">
        <v>30</v>
      </c>
      <c r="B7" t="s">
        <v>79</v>
      </c>
      <c r="C7">
        <v>2</v>
      </c>
      <c r="D7">
        <f>IFERROR(VLOOKUP(B7,Resources!$A$2:$C$22,3),0)*(C7)</f>
        <v>280</v>
      </c>
      <c r="E7" s="44"/>
      <c r="F7" s="44"/>
      <c r="G7" s="44"/>
    </row>
    <row r="8" spans="1:11" x14ac:dyDescent="0.25">
      <c r="A8" s="5" t="s">
        <v>31</v>
      </c>
      <c r="B8" t="s">
        <v>90</v>
      </c>
      <c r="C8">
        <v>2</v>
      </c>
      <c r="D8">
        <f>IFERROR(VLOOKUP(B8,Resources!$A$2:$C$22,3),0)*(C8)</f>
        <v>90</v>
      </c>
      <c r="E8" s="44"/>
      <c r="F8" s="44"/>
      <c r="G8" s="44"/>
    </row>
    <row r="9" spans="1:11" x14ac:dyDescent="0.25">
      <c r="A9" s="5" t="s">
        <v>32</v>
      </c>
      <c r="B9" t="s">
        <v>94</v>
      </c>
      <c r="C9">
        <v>25</v>
      </c>
      <c r="D9">
        <f>IFERROR(VLOOKUP(B9,Resources!$A$2:$C$22,3),0)*(C9)</f>
        <v>1250</v>
      </c>
      <c r="E9" s="44"/>
      <c r="F9" s="44"/>
      <c r="G9" s="44"/>
    </row>
    <row r="10" spans="1:11" x14ac:dyDescent="0.25">
      <c r="A10" s="5" t="s">
        <v>33</v>
      </c>
      <c r="B10" t="s">
        <v>90</v>
      </c>
      <c r="C10">
        <v>45</v>
      </c>
      <c r="D10">
        <f>IFERROR(VLOOKUP(B10,Resources!$A$2:$C$22,3),0)*(C10)</f>
        <v>2025</v>
      </c>
      <c r="E10" s="44"/>
      <c r="F10" s="44"/>
      <c r="G10" s="44"/>
    </row>
    <row r="11" spans="1:11" x14ac:dyDescent="0.25">
      <c r="A11" s="5" t="s">
        <v>34</v>
      </c>
      <c r="B11" t="s">
        <v>85</v>
      </c>
      <c r="C11">
        <v>85</v>
      </c>
      <c r="D11">
        <f>IFERROR(VLOOKUP(B11,Resources!$A$2:$C$22,3),0)*(C11)</f>
        <v>6800</v>
      </c>
      <c r="E11" s="44"/>
      <c r="F11" s="44"/>
      <c r="G11" s="44"/>
    </row>
    <row r="12" spans="1:11" x14ac:dyDescent="0.25">
      <c r="A12" s="6" t="s">
        <v>35</v>
      </c>
      <c r="B12" t="s">
        <v>86</v>
      </c>
      <c r="C12">
        <v>50</v>
      </c>
      <c r="D12">
        <f>IFERROR(VLOOKUP(B12,Resources!$A$2:$C$22,3),0)*(C12)</f>
        <v>4000</v>
      </c>
      <c r="E12" s="44"/>
      <c r="F12" s="44"/>
      <c r="G12" s="44"/>
    </row>
    <row r="13" spans="1:11" x14ac:dyDescent="0.25">
      <c r="A13" s="5" t="s">
        <v>37</v>
      </c>
      <c r="B13" t="s">
        <v>110</v>
      </c>
      <c r="C13">
        <v>98</v>
      </c>
      <c r="D13">
        <f>IFERROR(VLOOKUP(B13,Resources!$A$2:$C$22,3),0)*(C13)</f>
        <v>9702</v>
      </c>
      <c r="E13" s="44"/>
      <c r="F13" s="44"/>
      <c r="G13" s="44"/>
    </row>
    <row r="14" spans="1:11" x14ac:dyDescent="0.25">
      <c r="A14" s="5" t="s">
        <v>36</v>
      </c>
      <c r="B14" t="s">
        <v>88</v>
      </c>
      <c r="C14">
        <v>56</v>
      </c>
      <c r="D14">
        <f>IFERROR(VLOOKUP(B14,Resources!$A$2:$C$22,3),0)*(C14)</f>
        <v>3640</v>
      </c>
      <c r="E14" s="44"/>
      <c r="F14" s="44"/>
      <c r="G14" s="44"/>
    </row>
    <row r="15" spans="1:11" x14ac:dyDescent="0.25">
      <c r="A15" s="5" t="s">
        <v>38</v>
      </c>
      <c r="E15" s="44"/>
      <c r="F15" s="44"/>
      <c r="G15" s="44"/>
    </row>
    <row r="16" spans="1:11" x14ac:dyDescent="0.25">
      <c r="A16" s="5" t="s">
        <v>39</v>
      </c>
      <c r="E16" s="44"/>
      <c r="F16" s="44"/>
      <c r="G16" s="44"/>
    </row>
    <row r="17" spans="1:7" x14ac:dyDescent="0.25">
      <c r="A17" s="6" t="s">
        <v>43</v>
      </c>
      <c r="E17" s="44"/>
      <c r="F17" s="44"/>
      <c r="G17" s="44"/>
    </row>
    <row r="18" spans="1:7" x14ac:dyDescent="0.25">
      <c r="A18" s="5" t="s">
        <v>40</v>
      </c>
      <c r="E18" s="44"/>
      <c r="F18" s="44"/>
      <c r="G18" s="44"/>
    </row>
    <row r="19" spans="1:7" x14ac:dyDescent="0.25">
      <c r="A19" s="5" t="s">
        <v>41</v>
      </c>
      <c r="E19" s="44"/>
      <c r="F19" s="44"/>
      <c r="G19" s="44"/>
    </row>
    <row r="20" spans="1:7" x14ac:dyDescent="0.25">
      <c r="A20" s="5" t="s">
        <v>42</v>
      </c>
      <c r="E20" s="44"/>
      <c r="F20" s="44"/>
      <c r="G20" s="44"/>
    </row>
    <row r="21" spans="1:7" x14ac:dyDescent="0.25">
      <c r="A21" s="5" t="s">
        <v>44</v>
      </c>
      <c r="E21" s="44"/>
      <c r="F21" s="44"/>
      <c r="G21" s="44"/>
    </row>
    <row r="22" spans="1:7" x14ac:dyDescent="0.25">
      <c r="A22" s="5" t="s">
        <v>45</v>
      </c>
      <c r="E22" s="44"/>
      <c r="F22" s="44"/>
      <c r="G22" s="44"/>
    </row>
    <row r="23" spans="1:7" x14ac:dyDescent="0.25">
      <c r="A23" s="5" t="s">
        <v>46</v>
      </c>
      <c r="E23" s="44"/>
      <c r="F23" s="44"/>
      <c r="G23" s="44"/>
    </row>
    <row r="24" spans="1:7" x14ac:dyDescent="0.25">
      <c r="A24" s="5" t="s">
        <v>47</v>
      </c>
      <c r="E24" s="44"/>
      <c r="F24" s="44"/>
      <c r="G24" s="44"/>
    </row>
    <row r="25" spans="1:7" x14ac:dyDescent="0.25">
      <c r="A25" s="6" t="s">
        <v>48</v>
      </c>
      <c r="E25" s="44"/>
      <c r="F25" s="44"/>
      <c r="G25" s="44"/>
    </row>
    <row r="26" spans="1:7" x14ac:dyDescent="0.25">
      <c r="A26" s="5" t="s">
        <v>49</v>
      </c>
      <c r="E26" s="44"/>
      <c r="F26" s="44"/>
      <c r="G26" s="44"/>
    </row>
    <row r="27" spans="1:7" x14ac:dyDescent="0.25">
      <c r="A27" s="5" t="s">
        <v>50</v>
      </c>
      <c r="E27" s="44"/>
      <c r="F27" s="44"/>
      <c r="G27" s="44"/>
    </row>
    <row r="28" spans="1:7" x14ac:dyDescent="0.25">
      <c r="A28" s="5" t="s">
        <v>51</v>
      </c>
      <c r="E28" s="44"/>
      <c r="F28" s="44"/>
      <c r="G28" s="44"/>
    </row>
    <row r="29" spans="1:7" x14ac:dyDescent="0.25">
      <c r="A29" s="5" t="s">
        <v>52</v>
      </c>
      <c r="E29" s="44"/>
      <c r="F29" s="44"/>
      <c r="G29" s="44"/>
    </row>
    <row r="30" spans="1:7" x14ac:dyDescent="0.25">
      <c r="A30" s="5" t="s">
        <v>53</v>
      </c>
      <c r="E30" s="44"/>
      <c r="F30" s="44"/>
      <c r="G30" s="44"/>
    </row>
    <row r="31" spans="1:7" x14ac:dyDescent="0.25">
      <c r="A31" s="6" t="s">
        <v>64</v>
      </c>
      <c r="E31" s="44"/>
      <c r="F31" s="44"/>
      <c r="G31" s="44"/>
    </row>
    <row r="32" spans="1:7" x14ac:dyDescent="0.25">
      <c r="A32" s="5" t="s">
        <v>61</v>
      </c>
      <c r="E32" s="44"/>
      <c r="F32" s="44"/>
      <c r="G32" s="44"/>
    </row>
    <row r="33" spans="1:7" x14ac:dyDescent="0.25">
      <c r="A33" s="5" t="s">
        <v>51</v>
      </c>
      <c r="E33" s="44"/>
      <c r="F33" s="44"/>
      <c r="G33" s="44"/>
    </row>
    <row r="34" spans="1:7" x14ac:dyDescent="0.25">
      <c r="A34" s="5" t="s">
        <v>63</v>
      </c>
      <c r="E34" s="44"/>
      <c r="F34" s="44"/>
      <c r="G34" s="44"/>
    </row>
    <row r="35" spans="1:7" x14ac:dyDescent="0.25">
      <c r="A35" s="5" t="s">
        <v>62</v>
      </c>
      <c r="E35" s="44"/>
      <c r="F35" s="44"/>
      <c r="G35" s="44"/>
    </row>
    <row r="36" spans="1:7" x14ac:dyDescent="0.25">
      <c r="A36" s="5" t="s">
        <v>65</v>
      </c>
      <c r="E36" s="44"/>
      <c r="F36" s="44"/>
      <c r="G36" s="44"/>
    </row>
    <row r="37" spans="1:7" x14ac:dyDescent="0.25">
      <c r="A37" s="5" t="s">
        <v>56</v>
      </c>
      <c r="E37" s="44"/>
      <c r="F37" s="44"/>
      <c r="G37" s="44"/>
    </row>
    <row r="38" spans="1:7" x14ac:dyDescent="0.25">
      <c r="A38" s="5" t="s">
        <v>55</v>
      </c>
      <c r="E38" s="44"/>
      <c r="F38" s="44"/>
      <c r="G38" s="44"/>
    </row>
    <row r="39" spans="1:7" x14ac:dyDescent="0.25">
      <c r="A39" s="5" t="s">
        <v>57</v>
      </c>
      <c r="E39" s="44"/>
      <c r="F39" s="44"/>
      <c r="G39" s="44"/>
    </row>
    <row r="40" spans="1:7" x14ac:dyDescent="0.25">
      <c r="A40" s="5" t="s">
        <v>55</v>
      </c>
      <c r="E40" s="44"/>
      <c r="F40" s="44"/>
      <c r="G40" s="44"/>
    </row>
    <row r="41" spans="1:7" x14ac:dyDescent="0.25">
      <c r="A41" s="5" t="s">
        <v>58</v>
      </c>
      <c r="E41" s="44"/>
      <c r="F41" s="44"/>
      <c r="G41" s="44"/>
    </row>
    <row r="42" spans="1:7" x14ac:dyDescent="0.25">
      <c r="A42" s="5" t="s">
        <v>55</v>
      </c>
      <c r="E42" s="44"/>
      <c r="F42" s="44"/>
      <c r="G42" s="44"/>
    </row>
    <row r="43" spans="1:7" x14ac:dyDescent="0.25">
      <c r="A43" s="5" t="s">
        <v>59</v>
      </c>
      <c r="E43" s="44"/>
      <c r="F43" s="44"/>
      <c r="G43" s="44"/>
    </row>
    <row r="44" spans="1:7" x14ac:dyDescent="0.25">
      <c r="A44" s="5" t="s">
        <v>60</v>
      </c>
      <c r="E44" s="44"/>
      <c r="F44" s="44"/>
      <c r="G44" s="44"/>
    </row>
    <row r="45" spans="1:7" x14ac:dyDescent="0.25">
      <c r="A45" s="5" t="s">
        <v>54</v>
      </c>
      <c r="E45" s="44"/>
      <c r="F45" s="44"/>
      <c r="G45" s="44"/>
    </row>
    <row r="46" spans="1:7" x14ac:dyDescent="0.25">
      <c r="A46" s="5" t="s">
        <v>60</v>
      </c>
      <c r="E46" s="44"/>
      <c r="F46" s="44"/>
      <c r="G46" s="44"/>
    </row>
    <row r="47" spans="1:7" x14ac:dyDescent="0.25">
      <c r="A47" s="6" t="s">
        <v>66</v>
      </c>
      <c r="E47" s="44"/>
      <c r="F47" s="44"/>
      <c r="G47" s="44"/>
    </row>
    <row r="48" spans="1:7" x14ac:dyDescent="0.25">
      <c r="A48" s="5" t="s">
        <v>67</v>
      </c>
      <c r="E48" s="44"/>
      <c r="F48" s="44"/>
      <c r="G48" s="44"/>
    </row>
    <row r="49" spans="1:7" x14ac:dyDescent="0.25">
      <c r="A49" s="5" t="s">
        <v>68</v>
      </c>
      <c r="E49" s="44"/>
      <c r="F49" s="44"/>
      <c r="G49" s="44"/>
    </row>
    <row r="50" spans="1:7" x14ac:dyDescent="0.25">
      <c r="E50" s="44"/>
      <c r="F50" s="44"/>
      <c r="G50" s="44"/>
    </row>
    <row r="51" spans="1:7" x14ac:dyDescent="0.25">
      <c r="E51" s="44"/>
      <c r="F51" s="44"/>
      <c r="G51" s="44"/>
    </row>
    <row r="52" spans="1:7" x14ac:dyDescent="0.25">
      <c r="E52" s="44"/>
      <c r="F52" s="44"/>
      <c r="G52" s="44"/>
    </row>
    <row r="53" spans="1:7" x14ac:dyDescent="0.25">
      <c r="E53" s="44"/>
      <c r="F53" s="44"/>
      <c r="G53" s="44"/>
    </row>
    <row r="54" spans="1:7" x14ac:dyDescent="0.25">
      <c r="E54" s="44"/>
      <c r="F54" s="44"/>
      <c r="G54" s="44"/>
    </row>
    <row r="55" spans="1:7" x14ac:dyDescent="0.25">
      <c r="E55" s="44"/>
      <c r="F55" s="44"/>
      <c r="G55" s="44"/>
    </row>
    <row r="56" spans="1:7" x14ac:dyDescent="0.25">
      <c r="E56" s="44"/>
      <c r="F56" s="44"/>
      <c r="G56" s="44"/>
    </row>
    <row r="57" spans="1:7" x14ac:dyDescent="0.25">
      <c r="E57" s="44"/>
      <c r="F57" s="44"/>
      <c r="G57" s="44"/>
    </row>
    <row r="58" spans="1:7" x14ac:dyDescent="0.25">
      <c r="E58" s="44"/>
      <c r="F58" s="44"/>
      <c r="G58" s="44"/>
    </row>
    <row r="59" spans="1:7" x14ac:dyDescent="0.25">
      <c r="E59" s="44"/>
      <c r="F59" s="44"/>
      <c r="G59" s="44"/>
    </row>
    <row r="60" spans="1:7" x14ac:dyDescent="0.25">
      <c r="E60" s="44"/>
      <c r="F60" s="44"/>
      <c r="G60" s="44"/>
    </row>
    <row r="61" spans="1:7" x14ac:dyDescent="0.25">
      <c r="E61" s="44"/>
      <c r="F61" s="44"/>
      <c r="G61" s="44"/>
    </row>
    <row r="62" spans="1:7" x14ac:dyDescent="0.25">
      <c r="E62" s="44"/>
      <c r="F62" s="44"/>
      <c r="G62" s="44"/>
    </row>
    <row r="63" spans="1:7" x14ac:dyDescent="0.25">
      <c r="E63" s="44"/>
      <c r="F63" s="44"/>
      <c r="G63" s="44"/>
    </row>
    <row r="64" spans="1:7" x14ac:dyDescent="0.25">
      <c r="E64" s="44"/>
      <c r="F64" s="44"/>
      <c r="G64" s="44"/>
    </row>
    <row r="65" spans="5:7" x14ac:dyDescent="0.25">
      <c r="E65" s="44"/>
      <c r="F65" s="44"/>
      <c r="G65" s="44"/>
    </row>
    <row r="66" spans="5:7" x14ac:dyDescent="0.25">
      <c r="E66" s="44"/>
      <c r="F66" s="44"/>
      <c r="G66" s="44"/>
    </row>
    <row r="67" spans="5:7" x14ac:dyDescent="0.25">
      <c r="E67" s="44"/>
      <c r="F67" s="44"/>
      <c r="G67" s="44"/>
    </row>
    <row r="68" spans="5:7" x14ac:dyDescent="0.25">
      <c r="E68" s="44"/>
      <c r="F68" s="44"/>
      <c r="G68" s="44"/>
    </row>
    <row r="69" spans="5:7" x14ac:dyDescent="0.25">
      <c r="E69" s="44"/>
      <c r="F69" s="44"/>
      <c r="G69" s="44"/>
    </row>
    <row r="70" spans="5:7" x14ac:dyDescent="0.25">
      <c r="E70" s="44"/>
      <c r="F70" s="44"/>
      <c r="G70" s="44"/>
    </row>
    <row r="71" spans="5:7" x14ac:dyDescent="0.25">
      <c r="E71" s="44"/>
      <c r="F71" s="44"/>
      <c r="G71" s="44"/>
    </row>
    <row r="72" spans="5:7" x14ac:dyDescent="0.25">
      <c r="E72" s="44"/>
      <c r="F72" s="44"/>
      <c r="G72" s="44"/>
    </row>
    <row r="73" spans="5:7" x14ac:dyDescent="0.25">
      <c r="E73" s="44"/>
      <c r="F73" s="44"/>
      <c r="G73" s="44"/>
    </row>
    <row r="74" spans="5:7" x14ac:dyDescent="0.25">
      <c r="E74" s="44"/>
      <c r="F74" s="44"/>
      <c r="G74" s="44"/>
    </row>
    <row r="75" spans="5:7" x14ac:dyDescent="0.25">
      <c r="E75" s="44"/>
      <c r="F75" s="44"/>
      <c r="G75" s="44"/>
    </row>
    <row r="76" spans="5:7" x14ac:dyDescent="0.25">
      <c r="E76" s="44"/>
      <c r="F76" s="44"/>
      <c r="G76" s="44"/>
    </row>
    <row r="77" spans="5:7" x14ac:dyDescent="0.25">
      <c r="E77" s="44"/>
      <c r="F77" s="44"/>
      <c r="G77" s="44"/>
    </row>
    <row r="78" spans="5:7" x14ac:dyDescent="0.25">
      <c r="E78" s="44"/>
      <c r="F78" s="44"/>
      <c r="G78" s="44"/>
    </row>
    <row r="79" spans="5:7" x14ac:dyDescent="0.25">
      <c r="E79" s="44"/>
      <c r="F79" s="44"/>
      <c r="G79" s="44"/>
    </row>
    <row r="80" spans="5:7" x14ac:dyDescent="0.25">
      <c r="E80" s="44"/>
      <c r="F80" s="44"/>
      <c r="G80" s="44"/>
    </row>
    <row r="81" spans="5:7" x14ac:dyDescent="0.25">
      <c r="E81" s="44"/>
      <c r="F81" s="44"/>
      <c r="G81" s="44"/>
    </row>
    <row r="82" spans="5:7" x14ac:dyDescent="0.25">
      <c r="E82" s="44"/>
      <c r="F82" s="44"/>
      <c r="G82" s="44"/>
    </row>
    <row r="83" spans="5:7" x14ac:dyDescent="0.25">
      <c r="E83" s="44"/>
      <c r="F83" s="44"/>
      <c r="G83" s="44"/>
    </row>
    <row r="84" spans="5:7" x14ac:dyDescent="0.25">
      <c r="E84" s="44"/>
      <c r="F84" s="44"/>
      <c r="G84" s="44"/>
    </row>
    <row r="85" spans="5:7" x14ac:dyDescent="0.25">
      <c r="E85" s="44"/>
      <c r="F85" s="44"/>
      <c r="G85" s="44"/>
    </row>
    <row r="86" spans="5:7" x14ac:dyDescent="0.25">
      <c r="E86" s="44"/>
      <c r="F86" s="44"/>
      <c r="G86" s="44"/>
    </row>
    <row r="87" spans="5:7" x14ac:dyDescent="0.25">
      <c r="E87" s="44"/>
      <c r="F87" s="44"/>
      <c r="G87" s="44"/>
    </row>
    <row r="88" spans="5:7" x14ac:dyDescent="0.25">
      <c r="E88" s="44"/>
      <c r="F88" s="44"/>
      <c r="G88" s="44"/>
    </row>
    <row r="89" spans="5:7" x14ac:dyDescent="0.25">
      <c r="E89" s="44"/>
      <c r="F89" s="44"/>
      <c r="G89" s="44"/>
    </row>
    <row r="90" spans="5:7" x14ac:dyDescent="0.25">
      <c r="E90" s="44"/>
      <c r="F90" s="44"/>
      <c r="G90" s="44"/>
    </row>
    <row r="91" spans="5:7" x14ac:dyDescent="0.25">
      <c r="E91" s="44"/>
      <c r="F91" s="44"/>
      <c r="G91" s="44"/>
    </row>
    <row r="92" spans="5:7" x14ac:dyDescent="0.25">
      <c r="E92" s="44"/>
      <c r="F92" s="44"/>
      <c r="G92" s="44"/>
    </row>
    <row r="93" spans="5:7" x14ac:dyDescent="0.25">
      <c r="E93" s="44"/>
      <c r="F93" s="44"/>
      <c r="G93" s="44"/>
    </row>
    <row r="94" spans="5:7" x14ac:dyDescent="0.25">
      <c r="E94" s="44"/>
      <c r="F94" s="44"/>
      <c r="G94" s="44"/>
    </row>
    <row r="95" spans="5:7" x14ac:dyDescent="0.25">
      <c r="E95" s="44"/>
      <c r="F95" s="44"/>
      <c r="G95" s="44"/>
    </row>
    <row r="96" spans="5:7" x14ac:dyDescent="0.25">
      <c r="E96" s="44"/>
      <c r="F96" s="44"/>
      <c r="G96" s="44"/>
    </row>
    <row r="97" spans="5:7" x14ac:dyDescent="0.25">
      <c r="E97" s="44"/>
      <c r="F97" s="44"/>
      <c r="G97" s="44"/>
    </row>
    <row r="98" spans="5:7" x14ac:dyDescent="0.25">
      <c r="E98" s="44"/>
      <c r="F98" s="44"/>
      <c r="G98" s="44"/>
    </row>
    <row r="99" spans="5:7" x14ac:dyDescent="0.25">
      <c r="E99" s="44"/>
      <c r="F99" s="44"/>
      <c r="G99" s="44"/>
    </row>
    <row r="100" spans="5:7" x14ac:dyDescent="0.25">
      <c r="E100" s="44"/>
      <c r="F100" s="44"/>
      <c r="G100" s="44"/>
    </row>
    <row r="101" spans="5:7" x14ac:dyDescent="0.25">
      <c r="E101" s="44"/>
      <c r="F101" s="44"/>
      <c r="G101" s="44"/>
    </row>
    <row r="102" spans="5:7" x14ac:dyDescent="0.25">
      <c r="E102" s="44"/>
      <c r="F102" s="44"/>
      <c r="G102" s="44"/>
    </row>
    <row r="103" spans="5:7" x14ac:dyDescent="0.25">
      <c r="E103" s="44"/>
      <c r="F103" s="44"/>
      <c r="G103" s="44"/>
    </row>
    <row r="104" spans="5:7" x14ac:dyDescent="0.25">
      <c r="E104" s="44"/>
      <c r="F104" s="44"/>
      <c r="G104" s="44"/>
    </row>
    <row r="105" spans="5:7" x14ac:dyDescent="0.25">
      <c r="E105" s="44"/>
      <c r="F105" s="44"/>
      <c r="G105" s="44"/>
    </row>
    <row r="106" spans="5:7" x14ac:dyDescent="0.25">
      <c r="E106" s="44"/>
      <c r="F106" s="44"/>
      <c r="G106" s="44"/>
    </row>
    <row r="107" spans="5:7" x14ac:dyDescent="0.25">
      <c r="E107" s="44"/>
      <c r="F107" s="44"/>
      <c r="G107" s="44"/>
    </row>
    <row r="108" spans="5:7" x14ac:dyDescent="0.25">
      <c r="E108" s="44"/>
      <c r="F108" s="44"/>
      <c r="G108" s="44"/>
    </row>
    <row r="109" spans="5:7" x14ac:dyDescent="0.25">
      <c r="E109" s="44"/>
      <c r="F109" s="44"/>
      <c r="G109" s="44"/>
    </row>
    <row r="110" spans="5:7" x14ac:dyDescent="0.25">
      <c r="E110" s="44"/>
      <c r="F110" s="44"/>
      <c r="G110" s="44"/>
    </row>
    <row r="111" spans="5:7" x14ac:dyDescent="0.25">
      <c r="E111" s="44"/>
      <c r="F111" s="44"/>
      <c r="G111" s="44"/>
    </row>
    <row r="112" spans="5:7" x14ac:dyDescent="0.25">
      <c r="E112" s="44"/>
      <c r="F112" s="44"/>
      <c r="G112" s="44"/>
    </row>
    <row r="113" spans="5:7" x14ac:dyDescent="0.25">
      <c r="E113" s="44"/>
      <c r="F113" s="44"/>
      <c r="G113" s="44"/>
    </row>
    <row r="114" spans="5:7" x14ac:dyDescent="0.25">
      <c r="E114" s="44"/>
      <c r="F114" s="44"/>
      <c r="G114" s="44"/>
    </row>
    <row r="115" spans="5:7" x14ac:dyDescent="0.25">
      <c r="E115" s="44"/>
      <c r="F115" s="44"/>
      <c r="G115" s="44"/>
    </row>
    <row r="116" spans="5:7" x14ac:dyDescent="0.25">
      <c r="E116" s="44"/>
      <c r="F116" s="44"/>
      <c r="G116" s="44"/>
    </row>
    <row r="117" spans="5:7" x14ac:dyDescent="0.25">
      <c r="E117" s="44"/>
      <c r="F117" s="44"/>
      <c r="G117" s="44"/>
    </row>
    <row r="118" spans="5:7" x14ac:dyDescent="0.25">
      <c r="E118" s="44"/>
      <c r="F118" s="44"/>
      <c r="G118" s="44"/>
    </row>
    <row r="119" spans="5:7" x14ac:dyDescent="0.25">
      <c r="E119" s="44"/>
      <c r="F119" s="44"/>
      <c r="G119" s="44"/>
    </row>
    <row r="120" spans="5:7" x14ac:dyDescent="0.25">
      <c r="E120" s="44"/>
      <c r="F120" s="44"/>
      <c r="G120" s="44"/>
    </row>
    <row r="121" spans="5:7" x14ac:dyDescent="0.25">
      <c r="E121" s="44"/>
      <c r="F121" s="44"/>
      <c r="G121" s="44"/>
    </row>
    <row r="122" spans="5:7" x14ac:dyDescent="0.25">
      <c r="E122" s="44"/>
      <c r="F122" s="44"/>
      <c r="G122" s="44"/>
    </row>
    <row r="123" spans="5:7" x14ac:dyDescent="0.25">
      <c r="E123" s="44"/>
      <c r="F123" s="44"/>
      <c r="G123" s="44"/>
    </row>
    <row r="124" spans="5:7" x14ac:dyDescent="0.25">
      <c r="E124" s="44"/>
      <c r="F124" s="44"/>
      <c r="G124" s="44"/>
    </row>
    <row r="125" spans="5:7" x14ac:dyDescent="0.25">
      <c r="E125" s="44"/>
      <c r="F125" s="44"/>
      <c r="G125" s="44"/>
    </row>
    <row r="126" spans="5:7" x14ac:dyDescent="0.25">
      <c r="E126" s="44"/>
      <c r="F126" s="44"/>
      <c r="G126" s="44"/>
    </row>
    <row r="127" spans="5:7" x14ac:dyDescent="0.25">
      <c r="E127" s="44"/>
      <c r="F127" s="44"/>
      <c r="G127" s="44"/>
    </row>
    <row r="128" spans="5:7" x14ac:dyDescent="0.25">
      <c r="E128" s="44"/>
      <c r="F128" s="44"/>
      <c r="G128" s="44"/>
    </row>
    <row r="129" spans="5:7" x14ac:dyDescent="0.25">
      <c r="E129" s="44"/>
      <c r="F129" s="44"/>
      <c r="G129" s="44"/>
    </row>
    <row r="130" spans="5:7" x14ac:dyDescent="0.25">
      <c r="E130" s="44"/>
      <c r="F130" s="44"/>
      <c r="G130" s="44"/>
    </row>
    <row r="131" spans="5:7" x14ac:dyDescent="0.25">
      <c r="E131" s="44"/>
      <c r="F131" s="44"/>
      <c r="G131" s="44"/>
    </row>
    <row r="132" spans="5:7" x14ac:dyDescent="0.25">
      <c r="E132" s="44"/>
      <c r="F132" s="44"/>
      <c r="G132" s="44"/>
    </row>
    <row r="133" spans="5:7" x14ac:dyDescent="0.25">
      <c r="E133" s="44"/>
      <c r="F133" s="44"/>
      <c r="G133" s="44"/>
    </row>
    <row r="134" spans="5:7" x14ac:dyDescent="0.25">
      <c r="E134" s="44"/>
      <c r="F134" s="44"/>
      <c r="G134" s="44"/>
    </row>
    <row r="135" spans="5:7" x14ac:dyDescent="0.25">
      <c r="E135" s="44"/>
      <c r="F135" s="44"/>
      <c r="G135" s="44"/>
    </row>
    <row r="136" spans="5:7" x14ac:dyDescent="0.25">
      <c r="E136" s="44"/>
      <c r="F136" s="44"/>
      <c r="G136" s="44"/>
    </row>
    <row r="137" spans="5:7" x14ac:dyDescent="0.25">
      <c r="E137" s="44"/>
      <c r="F137" s="44"/>
      <c r="G137" s="44"/>
    </row>
    <row r="138" spans="5:7" x14ac:dyDescent="0.25">
      <c r="E138" s="44"/>
      <c r="F138" s="44"/>
      <c r="G138" s="44"/>
    </row>
    <row r="139" spans="5:7" x14ac:dyDescent="0.25">
      <c r="E139" s="44"/>
      <c r="F139" s="44"/>
      <c r="G139" s="44"/>
    </row>
    <row r="140" spans="5:7" x14ac:dyDescent="0.25">
      <c r="E140" s="44"/>
      <c r="F140" s="44"/>
      <c r="G140" s="44"/>
    </row>
    <row r="141" spans="5:7" x14ac:dyDescent="0.25">
      <c r="E141" s="44"/>
      <c r="F141" s="44"/>
      <c r="G141" s="44"/>
    </row>
    <row r="142" spans="5:7" x14ac:dyDescent="0.25">
      <c r="E142" s="44"/>
      <c r="F142" s="44"/>
      <c r="G142" s="44"/>
    </row>
    <row r="143" spans="5:7" x14ac:dyDescent="0.25">
      <c r="E143" s="44"/>
      <c r="F143" s="44"/>
      <c r="G143" s="44"/>
    </row>
    <row r="144" spans="5:7" x14ac:dyDescent="0.25">
      <c r="E144" s="44"/>
      <c r="F144" s="44"/>
      <c r="G144" s="44"/>
    </row>
    <row r="145" spans="5:7" x14ac:dyDescent="0.25">
      <c r="E145" s="44"/>
      <c r="F145" s="44"/>
      <c r="G145" s="44"/>
    </row>
    <row r="146" spans="5:7" x14ac:dyDescent="0.25">
      <c r="E146" s="44"/>
      <c r="F146" s="44"/>
      <c r="G146" s="44"/>
    </row>
    <row r="147" spans="5:7" x14ac:dyDescent="0.25">
      <c r="E147" s="44"/>
      <c r="F147" s="44"/>
      <c r="G147" s="44"/>
    </row>
    <row r="148" spans="5:7" x14ac:dyDescent="0.25">
      <c r="E148" s="44"/>
      <c r="F148" s="44"/>
      <c r="G148" s="44"/>
    </row>
    <row r="149" spans="5:7" x14ac:dyDescent="0.25">
      <c r="E149" s="44"/>
      <c r="F149" s="44"/>
      <c r="G149" s="44"/>
    </row>
    <row r="150" spans="5:7" x14ac:dyDescent="0.25">
      <c r="E150" s="44"/>
      <c r="F150" s="44"/>
      <c r="G150" s="44"/>
    </row>
    <row r="151" spans="5:7" x14ac:dyDescent="0.25">
      <c r="E151" s="44"/>
      <c r="F151" s="44"/>
      <c r="G151" s="44"/>
    </row>
    <row r="152" spans="5:7" x14ac:dyDescent="0.25">
      <c r="E152" s="44"/>
      <c r="F152" s="44"/>
      <c r="G152" s="44"/>
    </row>
    <row r="153" spans="5:7" x14ac:dyDescent="0.25">
      <c r="E153" s="44"/>
      <c r="F153" s="44"/>
      <c r="G153" s="44"/>
    </row>
    <row r="154" spans="5:7" x14ac:dyDescent="0.25">
      <c r="E154" s="44"/>
      <c r="F154" s="44"/>
      <c r="G154" s="44"/>
    </row>
    <row r="155" spans="5:7" x14ac:dyDescent="0.25">
      <c r="E155" s="44"/>
      <c r="F155" s="44"/>
      <c r="G155" s="44"/>
    </row>
    <row r="156" spans="5:7" x14ac:dyDescent="0.25">
      <c r="E156" s="44"/>
      <c r="F156" s="44"/>
      <c r="G156" s="44"/>
    </row>
    <row r="157" spans="5:7" x14ac:dyDescent="0.25">
      <c r="E157" s="44"/>
      <c r="F157" s="44"/>
      <c r="G157" s="44"/>
    </row>
    <row r="158" spans="5:7" x14ac:dyDescent="0.25">
      <c r="E158" s="44"/>
      <c r="F158" s="44"/>
      <c r="G158" s="44"/>
    </row>
    <row r="159" spans="5:7" x14ac:dyDescent="0.25">
      <c r="E159" s="44"/>
      <c r="F159" s="44"/>
      <c r="G159" s="44"/>
    </row>
    <row r="160" spans="5:7" x14ac:dyDescent="0.25">
      <c r="E160" s="44"/>
      <c r="F160" s="44"/>
      <c r="G160" s="44"/>
    </row>
    <row r="161" spans="5:7" x14ac:dyDescent="0.25">
      <c r="E161" s="44"/>
      <c r="F161" s="44"/>
      <c r="G161" s="44"/>
    </row>
    <row r="162" spans="5:7" x14ac:dyDescent="0.25">
      <c r="E162" s="44"/>
      <c r="F162" s="44"/>
      <c r="G162" s="44"/>
    </row>
    <row r="163" spans="5:7" x14ac:dyDescent="0.25">
      <c r="E163" s="44"/>
      <c r="F163" s="44"/>
      <c r="G163" s="44"/>
    </row>
    <row r="164" spans="5:7" x14ac:dyDescent="0.25">
      <c r="E164" s="44"/>
      <c r="F164" s="44"/>
      <c r="G164" s="44"/>
    </row>
    <row r="165" spans="5:7" x14ac:dyDescent="0.25">
      <c r="E165" s="44"/>
      <c r="F165" s="44"/>
      <c r="G165" s="44"/>
    </row>
    <row r="166" spans="5:7" x14ac:dyDescent="0.25">
      <c r="E166" s="44"/>
      <c r="F166" s="44"/>
      <c r="G166" s="44"/>
    </row>
    <row r="167" spans="5:7" x14ac:dyDescent="0.25">
      <c r="E167" s="44"/>
      <c r="F167" s="44"/>
      <c r="G167" s="44"/>
    </row>
    <row r="168" spans="5:7" x14ac:dyDescent="0.25">
      <c r="E168" s="44"/>
      <c r="F168" s="44"/>
      <c r="G168" s="44"/>
    </row>
    <row r="169" spans="5:7" x14ac:dyDescent="0.25">
      <c r="E169" s="44"/>
      <c r="F169" s="44"/>
      <c r="G169" s="44"/>
    </row>
    <row r="170" spans="5:7" x14ac:dyDescent="0.25">
      <c r="E170" s="44"/>
      <c r="F170" s="44"/>
      <c r="G170" s="44"/>
    </row>
    <row r="171" spans="5:7" x14ac:dyDescent="0.25">
      <c r="E171" s="44"/>
      <c r="F171" s="44"/>
      <c r="G171" s="44"/>
    </row>
    <row r="172" spans="5:7" x14ac:dyDescent="0.25">
      <c r="E172" s="44"/>
      <c r="F172" s="44"/>
      <c r="G172" s="44"/>
    </row>
    <row r="173" spans="5:7" x14ac:dyDescent="0.25">
      <c r="E173" s="44"/>
      <c r="F173" s="44"/>
      <c r="G173" s="44"/>
    </row>
    <row r="174" spans="5:7" x14ac:dyDescent="0.25">
      <c r="E174" s="44"/>
      <c r="F174" s="44"/>
      <c r="G174" s="44"/>
    </row>
    <row r="175" spans="5:7" x14ac:dyDescent="0.25">
      <c r="E175" s="44"/>
      <c r="F175" s="44"/>
      <c r="G175" s="44"/>
    </row>
    <row r="176" spans="5:7" x14ac:dyDescent="0.25">
      <c r="E176" s="44"/>
      <c r="F176" s="44"/>
      <c r="G176" s="44"/>
    </row>
    <row r="177" spans="5:7" x14ac:dyDescent="0.25">
      <c r="E177" s="44"/>
      <c r="F177" s="44"/>
      <c r="G177" s="44"/>
    </row>
    <row r="178" spans="5:7" x14ac:dyDescent="0.25">
      <c r="E178" s="44"/>
      <c r="F178" s="44"/>
      <c r="G178" s="44"/>
    </row>
    <row r="179" spans="5:7" x14ac:dyDescent="0.25">
      <c r="E179" s="44"/>
      <c r="F179" s="44"/>
      <c r="G179" s="44"/>
    </row>
    <row r="180" spans="5:7" x14ac:dyDescent="0.25">
      <c r="E180" s="44"/>
      <c r="F180" s="44"/>
      <c r="G180" s="44"/>
    </row>
    <row r="181" spans="5:7" x14ac:dyDescent="0.25">
      <c r="E181" s="44"/>
      <c r="F181" s="44"/>
      <c r="G181" s="44"/>
    </row>
    <row r="182" spans="5:7" x14ac:dyDescent="0.25">
      <c r="E182" s="44"/>
      <c r="F182" s="44"/>
      <c r="G182" s="44"/>
    </row>
    <row r="183" spans="5:7" x14ac:dyDescent="0.25">
      <c r="E183" s="44"/>
      <c r="F183" s="44"/>
      <c r="G183" s="44"/>
    </row>
    <row r="184" spans="5:7" x14ac:dyDescent="0.25">
      <c r="E184" s="44"/>
      <c r="F184" s="44"/>
      <c r="G184" s="44"/>
    </row>
    <row r="185" spans="5:7" x14ac:dyDescent="0.25">
      <c r="E185" s="44"/>
      <c r="F185" s="44"/>
      <c r="G185" s="44"/>
    </row>
    <row r="186" spans="5:7" x14ac:dyDescent="0.25">
      <c r="E186" s="44"/>
      <c r="F186" s="44"/>
      <c r="G186" s="44"/>
    </row>
    <row r="187" spans="5:7" x14ac:dyDescent="0.25">
      <c r="E187" s="44"/>
      <c r="F187" s="44"/>
      <c r="G187" s="44"/>
    </row>
    <row r="188" spans="5:7" x14ac:dyDescent="0.25">
      <c r="E188" s="44"/>
      <c r="F188" s="44"/>
      <c r="G188" s="44"/>
    </row>
    <row r="189" spans="5:7" x14ac:dyDescent="0.25">
      <c r="E189" s="44"/>
      <c r="F189" s="44"/>
      <c r="G189" s="44"/>
    </row>
    <row r="190" spans="5:7" x14ac:dyDescent="0.25">
      <c r="E190" s="44"/>
      <c r="F190" s="44"/>
      <c r="G190" s="44"/>
    </row>
    <row r="191" spans="5:7" x14ac:dyDescent="0.25">
      <c r="E191" s="44"/>
      <c r="F191" s="44"/>
      <c r="G191" s="44"/>
    </row>
    <row r="192" spans="5:7" x14ac:dyDescent="0.25">
      <c r="E192" s="44"/>
      <c r="F192" s="44"/>
      <c r="G192" s="44"/>
    </row>
    <row r="193" spans="5:7" x14ac:dyDescent="0.25">
      <c r="E193" s="44"/>
      <c r="F193" s="44"/>
      <c r="G193" s="44"/>
    </row>
    <row r="194" spans="5:7" x14ac:dyDescent="0.25">
      <c r="E194" s="44"/>
      <c r="F194" s="44"/>
      <c r="G194" s="44"/>
    </row>
    <row r="195" spans="5:7" x14ac:dyDescent="0.25">
      <c r="E195" s="44"/>
      <c r="F195" s="44"/>
      <c r="G195" s="44"/>
    </row>
    <row r="196" spans="5:7" x14ac:dyDescent="0.25">
      <c r="E196" s="44"/>
      <c r="F196" s="44"/>
      <c r="G196" s="44"/>
    </row>
    <row r="197" spans="5:7" x14ac:dyDescent="0.25">
      <c r="E197" s="44"/>
      <c r="F197" s="44"/>
      <c r="G197" s="44"/>
    </row>
    <row r="198" spans="5:7" x14ac:dyDescent="0.25">
      <c r="E198" s="44"/>
      <c r="F198" s="44"/>
      <c r="G198" s="44"/>
    </row>
    <row r="199" spans="5:7" x14ac:dyDescent="0.25">
      <c r="E199" s="44"/>
      <c r="F199" s="44"/>
      <c r="G199" s="44"/>
    </row>
    <row r="200" spans="5:7" x14ac:dyDescent="0.25">
      <c r="E200" s="44"/>
      <c r="F200" s="44"/>
      <c r="G200" s="44"/>
    </row>
    <row r="201" spans="5:7" x14ac:dyDescent="0.25">
      <c r="E201" s="44"/>
      <c r="F201" s="44"/>
      <c r="G201" s="44"/>
    </row>
    <row r="202" spans="5:7" x14ac:dyDescent="0.25">
      <c r="E202" s="44"/>
      <c r="F202" s="44"/>
      <c r="G202" s="44"/>
    </row>
    <row r="203" spans="5:7" x14ac:dyDescent="0.25">
      <c r="E203" s="44"/>
      <c r="F203" s="44"/>
      <c r="G203" s="44"/>
    </row>
    <row r="204" spans="5:7" x14ac:dyDescent="0.25">
      <c r="E204" s="44"/>
      <c r="F204" s="44"/>
      <c r="G204" s="44"/>
    </row>
    <row r="205" spans="5:7" x14ac:dyDescent="0.25">
      <c r="E205" s="44"/>
      <c r="F205" s="44"/>
      <c r="G205" s="44"/>
    </row>
    <row r="206" spans="5:7" x14ac:dyDescent="0.25">
      <c r="E206" s="44"/>
      <c r="F206" s="44"/>
      <c r="G206" s="44"/>
    </row>
    <row r="207" spans="5:7" x14ac:dyDescent="0.25">
      <c r="E207" s="44"/>
      <c r="F207" s="44"/>
      <c r="G207" s="44"/>
    </row>
    <row r="208" spans="5:7" x14ac:dyDescent="0.25">
      <c r="E208" s="44"/>
      <c r="F208" s="44"/>
      <c r="G208" s="44"/>
    </row>
    <row r="209" spans="5:7" x14ac:dyDescent="0.25">
      <c r="E209" s="44"/>
      <c r="F209" s="44"/>
      <c r="G209" s="44"/>
    </row>
    <row r="210" spans="5:7" x14ac:dyDescent="0.25">
      <c r="E210" s="44"/>
      <c r="F210" s="44"/>
      <c r="G210" s="44"/>
    </row>
    <row r="211" spans="5:7" x14ac:dyDescent="0.25">
      <c r="E211" s="44"/>
      <c r="F211" s="44"/>
      <c r="G211" s="44"/>
    </row>
    <row r="212" spans="5:7" x14ac:dyDescent="0.25">
      <c r="E212" s="44"/>
      <c r="F212" s="44"/>
      <c r="G212" s="44"/>
    </row>
    <row r="213" spans="5:7" x14ac:dyDescent="0.25">
      <c r="E213" s="44"/>
      <c r="F213" s="44"/>
      <c r="G213" s="44"/>
    </row>
    <row r="214" spans="5:7" x14ac:dyDescent="0.25">
      <c r="E214" s="44"/>
      <c r="F214" s="44"/>
      <c r="G214" s="44"/>
    </row>
    <row r="215" spans="5:7" x14ac:dyDescent="0.25">
      <c r="E215" s="44"/>
      <c r="F215" s="44"/>
      <c r="G215" s="44"/>
    </row>
    <row r="216" spans="5:7" x14ac:dyDescent="0.25">
      <c r="E216" s="44"/>
      <c r="F216" s="44"/>
      <c r="G216" s="44"/>
    </row>
    <row r="217" spans="5:7" x14ac:dyDescent="0.25">
      <c r="E217" s="44"/>
      <c r="F217" s="44"/>
      <c r="G217" s="44"/>
    </row>
    <row r="218" spans="5:7" x14ac:dyDescent="0.25">
      <c r="E218" s="44"/>
      <c r="F218" s="44"/>
      <c r="G218" s="44"/>
    </row>
    <row r="219" spans="5:7" x14ac:dyDescent="0.25">
      <c r="E219" s="44"/>
      <c r="F219" s="44"/>
      <c r="G219" s="44"/>
    </row>
    <row r="220" spans="5:7" x14ac:dyDescent="0.25">
      <c r="E220" s="44"/>
      <c r="F220" s="44"/>
      <c r="G220" s="44"/>
    </row>
    <row r="221" spans="5:7" x14ac:dyDescent="0.25">
      <c r="E221" s="44"/>
      <c r="F221" s="44"/>
      <c r="G221" s="44"/>
    </row>
    <row r="222" spans="5:7" x14ac:dyDescent="0.25">
      <c r="E222" s="44"/>
      <c r="F222" s="44"/>
      <c r="G222" s="44"/>
    </row>
    <row r="223" spans="5:7" x14ac:dyDescent="0.25">
      <c r="E223" s="44"/>
      <c r="F223" s="44"/>
      <c r="G223" s="44"/>
    </row>
    <row r="224" spans="5:7" x14ac:dyDescent="0.25">
      <c r="E224" s="44"/>
      <c r="F224" s="44"/>
      <c r="G224" s="44"/>
    </row>
    <row r="225" spans="5:7" x14ac:dyDescent="0.25">
      <c r="E225" s="44"/>
      <c r="F225" s="44"/>
      <c r="G225" s="44"/>
    </row>
    <row r="226" spans="5:7" x14ac:dyDescent="0.25">
      <c r="E226" s="44"/>
      <c r="F226" s="44"/>
      <c r="G226" s="44"/>
    </row>
    <row r="227" spans="5:7" x14ac:dyDescent="0.25">
      <c r="E227" s="44"/>
      <c r="F227" s="44"/>
      <c r="G227" s="44"/>
    </row>
    <row r="228" spans="5:7" x14ac:dyDescent="0.25">
      <c r="E228" s="44"/>
      <c r="F228" s="44"/>
      <c r="G228" s="44"/>
    </row>
    <row r="229" spans="5:7" x14ac:dyDescent="0.25">
      <c r="E229" s="44"/>
      <c r="F229" s="44"/>
      <c r="G229" s="44"/>
    </row>
    <row r="230" spans="5:7" x14ac:dyDescent="0.25">
      <c r="E230" s="44"/>
      <c r="F230" s="44"/>
      <c r="G230" s="44"/>
    </row>
    <row r="231" spans="5:7" x14ac:dyDescent="0.25">
      <c r="E231" s="44"/>
      <c r="F231" s="44"/>
      <c r="G231" s="44"/>
    </row>
    <row r="232" spans="5:7" x14ac:dyDescent="0.25">
      <c r="E232" s="44"/>
      <c r="F232" s="44"/>
      <c r="G232" s="44"/>
    </row>
    <row r="233" spans="5:7" x14ac:dyDescent="0.25">
      <c r="E233" s="44"/>
      <c r="F233" s="44"/>
      <c r="G233" s="44"/>
    </row>
    <row r="234" spans="5:7" x14ac:dyDescent="0.25">
      <c r="E234" s="44"/>
      <c r="F234" s="44"/>
      <c r="G234" s="44"/>
    </row>
    <row r="235" spans="5:7" x14ac:dyDescent="0.25">
      <c r="E235" s="44"/>
      <c r="F235" s="44"/>
      <c r="G235" s="44"/>
    </row>
    <row r="236" spans="5:7" x14ac:dyDescent="0.25">
      <c r="E236" s="44"/>
      <c r="F236" s="44"/>
      <c r="G236" s="44"/>
    </row>
    <row r="237" spans="5:7" x14ac:dyDescent="0.25">
      <c r="E237" s="44"/>
      <c r="F237" s="44"/>
      <c r="G237" s="44"/>
    </row>
    <row r="238" spans="5:7" x14ac:dyDescent="0.25">
      <c r="E238" s="44"/>
      <c r="F238" s="44"/>
      <c r="G238" s="44"/>
    </row>
    <row r="239" spans="5:7" x14ac:dyDescent="0.25">
      <c r="E239" s="44"/>
      <c r="F239" s="44"/>
      <c r="G239" s="44"/>
    </row>
    <row r="240" spans="5:7" x14ac:dyDescent="0.25">
      <c r="E240" s="44"/>
      <c r="F240" s="44"/>
      <c r="G240" s="44"/>
    </row>
    <row r="241" spans="5:7" x14ac:dyDescent="0.25">
      <c r="E241" s="44"/>
      <c r="F241" s="44"/>
      <c r="G241" s="44"/>
    </row>
    <row r="242" spans="5:7" x14ac:dyDescent="0.25">
      <c r="E242" s="44"/>
      <c r="F242" s="44"/>
      <c r="G242" s="44"/>
    </row>
    <row r="243" spans="5:7" x14ac:dyDescent="0.25">
      <c r="E243" s="44"/>
      <c r="F243" s="44"/>
      <c r="G243" s="44"/>
    </row>
    <row r="244" spans="5:7" x14ac:dyDescent="0.25">
      <c r="E244" s="44"/>
      <c r="F244" s="44"/>
      <c r="G244" s="44"/>
    </row>
    <row r="245" spans="5:7" x14ac:dyDescent="0.25">
      <c r="E245" s="44"/>
      <c r="F245" s="44"/>
      <c r="G245" s="44"/>
    </row>
    <row r="246" spans="5:7" x14ac:dyDescent="0.25">
      <c r="E246" s="44"/>
      <c r="F246" s="44"/>
      <c r="G246" s="44"/>
    </row>
    <row r="247" spans="5:7" x14ac:dyDescent="0.25">
      <c r="E247" s="44"/>
      <c r="F247" s="44"/>
      <c r="G247" s="44"/>
    </row>
    <row r="248" spans="5:7" x14ac:dyDescent="0.25">
      <c r="E248" s="44"/>
      <c r="F248" s="44"/>
      <c r="G248" s="44"/>
    </row>
    <row r="249" spans="5:7" x14ac:dyDescent="0.25">
      <c r="E249" s="44"/>
      <c r="F249" s="44"/>
      <c r="G249" s="44"/>
    </row>
    <row r="250" spans="5:7" x14ac:dyDescent="0.25">
      <c r="E250" s="44"/>
      <c r="F250" s="44"/>
      <c r="G250" s="44"/>
    </row>
    <row r="251" spans="5:7" x14ac:dyDescent="0.25">
      <c r="E251" s="44"/>
      <c r="F251" s="44"/>
      <c r="G251" s="44"/>
    </row>
    <row r="252" spans="5:7" x14ac:dyDescent="0.25">
      <c r="E252" s="44"/>
      <c r="F252" s="44"/>
      <c r="G252" s="44"/>
    </row>
    <row r="253" spans="5:7" x14ac:dyDescent="0.25">
      <c r="E253" s="44"/>
      <c r="F253" s="44"/>
      <c r="G253" s="44"/>
    </row>
    <row r="254" spans="5:7" x14ac:dyDescent="0.25">
      <c r="E254" s="44"/>
      <c r="F254" s="44"/>
      <c r="G254" s="44"/>
    </row>
    <row r="255" spans="5:7" x14ac:dyDescent="0.25">
      <c r="E255" s="44"/>
      <c r="F255" s="44"/>
      <c r="G255" s="44"/>
    </row>
    <row r="256" spans="5:7" x14ac:dyDescent="0.25">
      <c r="E256" s="44"/>
      <c r="F256" s="44"/>
      <c r="G256" s="44"/>
    </row>
    <row r="257" spans="5:7" x14ac:dyDescent="0.25">
      <c r="E257" s="44"/>
      <c r="F257" s="44"/>
      <c r="G257" s="44"/>
    </row>
    <row r="258" spans="5:7" x14ac:dyDescent="0.25">
      <c r="E258" s="44"/>
      <c r="F258" s="44"/>
      <c r="G258" s="44"/>
    </row>
    <row r="259" spans="5:7" x14ac:dyDescent="0.25">
      <c r="E259" s="44"/>
      <c r="F259" s="44"/>
      <c r="G259" s="44"/>
    </row>
    <row r="260" spans="5:7" x14ac:dyDescent="0.25">
      <c r="E260" s="44"/>
      <c r="F260" s="44"/>
      <c r="G260" s="44"/>
    </row>
    <row r="261" spans="5:7" x14ac:dyDescent="0.25">
      <c r="E261" s="44"/>
      <c r="F261" s="44"/>
      <c r="G261" s="44"/>
    </row>
    <row r="262" spans="5:7" x14ac:dyDescent="0.25">
      <c r="E262" s="44"/>
      <c r="F262" s="44"/>
      <c r="G262" s="44"/>
    </row>
    <row r="263" spans="5:7" x14ac:dyDescent="0.25">
      <c r="E263" s="44"/>
      <c r="F263" s="44"/>
      <c r="G263" s="44"/>
    </row>
    <row r="264" spans="5:7" x14ac:dyDescent="0.25">
      <c r="E264" s="44"/>
      <c r="F264" s="44"/>
      <c r="G264" s="44"/>
    </row>
    <row r="265" spans="5:7" x14ac:dyDescent="0.25">
      <c r="E265" s="44"/>
      <c r="F265" s="44"/>
      <c r="G265" s="44"/>
    </row>
    <row r="266" spans="5:7" x14ac:dyDescent="0.25">
      <c r="E266" s="44"/>
      <c r="F266" s="44"/>
      <c r="G266" s="44"/>
    </row>
    <row r="267" spans="5:7" x14ac:dyDescent="0.25">
      <c r="E267" s="44"/>
      <c r="F267" s="44"/>
      <c r="G267" s="44"/>
    </row>
    <row r="268" spans="5:7" x14ac:dyDescent="0.25">
      <c r="E268" s="44"/>
      <c r="F268" s="44"/>
      <c r="G268" s="44"/>
    </row>
    <row r="269" spans="5:7" x14ac:dyDescent="0.25">
      <c r="E269" s="44"/>
      <c r="F269" s="44"/>
      <c r="G269" s="44"/>
    </row>
    <row r="270" spans="5:7" x14ac:dyDescent="0.25">
      <c r="E270" s="44"/>
      <c r="F270" s="44"/>
      <c r="G270" s="44"/>
    </row>
    <row r="271" spans="5:7" x14ac:dyDescent="0.25">
      <c r="E271" s="44"/>
      <c r="F271" s="44"/>
      <c r="G271" s="44"/>
    </row>
    <row r="272" spans="5:7" x14ac:dyDescent="0.25">
      <c r="E272" s="44"/>
      <c r="F272" s="44"/>
      <c r="G272" s="44"/>
    </row>
    <row r="273" spans="5:7" x14ac:dyDescent="0.25">
      <c r="E273" s="44"/>
      <c r="F273" s="44"/>
      <c r="G273" s="44"/>
    </row>
    <row r="274" spans="5:7" x14ac:dyDescent="0.25">
      <c r="E274" s="44"/>
      <c r="F274" s="44"/>
      <c r="G274" s="44"/>
    </row>
    <row r="275" spans="5:7" x14ac:dyDescent="0.25">
      <c r="E275" s="44"/>
      <c r="F275" s="44"/>
      <c r="G275" s="44"/>
    </row>
    <row r="276" spans="5:7" x14ac:dyDescent="0.25">
      <c r="E276" s="44"/>
      <c r="F276" s="44"/>
      <c r="G276" s="44"/>
    </row>
    <row r="277" spans="5:7" x14ac:dyDescent="0.25">
      <c r="E277" s="44"/>
      <c r="F277" s="44"/>
      <c r="G277" s="44"/>
    </row>
    <row r="278" spans="5:7" x14ac:dyDescent="0.25">
      <c r="E278" s="44"/>
      <c r="F278" s="44"/>
      <c r="G278" s="44"/>
    </row>
    <row r="279" spans="5:7" x14ac:dyDescent="0.25">
      <c r="E279" s="44"/>
      <c r="F279" s="44"/>
      <c r="G279" s="44"/>
    </row>
    <row r="280" spans="5:7" x14ac:dyDescent="0.25">
      <c r="E280" s="44"/>
      <c r="F280" s="44"/>
      <c r="G280" s="44"/>
    </row>
    <row r="281" spans="5:7" x14ac:dyDescent="0.25">
      <c r="E281" s="44"/>
      <c r="F281" s="44"/>
      <c r="G281" s="44"/>
    </row>
    <row r="282" spans="5:7" x14ac:dyDescent="0.25">
      <c r="E282" s="44"/>
      <c r="F282" s="44"/>
      <c r="G282" s="44"/>
    </row>
    <row r="283" spans="5:7" x14ac:dyDescent="0.25">
      <c r="E283" s="44"/>
      <c r="F283" s="44"/>
      <c r="G283" s="44"/>
    </row>
    <row r="284" spans="5:7" x14ac:dyDescent="0.25">
      <c r="E284" s="44"/>
      <c r="F284" s="44"/>
      <c r="G284" s="44"/>
    </row>
    <row r="285" spans="5:7" x14ac:dyDescent="0.25">
      <c r="E285" s="44"/>
      <c r="F285" s="44"/>
      <c r="G285" s="44"/>
    </row>
    <row r="286" spans="5:7" x14ac:dyDescent="0.25">
      <c r="E286" s="44"/>
      <c r="F286" s="44"/>
      <c r="G286" s="44"/>
    </row>
    <row r="287" spans="5:7" x14ac:dyDescent="0.25">
      <c r="E287" s="44"/>
      <c r="F287" s="44"/>
      <c r="G287" s="44"/>
    </row>
    <row r="288" spans="5:7" x14ac:dyDescent="0.25">
      <c r="E288" s="44"/>
      <c r="F288" s="44"/>
      <c r="G288" s="44"/>
    </row>
    <row r="289" spans="5:7" x14ac:dyDescent="0.25">
      <c r="E289" s="44"/>
      <c r="F289" s="44"/>
      <c r="G289" s="44"/>
    </row>
    <row r="290" spans="5:7" x14ac:dyDescent="0.25">
      <c r="E290" s="44"/>
      <c r="F290" s="44"/>
      <c r="G290" s="44"/>
    </row>
    <row r="291" spans="5:7" x14ac:dyDescent="0.25">
      <c r="E291" s="44"/>
      <c r="F291" s="44"/>
      <c r="G291" s="44"/>
    </row>
    <row r="292" spans="5:7" x14ac:dyDescent="0.25">
      <c r="E292" s="44"/>
      <c r="F292" s="44"/>
      <c r="G292" s="44"/>
    </row>
    <row r="293" spans="5:7" x14ac:dyDescent="0.25">
      <c r="E293" s="44"/>
      <c r="F293" s="44"/>
      <c r="G293" s="44"/>
    </row>
    <row r="294" spans="5:7" x14ac:dyDescent="0.25">
      <c r="E294" s="44"/>
      <c r="F294" s="44"/>
      <c r="G294" s="44"/>
    </row>
    <row r="295" spans="5:7" x14ac:dyDescent="0.25">
      <c r="E295" s="44"/>
      <c r="F295" s="44"/>
      <c r="G295" s="44"/>
    </row>
    <row r="296" spans="5:7" x14ac:dyDescent="0.25">
      <c r="E296" s="44"/>
      <c r="F296" s="44"/>
      <c r="G296" s="44"/>
    </row>
    <row r="297" spans="5:7" x14ac:dyDescent="0.25">
      <c r="E297" s="44"/>
      <c r="F297" s="44"/>
      <c r="G297" s="44"/>
    </row>
    <row r="298" spans="5:7" x14ac:dyDescent="0.25">
      <c r="E298" s="44"/>
      <c r="F298" s="44"/>
      <c r="G298" s="44"/>
    </row>
    <row r="299" spans="5:7" x14ac:dyDescent="0.25">
      <c r="E299" s="44"/>
      <c r="F299" s="44"/>
      <c r="G299" s="44"/>
    </row>
    <row r="300" spans="5:7" x14ac:dyDescent="0.25">
      <c r="E300" s="44"/>
      <c r="F300" s="44"/>
      <c r="G300" s="44"/>
    </row>
    <row r="301" spans="5:7" x14ac:dyDescent="0.25">
      <c r="E301" s="44"/>
      <c r="F301" s="44"/>
      <c r="G301" s="44"/>
    </row>
    <row r="302" spans="5:7" x14ac:dyDescent="0.25">
      <c r="E302" s="44"/>
      <c r="F302" s="44"/>
      <c r="G302" s="44"/>
    </row>
    <row r="303" spans="5:7" x14ac:dyDescent="0.25">
      <c r="E303" s="44"/>
      <c r="F303" s="44"/>
      <c r="G303" s="44"/>
    </row>
    <row r="304" spans="5:7" x14ac:dyDescent="0.25">
      <c r="E304" s="44"/>
      <c r="F304" s="44"/>
      <c r="G304" s="44"/>
    </row>
    <row r="305" spans="5:7" x14ac:dyDescent="0.25">
      <c r="E305" s="44"/>
      <c r="F305" s="44"/>
      <c r="G305" s="44"/>
    </row>
    <row r="306" spans="5:7" x14ac:dyDescent="0.25">
      <c r="E306" s="44"/>
      <c r="F306" s="44"/>
      <c r="G306" s="44"/>
    </row>
    <row r="307" spans="5:7" x14ac:dyDescent="0.25">
      <c r="E307" s="44"/>
      <c r="F307" s="44"/>
      <c r="G307" s="44"/>
    </row>
    <row r="308" spans="5:7" x14ac:dyDescent="0.25">
      <c r="E308" s="44"/>
      <c r="F308" s="44"/>
      <c r="G308" s="44"/>
    </row>
    <row r="309" spans="5:7" x14ac:dyDescent="0.25">
      <c r="E309" s="44"/>
      <c r="F309" s="44"/>
      <c r="G309" s="44"/>
    </row>
    <row r="310" spans="5:7" x14ac:dyDescent="0.25">
      <c r="E310" s="44"/>
      <c r="F310" s="44"/>
      <c r="G310" s="44"/>
    </row>
    <row r="311" spans="5:7" x14ac:dyDescent="0.25">
      <c r="E311" s="44"/>
      <c r="F311" s="44"/>
      <c r="G311" s="44"/>
    </row>
    <row r="312" spans="5:7" x14ac:dyDescent="0.25">
      <c r="E312" s="44"/>
      <c r="F312" s="44"/>
      <c r="G312" s="44"/>
    </row>
    <row r="313" spans="5:7" x14ac:dyDescent="0.25">
      <c r="E313" s="44"/>
      <c r="F313" s="44"/>
      <c r="G313" s="44"/>
    </row>
    <row r="314" spans="5:7" x14ac:dyDescent="0.25">
      <c r="E314" s="44"/>
      <c r="F314" s="44"/>
      <c r="G314" s="44"/>
    </row>
    <row r="315" spans="5:7" x14ac:dyDescent="0.25">
      <c r="E315" s="44"/>
      <c r="F315" s="44"/>
      <c r="G315" s="44"/>
    </row>
    <row r="316" spans="5:7" x14ac:dyDescent="0.25">
      <c r="E316" s="44"/>
      <c r="F316" s="44"/>
      <c r="G316" s="44"/>
    </row>
    <row r="317" spans="5:7" x14ac:dyDescent="0.25">
      <c r="E317" s="44"/>
      <c r="F317" s="44"/>
      <c r="G317" s="44"/>
    </row>
    <row r="318" spans="5:7" x14ac:dyDescent="0.25">
      <c r="E318" s="44"/>
      <c r="F318" s="44"/>
      <c r="G318" s="44"/>
    </row>
    <row r="319" spans="5:7" x14ac:dyDescent="0.25">
      <c r="E319" s="44"/>
      <c r="F319" s="44"/>
      <c r="G319" s="44"/>
    </row>
    <row r="320" spans="5:7" x14ac:dyDescent="0.25">
      <c r="E320" s="44"/>
      <c r="F320" s="44"/>
      <c r="G320" s="44"/>
    </row>
    <row r="321" spans="5:7" x14ac:dyDescent="0.25">
      <c r="E321" s="44"/>
      <c r="F321" s="44"/>
      <c r="G321" s="44"/>
    </row>
    <row r="322" spans="5:7" x14ac:dyDescent="0.25">
      <c r="E322" s="44"/>
      <c r="F322" s="44"/>
      <c r="G322" s="44"/>
    </row>
    <row r="323" spans="5:7" x14ac:dyDescent="0.25">
      <c r="E323" s="44"/>
      <c r="F323" s="44"/>
      <c r="G323" s="44"/>
    </row>
    <row r="324" spans="5:7" x14ac:dyDescent="0.25">
      <c r="E324" s="44"/>
      <c r="F324" s="44"/>
      <c r="G324" s="44"/>
    </row>
    <row r="325" spans="5:7" x14ac:dyDescent="0.25">
      <c r="E325" s="44"/>
      <c r="F325" s="44"/>
      <c r="G325" s="44"/>
    </row>
    <row r="326" spans="5:7" x14ac:dyDescent="0.25">
      <c r="E326" s="44"/>
      <c r="F326" s="44"/>
      <c r="G326" s="44"/>
    </row>
    <row r="327" spans="5:7" x14ac:dyDescent="0.25">
      <c r="E327" s="44"/>
      <c r="F327" s="44"/>
      <c r="G327" s="44"/>
    </row>
    <row r="328" spans="5:7" x14ac:dyDescent="0.25">
      <c r="E328" s="44"/>
      <c r="F328" s="44"/>
      <c r="G328" s="44"/>
    </row>
    <row r="329" spans="5:7" x14ac:dyDescent="0.25">
      <c r="E329" s="44"/>
      <c r="F329" s="44"/>
      <c r="G329" s="44"/>
    </row>
    <row r="330" spans="5:7" x14ac:dyDescent="0.25">
      <c r="E330" s="44"/>
      <c r="F330" s="44"/>
      <c r="G330" s="44"/>
    </row>
    <row r="331" spans="5:7" x14ac:dyDescent="0.25">
      <c r="E331" s="44"/>
      <c r="F331" s="44"/>
      <c r="G331" s="44"/>
    </row>
    <row r="332" spans="5:7" x14ac:dyDescent="0.25">
      <c r="E332" s="44"/>
      <c r="F332" s="44"/>
      <c r="G332" s="44"/>
    </row>
    <row r="333" spans="5:7" x14ac:dyDescent="0.25">
      <c r="E333" s="44"/>
      <c r="F333" s="44"/>
      <c r="G333" s="44"/>
    </row>
    <row r="334" spans="5:7" x14ac:dyDescent="0.25">
      <c r="E334" s="44"/>
      <c r="F334" s="44"/>
      <c r="G334" s="44"/>
    </row>
    <row r="335" spans="5:7" x14ac:dyDescent="0.25">
      <c r="E335" s="44"/>
      <c r="F335" s="44"/>
      <c r="G335" s="44"/>
    </row>
    <row r="336" spans="5:7" x14ac:dyDescent="0.25">
      <c r="E336" s="44"/>
      <c r="F336" s="44"/>
      <c r="G336" s="44"/>
    </row>
    <row r="337" spans="5:7" x14ac:dyDescent="0.25">
      <c r="E337" s="44"/>
      <c r="F337" s="44"/>
      <c r="G337" s="44"/>
    </row>
    <row r="338" spans="5:7" x14ac:dyDescent="0.25">
      <c r="E338" s="44"/>
      <c r="F338" s="44"/>
      <c r="G338" s="44"/>
    </row>
    <row r="339" spans="5:7" x14ac:dyDescent="0.25">
      <c r="E339" s="44"/>
      <c r="F339" s="44"/>
      <c r="G339" s="44"/>
    </row>
    <row r="340" spans="5:7" x14ac:dyDescent="0.25">
      <c r="E340" s="44"/>
      <c r="F340" s="44"/>
      <c r="G340" s="44"/>
    </row>
    <row r="341" spans="5:7" x14ac:dyDescent="0.25">
      <c r="E341" s="44"/>
      <c r="F341" s="44"/>
      <c r="G341" s="44"/>
    </row>
    <row r="342" spans="5:7" x14ac:dyDescent="0.25">
      <c r="E342" s="44"/>
      <c r="F342" s="44"/>
      <c r="G342" s="44"/>
    </row>
    <row r="343" spans="5:7" x14ac:dyDescent="0.25">
      <c r="E343" s="44"/>
      <c r="F343" s="44"/>
      <c r="G343" s="44"/>
    </row>
    <row r="344" spans="5:7" x14ac:dyDescent="0.25">
      <c r="E344" s="44"/>
      <c r="F344" s="44"/>
      <c r="G344" s="44"/>
    </row>
    <row r="345" spans="5:7" x14ac:dyDescent="0.25">
      <c r="E345" s="44"/>
      <c r="F345" s="44"/>
      <c r="G345" s="44"/>
    </row>
    <row r="346" spans="5:7" x14ac:dyDescent="0.25">
      <c r="E346" s="44"/>
      <c r="F346" s="44"/>
      <c r="G346" s="44"/>
    </row>
    <row r="347" spans="5:7" x14ac:dyDescent="0.25">
      <c r="E347" s="44"/>
      <c r="F347" s="44"/>
      <c r="G347" s="44"/>
    </row>
    <row r="348" spans="5:7" x14ac:dyDescent="0.25">
      <c r="E348" s="44"/>
      <c r="F348" s="44"/>
      <c r="G348" s="44"/>
    </row>
    <row r="349" spans="5:7" x14ac:dyDescent="0.25">
      <c r="E349" s="44"/>
      <c r="F349" s="44"/>
      <c r="G349" s="44"/>
    </row>
    <row r="350" spans="5:7" x14ac:dyDescent="0.25">
      <c r="E350" s="44"/>
      <c r="F350" s="44"/>
      <c r="G350" s="44"/>
    </row>
    <row r="351" spans="5:7" x14ac:dyDescent="0.25">
      <c r="E351" s="44"/>
      <c r="F351" s="44"/>
      <c r="G351" s="44"/>
    </row>
    <row r="352" spans="5:7" x14ac:dyDescent="0.25">
      <c r="E352" s="44"/>
      <c r="F352" s="44"/>
      <c r="G352" s="44"/>
    </row>
    <row r="353" spans="5:7" x14ac:dyDescent="0.25">
      <c r="E353" s="44"/>
      <c r="F353" s="44"/>
      <c r="G353" s="44"/>
    </row>
    <row r="354" spans="5:7" x14ac:dyDescent="0.25">
      <c r="E354" s="44"/>
      <c r="F354" s="44"/>
      <c r="G354" s="44"/>
    </row>
    <row r="355" spans="5:7" x14ac:dyDescent="0.25">
      <c r="E355" s="44"/>
      <c r="F355" s="44"/>
      <c r="G355" s="44"/>
    </row>
    <row r="356" spans="5:7" x14ac:dyDescent="0.25">
      <c r="E356" s="44"/>
      <c r="F356" s="44"/>
      <c r="G356" s="44"/>
    </row>
    <row r="357" spans="5:7" x14ac:dyDescent="0.25">
      <c r="E357" s="44"/>
      <c r="F357" s="44"/>
      <c r="G357" s="44"/>
    </row>
    <row r="358" spans="5:7" x14ac:dyDescent="0.25">
      <c r="E358" s="44"/>
      <c r="F358" s="44"/>
      <c r="G358" s="44"/>
    </row>
    <row r="359" spans="5:7" x14ac:dyDescent="0.25">
      <c r="E359" s="44"/>
      <c r="F359" s="44"/>
      <c r="G359" s="44"/>
    </row>
    <row r="360" spans="5:7" x14ac:dyDescent="0.25">
      <c r="E360" s="44"/>
      <c r="F360" s="44"/>
      <c r="G360" s="44"/>
    </row>
    <row r="361" spans="5:7" x14ac:dyDescent="0.25">
      <c r="E361" s="44"/>
      <c r="F361" s="44"/>
      <c r="G361" s="44"/>
    </row>
    <row r="362" spans="5:7" x14ac:dyDescent="0.25">
      <c r="E362" s="44"/>
      <c r="F362" s="44"/>
      <c r="G362" s="44"/>
    </row>
    <row r="363" spans="5:7" x14ac:dyDescent="0.25">
      <c r="E363" s="44"/>
      <c r="F363" s="44"/>
      <c r="G363" s="44"/>
    </row>
    <row r="364" spans="5:7" x14ac:dyDescent="0.25">
      <c r="E364" s="44"/>
      <c r="F364" s="44"/>
      <c r="G364" s="44"/>
    </row>
    <row r="365" spans="5:7" x14ac:dyDescent="0.25">
      <c r="E365" s="44"/>
      <c r="F365" s="44"/>
      <c r="G365" s="44"/>
    </row>
    <row r="366" spans="5:7" x14ac:dyDescent="0.25">
      <c r="E366" s="44"/>
      <c r="F366" s="44"/>
      <c r="G366" s="44"/>
    </row>
    <row r="367" spans="5:7" x14ac:dyDescent="0.25">
      <c r="E367" s="44"/>
      <c r="F367" s="44"/>
      <c r="G367" s="44"/>
    </row>
    <row r="368" spans="5:7" x14ac:dyDescent="0.25">
      <c r="E368" s="44"/>
      <c r="F368" s="44"/>
      <c r="G368" s="44"/>
    </row>
    <row r="369" spans="5:7" x14ac:dyDescent="0.25">
      <c r="E369" s="44"/>
      <c r="F369" s="44"/>
      <c r="G369" s="44"/>
    </row>
    <row r="370" spans="5:7" x14ac:dyDescent="0.25">
      <c r="E370" s="44"/>
      <c r="F370" s="44"/>
      <c r="G370" s="44"/>
    </row>
    <row r="371" spans="5:7" x14ac:dyDescent="0.25">
      <c r="E371" s="44"/>
      <c r="F371" s="44"/>
      <c r="G371" s="44"/>
    </row>
    <row r="372" spans="5:7" x14ac:dyDescent="0.25">
      <c r="E372" s="44"/>
      <c r="F372" s="44"/>
      <c r="G372" s="44"/>
    </row>
    <row r="373" spans="5:7" x14ac:dyDescent="0.25">
      <c r="E373" s="44"/>
      <c r="F373" s="44"/>
      <c r="G373" s="44"/>
    </row>
    <row r="374" spans="5:7" x14ac:dyDescent="0.25">
      <c r="E374" s="44"/>
      <c r="F374" s="44"/>
      <c r="G374" s="44"/>
    </row>
    <row r="375" spans="5:7" x14ac:dyDescent="0.25">
      <c r="E375" s="44"/>
      <c r="F375" s="44"/>
      <c r="G375" s="44"/>
    </row>
    <row r="376" spans="5:7" x14ac:dyDescent="0.25">
      <c r="E376" s="44"/>
      <c r="F376" s="44"/>
      <c r="G376" s="44"/>
    </row>
    <row r="377" spans="5:7" x14ac:dyDescent="0.25">
      <c r="E377" s="44"/>
      <c r="F377" s="44"/>
      <c r="G377" s="44"/>
    </row>
    <row r="378" spans="5:7" x14ac:dyDescent="0.25">
      <c r="E378" s="44"/>
      <c r="F378" s="44"/>
      <c r="G378" s="44"/>
    </row>
    <row r="379" spans="5:7" x14ac:dyDescent="0.25">
      <c r="E379" s="44"/>
      <c r="F379" s="44"/>
      <c r="G379" s="44"/>
    </row>
    <row r="380" spans="5:7" x14ac:dyDescent="0.25">
      <c r="E380" s="44"/>
      <c r="F380" s="44"/>
      <c r="G380" s="44"/>
    </row>
    <row r="381" spans="5:7" x14ac:dyDescent="0.25">
      <c r="E381" s="44"/>
      <c r="F381" s="44"/>
      <c r="G381" s="44"/>
    </row>
    <row r="382" spans="5:7" x14ac:dyDescent="0.25">
      <c r="E382" s="44"/>
      <c r="F382" s="44"/>
      <c r="G382" s="44"/>
    </row>
    <row r="383" spans="5:7" x14ac:dyDescent="0.25">
      <c r="E383" s="44"/>
      <c r="F383" s="44"/>
      <c r="G383" s="44"/>
    </row>
    <row r="384" spans="5:7" x14ac:dyDescent="0.25">
      <c r="E384" s="44"/>
      <c r="F384" s="44"/>
      <c r="G384" s="44"/>
    </row>
    <row r="385" spans="5:7" x14ac:dyDescent="0.25">
      <c r="E385" s="44"/>
      <c r="F385" s="44"/>
      <c r="G385" s="44"/>
    </row>
    <row r="386" spans="5:7" x14ac:dyDescent="0.25">
      <c r="E386" s="44"/>
      <c r="F386" s="44"/>
      <c r="G386" s="44"/>
    </row>
    <row r="387" spans="5:7" x14ac:dyDescent="0.25">
      <c r="E387" s="44"/>
      <c r="F387" s="44"/>
      <c r="G387" s="44"/>
    </row>
    <row r="388" spans="5:7" x14ac:dyDescent="0.25">
      <c r="E388" s="44"/>
      <c r="F388" s="44"/>
      <c r="G388" s="44"/>
    </row>
    <row r="389" spans="5:7" x14ac:dyDescent="0.25">
      <c r="E389" s="44"/>
      <c r="F389" s="44"/>
      <c r="G389" s="44"/>
    </row>
    <row r="390" spans="5:7" x14ac:dyDescent="0.25">
      <c r="E390" s="44"/>
      <c r="F390" s="44"/>
      <c r="G390" s="44"/>
    </row>
    <row r="391" spans="5:7" x14ac:dyDescent="0.25">
      <c r="E391" s="44"/>
      <c r="F391" s="44"/>
      <c r="G391" s="44"/>
    </row>
    <row r="392" spans="5:7" x14ac:dyDescent="0.25">
      <c r="E392" s="44"/>
      <c r="F392" s="44"/>
      <c r="G392" s="44"/>
    </row>
    <row r="393" spans="5:7" x14ac:dyDescent="0.25">
      <c r="E393" s="44"/>
      <c r="F393" s="44"/>
      <c r="G393" s="44"/>
    </row>
    <row r="394" spans="5:7" x14ac:dyDescent="0.25">
      <c r="E394" s="44"/>
      <c r="F394" s="44"/>
      <c r="G394" s="44"/>
    </row>
    <row r="395" spans="5:7" x14ac:dyDescent="0.25">
      <c r="E395" s="44"/>
      <c r="F395" s="44"/>
      <c r="G395" s="44"/>
    </row>
    <row r="396" spans="5:7" x14ac:dyDescent="0.25">
      <c r="E396" s="44"/>
      <c r="F396" s="44"/>
      <c r="G396" s="44"/>
    </row>
    <row r="397" spans="5:7" x14ac:dyDescent="0.25">
      <c r="E397" s="44"/>
      <c r="F397" s="44"/>
      <c r="G397" s="44"/>
    </row>
    <row r="398" spans="5:7" x14ac:dyDescent="0.25">
      <c r="E398" s="44"/>
      <c r="F398" s="44"/>
      <c r="G398" s="44"/>
    </row>
    <row r="399" spans="5:7" x14ac:dyDescent="0.25">
      <c r="E399" s="44"/>
      <c r="F399" s="44"/>
      <c r="G399" s="44"/>
    </row>
    <row r="400" spans="5:7" x14ac:dyDescent="0.25">
      <c r="E400" s="44"/>
      <c r="F400" s="44"/>
      <c r="G400" s="44"/>
    </row>
    <row r="401" spans="5:7" x14ac:dyDescent="0.25">
      <c r="E401" s="44"/>
      <c r="F401" s="44"/>
      <c r="G401" s="44"/>
    </row>
    <row r="402" spans="5:7" x14ac:dyDescent="0.25">
      <c r="E402" s="44"/>
      <c r="F402" s="44"/>
      <c r="G402" s="44"/>
    </row>
    <row r="403" spans="5:7" x14ac:dyDescent="0.25">
      <c r="E403" s="44"/>
      <c r="F403" s="44"/>
      <c r="G403" s="44"/>
    </row>
    <row r="404" spans="5:7" x14ac:dyDescent="0.25">
      <c r="E404" s="44"/>
      <c r="F404" s="44"/>
      <c r="G404" s="44"/>
    </row>
    <row r="405" spans="5:7" x14ac:dyDescent="0.25">
      <c r="E405" s="44"/>
      <c r="F405" s="44"/>
      <c r="G405" s="44"/>
    </row>
    <row r="406" spans="5:7" x14ac:dyDescent="0.25">
      <c r="E406" s="44"/>
      <c r="F406" s="44"/>
      <c r="G406" s="44"/>
    </row>
    <row r="407" spans="5:7" x14ac:dyDescent="0.25">
      <c r="E407" s="44"/>
      <c r="F407" s="44"/>
      <c r="G407" s="44"/>
    </row>
    <row r="408" spans="5:7" x14ac:dyDescent="0.25">
      <c r="E408" s="44"/>
      <c r="F408" s="44"/>
      <c r="G408" s="44"/>
    </row>
    <row r="409" spans="5:7" x14ac:dyDescent="0.25">
      <c r="E409" s="44"/>
      <c r="F409" s="44"/>
      <c r="G409" s="44"/>
    </row>
    <row r="410" spans="5:7" x14ac:dyDescent="0.25">
      <c r="E410" s="44"/>
      <c r="F410" s="44"/>
      <c r="G410" s="44"/>
    </row>
    <row r="411" spans="5:7" x14ac:dyDescent="0.25">
      <c r="E411" s="44"/>
      <c r="F411" s="44"/>
      <c r="G411" s="44"/>
    </row>
    <row r="412" spans="5:7" x14ac:dyDescent="0.25">
      <c r="E412" s="44"/>
      <c r="F412" s="44"/>
      <c r="G412" s="44"/>
    </row>
    <row r="413" spans="5:7" x14ac:dyDescent="0.25">
      <c r="E413" s="44"/>
      <c r="F413" s="44"/>
      <c r="G413" s="44"/>
    </row>
    <row r="414" spans="5:7" x14ac:dyDescent="0.25">
      <c r="E414" s="44"/>
      <c r="F414" s="44"/>
      <c r="G414" s="44"/>
    </row>
    <row r="415" spans="5:7" x14ac:dyDescent="0.25">
      <c r="E415" s="44"/>
      <c r="F415" s="44"/>
      <c r="G415" s="44"/>
    </row>
    <row r="416" spans="5:7" x14ac:dyDescent="0.25">
      <c r="E416" s="44"/>
      <c r="F416" s="44"/>
      <c r="G416" s="44"/>
    </row>
    <row r="417" spans="5:7" x14ac:dyDescent="0.25">
      <c r="E417" s="44"/>
      <c r="F417" s="44"/>
      <c r="G417" s="44"/>
    </row>
    <row r="418" spans="5:7" x14ac:dyDescent="0.25">
      <c r="E418" s="44"/>
      <c r="F418" s="44"/>
      <c r="G418" s="44"/>
    </row>
    <row r="419" spans="5:7" x14ac:dyDescent="0.25">
      <c r="E419" s="44"/>
      <c r="F419" s="44"/>
      <c r="G419" s="44"/>
    </row>
    <row r="420" spans="5:7" x14ac:dyDescent="0.25">
      <c r="E420" s="44"/>
      <c r="F420" s="44"/>
      <c r="G420" s="44"/>
    </row>
    <row r="421" spans="5:7" x14ac:dyDescent="0.25">
      <c r="E421" s="44"/>
      <c r="F421" s="44"/>
      <c r="G421" s="44"/>
    </row>
    <row r="422" spans="5:7" x14ac:dyDescent="0.25">
      <c r="E422" s="44"/>
      <c r="F422" s="44"/>
      <c r="G422" s="44"/>
    </row>
    <row r="423" spans="5:7" x14ac:dyDescent="0.25">
      <c r="E423" s="44"/>
      <c r="F423" s="44"/>
      <c r="G423" s="44"/>
    </row>
    <row r="424" spans="5:7" x14ac:dyDescent="0.25">
      <c r="E424" s="44"/>
      <c r="F424" s="44"/>
      <c r="G424" s="44"/>
    </row>
    <row r="425" spans="5:7" x14ac:dyDescent="0.25">
      <c r="E425" s="44"/>
      <c r="F425" s="44"/>
      <c r="G425" s="44"/>
    </row>
    <row r="426" spans="5:7" x14ac:dyDescent="0.25">
      <c r="E426" s="44"/>
      <c r="F426" s="44"/>
      <c r="G426" s="44"/>
    </row>
    <row r="427" spans="5:7" x14ac:dyDescent="0.25">
      <c r="E427" s="44"/>
      <c r="F427" s="44"/>
      <c r="G427" s="44"/>
    </row>
    <row r="428" spans="5:7" x14ac:dyDescent="0.25">
      <c r="E428" s="44"/>
      <c r="F428" s="44"/>
      <c r="G428" s="44"/>
    </row>
    <row r="429" spans="5:7" x14ac:dyDescent="0.25">
      <c r="E429" s="44"/>
      <c r="F429" s="44"/>
      <c r="G429" s="44"/>
    </row>
    <row r="430" spans="5:7" x14ac:dyDescent="0.25">
      <c r="E430" s="44"/>
      <c r="F430" s="44"/>
      <c r="G430" s="44"/>
    </row>
    <row r="431" spans="5:7" x14ac:dyDescent="0.25">
      <c r="E431" s="44"/>
      <c r="F431" s="44"/>
      <c r="G431" s="44"/>
    </row>
    <row r="432" spans="5:7" x14ac:dyDescent="0.25">
      <c r="E432" s="44"/>
      <c r="F432" s="44"/>
      <c r="G432" s="44"/>
    </row>
    <row r="433" spans="5:7" x14ac:dyDescent="0.25">
      <c r="E433" s="44"/>
      <c r="F433" s="44"/>
      <c r="G433" s="44"/>
    </row>
    <row r="434" spans="5:7" x14ac:dyDescent="0.25">
      <c r="E434" s="44"/>
      <c r="F434" s="44"/>
      <c r="G434" s="44"/>
    </row>
    <row r="435" spans="5:7" x14ac:dyDescent="0.25">
      <c r="E435" s="44"/>
      <c r="F435" s="44"/>
      <c r="G435" s="44"/>
    </row>
    <row r="436" spans="5:7" x14ac:dyDescent="0.25">
      <c r="E436" s="44"/>
      <c r="F436" s="44"/>
      <c r="G436" s="44"/>
    </row>
    <row r="437" spans="5:7" x14ac:dyDescent="0.25">
      <c r="E437" s="44"/>
      <c r="F437" s="44"/>
      <c r="G437" s="44"/>
    </row>
    <row r="438" spans="5:7" x14ac:dyDescent="0.25">
      <c r="E438" s="44"/>
      <c r="F438" s="44"/>
      <c r="G438" s="44"/>
    </row>
    <row r="439" spans="5:7" x14ac:dyDescent="0.25">
      <c r="E439" s="44"/>
      <c r="F439" s="44"/>
      <c r="G439" s="44"/>
    </row>
    <row r="440" spans="5:7" x14ac:dyDescent="0.25">
      <c r="E440" s="44"/>
      <c r="F440" s="44"/>
      <c r="G440" s="44"/>
    </row>
    <row r="441" spans="5:7" x14ac:dyDescent="0.25">
      <c r="E441" s="44"/>
      <c r="F441" s="44"/>
      <c r="G441" s="44"/>
    </row>
    <row r="442" spans="5:7" x14ac:dyDescent="0.25">
      <c r="E442" s="44"/>
      <c r="F442" s="44"/>
      <c r="G442" s="44"/>
    </row>
    <row r="443" spans="5:7" x14ac:dyDescent="0.25">
      <c r="E443" s="44"/>
      <c r="F443" s="44"/>
      <c r="G443" s="44"/>
    </row>
    <row r="444" spans="5:7" x14ac:dyDescent="0.25">
      <c r="E444" s="44"/>
      <c r="F444" s="44"/>
      <c r="G444" s="44"/>
    </row>
    <row r="445" spans="5:7" x14ac:dyDescent="0.25">
      <c r="E445" s="44"/>
      <c r="F445" s="44"/>
      <c r="G445" s="44"/>
    </row>
    <row r="446" spans="5:7" x14ac:dyDescent="0.25">
      <c r="E446" s="44"/>
      <c r="F446" s="44"/>
      <c r="G446" s="44"/>
    </row>
    <row r="447" spans="5:7" x14ac:dyDescent="0.25">
      <c r="E447" s="44"/>
      <c r="F447" s="44"/>
      <c r="G447" s="44"/>
    </row>
    <row r="448" spans="5:7" x14ac:dyDescent="0.25">
      <c r="E448" s="44"/>
      <c r="F448" s="44"/>
      <c r="G448" s="44"/>
    </row>
    <row r="449" spans="5:7" x14ac:dyDescent="0.25">
      <c r="E449" s="44"/>
      <c r="F449" s="44"/>
      <c r="G449" s="44"/>
    </row>
    <row r="450" spans="5:7" x14ac:dyDescent="0.25">
      <c r="E450" s="44"/>
      <c r="F450" s="44"/>
      <c r="G450" s="44"/>
    </row>
    <row r="451" spans="5:7" x14ac:dyDescent="0.25">
      <c r="E451" s="44"/>
      <c r="F451" s="44"/>
      <c r="G451" s="44"/>
    </row>
    <row r="452" spans="5:7" x14ac:dyDescent="0.25">
      <c r="E452" s="44"/>
      <c r="F452" s="44"/>
      <c r="G452" s="44"/>
    </row>
    <row r="453" spans="5:7" x14ac:dyDescent="0.25">
      <c r="E453" s="44"/>
      <c r="F453" s="44"/>
      <c r="G453" s="44"/>
    </row>
    <row r="454" spans="5:7" x14ac:dyDescent="0.25">
      <c r="E454" s="44"/>
      <c r="F454" s="44"/>
      <c r="G454" s="44"/>
    </row>
    <row r="455" spans="5:7" x14ac:dyDescent="0.25">
      <c r="E455" s="44"/>
      <c r="F455" s="44"/>
      <c r="G455" s="44"/>
    </row>
    <row r="456" spans="5:7" x14ac:dyDescent="0.25">
      <c r="E456" s="44"/>
      <c r="F456" s="44"/>
      <c r="G456" s="44"/>
    </row>
    <row r="457" spans="5:7" x14ac:dyDescent="0.25">
      <c r="E457" s="44"/>
      <c r="F457" s="44"/>
      <c r="G457" s="44"/>
    </row>
    <row r="458" spans="5:7" x14ac:dyDescent="0.25">
      <c r="E458" s="44"/>
      <c r="F458" s="44"/>
      <c r="G458" s="44"/>
    </row>
    <row r="459" spans="5:7" x14ac:dyDescent="0.25">
      <c r="E459" s="44"/>
      <c r="F459" s="44"/>
      <c r="G459" s="44"/>
    </row>
    <row r="460" spans="5:7" x14ac:dyDescent="0.25">
      <c r="E460" s="44"/>
      <c r="F460" s="44"/>
      <c r="G460" s="44"/>
    </row>
    <row r="461" spans="5:7" x14ac:dyDescent="0.25">
      <c r="E461" s="44"/>
      <c r="F461" s="44"/>
      <c r="G461" s="44"/>
    </row>
    <row r="462" spans="5:7" x14ac:dyDescent="0.25">
      <c r="E462" s="44"/>
      <c r="F462" s="44"/>
      <c r="G462" s="44"/>
    </row>
    <row r="463" spans="5:7" x14ac:dyDescent="0.25">
      <c r="E463" s="44"/>
      <c r="F463" s="44"/>
      <c r="G463" s="44"/>
    </row>
    <row r="464" spans="5:7" x14ac:dyDescent="0.25">
      <c r="E464" s="44"/>
      <c r="F464" s="44"/>
      <c r="G464" s="44"/>
    </row>
    <row r="465" spans="5:7" x14ac:dyDescent="0.25">
      <c r="E465" s="44"/>
      <c r="F465" s="44"/>
      <c r="G465" s="44"/>
    </row>
    <row r="466" spans="5:7" x14ac:dyDescent="0.25">
      <c r="E466" s="44"/>
      <c r="F466" s="44"/>
      <c r="G466" s="44"/>
    </row>
    <row r="467" spans="5:7" x14ac:dyDescent="0.25">
      <c r="E467" s="44"/>
      <c r="F467" s="44"/>
      <c r="G467" s="44"/>
    </row>
    <row r="468" spans="5:7" x14ac:dyDescent="0.25">
      <c r="E468" s="44"/>
      <c r="F468" s="44"/>
      <c r="G468" s="44"/>
    </row>
    <row r="469" spans="5:7" x14ac:dyDescent="0.25">
      <c r="E469" s="44"/>
      <c r="F469" s="44"/>
      <c r="G469" s="44"/>
    </row>
    <row r="470" spans="5:7" x14ac:dyDescent="0.25">
      <c r="E470" s="44"/>
      <c r="F470" s="44"/>
      <c r="G470" s="44"/>
    </row>
    <row r="471" spans="5:7" x14ac:dyDescent="0.25">
      <c r="E471" s="44"/>
      <c r="F471" s="44"/>
      <c r="G471" s="44"/>
    </row>
    <row r="472" spans="5:7" x14ac:dyDescent="0.25">
      <c r="E472" s="44"/>
      <c r="F472" s="44"/>
      <c r="G472" s="44"/>
    </row>
    <row r="473" spans="5:7" x14ac:dyDescent="0.25">
      <c r="E473" s="44"/>
      <c r="F473" s="44"/>
      <c r="G473" s="44"/>
    </row>
    <row r="474" spans="5:7" x14ac:dyDescent="0.25">
      <c r="E474" s="44"/>
      <c r="F474" s="44"/>
      <c r="G474" s="44"/>
    </row>
    <row r="475" spans="5:7" x14ac:dyDescent="0.25">
      <c r="E475" s="44"/>
      <c r="F475" s="44"/>
      <c r="G475" s="44"/>
    </row>
    <row r="476" spans="5:7" x14ac:dyDescent="0.25">
      <c r="E476" s="44"/>
      <c r="F476" s="44"/>
      <c r="G476" s="44"/>
    </row>
    <row r="477" spans="5:7" x14ac:dyDescent="0.25">
      <c r="E477" s="44"/>
      <c r="F477" s="44"/>
      <c r="G477" s="44"/>
    </row>
    <row r="478" spans="5:7" x14ac:dyDescent="0.25">
      <c r="E478" s="44"/>
      <c r="F478" s="44"/>
      <c r="G478" s="44"/>
    </row>
    <row r="479" spans="5:7" x14ac:dyDescent="0.25">
      <c r="E479" s="44"/>
      <c r="F479" s="44"/>
      <c r="G479" s="44"/>
    </row>
    <row r="480" spans="5:7" x14ac:dyDescent="0.25">
      <c r="E480" s="44"/>
      <c r="F480" s="44"/>
      <c r="G480" s="44"/>
    </row>
    <row r="481" spans="5:7" x14ac:dyDescent="0.25">
      <c r="E481" s="44"/>
      <c r="F481" s="44"/>
      <c r="G481" s="44"/>
    </row>
    <row r="482" spans="5:7" x14ac:dyDescent="0.25">
      <c r="E482" s="44"/>
      <c r="F482" s="44"/>
      <c r="G482" s="44"/>
    </row>
    <row r="483" spans="5:7" x14ac:dyDescent="0.25">
      <c r="E483" s="44"/>
      <c r="F483" s="44"/>
      <c r="G483" s="44"/>
    </row>
    <row r="484" spans="5:7" x14ac:dyDescent="0.25">
      <c r="E484" s="44"/>
      <c r="F484" s="44"/>
      <c r="G484" s="44"/>
    </row>
    <row r="485" spans="5:7" x14ac:dyDescent="0.25">
      <c r="E485" s="44"/>
      <c r="F485" s="44"/>
      <c r="G485" s="44"/>
    </row>
    <row r="486" spans="5:7" x14ac:dyDescent="0.25">
      <c r="E486" s="44"/>
      <c r="F486" s="44"/>
      <c r="G486" s="44"/>
    </row>
    <row r="487" spans="5:7" x14ac:dyDescent="0.25">
      <c r="E487" s="44"/>
      <c r="F487" s="44"/>
      <c r="G487" s="44"/>
    </row>
    <row r="488" spans="5:7" x14ac:dyDescent="0.25">
      <c r="E488" s="44"/>
      <c r="F488" s="44"/>
      <c r="G488" s="44"/>
    </row>
    <row r="489" spans="5:7" x14ac:dyDescent="0.25">
      <c r="E489" s="44"/>
      <c r="F489" s="44"/>
      <c r="G489" s="44"/>
    </row>
    <row r="490" spans="5:7" x14ac:dyDescent="0.25">
      <c r="E490" s="44"/>
      <c r="F490" s="44"/>
      <c r="G490" s="44"/>
    </row>
    <row r="491" spans="5:7" x14ac:dyDescent="0.25">
      <c r="E491" s="44"/>
      <c r="F491" s="44"/>
      <c r="G491" s="44"/>
    </row>
    <row r="492" spans="5:7" x14ac:dyDescent="0.25">
      <c r="E492" s="44"/>
      <c r="F492" s="44"/>
      <c r="G492" s="44"/>
    </row>
    <row r="493" spans="5:7" x14ac:dyDescent="0.25">
      <c r="E493" s="44"/>
      <c r="F493" s="44"/>
      <c r="G493" s="44"/>
    </row>
    <row r="494" spans="5:7" x14ac:dyDescent="0.25">
      <c r="E494" s="44"/>
      <c r="F494" s="44"/>
      <c r="G494" s="44"/>
    </row>
    <row r="495" spans="5:7" x14ac:dyDescent="0.25">
      <c r="E495" s="44"/>
      <c r="F495" s="44"/>
      <c r="G495" s="44"/>
    </row>
    <row r="496" spans="5:7" x14ac:dyDescent="0.25">
      <c r="E496" s="44"/>
      <c r="F496" s="44"/>
      <c r="G496" s="44"/>
    </row>
    <row r="497" spans="5:7" x14ac:dyDescent="0.25">
      <c r="E497" s="44"/>
      <c r="F497" s="44"/>
      <c r="G497" s="44"/>
    </row>
    <row r="498" spans="5:7" x14ac:dyDescent="0.25">
      <c r="E498" s="44"/>
      <c r="F498" s="44"/>
      <c r="G498" s="44"/>
    </row>
    <row r="499" spans="5:7" x14ac:dyDescent="0.25">
      <c r="E499" s="44"/>
      <c r="F499" s="44"/>
      <c r="G499" s="44"/>
    </row>
    <row r="500" spans="5:7" x14ac:dyDescent="0.25">
      <c r="E500" s="44"/>
      <c r="F500" s="44"/>
      <c r="G500" s="44"/>
    </row>
    <row r="501" spans="5:7" x14ac:dyDescent="0.25">
      <c r="E501" s="44"/>
      <c r="F501" s="44"/>
      <c r="G501" s="44"/>
    </row>
    <row r="502" spans="5:7" x14ac:dyDescent="0.25">
      <c r="E502" s="44"/>
      <c r="F502" s="44"/>
      <c r="G502" s="44"/>
    </row>
    <row r="503" spans="5:7" x14ac:dyDescent="0.25">
      <c r="E503" s="44"/>
      <c r="F503" s="44"/>
      <c r="G503" s="44"/>
    </row>
    <row r="504" spans="5:7" x14ac:dyDescent="0.25">
      <c r="E504" s="44"/>
      <c r="F504" s="44"/>
      <c r="G504" s="44"/>
    </row>
    <row r="505" spans="5:7" x14ac:dyDescent="0.25">
      <c r="E505" s="44"/>
      <c r="F505" s="44"/>
      <c r="G505" s="44"/>
    </row>
    <row r="506" spans="5:7" x14ac:dyDescent="0.25">
      <c r="E506" s="44"/>
      <c r="F506" s="44"/>
      <c r="G506" s="44"/>
    </row>
    <row r="507" spans="5:7" x14ac:dyDescent="0.25">
      <c r="E507" s="44"/>
      <c r="F507" s="44"/>
      <c r="G507" s="44"/>
    </row>
    <row r="508" spans="5:7" x14ac:dyDescent="0.25">
      <c r="E508" s="44"/>
      <c r="F508" s="44"/>
      <c r="G508" s="44"/>
    </row>
    <row r="509" spans="5:7" x14ac:dyDescent="0.25">
      <c r="E509" s="44"/>
      <c r="F509" s="44"/>
      <c r="G509" s="44"/>
    </row>
    <row r="510" spans="5:7" x14ac:dyDescent="0.25">
      <c r="E510" s="44"/>
      <c r="F510" s="44"/>
      <c r="G510" s="44"/>
    </row>
    <row r="511" spans="5:7" x14ac:dyDescent="0.25">
      <c r="E511" s="44"/>
      <c r="F511" s="44"/>
      <c r="G511" s="44"/>
    </row>
    <row r="512" spans="5:7" x14ac:dyDescent="0.25">
      <c r="E512" s="44"/>
      <c r="F512" s="44"/>
      <c r="G512" s="44"/>
    </row>
    <row r="513" spans="5:7" x14ac:dyDescent="0.25">
      <c r="E513" s="44"/>
      <c r="F513" s="44"/>
      <c r="G513" s="44"/>
    </row>
    <row r="514" spans="5:7" x14ac:dyDescent="0.25">
      <c r="E514" s="44"/>
      <c r="F514" s="44"/>
      <c r="G514" s="44"/>
    </row>
    <row r="515" spans="5:7" x14ac:dyDescent="0.25">
      <c r="E515" s="44"/>
      <c r="F515" s="44"/>
      <c r="G515" s="44"/>
    </row>
    <row r="516" spans="5:7" x14ac:dyDescent="0.25">
      <c r="E516" s="44"/>
      <c r="F516" s="44"/>
      <c r="G516" s="44"/>
    </row>
    <row r="517" spans="5:7" x14ac:dyDescent="0.25">
      <c r="E517" s="44"/>
      <c r="F517" s="44"/>
      <c r="G517" s="44"/>
    </row>
    <row r="518" spans="5:7" x14ac:dyDescent="0.25">
      <c r="E518" s="44"/>
      <c r="F518" s="44"/>
      <c r="G518" s="44"/>
    </row>
    <row r="519" spans="5:7" x14ac:dyDescent="0.25">
      <c r="E519" s="44"/>
      <c r="F519" s="44"/>
      <c r="G519" s="44"/>
    </row>
    <row r="520" spans="5:7" x14ac:dyDescent="0.25">
      <c r="E520" s="44"/>
      <c r="F520" s="44"/>
      <c r="G520" s="44"/>
    </row>
    <row r="521" spans="5:7" x14ac:dyDescent="0.25">
      <c r="E521" s="44"/>
      <c r="F521" s="44"/>
      <c r="G521" s="44"/>
    </row>
    <row r="522" spans="5:7" x14ac:dyDescent="0.25">
      <c r="E522" s="44"/>
      <c r="F522" s="44"/>
      <c r="G522" s="44"/>
    </row>
    <row r="523" spans="5:7" x14ac:dyDescent="0.25">
      <c r="E523" s="44"/>
      <c r="F523" s="44"/>
      <c r="G523" s="44"/>
    </row>
    <row r="524" spans="5:7" x14ac:dyDescent="0.25">
      <c r="E524" s="44"/>
      <c r="F524" s="44"/>
      <c r="G524" s="44"/>
    </row>
    <row r="525" spans="5:7" x14ac:dyDescent="0.25">
      <c r="E525" s="44"/>
      <c r="F525" s="44"/>
      <c r="G525" s="44"/>
    </row>
    <row r="526" spans="5:7" x14ac:dyDescent="0.25">
      <c r="E526" s="44"/>
      <c r="F526" s="44"/>
      <c r="G526" s="44"/>
    </row>
    <row r="527" spans="5:7" x14ac:dyDescent="0.25">
      <c r="E527" s="44"/>
      <c r="F527" s="44"/>
      <c r="G527" s="44"/>
    </row>
    <row r="528" spans="5:7" x14ac:dyDescent="0.25">
      <c r="E528" s="44"/>
      <c r="F528" s="44"/>
      <c r="G528" s="44"/>
    </row>
    <row r="529" spans="5:7" x14ac:dyDescent="0.25">
      <c r="E529" s="44"/>
      <c r="F529" s="44"/>
      <c r="G529" s="44"/>
    </row>
    <row r="530" spans="5:7" x14ac:dyDescent="0.25">
      <c r="E530" s="44"/>
      <c r="F530" s="44"/>
      <c r="G530" s="44"/>
    </row>
    <row r="531" spans="5:7" x14ac:dyDescent="0.25">
      <c r="E531" s="44"/>
      <c r="F531" s="44"/>
      <c r="G531" s="44"/>
    </row>
    <row r="532" spans="5:7" x14ac:dyDescent="0.25">
      <c r="E532" s="44"/>
      <c r="F532" s="44"/>
      <c r="G532" s="44"/>
    </row>
    <row r="533" spans="5:7" x14ac:dyDescent="0.25">
      <c r="E533" s="44"/>
      <c r="F533" s="44"/>
      <c r="G533" s="44"/>
    </row>
    <row r="534" spans="5:7" x14ac:dyDescent="0.25">
      <c r="E534" s="44"/>
      <c r="F534" s="44"/>
      <c r="G534" s="44"/>
    </row>
    <row r="535" spans="5:7" x14ac:dyDescent="0.25">
      <c r="E535" s="44"/>
      <c r="F535" s="44"/>
      <c r="G535" s="44"/>
    </row>
    <row r="536" spans="5:7" x14ac:dyDescent="0.25">
      <c r="E536" s="44"/>
      <c r="F536" s="44"/>
      <c r="G536" s="44"/>
    </row>
    <row r="537" spans="5:7" x14ac:dyDescent="0.25">
      <c r="E537" s="44"/>
      <c r="F537" s="44"/>
      <c r="G537" s="44"/>
    </row>
    <row r="538" spans="5:7" x14ac:dyDescent="0.25">
      <c r="E538" s="44"/>
      <c r="F538" s="44"/>
      <c r="G538" s="44"/>
    </row>
    <row r="539" spans="5:7" x14ac:dyDescent="0.25">
      <c r="E539" s="44"/>
      <c r="F539" s="44"/>
      <c r="G539" s="44"/>
    </row>
    <row r="540" spans="5:7" x14ac:dyDescent="0.25">
      <c r="E540" s="44"/>
      <c r="F540" s="44"/>
      <c r="G540" s="44"/>
    </row>
    <row r="541" spans="5:7" x14ac:dyDescent="0.25">
      <c r="E541" s="44"/>
      <c r="F541" s="44"/>
      <c r="G541" s="44"/>
    </row>
    <row r="542" spans="5:7" x14ac:dyDescent="0.25">
      <c r="E542" s="44"/>
      <c r="F542" s="44"/>
      <c r="G542" s="44"/>
    </row>
    <row r="543" spans="5:7" x14ac:dyDescent="0.25">
      <c r="E543" s="44"/>
      <c r="F543" s="44"/>
      <c r="G543" s="44"/>
    </row>
    <row r="544" spans="5:7" x14ac:dyDescent="0.25">
      <c r="E544" s="44"/>
      <c r="F544" s="44"/>
      <c r="G544" s="44"/>
    </row>
    <row r="545" spans="5:7" x14ac:dyDescent="0.25">
      <c r="E545" s="44"/>
      <c r="F545" s="44"/>
      <c r="G545" s="44"/>
    </row>
    <row r="546" spans="5:7" x14ac:dyDescent="0.25">
      <c r="E546" s="44"/>
      <c r="F546" s="44"/>
      <c r="G546" s="44"/>
    </row>
    <row r="547" spans="5:7" x14ac:dyDescent="0.25">
      <c r="E547" s="44"/>
      <c r="F547" s="44"/>
      <c r="G547" s="44"/>
    </row>
    <row r="548" spans="5:7" x14ac:dyDescent="0.25">
      <c r="E548" s="44"/>
      <c r="F548" s="44"/>
      <c r="G548" s="44"/>
    </row>
    <row r="549" spans="5:7" x14ac:dyDescent="0.25">
      <c r="E549" s="44"/>
      <c r="F549" s="44"/>
      <c r="G549" s="44"/>
    </row>
    <row r="550" spans="5:7" x14ac:dyDescent="0.25">
      <c r="E550" s="44"/>
      <c r="F550" s="44"/>
      <c r="G550" s="44"/>
    </row>
    <row r="551" spans="5:7" x14ac:dyDescent="0.25">
      <c r="E551" s="44"/>
      <c r="F551" s="44"/>
      <c r="G551" s="44"/>
    </row>
    <row r="552" spans="5:7" x14ac:dyDescent="0.25">
      <c r="E552" s="44"/>
      <c r="F552" s="44"/>
      <c r="G552" s="44"/>
    </row>
    <row r="553" spans="5:7" x14ac:dyDescent="0.25">
      <c r="E553" s="44"/>
      <c r="F553" s="44"/>
      <c r="G553" s="44"/>
    </row>
    <row r="554" spans="5:7" x14ac:dyDescent="0.25">
      <c r="E554" s="44"/>
      <c r="F554" s="44"/>
      <c r="G554" s="44"/>
    </row>
    <row r="555" spans="5:7" x14ac:dyDescent="0.25">
      <c r="E555" s="44"/>
      <c r="F555" s="44"/>
      <c r="G555" s="44"/>
    </row>
    <row r="556" spans="5:7" x14ac:dyDescent="0.25">
      <c r="E556" s="44"/>
      <c r="F556" s="44"/>
      <c r="G556" s="44"/>
    </row>
    <row r="557" spans="5:7" x14ac:dyDescent="0.25">
      <c r="E557" s="44"/>
      <c r="F557" s="44"/>
      <c r="G557" s="44"/>
    </row>
    <row r="558" spans="5:7" x14ac:dyDescent="0.25">
      <c r="E558" s="44"/>
      <c r="F558" s="44"/>
      <c r="G558" s="44"/>
    </row>
    <row r="559" spans="5:7" x14ac:dyDescent="0.25">
      <c r="E559" s="44"/>
      <c r="F559" s="44"/>
      <c r="G559" s="44"/>
    </row>
    <row r="560" spans="5:7" x14ac:dyDescent="0.25">
      <c r="E560" s="44"/>
      <c r="F560" s="44"/>
      <c r="G560" s="44"/>
    </row>
    <row r="561" spans="5:7" x14ac:dyDescent="0.25">
      <c r="E561" s="44"/>
      <c r="F561" s="44"/>
      <c r="G561" s="44"/>
    </row>
    <row r="562" spans="5:7" x14ac:dyDescent="0.25">
      <c r="E562" s="44"/>
      <c r="F562" s="44"/>
      <c r="G562" s="44"/>
    </row>
    <row r="563" spans="5:7" x14ac:dyDescent="0.25">
      <c r="E563" s="44"/>
      <c r="F563" s="44"/>
      <c r="G563" s="44"/>
    </row>
    <row r="564" spans="5:7" x14ac:dyDescent="0.25">
      <c r="E564" s="44"/>
      <c r="F564" s="44"/>
      <c r="G564" s="44"/>
    </row>
    <row r="565" spans="5:7" x14ac:dyDescent="0.25">
      <c r="E565" s="44"/>
      <c r="F565" s="44"/>
      <c r="G565" s="44"/>
    </row>
    <row r="566" spans="5:7" x14ac:dyDescent="0.25">
      <c r="E566" s="44"/>
      <c r="F566" s="44"/>
      <c r="G566" s="44"/>
    </row>
    <row r="567" spans="5:7" x14ac:dyDescent="0.25">
      <c r="E567" s="44"/>
      <c r="F567" s="44"/>
      <c r="G567" s="44"/>
    </row>
    <row r="568" spans="5:7" x14ac:dyDescent="0.25">
      <c r="E568" s="44"/>
      <c r="F568" s="44"/>
      <c r="G568" s="44"/>
    </row>
    <row r="569" spans="5:7" x14ac:dyDescent="0.25">
      <c r="E569" s="44"/>
      <c r="F569" s="44"/>
      <c r="G569" s="44"/>
    </row>
    <row r="570" spans="5:7" x14ac:dyDescent="0.25">
      <c r="E570" s="44"/>
      <c r="F570" s="44"/>
      <c r="G570" s="44"/>
    </row>
    <row r="571" spans="5:7" x14ac:dyDescent="0.25">
      <c r="E571" s="44"/>
      <c r="F571" s="44"/>
      <c r="G571" s="44"/>
    </row>
    <row r="572" spans="5:7" x14ac:dyDescent="0.25">
      <c r="E572" s="44"/>
      <c r="F572" s="44"/>
      <c r="G572" s="44"/>
    </row>
    <row r="573" spans="5:7" x14ac:dyDescent="0.25">
      <c r="E573" s="44"/>
      <c r="F573" s="44"/>
      <c r="G573" s="44"/>
    </row>
    <row r="574" spans="5:7" x14ac:dyDescent="0.25">
      <c r="E574" s="44"/>
      <c r="F574" s="44"/>
      <c r="G574" s="44"/>
    </row>
    <row r="575" spans="5:7" x14ac:dyDescent="0.25">
      <c r="E575" s="44"/>
      <c r="F575" s="44"/>
      <c r="G575" s="44"/>
    </row>
    <row r="576" spans="5:7" x14ac:dyDescent="0.25">
      <c r="E576" s="44"/>
      <c r="F576" s="44"/>
      <c r="G576" s="44"/>
    </row>
    <row r="577" spans="5:7" x14ac:dyDescent="0.25">
      <c r="E577" s="44"/>
      <c r="F577" s="44"/>
      <c r="G577" s="44"/>
    </row>
    <row r="578" spans="5:7" x14ac:dyDescent="0.25">
      <c r="E578" s="44"/>
      <c r="F578" s="44"/>
      <c r="G578" s="44"/>
    </row>
    <row r="579" spans="5:7" x14ac:dyDescent="0.25">
      <c r="E579" s="44"/>
      <c r="F579" s="44"/>
      <c r="G579" s="44"/>
    </row>
    <row r="580" spans="5:7" x14ac:dyDescent="0.25">
      <c r="E580" s="44"/>
      <c r="F580" s="44"/>
      <c r="G580" s="44"/>
    </row>
    <row r="581" spans="5:7" x14ac:dyDescent="0.25">
      <c r="E581" s="44"/>
      <c r="F581" s="44"/>
      <c r="G581" s="44"/>
    </row>
    <row r="582" spans="5:7" x14ac:dyDescent="0.25">
      <c r="E582" s="44"/>
      <c r="F582" s="44"/>
      <c r="G582" s="44"/>
    </row>
    <row r="583" spans="5:7" x14ac:dyDescent="0.25">
      <c r="E583" s="44"/>
      <c r="F583" s="44"/>
      <c r="G583" s="44"/>
    </row>
    <row r="584" spans="5:7" x14ac:dyDescent="0.25">
      <c r="E584" s="44"/>
      <c r="F584" s="44"/>
      <c r="G584" s="44"/>
    </row>
    <row r="585" spans="5:7" x14ac:dyDescent="0.25">
      <c r="E585" s="44"/>
      <c r="F585" s="44"/>
      <c r="G585" s="44"/>
    </row>
    <row r="586" spans="5:7" x14ac:dyDescent="0.25">
      <c r="E586" s="44"/>
      <c r="F586" s="44"/>
      <c r="G586" s="44"/>
    </row>
    <row r="587" spans="5:7" x14ac:dyDescent="0.25">
      <c r="E587" s="44"/>
      <c r="F587" s="44"/>
      <c r="G587" s="44"/>
    </row>
    <row r="588" spans="5:7" x14ac:dyDescent="0.25">
      <c r="E588" s="44"/>
      <c r="F588" s="44"/>
      <c r="G588" s="44"/>
    </row>
    <row r="589" spans="5:7" x14ac:dyDescent="0.25">
      <c r="E589" s="44"/>
      <c r="F589" s="44"/>
      <c r="G589" s="44"/>
    </row>
    <row r="590" spans="5:7" x14ac:dyDescent="0.25">
      <c r="E590" s="44"/>
      <c r="F590" s="44"/>
      <c r="G590" s="44"/>
    </row>
    <row r="591" spans="5:7" x14ac:dyDescent="0.25">
      <c r="E591" s="44"/>
      <c r="F591" s="44"/>
      <c r="G591" s="44"/>
    </row>
    <row r="592" spans="5:7" x14ac:dyDescent="0.25">
      <c r="E592" s="44"/>
      <c r="F592" s="44"/>
      <c r="G592" s="44"/>
    </row>
    <row r="593" spans="5:7" x14ac:dyDescent="0.25">
      <c r="E593" s="44"/>
      <c r="F593" s="44"/>
      <c r="G593" s="44"/>
    </row>
    <row r="594" spans="5:7" x14ac:dyDescent="0.25">
      <c r="E594" s="44"/>
      <c r="F594" s="44"/>
      <c r="G594" s="44"/>
    </row>
    <row r="595" spans="5:7" x14ac:dyDescent="0.25">
      <c r="E595" s="44"/>
      <c r="F595" s="44"/>
      <c r="G595" s="44"/>
    </row>
    <row r="596" spans="5:7" x14ac:dyDescent="0.25">
      <c r="E596" s="44"/>
      <c r="F596" s="44"/>
      <c r="G596" s="44"/>
    </row>
    <row r="597" spans="5:7" x14ac:dyDescent="0.25">
      <c r="E597" s="44"/>
      <c r="F597" s="44"/>
      <c r="G597" s="44"/>
    </row>
    <row r="598" spans="5:7" x14ac:dyDescent="0.25">
      <c r="E598" s="44"/>
      <c r="F598" s="44"/>
      <c r="G598" s="44"/>
    </row>
    <row r="599" spans="5:7" x14ac:dyDescent="0.25">
      <c r="E599" s="44"/>
      <c r="F599" s="44"/>
      <c r="G599" s="44"/>
    </row>
    <row r="600" spans="5:7" x14ac:dyDescent="0.25">
      <c r="E600" s="44"/>
      <c r="F600" s="44"/>
      <c r="G600" s="44"/>
    </row>
    <row r="601" spans="5:7" x14ac:dyDescent="0.25">
      <c r="E601" s="44"/>
      <c r="F601" s="44"/>
      <c r="G601" s="44"/>
    </row>
    <row r="602" spans="5:7" x14ac:dyDescent="0.25">
      <c r="E602" s="44"/>
      <c r="F602" s="44"/>
      <c r="G602" s="44"/>
    </row>
    <row r="603" spans="5:7" x14ac:dyDescent="0.25">
      <c r="E603" s="44"/>
      <c r="F603" s="44"/>
      <c r="G603" s="44"/>
    </row>
    <row r="604" spans="5:7" x14ac:dyDescent="0.25">
      <c r="E604" s="44"/>
      <c r="F604" s="44"/>
      <c r="G604" s="44"/>
    </row>
    <row r="605" spans="5:7" x14ac:dyDescent="0.25">
      <c r="E605" s="44"/>
      <c r="F605" s="44"/>
      <c r="G605" s="44"/>
    </row>
    <row r="606" spans="5:7" x14ac:dyDescent="0.25">
      <c r="E606" s="44"/>
      <c r="F606" s="44"/>
      <c r="G606" s="44"/>
    </row>
    <row r="607" spans="5:7" x14ac:dyDescent="0.25">
      <c r="E607" s="44"/>
      <c r="F607" s="44"/>
      <c r="G607" s="44"/>
    </row>
    <row r="608" spans="5:7" x14ac:dyDescent="0.25">
      <c r="E608" s="44"/>
      <c r="F608" s="44"/>
      <c r="G608" s="44"/>
    </row>
    <row r="609" spans="5:7" x14ac:dyDescent="0.25">
      <c r="E609" s="44"/>
      <c r="F609" s="44"/>
      <c r="G609" s="44"/>
    </row>
    <row r="610" spans="5:7" x14ac:dyDescent="0.25">
      <c r="E610" s="44"/>
      <c r="F610" s="44"/>
      <c r="G610" s="44"/>
    </row>
    <row r="611" spans="5:7" x14ac:dyDescent="0.25">
      <c r="E611" s="44"/>
      <c r="F611" s="44"/>
      <c r="G611" s="44"/>
    </row>
    <row r="612" spans="5:7" x14ac:dyDescent="0.25">
      <c r="E612" s="44"/>
      <c r="F612" s="44"/>
      <c r="G612" s="44"/>
    </row>
    <row r="613" spans="5:7" x14ac:dyDescent="0.25">
      <c r="E613" s="44"/>
      <c r="F613" s="44"/>
      <c r="G613" s="44"/>
    </row>
    <row r="614" spans="5:7" x14ac:dyDescent="0.25">
      <c r="E614" s="44"/>
      <c r="F614" s="44"/>
      <c r="G614" s="44"/>
    </row>
    <row r="615" spans="5:7" x14ac:dyDescent="0.25">
      <c r="E615" s="44"/>
      <c r="F615" s="44"/>
      <c r="G615" s="44"/>
    </row>
    <row r="616" spans="5:7" x14ac:dyDescent="0.25">
      <c r="E616" s="44"/>
      <c r="F616" s="44"/>
      <c r="G616" s="44"/>
    </row>
    <row r="617" spans="5:7" x14ac:dyDescent="0.25">
      <c r="E617" s="44"/>
      <c r="F617" s="44"/>
      <c r="G617" s="44"/>
    </row>
    <row r="618" spans="5:7" x14ac:dyDescent="0.25">
      <c r="E618" s="44"/>
      <c r="F618" s="44"/>
      <c r="G618" s="44"/>
    </row>
    <row r="619" spans="5:7" x14ac:dyDescent="0.25">
      <c r="E619" s="44"/>
      <c r="F619" s="44"/>
      <c r="G619" s="44"/>
    </row>
    <row r="620" spans="5:7" x14ac:dyDescent="0.25">
      <c r="E620" s="44"/>
      <c r="F620" s="44"/>
      <c r="G620" s="44"/>
    </row>
    <row r="621" spans="5:7" x14ac:dyDescent="0.25">
      <c r="E621" s="44"/>
      <c r="F621" s="44"/>
      <c r="G621" s="44"/>
    </row>
    <row r="622" spans="5:7" x14ac:dyDescent="0.25">
      <c r="E622" s="44"/>
      <c r="F622" s="44"/>
      <c r="G622" s="44"/>
    </row>
    <row r="623" spans="5:7" x14ac:dyDescent="0.25">
      <c r="E623" s="44"/>
      <c r="F623" s="44"/>
      <c r="G623" s="44"/>
    </row>
    <row r="624" spans="5:7" x14ac:dyDescent="0.25">
      <c r="E624" s="44"/>
      <c r="F624" s="44"/>
      <c r="G624" s="44"/>
    </row>
    <row r="625" spans="5:7" x14ac:dyDescent="0.25">
      <c r="E625" s="44"/>
      <c r="F625" s="44"/>
      <c r="G625" s="44"/>
    </row>
    <row r="626" spans="5:7" x14ac:dyDescent="0.25">
      <c r="E626" s="44"/>
      <c r="F626" s="44"/>
      <c r="G626" s="44"/>
    </row>
    <row r="627" spans="5:7" x14ac:dyDescent="0.25">
      <c r="E627" s="44"/>
      <c r="F627" s="44"/>
      <c r="G627" s="44"/>
    </row>
    <row r="628" spans="5:7" x14ac:dyDescent="0.25">
      <c r="E628" s="44"/>
      <c r="F628" s="44"/>
      <c r="G628" s="44"/>
    </row>
    <row r="629" spans="5:7" x14ac:dyDescent="0.25">
      <c r="E629" s="44"/>
      <c r="F629" s="44"/>
      <c r="G629" s="44"/>
    </row>
    <row r="630" spans="5:7" x14ac:dyDescent="0.25">
      <c r="E630" s="44"/>
      <c r="F630" s="44"/>
      <c r="G630" s="44"/>
    </row>
    <row r="631" spans="5:7" x14ac:dyDescent="0.25">
      <c r="E631" s="44"/>
      <c r="F631" s="44"/>
      <c r="G631" s="44"/>
    </row>
    <row r="632" spans="5:7" x14ac:dyDescent="0.25">
      <c r="E632" s="44"/>
      <c r="F632" s="44"/>
      <c r="G632" s="44"/>
    </row>
    <row r="633" spans="5:7" x14ac:dyDescent="0.25">
      <c r="E633" s="44"/>
      <c r="F633" s="44"/>
      <c r="G633" s="44"/>
    </row>
    <row r="634" spans="5:7" x14ac:dyDescent="0.25">
      <c r="E634" s="44"/>
      <c r="F634" s="44"/>
      <c r="G634" s="44"/>
    </row>
    <row r="635" spans="5:7" x14ac:dyDescent="0.25">
      <c r="E635" s="44"/>
      <c r="F635" s="44"/>
      <c r="G635" s="44"/>
    </row>
    <row r="636" spans="5:7" x14ac:dyDescent="0.25">
      <c r="E636" s="44"/>
      <c r="F636" s="44"/>
      <c r="G636" s="44"/>
    </row>
    <row r="637" spans="5:7" x14ac:dyDescent="0.25">
      <c r="E637" s="44"/>
      <c r="F637" s="44"/>
      <c r="G637" s="44"/>
    </row>
    <row r="638" spans="5:7" x14ac:dyDescent="0.25">
      <c r="E638" s="44"/>
      <c r="F638" s="44"/>
      <c r="G638" s="44"/>
    </row>
    <row r="639" spans="5:7" x14ac:dyDescent="0.25">
      <c r="E639" s="44"/>
      <c r="F639" s="44"/>
      <c r="G639" s="44"/>
    </row>
    <row r="640" spans="5:7" x14ac:dyDescent="0.25">
      <c r="E640" s="44"/>
      <c r="F640" s="44"/>
      <c r="G640" s="44"/>
    </row>
    <row r="641" spans="5:7" x14ac:dyDescent="0.25">
      <c r="E641" s="44"/>
      <c r="F641" s="44"/>
      <c r="G641" s="44"/>
    </row>
    <row r="642" spans="5:7" x14ac:dyDescent="0.25">
      <c r="E642" s="44"/>
      <c r="F642" s="44"/>
      <c r="G642" s="44"/>
    </row>
    <row r="643" spans="5:7" x14ac:dyDescent="0.25">
      <c r="E643" s="44"/>
      <c r="F643" s="44"/>
      <c r="G643" s="44"/>
    </row>
    <row r="644" spans="5:7" x14ac:dyDescent="0.25">
      <c r="E644" s="44"/>
      <c r="F644" s="44"/>
      <c r="G644" s="44"/>
    </row>
    <row r="645" spans="5:7" x14ac:dyDescent="0.25">
      <c r="E645" s="44"/>
      <c r="F645" s="44"/>
      <c r="G645" s="44"/>
    </row>
    <row r="646" spans="5:7" x14ac:dyDescent="0.25">
      <c r="E646" s="44"/>
      <c r="F646" s="44"/>
      <c r="G646" s="44"/>
    </row>
    <row r="647" spans="5:7" x14ac:dyDescent="0.25">
      <c r="E647" s="44"/>
      <c r="F647" s="44"/>
      <c r="G647" s="44"/>
    </row>
    <row r="648" spans="5:7" x14ac:dyDescent="0.25">
      <c r="E648" s="44"/>
      <c r="F648" s="44"/>
      <c r="G648" s="44"/>
    </row>
    <row r="649" spans="5:7" x14ac:dyDescent="0.25">
      <c r="E649" s="44"/>
      <c r="F649" s="44"/>
      <c r="G649" s="44"/>
    </row>
    <row r="650" spans="5:7" x14ac:dyDescent="0.25">
      <c r="E650" s="44"/>
      <c r="F650" s="44"/>
      <c r="G650" s="44"/>
    </row>
    <row r="651" spans="5:7" x14ac:dyDescent="0.25">
      <c r="E651" s="44"/>
      <c r="F651" s="44"/>
      <c r="G651" s="44"/>
    </row>
    <row r="652" spans="5:7" x14ac:dyDescent="0.25">
      <c r="E652" s="44"/>
      <c r="F652" s="44"/>
      <c r="G652" s="44"/>
    </row>
    <row r="653" spans="5:7" x14ac:dyDescent="0.25">
      <c r="E653" s="44"/>
      <c r="F653" s="44"/>
      <c r="G653" s="44"/>
    </row>
    <row r="654" spans="5:7" x14ac:dyDescent="0.25">
      <c r="E654" s="44"/>
      <c r="F654" s="44"/>
      <c r="G654" s="44"/>
    </row>
    <row r="655" spans="5:7" x14ac:dyDescent="0.25">
      <c r="E655" s="44"/>
      <c r="F655" s="44"/>
      <c r="G655" s="44"/>
    </row>
    <row r="656" spans="5:7" x14ac:dyDescent="0.25">
      <c r="E656" s="44"/>
      <c r="F656" s="44"/>
      <c r="G656" s="44"/>
    </row>
    <row r="657" spans="5:7" x14ac:dyDescent="0.25">
      <c r="E657" s="44"/>
      <c r="F657" s="44"/>
      <c r="G657" s="44"/>
    </row>
    <row r="658" spans="5:7" x14ac:dyDescent="0.25">
      <c r="E658" s="44"/>
      <c r="F658" s="44"/>
      <c r="G658" s="44"/>
    </row>
    <row r="659" spans="5:7" x14ac:dyDescent="0.25">
      <c r="E659" s="44"/>
      <c r="F659" s="44"/>
      <c r="G659" s="44"/>
    </row>
    <row r="660" spans="5:7" x14ac:dyDescent="0.25">
      <c r="E660" s="44"/>
      <c r="F660" s="44"/>
      <c r="G660" s="44"/>
    </row>
    <row r="661" spans="5:7" x14ac:dyDescent="0.25">
      <c r="E661" s="44"/>
      <c r="F661" s="44"/>
      <c r="G661" s="44"/>
    </row>
    <row r="662" spans="5:7" x14ac:dyDescent="0.25">
      <c r="E662" s="44"/>
      <c r="F662" s="44"/>
      <c r="G662" s="44"/>
    </row>
    <row r="663" spans="5:7" x14ac:dyDescent="0.25">
      <c r="E663" s="44"/>
      <c r="F663" s="44"/>
      <c r="G663" s="44"/>
    </row>
    <row r="664" spans="5:7" x14ac:dyDescent="0.25">
      <c r="E664" s="44"/>
      <c r="F664" s="44"/>
      <c r="G664" s="44"/>
    </row>
    <row r="665" spans="5:7" x14ac:dyDescent="0.25">
      <c r="E665" s="44"/>
      <c r="F665" s="44"/>
      <c r="G665" s="44"/>
    </row>
    <row r="666" spans="5:7" x14ac:dyDescent="0.25">
      <c r="E666" s="44"/>
      <c r="F666" s="44"/>
      <c r="G666" s="44"/>
    </row>
    <row r="667" spans="5:7" x14ac:dyDescent="0.25">
      <c r="E667" s="44"/>
      <c r="F667" s="44"/>
      <c r="G667" s="44"/>
    </row>
    <row r="668" spans="5:7" x14ac:dyDescent="0.25">
      <c r="E668" s="44"/>
      <c r="F668" s="44"/>
      <c r="G668" s="44"/>
    </row>
    <row r="669" spans="5:7" x14ac:dyDescent="0.25">
      <c r="E669" s="44"/>
      <c r="F669" s="44"/>
      <c r="G669" s="44"/>
    </row>
    <row r="670" spans="5:7" x14ac:dyDescent="0.25">
      <c r="E670" s="44"/>
      <c r="F670" s="44"/>
      <c r="G670" s="44"/>
    </row>
    <row r="671" spans="5:7" x14ac:dyDescent="0.25">
      <c r="E671" s="44"/>
      <c r="F671" s="44"/>
      <c r="G671" s="44"/>
    </row>
    <row r="672" spans="5:7" x14ac:dyDescent="0.25">
      <c r="E672" s="44"/>
      <c r="F672" s="44"/>
      <c r="G672" s="44"/>
    </row>
    <row r="673" spans="5:7" x14ac:dyDescent="0.25">
      <c r="E673" s="44"/>
      <c r="F673" s="44"/>
      <c r="G673" s="44"/>
    </row>
    <row r="674" spans="5:7" x14ac:dyDescent="0.25">
      <c r="E674" s="44"/>
      <c r="F674" s="44"/>
      <c r="G674" s="44"/>
    </row>
    <row r="675" spans="5:7" x14ac:dyDescent="0.25">
      <c r="E675" s="44"/>
      <c r="F675" s="44"/>
      <c r="G675" s="44"/>
    </row>
    <row r="676" spans="5:7" x14ac:dyDescent="0.25">
      <c r="E676" s="44"/>
      <c r="F676" s="44"/>
      <c r="G676" s="44"/>
    </row>
    <row r="677" spans="5:7" x14ac:dyDescent="0.25">
      <c r="E677" s="44"/>
      <c r="F677" s="44"/>
      <c r="G677" s="44"/>
    </row>
    <row r="678" spans="5:7" x14ac:dyDescent="0.25">
      <c r="E678" s="44"/>
      <c r="F678" s="44"/>
      <c r="G678" s="44"/>
    </row>
    <row r="679" spans="5:7" x14ac:dyDescent="0.25">
      <c r="E679" s="44"/>
      <c r="F679" s="44"/>
      <c r="G679" s="44"/>
    </row>
    <row r="680" spans="5:7" x14ac:dyDescent="0.25">
      <c r="E680" s="44"/>
      <c r="F680" s="44"/>
      <c r="G680" s="44"/>
    </row>
    <row r="681" spans="5:7" x14ac:dyDescent="0.25">
      <c r="E681" s="44"/>
      <c r="F681" s="44"/>
      <c r="G681" s="44"/>
    </row>
    <row r="682" spans="5:7" x14ac:dyDescent="0.25">
      <c r="E682" s="44"/>
      <c r="F682" s="44"/>
      <c r="G682" s="44"/>
    </row>
    <row r="683" spans="5:7" x14ac:dyDescent="0.25">
      <c r="E683" s="44"/>
      <c r="F683" s="44"/>
      <c r="G683" s="44"/>
    </row>
    <row r="684" spans="5:7" x14ac:dyDescent="0.25">
      <c r="E684" s="44"/>
      <c r="F684" s="44"/>
      <c r="G684" s="44"/>
    </row>
    <row r="685" spans="5:7" x14ac:dyDescent="0.25">
      <c r="E685" s="44"/>
      <c r="F685" s="44"/>
      <c r="G685" s="44"/>
    </row>
    <row r="686" spans="5:7" x14ac:dyDescent="0.25">
      <c r="E686" s="44"/>
      <c r="F686" s="44"/>
      <c r="G686" s="44"/>
    </row>
    <row r="687" spans="5:7" x14ac:dyDescent="0.25">
      <c r="E687" s="44"/>
      <c r="F687" s="44"/>
      <c r="G687" s="44"/>
    </row>
    <row r="688" spans="5:7" x14ac:dyDescent="0.25">
      <c r="E688" s="44"/>
      <c r="F688" s="44"/>
      <c r="G688" s="44"/>
    </row>
    <row r="689" spans="5:7" x14ac:dyDescent="0.25">
      <c r="E689" s="44"/>
      <c r="F689" s="44"/>
      <c r="G689" s="44"/>
    </row>
    <row r="690" spans="5:7" x14ac:dyDescent="0.25">
      <c r="E690" s="44"/>
      <c r="F690" s="44"/>
      <c r="G690" s="44"/>
    </row>
    <row r="691" spans="5:7" x14ac:dyDescent="0.25">
      <c r="E691" s="44"/>
      <c r="F691" s="44"/>
      <c r="G691" s="44"/>
    </row>
    <row r="692" spans="5:7" x14ac:dyDescent="0.25">
      <c r="E692" s="44"/>
      <c r="F692" s="44"/>
      <c r="G692" s="44"/>
    </row>
    <row r="693" spans="5:7" x14ac:dyDescent="0.25">
      <c r="E693" s="44"/>
      <c r="F693" s="44"/>
      <c r="G693" s="44"/>
    </row>
    <row r="694" spans="5:7" x14ac:dyDescent="0.25">
      <c r="E694" s="44"/>
      <c r="F694" s="44"/>
      <c r="G694" s="44"/>
    </row>
    <row r="695" spans="5:7" x14ac:dyDescent="0.25">
      <c r="E695" s="44"/>
      <c r="F695" s="44"/>
      <c r="G695" s="44"/>
    </row>
    <row r="696" spans="5:7" x14ac:dyDescent="0.25">
      <c r="E696" s="44"/>
      <c r="F696" s="44"/>
      <c r="G696" s="44"/>
    </row>
    <row r="697" spans="5:7" x14ac:dyDescent="0.25">
      <c r="E697" s="44"/>
      <c r="F697" s="44"/>
      <c r="G697" s="44"/>
    </row>
    <row r="698" spans="5:7" x14ac:dyDescent="0.25">
      <c r="E698" s="44"/>
      <c r="F698" s="44"/>
      <c r="G698" s="44"/>
    </row>
    <row r="699" spans="5:7" x14ac:dyDescent="0.25">
      <c r="E699" s="44"/>
      <c r="F699" s="44"/>
      <c r="G699" s="44"/>
    </row>
    <row r="700" spans="5:7" x14ac:dyDescent="0.25">
      <c r="E700" s="44"/>
      <c r="F700" s="44"/>
      <c r="G700" s="44"/>
    </row>
    <row r="701" spans="5:7" x14ac:dyDescent="0.25">
      <c r="E701" s="44"/>
      <c r="F701" s="44"/>
      <c r="G701" s="44"/>
    </row>
    <row r="702" spans="5:7" x14ac:dyDescent="0.25">
      <c r="E702" s="44"/>
      <c r="F702" s="44"/>
      <c r="G702" s="44"/>
    </row>
    <row r="703" spans="5:7" x14ac:dyDescent="0.25">
      <c r="E703" s="44"/>
      <c r="F703" s="44"/>
      <c r="G703" s="44"/>
    </row>
    <row r="704" spans="5:7" x14ac:dyDescent="0.25">
      <c r="E704" s="44"/>
      <c r="F704" s="44"/>
      <c r="G704" s="44"/>
    </row>
    <row r="705" spans="5:7" x14ac:dyDescent="0.25">
      <c r="E705" s="44"/>
      <c r="F705" s="44"/>
      <c r="G705" s="44"/>
    </row>
    <row r="706" spans="5:7" x14ac:dyDescent="0.25">
      <c r="E706" s="44"/>
      <c r="F706" s="44"/>
      <c r="G706" s="44"/>
    </row>
    <row r="707" spans="5:7" x14ac:dyDescent="0.25">
      <c r="E707" s="44"/>
      <c r="F707" s="44"/>
      <c r="G707" s="44"/>
    </row>
    <row r="708" spans="5:7" x14ac:dyDescent="0.25">
      <c r="E708" s="44"/>
      <c r="F708" s="44"/>
      <c r="G708" s="44"/>
    </row>
    <row r="709" spans="5:7" x14ac:dyDescent="0.25">
      <c r="E709" s="44"/>
      <c r="F709" s="44"/>
      <c r="G709" s="44"/>
    </row>
    <row r="710" spans="5:7" x14ac:dyDescent="0.25">
      <c r="E710" s="44"/>
      <c r="F710" s="44"/>
      <c r="G710" s="44"/>
    </row>
    <row r="711" spans="5:7" x14ac:dyDescent="0.25">
      <c r="E711" s="44"/>
      <c r="F711" s="44"/>
      <c r="G711" s="44"/>
    </row>
    <row r="712" spans="5:7" x14ac:dyDescent="0.25">
      <c r="E712" s="44"/>
      <c r="F712" s="44"/>
      <c r="G712" s="44"/>
    </row>
    <row r="713" spans="5:7" x14ac:dyDescent="0.25">
      <c r="E713" s="44"/>
      <c r="F713" s="44"/>
      <c r="G713" s="44"/>
    </row>
    <row r="714" spans="5:7" x14ac:dyDescent="0.25">
      <c r="E714" s="44"/>
      <c r="F714" s="44"/>
      <c r="G714" s="44"/>
    </row>
    <row r="715" spans="5:7" x14ac:dyDescent="0.25">
      <c r="E715" s="44"/>
      <c r="F715" s="44"/>
      <c r="G715" s="44"/>
    </row>
    <row r="716" spans="5:7" x14ac:dyDescent="0.25">
      <c r="E716" s="44"/>
      <c r="F716" s="44"/>
      <c r="G716" s="44"/>
    </row>
    <row r="717" spans="5:7" x14ac:dyDescent="0.25">
      <c r="E717" s="44"/>
      <c r="F717" s="44"/>
      <c r="G717" s="44"/>
    </row>
    <row r="718" spans="5:7" x14ac:dyDescent="0.25">
      <c r="E718" s="44"/>
      <c r="F718" s="44"/>
      <c r="G718" s="44"/>
    </row>
    <row r="719" spans="5:7" x14ac:dyDescent="0.25">
      <c r="E719" s="44"/>
      <c r="F719" s="44"/>
      <c r="G719" s="44"/>
    </row>
    <row r="720" spans="5:7" x14ac:dyDescent="0.25">
      <c r="E720" s="44"/>
      <c r="F720" s="44"/>
      <c r="G720" s="44"/>
    </row>
    <row r="721" spans="5:7" x14ac:dyDescent="0.25">
      <c r="E721" s="44"/>
      <c r="F721" s="44"/>
      <c r="G721" s="44"/>
    </row>
    <row r="722" spans="5:7" x14ac:dyDescent="0.25">
      <c r="E722" s="44"/>
      <c r="F722" s="44"/>
      <c r="G722" s="44"/>
    </row>
    <row r="723" spans="5:7" x14ac:dyDescent="0.25">
      <c r="E723" s="44"/>
      <c r="F723" s="44"/>
      <c r="G723" s="44"/>
    </row>
    <row r="724" spans="5:7" x14ac:dyDescent="0.25">
      <c r="E724" s="44"/>
      <c r="F724" s="44"/>
      <c r="G724" s="44"/>
    </row>
    <row r="725" spans="5:7" x14ac:dyDescent="0.25">
      <c r="E725" s="44"/>
      <c r="F725" s="44"/>
      <c r="G725" s="44"/>
    </row>
  </sheetData>
  <mergeCells count="725">
    <mergeCell ref="E724:G724"/>
    <mergeCell ref="E725:G725"/>
    <mergeCell ref="E718:G718"/>
    <mergeCell ref="E719:G719"/>
    <mergeCell ref="E720:G720"/>
    <mergeCell ref="E721:G721"/>
    <mergeCell ref="E722:G722"/>
    <mergeCell ref="E723:G723"/>
    <mergeCell ref="E712:G712"/>
    <mergeCell ref="E713:G713"/>
    <mergeCell ref="E714:G714"/>
    <mergeCell ref="E715:G715"/>
    <mergeCell ref="E716:G716"/>
    <mergeCell ref="E717:G717"/>
    <mergeCell ref="E706:G706"/>
    <mergeCell ref="E707:G707"/>
    <mergeCell ref="E708:G708"/>
    <mergeCell ref="E709:G709"/>
    <mergeCell ref="E710:G710"/>
    <mergeCell ref="E711:G711"/>
    <mergeCell ref="E700:G700"/>
    <mergeCell ref="E701:G701"/>
    <mergeCell ref="E702:G702"/>
    <mergeCell ref="E703:G703"/>
    <mergeCell ref="E704:G704"/>
    <mergeCell ref="E705:G705"/>
    <mergeCell ref="E694:G694"/>
    <mergeCell ref="E695:G695"/>
    <mergeCell ref="E696:G696"/>
    <mergeCell ref="E697:G697"/>
    <mergeCell ref="E698:G698"/>
    <mergeCell ref="E699:G699"/>
    <mergeCell ref="E688:G688"/>
    <mergeCell ref="E689:G689"/>
    <mergeCell ref="E690:G690"/>
    <mergeCell ref="E691:G691"/>
    <mergeCell ref="E692:G692"/>
    <mergeCell ref="E693:G693"/>
    <mergeCell ref="E682:G682"/>
    <mergeCell ref="E683:G683"/>
    <mergeCell ref="E684:G684"/>
    <mergeCell ref="E685:G685"/>
    <mergeCell ref="E686:G686"/>
    <mergeCell ref="E687:G687"/>
    <mergeCell ref="E676:G676"/>
    <mergeCell ref="E677:G677"/>
    <mergeCell ref="E678:G678"/>
    <mergeCell ref="E679:G679"/>
    <mergeCell ref="E680:G680"/>
    <mergeCell ref="E681:G681"/>
    <mergeCell ref="E670:G670"/>
    <mergeCell ref="E671:G671"/>
    <mergeCell ref="E672:G672"/>
    <mergeCell ref="E673:G673"/>
    <mergeCell ref="E674:G674"/>
    <mergeCell ref="E675:G675"/>
    <mergeCell ref="E664:G664"/>
    <mergeCell ref="E665:G665"/>
    <mergeCell ref="E666:G666"/>
    <mergeCell ref="E667:G667"/>
    <mergeCell ref="E668:G668"/>
    <mergeCell ref="E669:G669"/>
    <mergeCell ref="E658:G658"/>
    <mergeCell ref="E659:G659"/>
    <mergeCell ref="E660:G660"/>
    <mergeCell ref="E661:G661"/>
    <mergeCell ref="E662:G662"/>
    <mergeCell ref="E663:G663"/>
    <mergeCell ref="E652:G652"/>
    <mergeCell ref="E653:G653"/>
    <mergeCell ref="E654:G654"/>
    <mergeCell ref="E655:G655"/>
    <mergeCell ref="E656:G656"/>
    <mergeCell ref="E657:G657"/>
    <mergeCell ref="E646:G646"/>
    <mergeCell ref="E647:G647"/>
    <mergeCell ref="E648:G648"/>
    <mergeCell ref="E649:G649"/>
    <mergeCell ref="E650:G650"/>
    <mergeCell ref="E651:G651"/>
    <mergeCell ref="E640:G640"/>
    <mergeCell ref="E641:G641"/>
    <mergeCell ref="E642:G642"/>
    <mergeCell ref="E643:G643"/>
    <mergeCell ref="E644:G644"/>
    <mergeCell ref="E645:G645"/>
    <mergeCell ref="E634:G634"/>
    <mergeCell ref="E635:G635"/>
    <mergeCell ref="E636:G636"/>
    <mergeCell ref="E637:G637"/>
    <mergeCell ref="E638:G638"/>
    <mergeCell ref="E639:G639"/>
    <mergeCell ref="E628:G628"/>
    <mergeCell ref="E629:G629"/>
    <mergeCell ref="E630:G630"/>
    <mergeCell ref="E631:G631"/>
    <mergeCell ref="E632:G632"/>
    <mergeCell ref="E633:G633"/>
    <mergeCell ref="E622:G622"/>
    <mergeCell ref="E623:G623"/>
    <mergeCell ref="E624:G624"/>
    <mergeCell ref="E625:G625"/>
    <mergeCell ref="E626:G626"/>
    <mergeCell ref="E627:G627"/>
    <mergeCell ref="E616:G616"/>
    <mergeCell ref="E617:G617"/>
    <mergeCell ref="E618:G618"/>
    <mergeCell ref="E619:G619"/>
    <mergeCell ref="E620:G620"/>
    <mergeCell ref="E621:G621"/>
    <mergeCell ref="E610:G610"/>
    <mergeCell ref="E611:G611"/>
    <mergeCell ref="E612:G612"/>
    <mergeCell ref="E613:G613"/>
    <mergeCell ref="E614:G614"/>
    <mergeCell ref="E615:G615"/>
    <mergeCell ref="E604:G604"/>
    <mergeCell ref="E605:G605"/>
    <mergeCell ref="E606:G606"/>
    <mergeCell ref="E607:G607"/>
    <mergeCell ref="E608:G608"/>
    <mergeCell ref="E609:G609"/>
    <mergeCell ref="E598:G598"/>
    <mergeCell ref="E599:G599"/>
    <mergeCell ref="E600:G600"/>
    <mergeCell ref="E601:G601"/>
    <mergeCell ref="E602:G602"/>
    <mergeCell ref="E603:G603"/>
    <mergeCell ref="E592:G592"/>
    <mergeCell ref="E593:G593"/>
    <mergeCell ref="E594:G594"/>
    <mergeCell ref="E595:G595"/>
    <mergeCell ref="E596:G596"/>
    <mergeCell ref="E597:G597"/>
    <mergeCell ref="E586:G586"/>
    <mergeCell ref="E587:G587"/>
    <mergeCell ref="E588:G588"/>
    <mergeCell ref="E589:G589"/>
    <mergeCell ref="E590:G590"/>
    <mergeCell ref="E591:G591"/>
    <mergeCell ref="E580:G580"/>
    <mergeCell ref="E581:G581"/>
    <mergeCell ref="E582:G582"/>
    <mergeCell ref="E583:G583"/>
    <mergeCell ref="E584:G584"/>
    <mergeCell ref="E585:G585"/>
    <mergeCell ref="E574:G574"/>
    <mergeCell ref="E575:G575"/>
    <mergeCell ref="E576:G576"/>
    <mergeCell ref="E577:G577"/>
    <mergeCell ref="E578:G578"/>
    <mergeCell ref="E579:G579"/>
    <mergeCell ref="E568:G568"/>
    <mergeCell ref="E569:G569"/>
    <mergeCell ref="E570:G570"/>
    <mergeCell ref="E571:G571"/>
    <mergeCell ref="E572:G572"/>
    <mergeCell ref="E573:G573"/>
    <mergeCell ref="E562:G562"/>
    <mergeCell ref="E563:G563"/>
    <mergeCell ref="E564:G564"/>
    <mergeCell ref="E565:G565"/>
    <mergeCell ref="E566:G566"/>
    <mergeCell ref="E567:G567"/>
    <mergeCell ref="E556:G556"/>
    <mergeCell ref="E557:G557"/>
    <mergeCell ref="E558:G558"/>
    <mergeCell ref="E559:G559"/>
    <mergeCell ref="E560:G560"/>
    <mergeCell ref="E561:G561"/>
    <mergeCell ref="E550:G550"/>
    <mergeCell ref="E551:G551"/>
    <mergeCell ref="E552:G552"/>
    <mergeCell ref="E553:G553"/>
    <mergeCell ref="E554:G554"/>
    <mergeCell ref="E555:G555"/>
    <mergeCell ref="E544:G544"/>
    <mergeCell ref="E545:G545"/>
    <mergeCell ref="E546:G546"/>
    <mergeCell ref="E547:G547"/>
    <mergeCell ref="E548:G548"/>
    <mergeCell ref="E549:G549"/>
    <mergeCell ref="E538:G538"/>
    <mergeCell ref="E539:G539"/>
    <mergeCell ref="E540:G540"/>
    <mergeCell ref="E541:G541"/>
    <mergeCell ref="E542:G542"/>
    <mergeCell ref="E543:G543"/>
    <mergeCell ref="E532:G532"/>
    <mergeCell ref="E533:G533"/>
    <mergeCell ref="E534:G534"/>
    <mergeCell ref="E535:G535"/>
    <mergeCell ref="E536:G536"/>
    <mergeCell ref="E537:G537"/>
    <mergeCell ref="E526:G526"/>
    <mergeCell ref="E527:G527"/>
    <mergeCell ref="E528:G528"/>
    <mergeCell ref="E529:G529"/>
    <mergeCell ref="E530:G530"/>
    <mergeCell ref="E531:G531"/>
    <mergeCell ref="E520:G520"/>
    <mergeCell ref="E521:G521"/>
    <mergeCell ref="E522:G522"/>
    <mergeCell ref="E523:G523"/>
    <mergeCell ref="E524:G524"/>
    <mergeCell ref="E525:G525"/>
    <mergeCell ref="E514:G514"/>
    <mergeCell ref="E515:G515"/>
    <mergeCell ref="E516:G516"/>
    <mergeCell ref="E517:G517"/>
    <mergeCell ref="E518:G518"/>
    <mergeCell ref="E519:G519"/>
    <mergeCell ref="E508:G508"/>
    <mergeCell ref="E509:G509"/>
    <mergeCell ref="E510:G510"/>
    <mergeCell ref="E511:G511"/>
    <mergeCell ref="E512:G512"/>
    <mergeCell ref="E513:G513"/>
    <mergeCell ref="E502:G502"/>
    <mergeCell ref="E503:G503"/>
    <mergeCell ref="E504:G504"/>
    <mergeCell ref="E505:G505"/>
    <mergeCell ref="E506:G506"/>
    <mergeCell ref="E507:G507"/>
    <mergeCell ref="E496:G496"/>
    <mergeCell ref="E497:G497"/>
    <mergeCell ref="E498:G498"/>
    <mergeCell ref="E499:G499"/>
    <mergeCell ref="E500:G500"/>
    <mergeCell ref="E501:G501"/>
    <mergeCell ref="E490:G490"/>
    <mergeCell ref="E491:G491"/>
    <mergeCell ref="E492:G492"/>
    <mergeCell ref="E493:G493"/>
    <mergeCell ref="E494:G494"/>
    <mergeCell ref="E495:G495"/>
    <mergeCell ref="E484:G484"/>
    <mergeCell ref="E485:G485"/>
    <mergeCell ref="E486:G486"/>
    <mergeCell ref="E487:G487"/>
    <mergeCell ref="E488:G488"/>
    <mergeCell ref="E489:G489"/>
    <mergeCell ref="E478:G478"/>
    <mergeCell ref="E479:G479"/>
    <mergeCell ref="E480:G480"/>
    <mergeCell ref="E481:G481"/>
    <mergeCell ref="E482:G482"/>
    <mergeCell ref="E483:G483"/>
    <mergeCell ref="E472:G472"/>
    <mergeCell ref="E473:G473"/>
    <mergeCell ref="E474:G474"/>
    <mergeCell ref="E475:G475"/>
    <mergeCell ref="E476:G476"/>
    <mergeCell ref="E477:G477"/>
    <mergeCell ref="E466:G466"/>
    <mergeCell ref="E467:G467"/>
    <mergeCell ref="E468:G468"/>
    <mergeCell ref="E469:G469"/>
    <mergeCell ref="E470:G470"/>
    <mergeCell ref="E471:G471"/>
    <mergeCell ref="E460:G460"/>
    <mergeCell ref="E461:G461"/>
    <mergeCell ref="E462:G462"/>
    <mergeCell ref="E463:G463"/>
    <mergeCell ref="E464:G464"/>
    <mergeCell ref="E465:G465"/>
    <mergeCell ref="E454:G454"/>
    <mergeCell ref="E455:G455"/>
    <mergeCell ref="E456:G456"/>
    <mergeCell ref="E457:G457"/>
    <mergeCell ref="E458:G458"/>
    <mergeCell ref="E459:G459"/>
    <mergeCell ref="E448:G448"/>
    <mergeCell ref="E449:G449"/>
    <mergeCell ref="E450:G450"/>
    <mergeCell ref="E451:G451"/>
    <mergeCell ref="E452:G452"/>
    <mergeCell ref="E453:G453"/>
    <mergeCell ref="E442:G442"/>
    <mergeCell ref="E443:G443"/>
    <mergeCell ref="E444:G444"/>
    <mergeCell ref="E445:G445"/>
    <mergeCell ref="E446:G446"/>
    <mergeCell ref="E447:G447"/>
    <mergeCell ref="E436:G436"/>
    <mergeCell ref="E437:G437"/>
    <mergeCell ref="E438:G438"/>
    <mergeCell ref="E439:G439"/>
    <mergeCell ref="E440:G440"/>
    <mergeCell ref="E441:G441"/>
    <mergeCell ref="E430:G430"/>
    <mergeCell ref="E431:G431"/>
    <mergeCell ref="E432:G432"/>
    <mergeCell ref="E433:G433"/>
    <mergeCell ref="E434:G434"/>
    <mergeCell ref="E435:G435"/>
    <mergeCell ref="E424:G424"/>
    <mergeCell ref="E425:G425"/>
    <mergeCell ref="E426:G426"/>
    <mergeCell ref="E427:G427"/>
    <mergeCell ref="E428:G428"/>
    <mergeCell ref="E429:G429"/>
    <mergeCell ref="E418:G418"/>
    <mergeCell ref="E419:G419"/>
    <mergeCell ref="E420:G420"/>
    <mergeCell ref="E421:G421"/>
    <mergeCell ref="E422:G422"/>
    <mergeCell ref="E423:G423"/>
    <mergeCell ref="E412:G412"/>
    <mergeCell ref="E413:G413"/>
    <mergeCell ref="E414:G414"/>
    <mergeCell ref="E415:G415"/>
    <mergeCell ref="E416:G416"/>
    <mergeCell ref="E417:G417"/>
    <mergeCell ref="E406:G406"/>
    <mergeCell ref="E407:G407"/>
    <mergeCell ref="E408:G408"/>
    <mergeCell ref="E409:G409"/>
    <mergeCell ref="E410:G410"/>
    <mergeCell ref="E411:G411"/>
    <mergeCell ref="E400:G400"/>
    <mergeCell ref="E401:G401"/>
    <mergeCell ref="E402:G402"/>
    <mergeCell ref="E403:G403"/>
    <mergeCell ref="E404:G404"/>
    <mergeCell ref="E405:G405"/>
    <mergeCell ref="E394:G394"/>
    <mergeCell ref="E395:G395"/>
    <mergeCell ref="E396:G396"/>
    <mergeCell ref="E397:G397"/>
    <mergeCell ref="E398:G398"/>
    <mergeCell ref="E399:G399"/>
    <mergeCell ref="E388:G388"/>
    <mergeCell ref="E389:G389"/>
    <mergeCell ref="E390:G390"/>
    <mergeCell ref="E391:G391"/>
    <mergeCell ref="E392:G392"/>
    <mergeCell ref="E393:G393"/>
    <mergeCell ref="E382:G382"/>
    <mergeCell ref="E383:G383"/>
    <mergeCell ref="E384:G384"/>
    <mergeCell ref="E385:G385"/>
    <mergeCell ref="E386:G386"/>
    <mergeCell ref="E387:G387"/>
    <mergeCell ref="E376:G376"/>
    <mergeCell ref="E377:G377"/>
    <mergeCell ref="E378:G378"/>
    <mergeCell ref="E379:G379"/>
    <mergeCell ref="E380:G380"/>
    <mergeCell ref="E381:G381"/>
    <mergeCell ref="E370:G370"/>
    <mergeCell ref="E371:G371"/>
    <mergeCell ref="E372:G372"/>
    <mergeCell ref="E373:G373"/>
    <mergeCell ref="E374:G374"/>
    <mergeCell ref="E375:G375"/>
    <mergeCell ref="E364:G364"/>
    <mergeCell ref="E365:G365"/>
    <mergeCell ref="E366:G366"/>
    <mergeCell ref="E367:G367"/>
    <mergeCell ref="E368:G368"/>
    <mergeCell ref="E369:G369"/>
    <mergeCell ref="E358:G358"/>
    <mergeCell ref="E359:G359"/>
    <mergeCell ref="E360:G360"/>
    <mergeCell ref="E361:G361"/>
    <mergeCell ref="E362:G362"/>
    <mergeCell ref="E363:G363"/>
    <mergeCell ref="E352:G352"/>
    <mergeCell ref="E353:G353"/>
    <mergeCell ref="E354:G354"/>
    <mergeCell ref="E355:G355"/>
    <mergeCell ref="E356:G356"/>
    <mergeCell ref="E357:G357"/>
    <mergeCell ref="E346:G346"/>
    <mergeCell ref="E347:G347"/>
    <mergeCell ref="E348:G348"/>
    <mergeCell ref="E349:G349"/>
    <mergeCell ref="E350:G350"/>
    <mergeCell ref="E351:G351"/>
    <mergeCell ref="E340:G340"/>
    <mergeCell ref="E341:G341"/>
    <mergeCell ref="E342:G342"/>
    <mergeCell ref="E343:G343"/>
    <mergeCell ref="E344:G344"/>
    <mergeCell ref="E345:G345"/>
    <mergeCell ref="E334:G334"/>
    <mergeCell ref="E335:G335"/>
    <mergeCell ref="E336:G336"/>
    <mergeCell ref="E337:G337"/>
    <mergeCell ref="E338:G338"/>
    <mergeCell ref="E339:G339"/>
    <mergeCell ref="E328:G328"/>
    <mergeCell ref="E329:G329"/>
    <mergeCell ref="E330:G330"/>
    <mergeCell ref="E331:G331"/>
    <mergeCell ref="E332:G332"/>
    <mergeCell ref="E333:G333"/>
    <mergeCell ref="E322:G322"/>
    <mergeCell ref="E323:G323"/>
    <mergeCell ref="E324:G324"/>
    <mergeCell ref="E325:G325"/>
    <mergeCell ref="E326:G326"/>
    <mergeCell ref="E327:G327"/>
    <mergeCell ref="E316:G316"/>
    <mergeCell ref="E317:G317"/>
    <mergeCell ref="E318:G318"/>
    <mergeCell ref="E319:G319"/>
    <mergeCell ref="E320:G320"/>
    <mergeCell ref="E321:G321"/>
    <mergeCell ref="E310:G310"/>
    <mergeCell ref="E311:G311"/>
    <mergeCell ref="E312:G312"/>
    <mergeCell ref="E313:G313"/>
    <mergeCell ref="E314:G314"/>
    <mergeCell ref="E315:G315"/>
    <mergeCell ref="E304:G304"/>
    <mergeCell ref="E305:G305"/>
    <mergeCell ref="E306:G306"/>
    <mergeCell ref="E307:G307"/>
    <mergeCell ref="E308:G308"/>
    <mergeCell ref="E309:G309"/>
    <mergeCell ref="E298:G298"/>
    <mergeCell ref="E299:G299"/>
    <mergeCell ref="E300:G300"/>
    <mergeCell ref="E301:G301"/>
    <mergeCell ref="E302:G302"/>
    <mergeCell ref="E303:G303"/>
    <mergeCell ref="E292:G292"/>
    <mergeCell ref="E293:G293"/>
    <mergeCell ref="E294:G294"/>
    <mergeCell ref="E295:G295"/>
    <mergeCell ref="E296:G296"/>
    <mergeCell ref="E297:G297"/>
    <mergeCell ref="E286:G286"/>
    <mergeCell ref="E287:G287"/>
    <mergeCell ref="E288:G288"/>
    <mergeCell ref="E289:G289"/>
    <mergeCell ref="E290:G290"/>
    <mergeCell ref="E291:G291"/>
    <mergeCell ref="E280:G280"/>
    <mergeCell ref="E281:G281"/>
    <mergeCell ref="E282:G282"/>
    <mergeCell ref="E283:G283"/>
    <mergeCell ref="E284:G284"/>
    <mergeCell ref="E285:G285"/>
    <mergeCell ref="E274:G274"/>
    <mergeCell ref="E275:G275"/>
    <mergeCell ref="E276:G276"/>
    <mergeCell ref="E277:G277"/>
    <mergeCell ref="E278:G278"/>
    <mergeCell ref="E279:G279"/>
    <mergeCell ref="E268:G268"/>
    <mergeCell ref="E269:G269"/>
    <mergeCell ref="E270:G270"/>
    <mergeCell ref="E271:G271"/>
    <mergeCell ref="E272:G272"/>
    <mergeCell ref="E273:G273"/>
    <mergeCell ref="E262:G262"/>
    <mergeCell ref="E263:G263"/>
    <mergeCell ref="E264:G264"/>
    <mergeCell ref="E265:G265"/>
    <mergeCell ref="E266:G266"/>
    <mergeCell ref="E267:G267"/>
    <mergeCell ref="E256:G256"/>
    <mergeCell ref="E257:G257"/>
    <mergeCell ref="E258:G258"/>
    <mergeCell ref="E259:G259"/>
    <mergeCell ref="E260:G260"/>
    <mergeCell ref="E261:G261"/>
    <mergeCell ref="E250:G250"/>
    <mergeCell ref="E251:G251"/>
    <mergeCell ref="E252:G252"/>
    <mergeCell ref="E253:G253"/>
    <mergeCell ref="E254:G254"/>
    <mergeCell ref="E255:G255"/>
    <mergeCell ref="E244:G244"/>
    <mergeCell ref="E245:G245"/>
    <mergeCell ref="E246:G246"/>
    <mergeCell ref="E247:G247"/>
    <mergeCell ref="E248:G248"/>
    <mergeCell ref="E249:G249"/>
    <mergeCell ref="E238:G238"/>
    <mergeCell ref="E239:G239"/>
    <mergeCell ref="E240:G240"/>
    <mergeCell ref="E241:G241"/>
    <mergeCell ref="E242:G242"/>
    <mergeCell ref="E243:G243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0:G220"/>
    <mergeCell ref="E221:G221"/>
    <mergeCell ref="E222:G222"/>
    <mergeCell ref="E223:G223"/>
    <mergeCell ref="E224:G224"/>
    <mergeCell ref="E225:G225"/>
    <mergeCell ref="E214:G214"/>
    <mergeCell ref="E215:G215"/>
    <mergeCell ref="E216:G216"/>
    <mergeCell ref="E217:G217"/>
    <mergeCell ref="E218:G218"/>
    <mergeCell ref="E219:G219"/>
    <mergeCell ref="E208:G208"/>
    <mergeCell ref="E209:G209"/>
    <mergeCell ref="E210:G210"/>
    <mergeCell ref="E211:G211"/>
    <mergeCell ref="E212:G212"/>
    <mergeCell ref="E213:G213"/>
    <mergeCell ref="E202:G202"/>
    <mergeCell ref="E203:G203"/>
    <mergeCell ref="E204:G204"/>
    <mergeCell ref="E205:G205"/>
    <mergeCell ref="E206:G206"/>
    <mergeCell ref="E207:G207"/>
    <mergeCell ref="E196:G196"/>
    <mergeCell ref="E197:G197"/>
    <mergeCell ref="E198:G198"/>
    <mergeCell ref="E199:G199"/>
    <mergeCell ref="E200:G200"/>
    <mergeCell ref="E201:G201"/>
    <mergeCell ref="E190:G190"/>
    <mergeCell ref="E191:G191"/>
    <mergeCell ref="E192:G192"/>
    <mergeCell ref="E193:G193"/>
    <mergeCell ref="E194:G194"/>
    <mergeCell ref="E195:G195"/>
    <mergeCell ref="E184:G184"/>
    <mergeCell ref="E185:G185"/>
    <mergeCell ref="E186:G186"/>
    <mergeCell ref="E187:G187"/>
    <mergeCell ref="E188:G188"/>
    <mergeCell ref="E189:G189"/>
    <mergeCell ref="E178:G178"/>
    <mergeCell ref="E179:G179"/>
    <mergeCell ref="E180:G180"/>
    <mergeCell ref="E181:G181"/>
    <mergeCell ref="E182:G182"/>
    <mergeCell ref="E183:G183"/>
    <mergeCell ref="E172:G172"/>
    <mergeCell ref="E173:G173"/>
    <mergeCell ref="E174:G174"/>
    <mergeCell ref="E175:G175"/>
    <mergeCell ref="E176:G176"/>
    <mergeCell ref="E177:G177"/>
    <mergeCell ref="E166:G166"/>
    <mergeCell ref="E167:G167"/>
    <mergeCell ref="E168:G168"/>
    <mergeCell ref="E169:G169"/>
    <mergeCell ref="E170:G170"/>
    <mergeCell ref="E171:G171"/>
    <mergeCell ref="E160:G160"/>
    <mergeCell ref="E161:G161"/>
    <mergeCell ref="E162:G162"/>
    <mergeCell ref="E163:G163"/>
    <mergeCell ref="E164:G164"/>
    <mergeCell ref="E165:G165"/>
    <mergeCell ref="E154:G154"/>
    <mergeCell ref="E155:G155"/>
    <mergeCell ref="E156:G156"/>
    <mergeCell ref="E157:G157"/>
    <mergeCell ref="E158:G158"/>
    <mergeCell ref="E159:G159"/>
    <mergeCell ref="E148:G148"/>
    <mergeCell ref="E149:G14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  <mergeCell ref="E136:G136"/>
    <mergeCell ref="E137:G137"/>
    <mergeCell ref="E138:G138"/>
    <mergeCell ref="E139:G139"/>
    <mergeCell ref="E140:G140"/>
    <mergeCell ref="E141:G141"/>
    <mergeCell ref="E130:G130"/>
    <mergeCell ref="E131:G131"/>
    <mergeCell ref="E132:G132"/>
    <mergeCell ref="E133:G133"/>
    <mergeCell ref="E134:G134"/>
    <mergeCell ref="E135:G135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E122:G122"/>
    <mergeCell ref="E123:G123"/>
    <mergeCell ref="E112:G112"/>
    <mergeCell ref="E113:G113"/>
    <mergeCell ref="E114:G114"/>
    <mergeCell ref="E115:G115"/>
    <mergeCell ref="E116:G116"/>
    <mergeCell ref="E117:G117"/>
    <mergeCell ref="E106:G106"/>
    <mergeCell ref="E107:G107"/>
    <mergeCell ref="E108:G108"/>
    <mergeCell ref="E109:G109"/>
    <mergeCell ref="E110:G110"/>
    <mergeCell ref="E111:G111"/>
    <mergeCell ref="E100:G100"/>
    <mergeCell ref="E101:G101"/>
    <mergeCell ref="E102:G102"/>
    <mergeCell ref="E103:G103"/>
    <mergeCell ref="E104:G104"/>
    <mergeCell ref="E105:G105"/>
    <mergeCell ref="E94:G94"/>
    <mergeCell ref="E95:G95"/>
    <mergeCell ref="E96:G96"/>
    <mergeCell ref="E97:G97"/>
    <mergeCell ref="E98:G98"/>
    <mergeCell ref="E99:G99"/>
    <mergeCell ref="E88:G88"/>
    <mergeCell ref="E89:G89"/>
    <mergeCell ref="E90:G90"/>
    <mergeCell ref="E91:G91"/>
    <mergeCell ref="E92:G92"/>
    <mergeCell ref="E93:G93"/>
    <mergeCell ref="E82:G82"/>
    <mergeCell ref="E83:G83"/>
    <mergeCell ref="E84:G84"/>
    <mergeCell ref="E85:G85"/>
    <mergeCell ref="E86:G86"/>
    <mergeCell ref="E87:G87"/>
    <mergeCell ref="E76:G76"/>
    <mergeCell ref="E77:G77"/>
    <mergeCell ref="E78:G78"/>
    <mergeCell ref="E79:G79"/>
    <mergeCell ref="E80:G80"/>
    <mergeCell ref="E81:G81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40:G40"/>
    <mergeCell ref="E41:G41"/>
    <mergeCell ref="E42:G42"/>
    <mergeCell ref="E43:G43"/>
    <mergeCell ref="E44:G44"/>
    <mergeCell ref="E45:G45"/>
    <mergeCell ref="E34:G34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33:G33"/>
    <mergeCell ref="E22:G22"/>
    <mergeCell ref="E23:G23"/>
    <mergeCell ref="E24:G24"/>
    <mergeCell ref="E25:G25"/>
    <mergeCell ref="E26:G26"/>
    <mergeCell ref="E27:G27"/>
    <mergeCell ref="E16:G16"/>
    <mergeCell ref="E17:G17"/>
    <mergeCell ref="E18:G18"/>
    <mergeCell ref="E19:G19"/>
    <mergeCell ref="E20:G20"/>
    <mergeCell ref="E21:G21"/>
    <mergeCell ref="E10:G10"/>
    <mergeCell ref="E11:G11"/>
    <mergeCell ref="E12:G12"/>
    <mergeCell ref="E13:G13"/>
    <mergeCell ref="E14:G14"/>
    <mergeCell ref="E15:G15"/>
    <mergeCell ref="A1:G1"/>
    <mergeCell ref="A2:G2"/>
    <mergeCell ref="E3:G3"/>
    <mergeCell ref="E4:G4"/>
    <mergeCell ref="E5:G5"/>
    <mergeCell ref="E6:G6"/>
    <mergeCell ref="E7:G7"/>
    <mergeCell ref="E8:G8"/>
    <mergeCell ref="E9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Resources!$A$2:$A$22</xm:f>
          </x14:formula1>
          <xm:sqref>B4:B14 B50:B1048576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32" sqref="B32"/>
    </sheetView>
  </sheetViews>
  <sheetFormatPr defaultRowHeight="15" x14ac:dyDescent="0.25"/>
  <cols>
    <col min="1" max="1" width="22.7109375" customWidth="1"/>
    <col min="2" max="2" width="23.140625" bestFit="1" customWidth="1"/>
    <col min="3" max="3" width="11.7109375" bestFit="1" customWidth="1"/>
    <col min="7" max="7" width="15.85546875" bestFit="1" customWidth="1"/>
    <col min="8" max="8" width="23.140625" bestFit="1" customWidth="1"/>
    <col min="9" max="9" width="11.7109375" bestFit="1" customWidth="1"/>
  </cols>
  <sheetData>
    <row r="1" spans="1:9" x14ac:dyDescent="0.25">
      <c r="A1" s="9" t="s">
        <v>74</v>
      </c>
      <c r="B1" s="9" t="s">
        <v>75</v>
      </c>
      <c r="C1" s="9" t="s">
        <v>76</v>
      </c>
      <c r="G1" s="9" t="s">
        <v>74</v>
      </c>
      <c r="H1" s="9" t="s">
        <v>75</v>
      </c>
      <c r="I1" s="9" t="s">
        <v>76</v>
      </c>
    </row>
    <row r="2" spans="1:9" x14ac:dyDescent="0.25">
      <c r="A2" t="s">
        <v>91</v>
      </c>
      <c r="B2" s="8" t="s">
        <v>105</v>
      </c>
      <c r="C2">
        <v>45</v>
      </c>
      <c r="G2" t="s">
        <v>110</v>
      </c>
      <c r="H2" s="8" t="s">
        <v>97</v>
      </c>
      <c r="I2">
        <v>150</v>
      </c>
    </row>
    <row r="3" spans="1:9" x14ac:dyDescent="0.25">
      <c r="A3" t="s">
        <v>88</v>
      </c>
      <c r="B3" s="8" t="s">
        <v>104</v>
      </c>
      <c r="C3">
        <v>65</v>
      </c>
      <c r="G3" t="s">
        <v>77</v>
      </c>
      <c r="H3" s="8" t="s">
        <v>98</v>
      </c>
      <c r="I3">
        <v>165</v>
      </c>
    </row>
    <row r="4" spans="1:9" x14ac:dyDescent="0.25">
      <c r="A4" t="s">
        <v>87</v>
      </c>
      <c r="B4" s="8" t="s">
        <v>103</v>
      </c>
      <c r="C4">
        <v>80</v>
      </c>
      <c r="G4" t="s">
        <v>78</v>
      </c>
      <c r="H4" s="8" t="s">
        <v>98</v>
      </c>
      <c r="I4">
        <v>140</v>
      </c>
    </row>
    <row r="5" spans="1:9" x14ac:dyDescent="0.25">
      <c r="A5" t="s">
        <v>84</v>
      </c>
      <c r="B5" s="8" t="s">
        <v>102</v>
      </c>
      <c r="C5">
        <v>95</v>
      </c>
      <c r="G5" t="s">
        <v>79</v>
      </c>
      <c r="H5" s="8" t="s">
        <v>99</v>
      </c>
      <c r="I5">
        <v>140</v>
      </c>
    </row>
    <row r="6" spans="1:9" x14ac:dyDescent="0.25">
      <c r="A6" t="s">
        <v>110</v>
      </c>
      <c r="B6" s="8" t="s">
        <v>97</v>
      </c>
      <c r="C6">
        <v>99</v>
      </c>
      <c r="G6" t="s">
        <v>80</v>
      </c>
      <c r="H6" s="8" t="s">
        <v>99</v>
      </c>
      <c r="I6">
        <v>140</v>
      </c>
    </row>
    <row r="7" spans="1:9" x14ac:dyDescent="0.25">
      <c r="A7" t="s">
        <v>86</v>
      </c>
      <c r="B7" s="8" t="s">
        <v>103</v>
      </c>
      <c r="C7">
        <v>80</v>
      </c>
      <c r="G7" t="s">
        <v>81</v>
      </c>
      <c r="H7" s="8" t="s">
        <v>100</v>
      </c>
      <c r="I7">
        <v>85</v>
      </c>
    </row>
    <row r="8" spans="1:9" x14ac:dyDescent="0.25">
      <c r="A8" t="s">
        <v>79</v>
      </c>
      <c r="B8" s="8" t="s">
        <v>99</v>
      </c>
      <c r="C8">
        <v>140</v>
      </c>
      <c r="G8" t="s">
        <v>82</v>
      </c>
      <c r="H8" s="8" t="s">
        <v>100</v>
      </c>
      <c r="I8">
        <v>85</v>
      </c>
    </row>
    <row r="9" spans="1:9" x14ac:dyDescent="0.25">
      <c r="A9" t="s">
        <v>90</v>
      </c>
      <c r="B9" s="8" t="s">
        <v>105</v>
      </c>
      <c r="C9">
        <v>45</v>
      </c>
      <c r="G9" t="s">
        <v>83</v>
      </c>
      <c r="H9" s="8" t="s">
        <v>101</v>
      </c>
      <c r="I9">
        <v>160</v>
      </c>
    </row>
    <row r="10" spans="1:9" x14ac:dyDescent="0.25">
      <c r="A10" t="s">
        <v>85</v>
      </c>
      <c r="B10" s="8" t="s">
        <v>103</v>
      </c>
      <c r="C10">
        <v>80</v>
      </c>
      <c r="G10" t="s">
        <v>84</v>
      </c>
      <c r="H10" s="8" t="s">
        <v>102</v>
      </c>
      <c r="I10">
        <v>95</v>
      </c>
    </row>
    <row r="11" spans="1:9" x14ac:dyDescent="0.25">
      <c r="A11" t="s">
        <v>80</v>
      </c>
      <c r="B11" s="8" t="s">
        <v>99</v>
      </c>
      <c r="C11">
        <v>140</v>
      </c>
      <c r="G11" t="s">
        <v>85</v>
      </c>
      <c r="H11" s="8" t="s">
        <v>103</v>
      </c>
      <c r="I11">
        <v>80</v>
      </c>
    </row>
    <row r="12" spans="1:9" x14ac:dyDescent="0.25">
      <c r="A12" t="s">
        <v>78</v>
      </c>
      <c r="B12" s="8" t="s">
        <v>98</v>
      </c>
      <c r="C12">
        <v>140</v>
      </c>
      <c r="G12" t="s">
        <v>86</v>
      </c>
      <c r="H12" s="8" t="s">
        <v>103</v>
      </c>
      <c r="I12">
        <v>80</v>
      </c>
    </row>
    <row r="13" spans="1:9" x14ac:dyDescent="0.25">
      <c r="A13" t="s">
        <v>83</v>
      </c>
      <c r="B13" s="8" t="s">
        <v>101</v>
      </c>
      <c r="C13">
        <v>160</v>
      </c>
      <c r="G13" t="s">
        <v>87</v>
      </c>
      <c r="H13" s="8" t="s">
        <v>103</v>
      </c>
      <c r="I13">
        <v>80</v>
      </c>
    </row>
    <row r="14" spans="1:9" x14ac:dyDescent="0.25">
      <c r="A14" t="s">
        <v>77</v>
      </c>
      <c r="B14" s="8" t="s">
        <v>98</v>
      </c>
      <c r="C14">
        <v>165</v>
      </c>
      <c r="G14" t="s">
        <v>88</v>
      </c>
      <c r="H14" s="8" t="s">
        <v>104</v>
      </c>
      <c r="I14">
        <v>65</v>
      </c>
    </row>
    <row r="15" spans="1:9" x14ac:dyDescent="0.25">
      <c r="A15" t="s">
        <v>96</v>
      </c>
      <c r="B15" s="8" t="s">
        <v>109</v>
      </c>
      <c r="C15">
        <v>65</v>
      </c>
      <c r="G15" t="s">
        <v>89</v>
      </c>
      <c r="H15" s="8" t="s">
        <v>104</v>
      </c>
      <c r="I15">
        <v>65</v>
      </c>
    </row>
    <row r="16" spans="1:9" x14ac:dyDescent="0.25">
      <c r="A16" t="s">
        <v>93</v>
      </c>
      <c r="B16" s="8" t="s">
        <v>107</v>
      </c>
      <c r="C16">
        <v>165</v>
      </c>
      <c r="G16" t="s">
        <v>90</v>
      </c>
      <c r="H16" s="8" t="s">
        <v>105</v>
      </c>
      <c r="I16">
        <v>45</v>
      </c>
    </row>
    <row r="17" spans="1:9" x14ac:dyDescent="0.25">
      <c r="A17" t="s">
        <v>95</v>
      </c>
      <c r="B17" s="8" t="s">
        <v>108</v>
      </c>
      <c r="C17">
        <v>50</v>
      </c>
      <c r="G17" t="s">
        <v>91</v>
      </c>
      <c r="H17" s="8" t="s">
        <v>105</v>
      </c>
      <c r="I17">
        <v>45</v>
      </c>
    </row>
    <row r="18" spans="1:9" x14ac:dyDescent="0.25">
      <c r="A18" t="s">
        <v>89</v>
      </c>
      <c r="B18" s="8" t="s">
        <v>104</v>
      </c>
      <c r="C18">
        <v>65</v>
      </c>
      <c r="G18" t="s">
        <v>92</v>
      </c>
      <c r="H18" s="8" t="s">
        <v>106</v>
      </c>
      <c r="I18">
        <v>165</v>
      </c>
    </row>
    <row r="19" spans="1:9" x14ac:dyDescent="0.25">
      <c r="A19" t="s">
        <v>94</v>
      </c>
      <c r="B19" s="8" t="s">
        <v>108</v>
      </c>
      <c r="C19">
        <v>50</v>
      </c>
      <c r="G19" t="s">
        <v>93</v>
      </c>
      <c r="H19" s="8" t="s">
        <v>107</v>
      </c>
      <c r="I19">
        <v>165</v>
      </c>
    </row>
    <row r="20" spans="1:9" x14ac:dyDescent="0.25">
      <c r="A20" t="s">
        <v>81</v>
      </c>
      <c r="B20" s="8" t="s">
        <v>100</v>
      </c>
      <c r="C20">
        <v>85</v>
      </c>
      <c r="G20" t="s">
        <v>94</v>
      </c>
      <c r="H20" s="8" t="s">
        <v>108</v>
      </c>
      <c r="I20">
        <v>50</v>
      </c>
    </row>
    <row r="21" spans="1:9" x14ac:dyDescent="0.25">
      <c r="A21" t="s">
        <v>92</v>
      </c>
      <c r="B21" s="8" t="s">
        <v>106</v>
      </c>
      <c r="C21">
        <v>165</v>
      </c>
      <c r="G21" t="s">
        <v>95</v>
      </c>
      <c r="H21" s="8" t="s">
        <v>108</v>
      </c>
      <c r="I21">
        <v>50</v>
      </c>
    </row>
    <row r="22" spans="1:9" x14ac:dyDescent="0.25">
      <c r="A22" t="s">
        <v>82</v>
      </c>
      <c r="B22" s="8" t="s">
        <v>100</v>
      </c>
      <c r="C22">
        <v>85</v>
      </c>
      <c r="G22" t="s">
        <v>96</v>
      </c>
      <c r="H22" s="8" t="s">
        <v>109</v>
      </c>
      <c r="I22">
        <v>65</v>
      </c>
    </row>
  </sheetData>
  <sortState ref="A2:C22">
    <sortCondition ref="A2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"/>
    </sheetView>
  </sheetViews>
  <sheetFormatPr defaultRowHeight="15" x14ac:dyDescent="0.25"/>
  <cols>
    <col min="1" max="1" width="35.5703125" style="28" customWidth="1"/>
    <col min="2" max="2" width="22.5703125" customWidth="1"/>
    <col min="3" max="3" width="14.7109375" customWidth="1"/>
    <col min="4" max="4" width="14.5703125" customWidth="1"/>
    <col min="5" max="5" width="16.7109375" customWidth="1"/>
    <col min="6" max="6" width="12.7109375" bestFit="1" customWidth="1"/>
  </cols>
  <sheetData>
    <row r="1" spans="1:6" ht="21.75" thickBot="1" x14ac:dyDescent="0.3">
      <c r="A1" s="29" t="s">
        <v>163</v>
      </c>
      <c r="B1" s="29" t="s">
        <v>164</v>
      </c>
      <c r="C1" s="29" t="s">
        <v>165</v>
      </c>
      <c r="D1" s="29" t="s">
        <v>166</v>
      </c>
      <c r="E1" s="29" t="s">
        <v>167</v>
      </c>
      <c r="F1" s="29" t="s">
        <v>168</v>
      </c>
    </row>
    <row r="2" spans="1:6" ht="23.25" customHeight="1" x14ac:dyDescent="0.25">
      <c r="A2" s="28" t="s">
        <v>169</v>
      </c>
      <c r="B2">
        <v>0.25</v>
      </c>
      <c r="C2">
        <v>80000</v>
      </c>
      <c r="D2">
        <f>IFERROR((B2*C2),0)</f>
        <v>20000</v>
      </c>
    </row>
    <row r="3" spans="1:6" ht="30" x14ac:dyDescent="0.25">
      <c r="A3" s="28" t="s">
        <v>170</v>
      </c>
      <c r="B3">
        <v>0.88</v>
      </c>
      <c r="C3">
        <v>5000</v>
      </c>
      <c r="D3">
        <f t="shared" ref="D3:D4" si="0">IFERROR((B3*C3),0)</f>
        <v>4400</v>
      </c>
    </row>
    <row r="4" spans="1:6" ht="30" x14ac:dyDescent="0.25">
      <c r="A4" s="28" t="s">
        <v>171</v>
      </c>
      <c r="B4">
        <v>0.45</v>
      </c>
      <c r="C4">
        <v>2500</v>
      </c>
      <c r="D4">
        <f t="shared" si="0"/>
        <v>1125</v>
      </c>
    </row>
  </sheetData>
  <conditionalFormatting sqref="B2:B4">
    <cfRule type="cellIs" dxfId="2" priority="1" operator="greaterThanOrEqual">
      <formula>0.75</formula>
    </cfRule>
    <cfRule type="cellIs" dxfId="1" priority="2" operator="greaterThanOrEqual">
      <formula>0.26</formula>
    </cfRule>
    <cfRule type="cellIs" dxfId="0" priority="3" operator="lessThanOrEqual">
      <formula>0.25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A1:C19"/>
    </sheetView>
  </sheetViews>
  <sheetFormatPr defaultRowHeight="15" x14ac:dyDescent="0.25"/>
  <cols>
    <col min="1" max="1" width="40.5703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H14" sqref="H14"/>
    </sheetView>
  </sheetViews>
  <sheetFormatPr defaultRowHeight="15" x14ac:dyDescent="0.25"/>
  <cols>
    <col min="2" max="2" width="11" bestFit="1" customWidth="1"/>
    <col min="3" max="3" width="19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7" sqref="O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Charter</vt:lpstr>
      <vt:lpstr>Scope document</vt:lpstr>
      <vt:lpstr>WBS</vt:lpstr>
      <vt:lpstr>Resources</vt:lpstr>
      <vt:lpstr>Risk Log</vt:lpstr>
      <vt:lpstr>EVM</vt:lpstr>
      <vt:lpstr>speedometer</vt:lpstr>
      <vt:lpstr>Build the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JDP</cp:lastModifiedBy>
  <dcterms:created xsi:type="dcterms:W3CDTF">2016-02-08T15:23:38Z</dcterms:created>
  <dcterms:modified xsi:type="dcterms:W3CDTF">2016-02-16T16:42:47Z</dcterms:modified>
</cp:coreProperties>
</file>