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drawings/drawing2.xml" ContentType="application/vnd.openxmlformats-officedocument.drawing+xml"/>
  <Override PartName="/xl/comments/comment1.xml" ContentType="application/vnd.openxmlformats-officedocument.spreadsheetml.comments+xml"/>
  <Override PartName="/xl/worksheets/sheet5.xml" ContentType="application/vnd.openxmlformats-officedocument.spreadsheetml.worksheet+xml"/>
  <Override PartName="/xl/drawings/drawing3.xml" ContentType="application/vnd.openxmlformats-officedocument.drawing+xml"/>
  <Override PartName="/xl/comments/comment2.xml" ContentType="application/vnd.openxmlformats-officedocument.spreadsheetml.comments+xml"/>
  <Override PartName="/xl/worksheets/sheet6.xml" ContentType="application/vnd.openxmlformats-officedocument.spreadsheetml.worksheet+xml"/>
  <Override PartName="/xl/drawings/drawing4.xml" ContentType="application/vnd.openxmlformats-officedocument.drawing+xml"/>
  <Override PartName="/xl/comments/comment3.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4116" yWindow="-13068" windowWidth="23256" windowHeight="12456" tabRatio="600" firstSheet="1" activeTab="2" autoFilterDateGrouping="1"/>
  </bookViews>
  <sheets>
    <sheet name="Instructions" sheetId="1" state="visible" r:id="rId1"/>
    <sheet name="PFMEA" sheetId="2" state="visible" r:id="rId2"/>
    <sheet name="Agent Benefits" sheetId="3" state="visible" r:id="rId3"/>
    <sheet name="P-DET" sheetId="4" state="visible" r:id="rId4"/>
    <sheet name="P-OCC" sheetId="5" state="visible" r:id="rId5"/>
    <sheet name="P-SEV" sheetId="6" state="visible" r:id="rId6"/>
    <sheet name="Risk Classification Sheet" sheetId="7" state="visible" r:id="rId7"/>
    <sheet name="Assumptions" sheetId="8" state="visible" r:id="rId8"/>
    <sheet name="PFMEA_Audited" sheetId="9" state="visible" r:id="rId9"/>
  </sheets>
  <definedNames>
    <definedName name="CustCoC">#REF!</definedName>
    <definedName name="d">#REF!</definedName>
    <definedName name="data">#REF!</definedName>
    <definedName name="_xlnm.Database">#REF!</definedName>
    <definedName name="Det">Assumptions!$B$34:$B$43</definedName>
    <definedName name="FF1_Programming">#REF!</definedName>
    <definedName name="FF2_Programming">#REF!</definedName>
    <definedName name="Hello">#REF!</definedName>
    <definedName name="Hello1">#REF!</definedName>
    <definedName name="NEI_FF1">#REF!</definedName>
    <definedName name="Occur">Assumptions!$B$22:$B$31</definedName>
    <definedName name="Overall">#REF!</definedName>
    <definedName name="p">#REF!</definedName>
    <definedName name="Plage">#REF!</definedName>
    <definedName name="Sev">Assumptions!$B$10:$B$19</definedName>
    <definedName name="ww">TRUE</definedName>
    <definedName name="_xlnm.Print_Area" localSheetId="3">'P-DET'!$A$1:$I$15</definedName>
    <definedName name="d" localSheetId="4">#REF!</definedName>
    <definedName name="data" localSheetId="4">#REF!</definedName>
    <definedName name="_xlnm.Database" localSheetId="4">#REF!</definedName>
    <definedName name="FF1_Programming" localSheetId="4">#REF!</definedName>
    <definedName name="NEI_FF1" localSheetId="4">#REF!</definedName>
    <definedName name="Overall" localSheetId="4">#REF!</definedName>
    <definedName name="_xlnm.Print_Area" localSheetId="4">'P-OCC'!$A$1:$K$17</definedName>
    <definedName name="_xlnm.Print_Area" localSheetId="5">'P-SEV'!$A$1:$H$15</definedName>
    <definedName name="Det" localSheetId="6">#REF!</definedName>
    <definedName name="Occur" localSheetId="6">#REF!</definedName>
    <definedName name="Sev" localSheetId="6">#REF!</definedName>
  </definedNames>
  <calcPr calcId="191029" fullCalcOnLoad="1"/>
</workbook>
</file>

<file path=xl/styles.xml><?xml version="1.0" encoding="utf-8"?>
<styleSheet xmlns="http://schemas.openxmlformats.org/spreadsheetml/2006/main">
  <numFmts count="0"/>
  <fonts count="41">
    <font>
      <name val="Arial"/>
      <sz val="10"/>
    </font>
    <font>
      <name val="Calibri"/>
      <family val="2"/>
      <color theme="1"/>
      <sz val="11"/>
      <scheme val="minor"/>
    </font>
    <font>
      <name val="Calibri"/>
      <family val="2"/>
      <color theme="1"/>
      <sz val="11"/>
      <scheme val="minor"/>
    </font>
    <font>
      <name val="Tw Cen MT"/>
      <family val="2"/>
      <color indexed="9"/>
      <sz val="24"/>
    </font>
    <font>
      <name val="Verdana"/>
      <family val="2"/>
      <b val="1"/>
      <color indexed="53"/>
      <sz val="12"/>
    </font>
    <font>
      <name val="Verdana"/>
      <family val="2"/>
      <b val="1"/>
      <color indexed="53"/>
      <sz val="8"/>
    </font>
    <font>
      <name val="Verdana"/>
      <family val="2"/>
      <sz val="8"/>
    </font>
    <font>
      <name val="Arial"/>
      <family val="2"/>
      <b val="1"/>
      <sz val="12"/>
    </font>
    <font>
      <name val="Arial"/>
      <family val="2"/>
      <sz val="10"/>
    </font>
    <font>
      <name val="Arial"/>
      <family val="2"/>
      <sz val="8"/>
    </font>
    <font>
      <name val="Arial"/>
      <family val="2"/>
      <color rgb="FF0070C0"/>
      <sz val="24"/>
    </font>
    <font>
      <name val="Calibri"/>
      <family val="2"/>
      <b val="1"/>
      <color theme="1"/>
      <sz val="11"/>
      <scheme val="minor"/>
    </font>
    <font>
      <name val="Arial"/>
      <family val="2"/>
      <color theme="1"/>
      <sz val="10"/>
    </font>
    <font>
      <name val="Calibri"/>
      <family val="2"/>
      <color indexed="8"/>
      <sz val="11"/>
    </font>
    <font>
      <name val="Arial"/>
      <family val="2"/>
      <color indexed="8"/>
      <sz val="10"/>
    </font>
    <font>
      <name val="Calibri"/>
      <family val="2"/>
      <color theme="1"/>
      <sz val="10"/>
      <scheme val="minor"/>
    </font>
    <font>
      <name val="Calibri"/>
      <family val="2"/>
      <b val="1"/>
      <sz val="14"/>
      <scheme val="minor"/>
    </font>
    <font>
      <name val="Calibri"/>
      <family val="2"/>
      <sz val="11"/>
      <scheme val="minor"/>
    </font>
    <font>
      <name val="Calibri"/>
      <family val="2"/>
      <i val="1"/>
      <color indexed="8"/>
      <sz val="10"/>
      <scheme val="minor"/>
    </font>
    <font>
      <name val="Calibri"/>
      <family val="2"/>
      <b val="1"/>
      <color indexed="8"/>
      <sz val="11"/>
      <scheme val="minor"/>
    </font>
    <font>
      <name val="Calibri"/>
      <family val="2"/>
      <b val="1"/>
      <i val="1"/>
      <sz val="14"/>
      <scheme val="minor"/>
    </font>
    <font>
      <name val="Calibri"/>
      <family val="2"/>
      <color theme="1"/>
      <sz val="10"/>
    </font>
    <font>
      <name val="Calibri"/>
      <family val="2"/>
      <color theme="10"/>
      <sz val="11"/>
      <u val="single"/>
    </font>
    <font>
      <name val="Tahoma"/>
      <family val="2"/>
      <color indexed="81"/>
      <sz val="9"/>
    </font>
    <font>
      <name val="Calibri"/>
      <family val="2"/>
      <sz val="10"/>
      <scheme val="minor"/>
    </font>
    <font>
      <name val="Calibri"/>
      <family val="2"/>
      <color theme="1"/>
      <sz val="10"/>
      <u val="single"/>
      <scheme val="minor"/>
    </font>
    <font>
      <name val="Arial"/>
      <family val="2"/>
      <color theme="1"/>
      <sz val="8"/>
      <u val="single"/>
    </font>
    <font>
      <name val="Calibri"/>
      <family val="2"/>
      <color theme="1"/>
      <sz val="8"/>
    </font>
    <font>
      <name val="Calibri"/>
      <family val="2"/>
      <color theme="1"/>
      <sz val="8"/>
      <scheme val="minor"/>
    </font>
    <font>
      <name val="Calibri"/>
      <family val="2"/>
      <b val="1"/>
      <color rgb="FF0000FF"/>
      <sz val="11"/>
      <scheme val="minor"/>
    </font>
    <font>
      <name val="Tahoma"/>
      <family val="2"/>
      <b val="1"/>
      <color indexed="81"/>
      <sz val="9"/>
    </font>
    <font>
      <name val="Calibri"/>
      <family val="2"/>
      <b val="1"/>
      <sz val="11"/>
      <scheme val="minor"/>
    </font>
    <font>
      <name val="Arial"/>
      <family val="2"/>
      <b val="1"/>
      <sz val="9"/>
    </font>
    <font>
      <name val="Arial"/>
      <family val="2"/>
      <b val="1"/>
      <sz val="11"/>
    </font>
    <font>
      <name val="Tahoma"/>
      <family val="2"/>
      <color indexed="81"/>
      <sz val="10"/>
    </font>
    <font>
      <name val="Arial"/>
      <family val="2"/>
      <b val="1"/>
      <sz val="10"/>
    </font>
    <font>
      <name val="Arial"/>
      <family val="2"/>
      <b val="1"/>
      <color rgb="FF1F1F1F"/>
      <sz val="10"/>
    </font>
    <font>
      <name val="Arial"/>
      <family val="2"/>
      <color rgb="FF1F1F1F"/>
      <sz val="10"/>
    </font>
    <font>
      <name val="Arial"/>
      <family val="2"/>
      <color rgb="FFFF0000"/>
      <sz val="10"/>
    </font>
    <font>
      <color rgb="00CC0000"/>
    </font>
    <font>
      <b val="1"/>
      <color rgb="00FF0000"/>
    </font>
  </fonts>
  <fills count="19">
    <fill>
      <patternFill/>
    </fill>
    <fill>
      <patternFill patternType="gray125"/>
    </fill>
    <fill>
      <patternFill patternType="solid">
        <fgColor indexed="53"/>
        <bgColor indexed="64"/>
      </patternFill>
    </fill>
    <fill>
      <patternFill patternType="solid">
        <fgColor theme="0" tint="-0.1499984740745262"/>
        <bgColor indexed="64"/>
      </patternFill>
    </fill>
    <fill>
      <patternFill patternType="solid">
        <fgColor theme="7"/>
        <bgColor indexed="64"/>
      </patternFill>
    </fill>
    <fill>
      <patternFill patternType="solid">
        <fgColor indexed="9"/>
        <bgColor indexed="64"/>
      </patternFill>
    </fill>
    <fill>
      <patternFill patternType="solid">
        <fgColor indexed="44"/>
        <bgColor indexed="64"/>
      </patternFill>
    </fill>
    <fill>
      <patternFill patternType="solid">
        <fgColor rgb="FFFF0000"/>
        <bgColor indexed="64"/>
      </patternFill>
    </fill>
    <fill>
      <patternFill patternType="solid">
        <fgColor rgb="FFFF3300"/>
        <bgColor indexed="64"/>
      </patternFill>
    </fill>
    <fill>
      <patternFill patternType="solid">
        <fgColor rgb="FFFF6600"/>
        <bgColor indexed="64"/>
      </patternFill>
    </fill>
    <fill>
      <patternFill patternType="solid">
        <fgColor rgb="FFFF9933"/>
        <bgColor indexed="64"/>
      </patternFill>
    </fill>
    <fill>
      <patternFill patternType="solid">
        <fgColor rgb="FFFFCC00"/>
        <bgColor indexed="64"/>
      </patternFill>
    </fill>
    <fill>
      <patternFill patternType="solid">
        <fgColor rgb="FFFFFF00"/>
        <bgColor indexed="64"/>
      </patternFill>
    </fill>
    <fill>
      <patternFill patternType="solid">
        <fgColor rgb="FFFFFF66"/>
        <bgColor indexed="64"/>
      </patternFill>
    </fill>
    <fill>
      <patternFill patternType="solid">
        <fgColor rgb="FFCCFF66"/>
        <bgColor indexed="64"/>
      </patternFill>
    </fill>
    <fill>
      <patternFill patternType="solid">
        <fgColor rgb="FF66FF33"/>
        <bgColor indexed="64"/>
      </patternFill>
    </fill>
    <fill>
      <patternFill patternType="solid">
        <fgColor rgb="FF00B050"/>
        <bgColor indexed="64"/>
      </patternFill>
    </fill>
    <fill>
      <patternFill patternType="solid">
        <fgColor theme="5"/>
        <bgColor indexed="64"/>
      </patternFill>
    </fill>
    <fill>
      <patternFill patternType="solid">
        <fgColor rgb="00FFFF00"/>
        <bgColor rgb="00FFFF00"/>
      </patternFill>
    </fill>
  </fills>
  <borders count="53">
    <border>
      <left/>
      <right/>
      <top/>
      <bottom/>
      <diagonal/>
    </border>
    <border>
      <left/>
      <right/>
      <top/>
      <bottom style="medium">
        <color indexed="23"/>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ck">
        <color indexed="64"/>
      </left>
      <right/>
      <top style="thick">
        <color indexed="64"/>
      </top>
      <bottom/>
      <diagonal/>
    </border>
    <border>
      <left/>
      <right style="thick">
        <color indexed="64"/>
      </right>
      <top style="thick">
        <color indexed="64"/>
      </top>
      <bottom/>
      <diagonal/>
    </border>
    <border>
      <left style="thick">
        <color indexed="64"/>
      </left>
      <right/>
      <top/>
      <bottom/>
      <diagonal/>
    </border>
    <border>
      <left/>
      <right style="thick">
        <color indexed="64"/>
      </right>
      <top/>
      <bottom/>
      <diagonal/>
    </border>
    <border>
      <left style="thick">
        <color indexed="64"/>
      </left>
      <right/>
      <top/>
      <bottom style="thick">
        <color indexed="64"/>
      </bottom>
      <diagonal/>
    </border>
    <border>
      <left/>
      <right style="thick">
        <color indexed="64"/>
      </right>
      <top/>
      <bottom style="thick">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medium">
        <color indexed="23"/>
      </top>
      <bottom/>
      <diagonal/>
    </border>
    <border>
      <left style="thin">
        <color indexed="64"/>
      </left>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thin">
        <color indexed="64"/>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bottom/>
      <diagonal/>
    </border>
    <border>
      <left/>
      <right/>
      <top style="thin">
        <color indexed="64"/>
      </top>
      <bottom/>
      <diagonal/>
    </border>
    <border>
      <left/>
      <right style="thin">
        <color indexed="64"/>
      </right>
      <top style="thin">
        <color indexed="64"/>
      </top>
      <bottom/>
      <diagonal/>
    </border>
    <border>
      <left/>
      <right style="medium">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style="medium">
        <color indexed="64"/>
      </top>
      <bottom/>
      <diagonal/>
    </border>
    <border>
      <left/>
      <right style="thin">
        <color indexed="64"/>
      </right>
      <top style="medium">
        <color indexed="64"/>
      </top>
      <bottom style="thin">
        <color indexed="64"/>
      </bottom>
      <diagonal/>
    </border>
    <border>
      <left style="thick">
        <color indexed="64"/>
      </left>
      <right style="thick">
        <color indexed="64"/>
      </right>
      <top/>
      <bottom style="thick">
        <color indexed="64"/>
      </bottom>
      <diagonal/>
    </border>
    <border>
      <left style="thick">
        <color indexed="64"/>
      </left>
      <right style="thick">
        <color indexed="64"/>
      </right>
      <top/>
      <bottom/>
      <diagonal/>
    </border>
    <border>
      <left/>
      <right style="thin">
        <color indexed="64"/>
      </right>
      <top/>
      <bottom style="thin">
        <color indexed="64"/>
      </bottom>
      <diagonal/>
    </border>
    <border>
      <left/>
      <right style="thin">
        <color indexed="64"/>
      </right>
      <top/>
      <bottom/>
      <diagonal/>
    </border>
  </borders>
  <cellStyleXfs count="8">
    <xf numFmtId="0" fontId="0" fillId="0" borderId="0"/>
    <xf numFmtId="0" fontId="2" fillId="0" borderId="0"/>
    <xf numFmtId="0" fontId="2" fillId="0" borderId="0"/>
    <xf numFmtId="0" fontId="13" fillId="0" borderId="0"/>
    <xf numFmtId="0" fontId="8" fillId="0" borderId="0"/>
    <xf numFmtId="0" fontId="12" fillId="0" borderId="0"/>
    <xf numFmtId="0" fontId="22" fillId="0" borderId="0" applyAlignment="1" applyProtection="1">
      <alignment vertical="top"/>
      <protection locked="0" hidden="0"/>
    </xf>
    <xf numFmtId="0" fontId="8" fillId="0" borderId="0"/>
  </cellStyleXfs>
  <cellXfs count="210">
    <xf numFmtId="0" fontId="0" fillId="0" borderId="0" pivotButton="0" quotePrefix="0" xfId="0"/>
    <xf numFmtId="0" fontId="0" fillId="0" borderId="0" applyAlignment="1" pivotButton="0" quotePrefix="0" xfId="0">
      <alignment horizontal="center" vertical="center"/>
    </xf>
    <xf numFmtId="0" fontId="0" fillId="0" borderId="3" applyAlignment="1" pivotButton="0" quotePrefix="0" xfId="0">
      <alignment horizontal="center" vertical="center" wrapText="1"/>
    </xf>
    <xf numFmtId="0" fontId="0" fillId="0" borderId="0" applyAlignment="1" pivotButton="0" quotePrefix="0" xfId="0">
      <alignment wrapText="1"/>
    </xf>
    <xf numFmtId="0" fontId="0" fillId="0" borderId="4" applyAlignment="1" pivotButton="0" quotePrefix="0" xfId="0">
      <alignment wrapText="1"/>
    </xf>
    <xf numFmtId="0" fontId="0" fillId="0" borderId="0" applyAlignment="1" pivotButton="0" quotePrefix="1" xfId="0">
      <alignment wrapText="1"/>
    </xf>
    <xf numFmtId="0" fontId="0" fillId="0" borderId="6" applyAlignment="1" pivotButton="0" quotePrefix="0" xfId="0">
      <alignment wrapText="1"/>
    </xf>
    <xf numFmtId="0" fontId="0" fillId="0" borderId="8" applyAlignment="1" pivotButton="0" quotePrefix="0" xfId="0">
      <alignment wrapText="1"/>
    </xf>
    <xf numFmtId="0" fontId="0" fillId="0" borderId="0" applyAlignment="1" pivotButton="0" quotePrefix="0" xfId="0">
      <alignment horizontal="center" wrapText="1"/>
    </xf>
    <xf numFmtId="0" fontId="0" fillId="0" borderId="5" applyAlignment="1" pivotButton="0" quotePrefix="0" xfId="0">
      <alignment horizontal="center" wrapText="1"/>
    </xf>
    <xf numFmtId="0" fontId="0" fillId="0" borderId="7" applyAlignment="1" pivotButton="0" quotePrefix="0" xfId="0">
      <alignment horizontal="center" wrapText="1"/>
    </xf>
    <xf numFmtId="0" fontId="0" fillId="0" borderId="9" applyAlignment="1" pivotButton="0" quotePrefix="0" xfId="0">
      <alignment horizontal="center" wrapText="1"/>
    </xf>
    <xf numFmtId="0" fontId="0" fillId="3" borderId="4" applyAlignment="1" pivotButton="0" quotePrefix="0" xfId="0">
      <alignment wrapText="1"/>
    </xf>
    <xf numFmtId="0" fontId="0" fillId="0" borderId="3" applyAlignment="1" applyProtection="1" pivotButton="0" quotePrefix="0" xfId="0">
      <alignment vertical="center" wrapText="1"/>
      <protection locked="0" hidden="0"/>
    </xf>
    <xf numFmtId="0" fontId="0" fillId="0" borderId="3" applyAlignment="1" applyProtection="1" pivotButton="0" quotePrefix="0" xfId="0">
      <alignment horizontal="center" vertical="center" wrapText="1"/>
      <protection locked="0" hidden="0"/>
    </xf>
    <xf numFmtId="0" fontId="0" fillId="0" borderId="0" applyAlignment="1" applyProtection="1" pivotButton="0" quotePrefix="0" xfId="0">
      <alignment vertical="center" wrapText="1"/>
      <protection locked="0" hidden="0"/>
    </xf>
    <xf numFmtId="0" fontId="8" fillId="0" borderId="3" applyAlignment="1" applyProtection="1" pivotButton="0" quotePrefix="0" xfId="0">
      <alignment vertical="center" wrapText="1"/>
      <protection locked="0" hidden="0"/>
    </xf>
    <xf numFmtId="0" fontId="8" fillId="0" borderId="5" applyAlignment="1" pivotButton="0" quotePrefix="0" xfId="0">
      <alignment horizontal="center" wrapText="1"/>
    </xf>
    <xf numFmtId="0" fontId="0" fillId="0" borderId="0" applyAlignment="1" applyProtection="1" pivotButton="0" quotePrefix="0" xfId="0">
      <alignment horizontal="center" vertical="center"/>
      <protection locked="0" hidden="0"/>
    </xf>
    <xf numFmtId="0" fontId="0" fillId="0" borderId="0" applyProtection="1" pivotButton="0" quotePrefix="0" xfId="0">
      <protection locked="0" hidden="0"/>
    </xf>
    <xf numFmtId="0" fontId="4" fillId="0" borderId="0" applyProtection="1" pivotButton="0" quotePrefix="0" xfId="0">
      <protection locked="0" hidden="0"/>
    </xf>
    <xf numFmtId="0" fontId="5" fillId="0" borderId="1" applyProtection="1" pivotButton="0" quotePrefix="0" xfId="0">
      <protection locked="0" hidden="0"/>
    </xf>
    <xf numFmtId="0" fontId="6" fillId="0" borderId="1" applyProtection="1" pivotButton="0" quotePrefix="0" xfId="0">
      <protection locked="0" hidden="0"/>
    </xf>
    <xf numFmtId="0" fontId="6" fillId="0" borderId="0" applyAlignment="1" applyProtection="1" pivotButton="0" quotePrefix="0" xfId="0">
      <alignment horizontal="center" vertical="center"/>
      <protection locked="0" hidden="0"/>
    </xf>
    <xf numFmtId="0" fontId="0" fillId="0" borderId="0" applyAlignment="1" applyProtection="1" pivotButton="0" quotePrefix="0" xfId="0">
      <alignment vertical="center"/>
      <protection locked="0" hidden="0"/>
    </xf>
    <xf numFmtId="0" fontId="6" fillId="0" borderId="0" applyAlignment="1" applyProtection="1" pivotButton="0" quotePrefix="0" xfId="0">
      <alignment vertical="center"/>
      <protection locked="0" hidden="0"/>
    </xf>
    <xf numFmtId="0" fontId="0" fillId="0" borderId="3" applyAlignment="1" applyProtection="1" pivotButton="0" quotePrefix="0" xfId="0">
      <alignment vertical="center"/>
      <protection locked="0" hidden="0"/>
    </xf>
    <xf numFmtId="0" fontId="8" fillId="3" borderId="3" applyProtection="1" pivotButton="0" quotePrefix="0" xfId="0">
      <protection locked="0" hidden="0"/>
    </xf>
    <xf numFmtId="0" fontId="8" fillId="0" borderId="3" applyProtection="1" pivotButton="0" quotePrefix="0" xfId="0">
      <protection locked="0" hidden="0"/>
    </xf>
    <xf numFmtId="0" fontId="8" fillId="0" borderId="3" applyAlignment="1" applyProtection="1" pivotButton="0" quotePrefix="0" xfId="0">
      <alignment horizontal="left" vertical="center"/>
      <protection locked="0" hidden="0"/>
    </xf>
    <xf numFmtId="14" fontId="8" fillId="0" borderId="3" applyAlignment="1" applyProtection="1" pivotButton="0" quotePrefix="0" xfId="0">
      <alignment horizontal="left"/>
      <protection locked="0" hidden="0"/>
    </xf>
    <xf numFmtId="0" fontId="8" fillId="0" borderId="3" applyAlignment="1" applyProtection="1" pivotButton="0" quotePrefix="0" xfId="0">
      <alignment horizontal="center" vertical="center"/>
      <protection locked="0" hidden="0"/>
    </xf>
    <xf numFmtId="0" fontId="0" fillId="3" borderId="3" applyAlignment="1" applyProtection="1" pivotButton="0" quotePrefix="0" xfId="0">
      <alignment horizontal="center" vertical="center" wrapText="1"/>
      <protection locked="0" hidden="0"/>
    </xf>
    <xf numFmtId="0" fontId="0" fillId="3" borderId="3" applyAlignment="1" applyProtection="1" pivotButton="0" quotePrefix="0" xfId="0">
      <alignment horizontal="center" vertical="center" textRotation="255" wrapText="1"/>
      <protection locked="0" hidden="0"/>
    </xf>
    <xf numFmtId="0" fontId="10" fillId="0" borderId="0" applyProtection="1" pivotButton="0" quotePrefix="0" xfId="0">
      <protection locked="0" hidden="0"/>
    </xf>
    <xf numFmtId="0" fontId="6" fillId="0" borderId="0" applyAlignment="1" applyProtection="1" pivotButton="0" quotePrefix="0" xfId="0">
      <alignment horizontal="left" vertical="center" wrapText="1"/>
      <protection locked="0" hidden="0"/>
    </xf>
    <xf numFmtId="0" fontId="2" fillId="4" borderId="0" pivotButton="0" quotePrefix="0" xfId="1"/>
    <xf numFmtId="0" fontId="2" fillId="0" borderId="0" pivotButton="0" quotePrefix="0" xfId="1"/>
    <xf numFmtId="0" fontId="2" fillId="0" borderId="0" applyAlignment="1" pivotButton="0" quotePrefix="0" xfId="1">
      <alignment wrapText="1"/>
    </xf>
    <xf numFmtId="0" fontId="2" fillId="0" borderId="0" applyAlignment="1" pivotButton="0" quotePrefix="0" xfId="2">
      <alignment horizontal="center" vertical="center" wrapText="1"/>
    </xf>
    <xf numFmtId="0" fontId="14" fillId="0" borderId="0" applyAlignment="1" pivotButton="0" quotePrefix="0" xfId="3">
      <alignment horizontal="right" vertical="top"/>
    </xf>
    <xf numFmtId="0" fontId="15" fillId="0" borderId="0" applyAlignment="1" pivotButton="0" quotePrefix="0" xfId="2">
      <alignment horizontal="right" vertical="top"/>
    </xf>
    <xf numFmtId="0" fontId="18" fillId="6" borderId="18" applyAlignment="1" pivotButton="0" quotePrefix="0" xfId="3">
      <alignment horizontal="center" vertical="center" wrapText="1"/>
    </xf>
    <xf numFmtId="0" fontId="19" fillId="6" borderId="18" applyAlignment="1" pivotButton="0" quotePrefix="0" xfId="3">
      <alignment horizontal="center" vertical="center" wrapText="1"/>
    </xf>
    <xf numFmtId="0" fontId="15" fillId="0" borderId="18" applyAlignment="1" pivotButton="0" quotePrefix="0" xfId="2">
      <alignment horizontal="center" vertical="center" wrapText="1"/>
    </xf>
    <xf numFmtId="0" fontId="20" fillId="7" borderId="18" applyAlignment="1" pivotButton="0" quotePrefix="0" xfId="4">
      <alignment horizontal="center" vertical="center" wrapText="1"/>
    </xf>
    <xf numFmtId="0" fontId="2" fillId="0" borderId="18" applyAlignment="1" pivotButton="0" quotePrefix="0" xfId="2">
      <alignment horizontal="center" vertical="center" wrapText="1"/>
    </xf>
    <xf numFmtId="0" fontId="20" fillId="8" borderId="18" applyAlignment="1" pivotButton="0" quotePrefix="0" xfId="4">
      <alignment horizontal="center" vertical="center" wrapText="1"/>
    </xf>
    <xf numFmtId="0" fontId="20" fillId="9" borderId="18" applyAlignment="1" pivotButton="0" quotePrefix="0" xfId="4">
      <alignment horizontal="center" vertical="center" wrapText="1"/>
    </xf>
    <xf numFmtId="0" fontId="20" fillId="10" borderId="18" applyAlignment="1" pivotButton="0" quotePrefix="0" xfId="4">
      <alignment horizontal="center" vertical="center" wrapText="1"/>
    </xf>
    <xf numFmtId="0" fontId="20" fillId="11" borderId="18" applyAlignment="1" pivotButton="0" quotePrefix="0" xfId="4">
      <alignment horizontal="center" vertical="center" wrapText="1"/>
    </xf>
    <xf numFmtId="0" fontId="20" fillId="12" borderId="18" applyAlignment="1" pivotButton="0" quotePrefix="0" xfId="4">
      <alignment horizontal="center" vertical="center" wrapText="1"/>
    </xf>
    <xf numFmtId="0" fontId="20" fillId="13" borderId="18" applyAlignment="1" pivotButton="0" quotePrefix="0" xfId="4">
      <alignment horizontal="center" vertical="center" wrapText="1"/>
    </xf>
    <xf numFmtId="0" fontId="20" fillId="14" borderId="18" applyAlignment="1" pivotButton="0" quotePrefix="0" xfId="4">
      <alignment horizontal="center" vertical="center" wrapText="1"/>
    </xf>
    <xf numFmtId="0" fontId="20" fillId="15" borderId="18" applyAlignment="1" pivotButton="0" quotePrefix="0" xfId="4">
      <alignment horizontal="center" vertical="center" wrapText="1"/>
    </xf>
    <xf numFmtId="0" fontId="20" fillId="16" borderId="18" applyAlignment="1" pivotButton="0" quotePrefix="0" xfId="4">
      <alignment horizontal="center" vertical="center" wrapText="1"/>
    </xf>
    <xf numFmtId="0" fontId="21" fillId="0" borderId="0" applyAlignment="1" pivotButton="0" quotePrefix="0" xfId="5">
      <alignment vertical="center"/>
    </xf>
    <xf numFmtId="0" fontId="22" fillId="5" borderId="0" applyAlignment="1" pivotButton="0" quotePrefix="0" xfId="6">
      <alignment horizontal="right" vertical="center" wrapText="1"/>
    </xf>
    <xf numFmtId="2" fontId="2" fillId="0" borderId="0" applyAlignment="1" pivotButton="0" quotePrefix="0" xfId="2">
      <alignment horizontal="center" vertical="center" wrapText="1"/>
    </xf>
    <xf numFmtId="10" fontId="2" fillId="0" borderId="0" applyAlignment="1" pivotButton="0" quotePrefix="0" xfId="2">
      <alignment horizontal="center" vertical="center" wrapText="1"/>
    </xf>
    <xf numFmtId="0" fontId="14" fillId="0" borderId="0" pivotButton="0" quotePrefix="0" xfId="3"/>
    <xf numFmtId="9" fontId="24" fillId="0" borderId="18" applyAlignment="1" pivotButton="0" quotePrefix="0" xfId="2">
      <alignment horizontal="center" vertical="center" wrapText="1"/>
    </xf>
    <xf numFmtId="3" fontId="15" fillId="0" borderId="18" applyAlignment="1" pivotButton="0" quotePrefix="0" xfId="2">
      <alignment horizontal="center" vertical="center" wrapText="1"/>
    </xf>
    <xf numFmtId="0" fontId="0" fillId="0" borderId="18" applyAlignment="1" pivotButton="0" quotePrefix="0" xfId="2">
      <alignment horizontal="center" vertical="center" wrapText="1"/>
    </xf>
    <xf numFmtId="0" fontId="11" fillId="0" borderId="18" applyAlignment="1" pivotButton="0" quotePrefix="0" xfId="2">
      <alignment horizontal="center" vertical="center" wrapText="1"/>
    </xf>
    <xf numFmtId="0" fontId="27" fillId="0" borderId="0" applyAlignment="1" pivotButton="0" quotePrefix="0" xfId="5">
      <alignment vertical="center"/>
    </xf>
    <xf numFmtId="0" fontId="28" fillId="0" borderId="0" applyAlignment="1" pivotButton="0" quotePrefix="0" xfId="2">
      <alignment horizontal="center" vertical="center" wrapText="1"/>
    </xf>
    <xf numFmtId="2" fontId="28" fillId="0" borderId="0" applyAlignment="1" pivotButton="0" quotePrefix="0" xfId="2">
      <alignment horizontal="center" vertical="center" wrapText="1"/>
    </xf>
    <xf numFmtId="10" fontId="28" fillId="0" borderId="0" applyAlignment="1" pivotButton="0" quotePrefix="0" xfId="2">
      <alignment horizontal="center" vertical="center" wrapText="1"/>
    </xf>
    <xf numFmtId="0" fontId="11" fillId="0" borderId="0" applyAlignment="1" pivotButton="0" quotePrefix="0" xfId="2">
      <alignment horizontal="center" vertical="center" wrapText="1"/>
    </xf>
    <xf numFmtId="0" fontId="2" fillId="0" borderId="0" applyAlignment="1" pivotButton="0" quotePrefix="0" xfId="2">
      <alignment vertical="center"/>
    </xf>
    <xf numFmtId="0" fontId="2" fillId="0" borderId="0" applyAlignment="1" pivotButton="0" quotePrefix="0" xfId="2">
      <alignment horizontal="left" vertical="center"/>
    </xf>
    <xf numFmtId="2" fontId="2" fillId="0" borderId="0" applyAlignment="1" pivotButton="0" quotePrefix="0" xfId="2">
      <alignment horizontal="center" vertical="center"/>
    </xf>
    <xf numFmtId="0" fontId="2" fillId="0" borderId="0" applyAlignment="1" pivotButton="0" quotePrefix="0" xfId="2">
      <alignment horizontal="center" vertical="center"/>
    </xf>
    <xf numFmtId="0" fontId="16" fillId="5" borderId="0" applyAlignment="1" pivotButton="0" quotePrefix="0" xfId="4">
      <alignment vertical="center"/>
    </xf>
    <xf numFmtId="0" fontId="15" fillId="0" borderId="0" applyAlignment="1" pivotButton="0" quotePrefix="0" xfId="2">
      <alignment horizontal="center" vertical="center"/>
    </xf>
    <xf numFmtId="0" fontId="24" fillId="0" borderId="18" applyAlignment="1" pivotButton="0" quotePrefix="0" xfId="2">
      <alignment horizontal="center" vertical="center" wrapText="1"/>
    </xf>
    <xf numFmtId="0" fontId="32" fillId="0" borderId="22" pivotButton="0" quotePrefix="0" xfId="5"/>
    <xf numFmtId="0" fontId="32" fillId="0" borderId="0" applyAlignment="1" pivotButton="0" quotePrefix="1" xfId="5">
      <alignment horizontal="center" vertical="center" wrapText="1"/>
    </xf>
    <xf numFmtId="0" fontId="2" fillId="0" borderId="18" applyAlignment="1" pivotButton="0" quotePrefix="0" xfId="2">
      <alignment horizontal="center" vertical="center"/>
    </xf>
    <xf numFmtId="0" fontId="32" fillId="0" borderId="22" applyAlignment="1" pivotButton="0" quotePrefix="1" xfId="5">
      <alignment horizontal="center" vertical="center" wrapText="1"/>
    </xf>
    <xf numFmtId="0" fontId="32" fillId="0" borderId="23" applyAlignment="1" pivotButton="0" quotePrefix="1" xfId="5">
      <alignment horizontal="center" vertical="center" wrapText="1"/>
    </xf>
    <xf numFmtId="0" fontId="32" fillId="0" borderId="24" applyAlignment="1" pivotButton="0" quotePrefix="1" xfId="5">
      <alignment horizontal="center" vertical="center" wrapText="1"/>
    </xf>
    <xf numFmtId="0" fontId="32" fillId="0" borderId="25" applyAlignment="1" pivotButton="0" quotePrefix="1" xfId="5">
      <alignment horizontal="center" vertical="center" wrapText="1"/>
    </xf>
    <xf numFmtId="0" fontId="22" fillId="5" borderId="26" applyAlignment="1" pivotButton="0" quotePrefix="0" xfId="6">
      <alignment horizontal="right" vertical="center" wrapText="1"/>
    </xf>
    <xf numFmtId="0" fontId="8" fillId="17" borderId="28" pivotButton="0" quotePrefix="0" xfId="7"/>
    <xf numFmtId="0" fontId="8" fillId="0" borderId="0" pivotButton="0" quotePrefix="0" xfId="7"/>
    <xf numFmtId="0" fontId="8" fillId="0" borderId="32" pivotButton="0" quotePrefix="0" xfId="7"/>
    <xf numFmtId="0" fontId="36" fillId="0" borderId="3" applyAlignment="1" pivotButton="0" quotePrefix="0" xfId="7">
      <alignment vertical="center" wrapText="1" readingOrder="1"/>
    </xf>
    <xf numFmtId="0" fontId="36" fillId="0" borderId="33" applyAlignment="1" pivotButton="0" quotePrefix="0" xfId="7">
      <alignment vertical="center" wrapText="1" readingOrder="1"/>
    </xf>
    <xf numFmtId="0" fontId="37" fillId="0" borderId="3" applyAlignment="1" pivotButton="0" quotePrefix="0" xfId="7">
      <alignment vertical="center" wrapText="1" readingOrder="1"/>
    </xf>
    <xf numFmtId="0" fontId="37" fillId="0" borderId="33" applyAlignment="1" pivotButton="0" quotePrefix="0" xfId="7">
      <alignment vertical="center" wrapText="1" readingOrder="1"/>
    </xf>
    <xf numFmtId="0" fontId="37" fillId="0" borderId="34" applyAlignment="1" pivotButton="0" quotePrefix="0" xfId="7">
      <alignment vertical="center" wrapText="1" readingOrder="1"/>
    </xf>
    <xf numFmtId="0" fontId="37" fillId="0" borderId="35" applyAlignment="1" pivotButton="0" quotePrefix="0" xfId="7">
      <alignment vertical="center" wrapText="1" readingOrder="1"/>
    </xf>
    <xf numFmtId="0" fontId="36" fillId="12" borderId="3" applyAlignment="1" pivotButton="0" quotePrefix="0" xfId="7">
      <alignment vertical="center" wrapText="1" readingOrder="1"/>
    </xf>
    <xf numFmtId="0" fontId="36" fillId="12" borderId="33" applyAlignment="1" pivotButton="0" quotePrefix="0" xfId="7">
      <alignment vertical="center" wrapText="1" readingOrder="1"/>
    </xf>
    <xf numFmtId="0" fontId="36" fillId="12" borderId="34" applyAlignment="1" pivotButton="0" quotePrefix="0" xfId="7">
      <alignment vertical="center" wrapText="1" readingOrder="1"/>
    </xf>
    <xf numFmtId="0" fontId="8" fillId="12" borderId="32" pivotButton="0" quotePrefix="0" xfId="7"/>
    <xf numFmtId="0" fontId="8" fillId="12" borderId="3" pivotButton="0" quotePrefix="0" xfId="7"/>
    <xf numFmtId="0" fontId="8" fillId="12" borderId="36" pivotButton="0" quotePrefix="0" xfId="7"/>
    <xf numFmtId="0" fontId="8" fillId="12" borderId="37" pivotButton="0" quotePrefix="0" xfId="7"/>
    <xf numFmtId="0" fontId="37" fillId="4" borderId="3" applyAlignment="1" pivotButton="0" quotePrefix="0" xfId="7">
      <alignment vertical="center" wrapText="1" readingOrder="1"/>
    </xf>
    <xf numFmtId="0" fontId="37" fillId="4" borderId="33" applyAlignment="1" pivotButton="0" quotePrefix="0" xfId="7">
      <alignment vertical="center" wrapText="1" readingOrder="1"/>
    </xf>
    <xf numFmtId="0" fontId="8" fillId="0" borderId="3" pivotButton="0" quotePrefix="0" xfId="0"/>
    <xf numFmtId="0" fontId="0" fillId="0" borderId="3" pivotButton="0" quotePrefix="0" xfId="0"/>
    <xf numFmtId="0" fontId="8" fillId="4" borderId="3" applyAlignment="1" pivotButton="0" quotePrefix="0" xfId="0">
      <alignment horizontal="center"/>
    </xf>
    <xf numFmtId="0" fontId="8" fillId="4" borderId="3" pivotButton="0" quotePrefix="0" xfId="0"/>
    <xf numFmtId="0" fontId="1" fillId="0" borderId="0" pivotButton="0" quotePrefix="0" xfId="1"/>
    <xf numFmtId="0" fontId="1" fillId="4" borderId="0" pivotButton="0" quotePrefix="0" xfId="1"/>
    <xf numFmtId="0" fontId="15" fillId="0" borderId="18" applyAlignment="1" pivotButton="0" quotePrefix="0" xfId="2">
      <alignment horizontal="center" vertical="center" wrapText="1"/>
    </xf>
    <xf numFmtId="0" fontId="16" fillId="5" borderId="15" applyAlignment="1" pivotButton="0" quotePrefix="0" xfId="4">
      <alignment horizontal="center" vertical="center" wrapText="1"/>
    </xf>
    <xf numFmtId="0" fontId="16" fillId="5" borderId="16" applyAlignment="1" pivotButton="0" quotePrefix="0" xfId="4">
      <alignment horizontal="center" vertical="center" wrapText="1"/>
    </xf>
    <xf numFmtId="0" fontId="16" fillId="5" borderId="17" applyAlignment="1" pivotButton="0" quotePrefix="0" xfId="4">
      <alignment horizontal="center" vertical="center" wrapText="1"/>
    </xf>
    <xf numFmtId="0" fontId="18" fillId="6" borderId="18" applyAlignment="1" pivotButton="0" quotePrefix="0" xfId="3">
      <alignment horizontal="center" vertical="center" wrapText="1"/>
    </xf>
    <xf numFmtId="0" fontId="19" fillId="6" borderId="18" applyAlignment="1" pivotButton="0" quotePrefix="0" xfId="3">
      <alignment horizontal="center" vertical="center" wrapText="1"/>
    </xf>
    <xf numFmtId="0" fontId="0" fillId="3" borderId="3" applyAlignment="1" applyProtection="1" pivotButton="0" quotePrefix="0" xfId="0">
      <alignment horizontal="center" vertical="center" wrapText="1"/>
      <protection locked="0" hidden="0"/>
    </xf>
    <xf numFmtId="0" fontId="0" fillId="0" borderId="14" applyAlignment="1" applyProtection="1" pivotButton="0" quotePrefix="0" xfId="0">
      <alignment horizontal="left" vertical="center"/>
      <protection locked="0" hidden="0"/>
    </xf>
    <xf numFmtId="0" fontId="0" fillId="0" borderId="2" applyAlignment="1" applyProtection="1" pivotButton="0" quotePrefix="0" xfId="0">
      <alignment horizontal="left" vertical="center"/>
      <protection locked="0" hidden="0"/>
    </xf>
    <xf numFmtId="0" fontId="0" fillId="0" borderId="10" applyAlignment="1" applyProtection="1" pivotButton="0" quotePrefix="0" xfId="0">
      <alignment horizontal="left" vertical="center"/>
      <protection locked="0" hidden="0"/>
    </xf>
    <xf numFmtId="0" fontId="7" fillId="3" borderId="3" applyAlignment="1" applyProtection="1" pivotButton="0" quotePrefix="0" xfId="0">
      <alignment horizontal="center"/>
      <protection locked="0" hidden="0"/>
    </xf>
    <xf numFmtId="0" fontId="0" fillId="0" borderId="3" applyAlignment="1" applyProtection="1" pivotButton="0" quotePrefix="0" xfId="0">
      <alignment horizontal="left" vertical="center"/>
      <protection locked="0" hidden="0"/>
    </xf>
    <xf numFmtId="0" fontId="3" fillId="2" borderId="0" applyAlignment="1" applyProtection="1" pivotButton="0" quotePrefix="0" xfId="0">
      <alignment horizontal="center" vertical="center"/>
      <protection locked="0" hidden="0"/>
    </xf>
    <xf numFmtId="0" fontId="6" fillId="0" borderId="13" applyAlignment="1" applyProtection="1" pivotButton="0" quotePrefix="0" xfId="0">
      <alignment horizontal="left" vertical="center" wrapText="1"/>
      <protection locked="0" hidden="0"/>
    </xf>
    <xf numFmtId="0" fontId="8" fillId="3" borderId="11" applyAlignment="1" applyProtection="1" pivotButton="0" quotePrefix="0" xfId="0">
      <alignment horizontal="center" vertical="center" wrapText="1"/>
      <protection locked="0" hidden="0"/>
    </xf>
    <xf numFmtId="0" fontId="0" fillId="3" borderId="12" applyAlignment="1" applyProtection="1" pivotButton="0" quotePrefix="0" xfId="0">
      <alignment horizontal="center" vertical="center" wrapText="1"/>
      <protection locked="0" hidden="0"/>
    </xf>
    <xf numFmtId="0" fontId="0" fillId="3" borderId="3" applyAlignment="1" applyProtection="1" pivotButton="0" quotePrefix="0" xfId="0">
      <alignment horizontal="center" vertical="center" textRotation="255" wrapText="1"/>
      <protection locked="0" hidden="0"/>
    </xf>
    <xf numFmtId="0" fontId="0" fillId="3" borderId="11" applyAlignment="1" applyProtection="1" pivotButton="0" quotePrefix="0" xfId="0">
      <alignment horizontal="center" vertical="center" textRotation="255" wrapText="1"/>
      <protection locked="0" hidden="0"/>
    </xf>
    <xf numFmtId="0" fontId="0" fillId="3" borderId="12" applyAlignment="1" applyProtection="1" pivotButton="0" quotePrefix="0" xfId="0">
      <alignment horizontal="center" vertical="center" textRotation="255" wrapText="1"/>
      <protection locked="0" hidden="0"/>
    </xf>
    <xf numFmtId="0" fontId="8" fillId="0" borderId="3" applyAlignment="1" applyProtection="1" pivotButton="0" quotePrefix="0" xfId="0">
      <alignment horizontal="left"/>
      <protection locked="0" hidden="0"/>
    </xf>
    <xf numFmtId="0" fontId="8" fillId="3" borderId="3" applyAlignment="1" applyProtection="1" pivotButton="0" quotePrefix="0" xfId="0">
      <alignment horizontal="left"/>
      <protection locked="0" hidden="0"/>
    </xf>
    <xf numFmtId="0" fontId="6" fillId="0" borderId="13" applyAlignment="1" applyProtection="1" pivotButton="0" quotePrefix="0" xfId="0">
      <alignment horizontal="center" vertical="center" wrapText="1"/>
      <protection locked="0" hidden="0"/>
    </xf>
    <xf numFmtId="0" fontId="6" fillId="0" borderId="0" applyAlignment="1" applyProtection="1" pivotButton="0" quotePrefix="0" xfId="0">
      <alignment horizontal="center" vertical="center" wrapText="1"/>
      <protection locked="0" hidden="0"/>
    </xf>
    <xf numFmtId="0" fontId="6" fillId="0" borderId="0" applyAlignment="1" applyProtection="1" pivotButton="0" quotePrefix="0" xfId="0">
      <alignment horizontal="left" vertical="center" wrapText="1"/>
      <protection locked="0" hidden="0"/>
    </xf>
    <xf numFmtId="0" fontId="8" fillId="0" borderId="3" applyAlignment="1" applyProtection="1" pivotButton="0" quotePrefix="0" xfId="0">
      <alignment horizontal="left" wrapText="1"/>
      <protection locked="0" hidden="0"/>
    </xf>
    <xf numFmtId="0" fontId="8" fillId="3" borderId="3" applyAlignment="1" applyProtection="1" pivotButton="0" quotePrefix="0" xfId="0">
      <alignment horizontal="center" vertical="center" wrapText="1"/>
      <protection locked="0" hidden="0"/>
    </xf>
    <xf numFmtId="0" fontId="8" fillId="0" borderId="11" applyAlignment="1" applyProtection="1" pivotButton="0" quotePrefix="0" xfId="0">
      <alignment horizontal="center" vertical="center" wrapText="1"/>
      <protection locked="0" hidden="0"/>
    </xf>
    <xf numFmtId="0" fontId="8" fillId="0" borderId="27" applyAlignment="1" applyProtection="1" pivotButton="0" quotePrefix="0" xfId="0">
      <alignment horizontal="center" vertical="center" wrapText="1"/>
      <protection locked="0" hidden="0"/>
    </xf>
    <xf numFmtId="0" fontId="8" fillId="0" borderId="12" applyAlignment="1" applyProtection="1" pivotButton="0" quotePrefix="0" xfId="0">
      <alignment horizontal="center" vertical="center" wrapText="1"/>
      <protection locked="0" hidden="0"/>
    </xf>
    <xf numFmtId="0" fontId="8" fillId="0" borderId="3" applyAlignment="1" applyProtection="1" pivotButton="0" quotePrefix="0" xfId="0">
      <alignment horizontal="left" vertical="center"/>
      <protection locked="0" hidden="0"/>
    </xf>
    <xf numFmtId="0" fontId="8" fillId="3" borderId="3" applyAlignment="1" applyProtection="1" pivotButton="0" quotePrefix="0" xfId="0">
      <alignment horizontal="left" vertical="center"/>
      <protection locked="0" hidden="0"/>
    </xf>
    <xf numFmtId="0" fontId="8" fillId="3" borderId="3" applyAlignment="1" applyProtection="1" pivotButton="0" quotePrefix="0" xfId="0">
      <alignment horizontal="center" vertical="center"/>
      <protection locked="0" hidden="0"/>
    </xf>
    <xf numFmtId="0" fontId="8" fillId="0" borderId="3" applyAlignment="1" applyProtection="1" pivotButton="0" quotePrefix="1" xfId="0">
      <alignment horizontal="left" vertical="center"/>
      <protection locked="0" hidden="0"/>
    </xf>
    <xf numFmtId="0" fontId="0" fillId="3" borderId="3" applyAlignment="1" applyProtection="1" pivotButton="0" quotePrefix="0" xfId="0">
      <alignment horizontal="center" vertical="center"/>
      <protection locked="0" hidden="0"/>
    </xf>
    <xf numFmtId="0" fontId="33" fillId="0" borderId="19" applyAlignment="1" pivotButton="0" quotePrefix="0" xfId="5">
      <alignment horizontal="center" vertical="center" textRotation="90" wrapText="1"/>
    </xf>
    <xf numFmtId="0" fontId="33" fillId="0" borderId="20" applyAlignment="1" pivotButton="0" quotePrefix="0" xfId="5">
      <alignment horizontal="center" vertical="center" textRotation="90" wrapText="1"/>
    </xf>
    <xf numFmtId="0" fontId="33" fillId="0" borderId="21" applyAlignment="1" pivotButton="0" quotePrefix="0" xfId="5">
      <alignment horizontal="center" vertical="center" textRotation="90" wrapText="1"/>
    </xf>
    <xf numFmtId="0" fontId="33" fillId="0" borderId="20" applyAlignment="1" pivotButton="0" quotePrefix="1" xfId="5">
      <alignment horizontal="center" vertical="center" textRotation="90" wrapText="1"/>
    </xf>
    <xf numFmtId="0" fontId="33" fillId="0" borderId="21" applyAlignment="1" pivotButton="0" quotePrefix="1" xfId="5">
      <alignment horizontal="center" vertical="center" textRotation="90" wrapText="1"/>
    </xf>
    <xf numFmtId="0" fontId="16" fillId="5" borderId="16" applyAlignment="1" pivotButton="0" quotePrefix="0" xfId="4">
      <alignment horizontal="center" vertical="center"/>
    </xf>
    <xf numFmtId="0" fontId="16" fillId="5" borderId="17" applyAlignment="1" pivotButton="0" quotePrefix="0" xfId="4">
      <alignment horizontal="center" vertical="center"/>
    </xf>
    <xf numFmtId="0" fontId="18" fillId="6" borderId="15" applyAlignment="1" pivotButton="0" quotePrefix="0" xfId="3">
      <alignment horizontal="center" vertical="center" wrapText="1"/>
    </xf>
    <xf numFmtId="0" fontId="18" fillId="6" borderId="17" applyAlignment="1" pivotButton="0" quotePrefix="0" xfId="3">
      <alignment horizontal="center" vertical="center" wrapText="1"/>
    </xf>
    <xf numFmtId="0" fontId="19" fillId="6" borderId="19" applyAlignment="1" pivotButton="0" quotePrefix="0" xfId="3">
      <alignment horizontal="center" vertical="center" wrapText="1"/>
    </xf>
    <xf numFmtId="0" fontId="19" fillId="6" borderId="21" applyAlignment="1" pivotButton="0" quotePrefix="0" xfId="3">
      <alignment horizontal="center" vertical="center" wrapText="1"/>
    </xf>
    <xf numFmtId="0" fontId="18" fillId="6" borderId="16" applyAlignment="1" pivotButton="0" quotePrefix="0" xfId="3">
      <alignment horizontal="center" vertical="center" wrapText="1"/>
    </xf>
    <xf numFmtId="0" fontId="19" fillId="6" borderId="20" applyAlignment="1" pivotButton="0" quotePrefix="0" xfId="3">
      <alignment horizontal="center" vertical="center" wrapText="1"/>
    </xf>
    <xf numFmtId="0" fontId="19" fillId="6" borderId="15" applyAlignment="1" pivotButton="0" quotePrefix="0" xfId="3">
      <alignment horizontal="center" vertical="center" wrapText="1"/>
    </xf>
    <xf numFmtId="0" fontId="19" fillId="6" borderId="17" applyAlignment="1" pivotButton="0" quotePrefix="0" xfId="3">
      <alignment horizontal="center" vertical="center" wrapText="1"/>
    </xf>
    <xf numFmtId="0" fontId="29" fillId="0" borderId="0" applyAlignment="1" pivotButton="0" quotePrefix="0" xfId="2">
      <alignment horizontal="left" vertical="center" wrapText="1"/>
    </xf>
    <xf numFmtId="0" fontId="11" fillId="0" borderId="0" applyAlignment="1" pivotButton="0" quotePrefix="0" xfId="2">
      <alignment horizontal="center" vertical="center" wrapText="1"/>
    </xf>
    <xf numFmtId="0" fontId="8" fillId="12" borderId="32" applyAlignment="1" pivotButton="0" quotePrefix="0" xfId="7">
      <alignment horizontal="center" textRotation="90"/>
    </xf>
    <xf numFmtId="0" fontId="8" fillId="12" borderId="37" applyAlignment="1" pivotButton="0" quotePrefix="0" xfId="7">
      <alignment horizontal="center"/>
    </xf>
    <xf numFmtId="0" fontId="8" fillId="12" borderId="38" applyAlignment="1" pivotButton="0" quotePrefix="0" xfId="7">
      <alignment horizontal="center"/>
    </xf>
    <xf numFmtId="0" fontId="35" fillId="17" borderId="29" applyAlignment="1" pivotButton="0" quotePrefix="0" xfId="7">
      <alignment horizontal="center"/>
    </xf>
    <xf numFmtId="0" fontId="35" fillId="17" borderId="30" applyAlignment="1" pivotButton="0" quotePrefix="0" xfId="7">
      <alignment horizontal="center"/>
    </xf>
    <xf numFmtId="0" fontId="35" fillId="17" borderId="31" applyAlignment="1" pivotButton="0" quotePrefix="0" xfId="7">
      <alignment horizontal="center"/>
    </xf>
    <xf numFmtId="0" fontId="35" fillId="17" borderId="15" applyAlignment="1" pivotButton="0" quotePrefix="0" xfId="7">
      <alignment horizontal="center"/>
    </xf>
    <xf numFmtId="0" fontId="35" fillId="17" borderId="16" applyAlignment="1" pivotButton="0" quotePrefix="0" xfId="7">
      <alignment horizontal="center"/>
    </xf>
    <xf numFmtId="0" fontId="35" fillId="17" borderId="17" applyAlignment="1" pivotButton="0" quotePrefix="0" xfId="7">
      <alignment horizontal="center"/>
    </xf>
    <xf numFmtId="0" fontId="8" fillId="12" borderId="28" applyAlignment="1" pivotButton="0" quotePrefix="0" xfId="7">
      <alignment horizontal="center" vertical="center" textRotation="90"/>
    </xf>
    <xf numFmtId="0" fontId="8" fillId="12" borderId="32" applyAlignment="1" pivotButton="0" quotePrefix="0" xfId="7">
      <alignment horizontal="center" vertical="center" textRotation="90"/>
    </xf>
    <xf numFmtId="0" fontId="35" fillId="17" borderId="34" applyAlignment="1" pivotButton="0" quotePrefix="0" xfId="7">
      <alignment horizontal="center"/>
    </xf>
    <xf numFmtId="0" fontId="35" fillId="17" borderId="35" applyAlignment="1" pivotButton="0" quotePrefix="0" xfId="7">
      <alignment horizontal="center"/>
    </xf>
    <xf numFmtId="0" fontId="0" fillId="0" borderId="8" applyAlignment="1" pivotButton="0" quotePrefix="1" xfId="0">
      <alignment horizontal="left" wrapText="1"/>
    </xf>
    <xf numFmtId="0" fontId="0" fillId="0" borderId="9" applyAlignment="1" pivotButton="0" quotePrefix="1" xfId="0">
      <alignment horizontal="left" wrapText="1"/>
    </xf>
    <xf numFmtId="0" fontId="0" fillId="0" borderId="6" applyAlignment="1" pivotButton="0" quotePrefix="1" xfId="0">
      <alignment horizontal="left" wrapText="1"/>
    </xf>
    <xf numFmtId="0" fontId="0" fillId="0" borderId="7" applyAlignment="1" pivotButton="0" quotePrefix="1" xfId="0">
      <alignment horizontal="left" wrapText="1"/>
    </xf>
    <xf numFmtId="0" fontId="0" fillId="0" borderId="13" applyProtection="1" pivotButton="0" quotePrefix="0" xfId="0">
      <protection locked="0" hidden="0"/>
    </xf>
    <xf numFmtId="0" fontId="0" fillId="0" borderId="2" applyProtection="1" pivotButton="0" quotePrefix="0" xfId="0">
      <protection locked="0" hidden="0"/>
    </xf>
    <xf numFmtId="0" fontId="0" fillId="0" borderId="10" applyProtection="1" pivotButton="0" quotePrefix="0" xfId="0">
      <protection locked="0" hidden="0"/>
    </xf>
    <xf numFmtId="0" fontId="0" fillId="0" borderId="12" applyProtection="1" pivotButton="0" quotePrefix="0" xfId="0">
      <protection locked="0" hidden="0"/>
    </xf>
    <xf numFmtId="0" fontId="8" fillId="0" borderId="3" applyAlignment="1" applyProtection="1" pivotButton="0" quotePrefix="0" xfId="0">
      <alignment horizontal="center" vertical="center" wrapText="1"/>
      <protection locked="0" hidden="0"/>
    </xf>
    <xf numFmtId="0" fontId="0" fillId="0" borderId="27" applyProtection="1" pivotButton="0" quotePrefix="0" xfId="0">
      <protection locked="0" hidden="0"/>
    </xf>
    <xf numFmtId="0" fontId="16" fillId="5" borderId="18" applyAlignment="1" pivotButton="0" quotePrefix="0" xfId="4">
      <alignment horizontal="center" vertical="center" wrapText="1"/>
    </xf>
    <xf numFmtId="0" fontId="0" fillId="0" borderId="16" pivotButton="0" quotePrefix="0" xfId="0"/>
    <xf numFmtId="0" fontId="0" fillId="0" borderId="17" pivotButton="0" quotePrefix="0" xfId="0"/>
    <xf numFmtId="0" fontId="0" fillId="0" borderId="21" pivotButton="0" quotePrefix="0" xfId="0"/>
    <xf numFmtId="0" fontId="33" fillId="0" borderId="18" applyAlignment="1" pivotButton="0" quotePrefix="0" xfId="5">
      <alignment horizontal="center" vertical="center" textRotation="90" wrapText="1"/>
    </xf>
    <xf numFmtId="0" fontId="0" fillId="0" borderId="20" pivotButton="0" quotePrefix="0" xfId="0"/>
    <xf numFmtId="0" fontId="0" fillId="0" borderId="30" pivotButton="0" quotePrefix="0" xfId="0"/>
    <xf numFmtId="0" fontId="0" fillId="0" borderId="31" pivotButton="0" quotePrefix="0" xfId="0"/>
    <xf numFmtId="0" fontId="0" fillId="0" borderId="43" pivotButton="0" quotePrefix="0" xfId="0"/>
    <xf numFmtId="0" fontId="35" fillId="17" borderId="18" applyAlignment="1" pivotButton="0" quotePrefix="0" xfId="7">
      <alignment horizontal="center"/>
    </xf>
    <xf numFmtId="0" fontId="0" fillId="0" borderId="44" pivotButton="0" quotePrefix="0" xfId="0"/>
    <xf numFmtId="0" fontId="0" fillId="0" borderId="45" pivotButton="0" quotePrefix="0" xfId="0"/>
    <xf numFmtId="0" fontId="0" fillId="0" borderId="46" pivotButton="0" quotePrefix="0" xfId="0"/>
    <xf numFmtId="0" fontId="0" fillId="0" borderId="48" pivotButton="0" quotePrefix="0" xfId="0"/>
    <xf numFmtId="0" fontId="0" fillId="0" borderId="50" applyAlignment="1" pivotButton="0" quotePrefix="1" xfId="0">
      <alignment horizontal="left" wrapText="1"/>
    </xf>
    <xf numFmtId="0" fontId="0" fillId="0" borderId="7" pivotButton="0" quotePrefix="0" xfId="0"/>
    <xf numFmtId="0" fontId="0" fillId="0" borderId="49" applyAlignment="1" pivotButton="0" quotePrefix="1" xfId="0">
      <alignment horizontal="left" wrapText="1"/>
    </xf>
    <xf numFmtId="0" fontId="0" fillId="0" borderId="9" pivotButton="0" quotePrefix="0" xfId="0"/>
    <xf numFmtId="0" fontId="0" fillId="0" borderId="51" pivotButton="0" quotePrefix="0" xfId="0"/>
    <xf numFmtId="0" fontId="0" fillId="0" borderId="3" applyAlignment="1" applyProtection="1" pivotButton="0" quotePrefix="0" xfId="0">
      <alignment horizontal="left" vertical="center" wrapText="1"/>
      <protection locked="0" hidden="0"/>
    </xf>
    <xf numFmtId="0" fontId="39" fillId="0" borderId="3" applyAlignment="1" applyProtection="1" pivotButton="0" quotePrefix="0" xfId="0">
      <alignment horizontal="center" vertical="center" wrapText="1"/>
      <protection locked="0" hidden="0"/>
    </xf>
    <xf numFmtId="0" fontId="39" fillId="0" borderId="3" applyAlignment="1" applyProtection="1" pivotButton="0" quotePrefix="0" xfId="0">
      <alignment horizontal="left" vertical="center" wrapText="1"/>
      <protection locked="0" hidden="0"/>
    </xf>
    <xf numFmtId="0" fontId="0" fillId="0" borderId="27" applyAlignment="1" applyProtection="1" pivotButton="0" quotePrefix="0" xfId="0">
      <alignment horizontal="center" vertical="center" wrapText="1"/>
      <protection locked="0" hidden="0"/>
    </xf>
    <xf numFmtId="0" fontId="0" fillId="0" borderId="12" applyAlignment="1" applyProtection="1" pivotButton="0" quotePrefix="0" xfId="0">
      <alignment horizontal="center" vertical="center" wrapText="1"/>
      <protection locked="0" hidden="0"/>
    </xf>
    <xf numFmtId="0" fontId="0" fillId="0" borderId="0" applyAlignment="1" applyProtection="1" pivotButton="0" quotePrefix="0" xfId="0">
      <alignment horizontal="center" vertical="center" wrapText="1"/>
      <protection locked="0" hidden="0"/>
    </xf>
    <xf numFmtId="0" fontId="39" fillId="0" borderId="3" applyAlignment="1" pivotButton="0" quotePrefix="0" xfId="0">
      <alignment horizontal="center" vertical="center" wrapText="1"/>
    </xf>
    <xf numFmtId="0" fontId="40" fillId="18" borderId="3" applyAlignment="1" applyProtection="1" pivotButton="0" quotePrefix="0" xfId="0">
      <alignment horizontal="center" vertical="center" wrapText="1"/>
      <protection locked="0" hidden="0"/>
    </xf>
  </cellXfs>
  <cellStyles count="8">
    <cellStyle name="Normal" xfId="0" builtinId="0"/>
    <cellStyle name="Normal 2" xfId="1"/>
    <cellStyle name="Normal 23" xfId="2"/>
    <cellStyle name="Normal 21" xfId="3"/>
    <cellStyle name="Normal_DFMEA Explainit" xfId="4"/>
    <cellStyle name="Normal 3" xfId="5"/>
    <cellStyle name="Hyperlink 2" xfId="6"/>
    <cellStyle name="Normal 4" xfId="7"/>
  </cellStyles>
  <dxfs count="3">
    <dxf>
      <fill>
        <patternFill>
          <bgColor indexed="10"/>
        </patternFill>
      </fill>
    </dxf>
    <dxf>
      <fill>
        <patternFill>
          <bgColor indexed="10"/>
        </patternFill>
      </fill>
    </dxf>
    <dxf>
      <fill>
        <patternFill>
          <bgColor indexed="1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comments/comment1.xml><?xml version="1.0" encoding="utf-8"?>
<comments xmlns="http://schemas.openxmlformats.org/spreadsheetml/2006/main">
  <authors>
    <author>Tim Osterhouse</author>
    <author>Tam To</author>
  </authors>
  <commentList>
    <comment ref="E3" authorId="0" shapeId="0">
      <text>
        <t>Use this range if assembly has been mistake proofed.</t>
      </text>
    </comment>
    <comment ref="F3" authorId="0" shapeId="0">
      <text>
        <t>Use this range if gauging is the protection method.</t>
      </text>
    </comment>
    <comment ref="G3" authorId="0" shapeId="0">
      <text>
        <t>Use this range if the process is counting on someone's eyes or hands.</t>
      </text>
    </comment>
    <comment ref="H3" authorId="1" shapeId="0">
      <text>
        <t>The team may define specific examples for each ranking category.</t>
      </text>
    </comment>
  </commentList>
</comments>
</file>

<file path=xl/comments/comment2.xml><?xml version="1.0" encoding="utf-8"?>
<comments xmlns="http://schemas.openxmlformats.org/spreadsheetml/2006/main">
  <authors>
    <author>Tam To</author>
  </authors>
  <commentList>
    <comment ref="B3" authorId="0" shapeId="0">
      <text>
        <t>The team should agree on the occurrence criteria and ranking values. Select one way to assess the occurrence and then consistently apply that scale.</t>
      </text>
    </comment>
    <comment ref="J3" authorId="0" shapeId="0">
      <text>
        <t>The team may define specific examples for each ranking category.</t>
      </text>
    </comment>
    <comment ref="G4" authorId="0" shapeId="0">
      <text>
        <t>This column represents time based examples at a higher volume of production. Either this column or column F may be used as a reference. The team may adjust based on the product's volume of production.</t>
      </text>
    </comment>
  </commentList>
</comments>
</file>

<file path=xl/comments/comment3.xml><?xml version="1.0" encoding="utf-8"?>
<comments xmlns="http://schemas.openxmlformats.org/spreadsheetml/2006/main">
  <authors>
    <author>Tam To</author>
  </authors>
  <commentList>
    <comment ref="G3" authorId="0" shapeId="0">
      <text>
        <t>The team may define specific examples for each ranking category.</t>
      </text>
    </comment>
  </commentList>
</comment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jpeg" Id="rId2" /></Relationships>
</file>

<file path=xl/drawings/_rels/drawing2.xml.rels><Relationships xmlns="http://schemas.openxmlformats.org/package/2006/relationships"><Relationship Type="http://schemas.openxmlformats.org/officeDocument/2006/relationships/image" Target="/xl/media/image3.jpeg" Id="rId1" /></Relationships>
</file>

<file path=xl/drawings/_rels/drawing3.xml.rels><Relationships xmlns="http://schemas.openxmlformats.org/package/2006/relationships"><Relationship Type="http://schemas.openxmlformats.org/officeDocument/2006/relationships/image" Target="/xl/media/image4.jpeg" Id="rId1" /></Relationships>
</file>

<file path=xl/drawings/_rels/drawing4.xml.rels><Relationships xmlns="http://schemas.openxmlformats.org/package/2006/relationships"><Relationship Type="http://schemas.openxmlformats.org/officeDocument/2006/relationships/image" Target="/xl/media/image5.jpeg"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19</col>
      <colOff>133350</colOff>
      <row>0</row>
      <rowOff>34637</rowOff>
    </from>
    <to>
      <col>20</col>
      <colOff>327001</colOff>
      <row>2</row>
      <rowOff>132656</rowOff>
    </to>
    <pic>
      <nvPicPr>
        <cNvPr id="1025" name="Picture 1" descr="asq_logo"/>
        <cNvPicPr>
          <a:picLocks noChangeAspect="1" noChangeArrowheads="1"/>
        </cNvPicPr>
      </nvPicPr>
      <blipFill>
        <a:blip r:embed="rId1"/>
        <a:srcRect l="25000" t="14125" r="27499" b="11864"/>
        <a:stretch>
          <a:fillRect/>
        </a:stretch>
      </blipFill>
      <spPr bwMode="auto">
        <a:xfrm>
          <a:off x="12658725" y="34637"/>
          <a:ext cx="395581" cy="680949"/>
        </a:xfrm>
        <a:prstGeom prst="rect">
          <avLst/>
        </a:prstGeom>
        <a:noFill/>
        <a:ln>
          <a:prstDash val="solid"/>
        </a:ln>
      </spPr>
    </pic>
    <clientData/>
  </twoCellAnchor>
  <twoCellAnchor editAs="oneCell">
    <from>
      <col>11</col>
      <colOff>0</colOff>
      <row>0</row>
      <rowOff>28575</rowOff>
    </from>
    <to>
      <col>12</col>
      <colOff>742771</colOff>
      <row>3</row>
      <rowOff>0</rowOff>
    </to>
    <pic>
      <nvPicPr>
        <cNvPr id="3" name="Picture 2"/>
        <cNvPicPr>
          <a:picLocks noChangeAspect="1"/>
        </cNvPicPr>
      </nvPicPr>
      <blipFill>
        <a:blip cstate="print" r:embed="rId2"/>
        <a:stretch>
          <a:fillRect/>
        </a:stretch>
      </blipFill>
      <spPr>
        <a:xfrm>
          <a:off x="9115425" y="28575"/>
          <a:ext cx="2081986" cy="704850"/>
        </a:xfrm>
        <a:prstGeom prst="rect">
          <avLst/>
        </a:prstGeom>
        <a:ln>
          <a:prstDash val="solid"/>
        </a:ln>
      </spPr>
    </pic>
    <clientData/>
  </twoCellAnchor>
</wsDr>
</file>

<file path=xl/drawings/drawing2.xml><?xml version="1.0" encoding="utf-8"?>
<wsDr xmlns:a="http://schemas.openxmlformats.org/drawingml/2006/main" xmlns:r="http://schemas.openxmlformats.org/officeDocument/2006/relationships" xmlns="http://schemas.openxmlformats.org/drawingml/2006/spreadsheetDrawing">
  <twoCellAnchor editAs="oneCell">
    <from>
      <col>1</col>
      <colOff>0</colOff>
      <row>0</row>
      <rowOff>0</rowOff>
    </from>
    <to>
      <col>1</col>
      <colOff>573742</colOff>
      <row>0</row>
      <rowOff>274544</rowOff>
    </to>
    <pic>
      <nvPicPr>
        <cNvPr id="2" name="Picture 1"/>
        <cNvPicPr>
          <a:picLocks noChangeAspect="1"/>
        </cNvPicPr>
      </nvPicPr>
      <blipFill>
        <a:blip r:embed="rId1"/>
        <a:stretch>
          <a:fillRect/>
        </a:stretch>
      </blipFill>
      <spPr>
        <a:xfrm>
          <a:off x="297180" y="0"/>
          <a:ext cx="573742" cy="274544"/>
        </a:xfrm>
        <a:prstGeom prst="rect">
          <avLst/>
        </a:prstGeom>
        <a:ln>
          <a:prstDash val="solid"/>
        </a:ln>
      </spPr>
    </pic>
    <clientData/>
  </twoCellAnchor>
</wsDr>
</file>

<file path=xl/drawings/drawing3.xml><?xml version="1.0" encoding="utf-8"?>
<wsDr xmlns:a="http://schemas.openxmlformats.org/drawingml/2006/main" xmlns:r="http://schemas.openxmlformats.org/officeDocument/2006/relationships" xmlns="http://schemas.openxmlformats.org/drawingml/2006/spreadsheetDrawing">
  <twoCellAnchor editAs="oneCell">
    <from>
      <col>1</col>
      <colOff>19050</colOff>
      <row>0</row>
      <rowOff>28575</rowOff>
    </from>
    <to>
      <col>1</col>
      <colOff>592792</colOff>
      <row>0</row>
      <rowOff>303119</rowOff>
    </to>
    <pic>
      <nvPicPr>
        <cNvPr id="2" name="Picture 1"/>
        <cNvPicPr>
          <a:picLocks noChangeAspect="1"/>
        </cNvPicPr>
      </nvPicPr>
      <blipFill>
        <a:blip r:embed="rId1"/>
        <a:stretch>
          <a:fillRect/>
        </a:stretch>
      </blipFill>
      <spPr>
        <a:xfrm>
          <a:off x="270510" y="28575"/>
          <a:ext cx="573742" cy="274544"/>
        </a:xfrm>
        <a:prstGeom prst="rect">
          <avLst/>
        </a:prstGeom>
        <a:ln>
          <a:prstDash val="solid"/>
        </a:ln>
      </spPr>
    </pic>
    <clientData/>
  </twoCellAnchor>
</wsDr>
</file>

<file path=xl/drawings/drawing4.xml><?xml version="1.0" encoding="utf-8"?>
<wsDr xmlns:a="http://schemas.openxmlformats.org/drawingml/2006/main" xmlns:r="http://schemas.openxmlformats.org/officeDocument/2006/relationships" xmlns="http://schemas.openxmlformats.org/drawingml/2006/spreadsheetDrawing">
  <twoCellAnchor editAs="oneCell">
    <from>
      <col>1</col>
      <colOff>0</colOff>
      <row>0</row>
      <rowOff>0</rowOff>
    </from>
    <to>
      <col>1</col>
      <colOff>573742</colOff>
      <row>0</row>
      <rowOff>274544</rowOff>
    </to>
    <pic>
      <nvPicPr>
        <cNvPr id="2" name="Picture 1"/>
        <cNvPicPr>
          <a:picLocks noChangeAspect="1"/>
        </cNvPicPr>
      </nvPicPr>
      <blipFill>
        <a:blip r:embed="rId1"/>
        <a:stretch>
          <a:fillRect/>
        </a:stretch>
      </blipFill>
      <spPr>
        <a:xfrm>
          <a:off x="228600" y="0"/>
          <a:ext cx="573742" cy="274544"/>
        </a:xfrm>
        <a:prstGeom prst="rect">
          <avLst/>
        </a:prstGeom>
        <a:ln>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_rels/sheet4.xml.rels><Relationships xmlns="http://schemas.openxmlformats.org/package/2006/relationships"><Relationship Type="http://schemas.openxmlformats.org/officeDocument/2006/relationships/drawing" Target="/xl/drawings/drawing2.xml" Id="rId1"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5.xml.rels><Relationships xmlns="http://schemas.openxmlformats.org/package/2006/relationships"><Relationship Type="http://schemas.openxmlformats.org/officeDocument/2006/relationships/drawing" Target="/xl/drawings/drawing3.xml" Id="rId1" /><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6.xml.rels><Relationships xmlns="http://schemas.openxmlformats.org/package/2006/relationships"><Relationship Type="http://schemas.openxmlformats.org/officeDocument/2006/relationships/drawing" Target="/xl/drawings/drawing4.xml" Id="rId1" /><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sheet1.xml><?xml version="1.0" encoding="utf-8"?>
<worksheet xmlns="http://schemas.openxmlformats.org/spreadsheetml/2006/main">
  <sheetPr>
    <outlinePr summaryBelow="1" summaryRight="1"/>
    <pageSetUpPr/>
  </sheetPr>
  <dimension ref="A1:A26"/>
  <sheetViews>
    <sheetView zoomScale="120" zoomScaleNormal="120" workbookViewId="0">
      <selection activeCell="A19" sqref="A19:A26"/>
    </sheetView>
  </sheetViews>
  <sheetFormatPr baseColWidth="8" defaultRowHeight="14.4"/>
  <cols>
    <col width="185.21875" bestFit="1" customWidth="1" style="37" min="1" max="1"/>
    <col width="8.88671875" customWidth="1" style="37" min="2" max="16384"/>
  </cols>
  <sheetData>
    <row r="1">
      <c r="A1" s="108" t="inlineStr">
        <is>
          <t>PFMEA Introduction</t>
        </is>
      </c>
    </row>
    <row r="2">
      <c r="A2" s="37" t="inlineStr">
        <is>
          <t>FMEA is a risk management tool which factors in the effects of failure, the occurane frequency and the effectiveness of detection controls</t>
        </is>
      </c>
    </row>
    <row r="3">
      <c r="A3" s="37" t="inlineStr">
        <is>
          <t>Severity of failure is determined by what text is written in the column titled Potential Effects of failure</t>
        </is>
      </c>
    </row>
    <row r="4">
      <c r="A4" s="37" t="inlineStr">
        <is>
          <t>One failure mode can have multiple effects of failure</t>
        </is>
      </c>
    </row>
    <row r="5">
      <c r="A5" s="37" t="inlineStr">
        <is>
          <t>The Effects of failure must be recorded at various places: NP: Next Process, CE: Customer End (OEM), EU: End User (Car User), Regulatory Body</t>
        </is>
      </c>
    </row>
    <row r="6">
      <c r="A6" s="37" t="inlineStr">
        <is>
          <t>The highest severity score must be choosen for a given failure mode</t>
        </is>
      </c>
    </row>
    <row r="7">
      <c r="A7" s="37" t="inlineStr">
        <is>
          <t>Occurrence score is decided based on the frequency of occurance of the cause of failure along with the current process prevention controls</t>
        </is>
      </c>
    </row>
    <row r="8">
      <c r="A8" s="37" t="inlineStr">
        <is>
          <t>Detection score is decided based on the current process detection controls</t>
        </is>
      </c>
    </row>
    <row r="9">
      <c r="A9" s="107" t="inlineStr">
        <is>
          <t>Each RPN is a product of severity,occurrences and detection values</t>
        </is>
      </c>
    </row>
    <row r="10">
      <c r="A10" s="37" t="inlineStr">
        <is>
          <t>Always use the Severity, Occurance and Detection values available on the extreme right column after the Recommended actions column. If not available, use the S,O,D values to the left of recommended actions column</t>
        </is>
      </c>
    </row>
    <row r="11">
      <c r="A11" s="37" t="inlineStr">
        <is>
          <t>It is assumed that the severity, occurance and detection scores entered by the suppliers are accurate for that particulare failure mode / process step</t>
        </is>
      </c>
    </row>
    <row r="12">
      <c r="A12" s="108" t="inlineStr">
        <is>
          <t>PFMEA Tool</t>
        </is>
      </c>
    </row>
    <row r="13">
      <c r="A13" s="37" t="inlineStr">
        <is>
          <t>The AI agent ony verifies if 1) the effects of failure and severity scores are accurately mapped 2) if the detection controls and detection scores are accurately mapped</t>
        </is>
      </c>
    </row>
    <row r="14">
      <c r="A14" s="37" t="inlineStr">
        <is>
          <t>The AI agent verifies the accuracy of the severity zone, detection zone and risk priority level based on the risk limiting sheet matrix</t>
        </is>
      </c>
    </row>
    <row r="15">
      <c r="A15" s="37" t="inlineStr">
        <is>
          <t>The definition of determining the severity scores  &amp; detection scores are taking from AIAG PFMEA standard 4th edition</t>
        </is>
      </c>
    </row>
    <row r="16">
      <c r="A16" s="37" t="inlineStr">
        <is>
          <t>The AI agent does not directly evaluate the occurrence score since this entirely depends on the expertise of the supplier in preventing the cause of failure and the current prevention controls they have (which is non numeric)</t>
        </is>
      </c>
    </row>
    <row r="17">
      <c r="A17" s="37" t="inlineStr">
        <is>
          <t>The AI agent identifies rows where Cls column in filled (Key Critical &amp; Significant Characteristics)</t>
        </is>
      </c>
    </row>
    <row r="18">
      <c r="A18" s="107" t="inlineStr">
        <is>
          <t>The AI agent performs the DFMEA - PFMEA gap analysis: For rows with severity 9 and 10, the detection must be 3 or below</t>
        </is>
      </c>
    </row>
    <row r="19">
      <c r="A19" s="36" t="inlineStr">
        <is>
          <t>Steps</t>
        </is>
      </c>
    </row>
    <row r="20">
      <c r="A20" s="38" t="inlineStr">
        <is>
          <t>Uniquely identify these columns 1) Potential Effects of failure 2) Sev 3) Current process controls - detection 4) Det  5) RPN values 6) Recommended Actions 7) Sev 8) Occ 9) Det 10) RPN</t>
        </is>
      </c>
    </row>
    <row r="21">
      <c r="A21" s="38" t="inlineStr">
        <is>
          <t>Indentify column named RPN to the left of recommended actions column (Future improvements, detect RPN,S,O,D columns to right of recommended actions)</t>
        </is>
      </c>
    </row>
    <row r="22">
      <c r="A22" s="38" t="inlineStr">
        <is>
          <t>Identify cells ot the left of 'Sev' Column. They must have severity scores affecting different stake holders (NP: Next Process, S: Supplier, C: Customer (OEM), EU: End User, Regulatory body</t>
        </is>
      </c>
    </row>
    <row r="23" ht="28.8" customHeight="1">
      <c r="A23" s="38" t="inlineStr">
        <is>
          <t>The agent has to pick the highest severity number among those listed. Check whether the picked highest severity value matches the number in sev column. If yes, print 'sev verified', else print 'sev mismatch'. Print these in a entirely new column, You have to make this column and make the header title as 'severity val check'</t>
        </is>
      </c>
    </row>
    <row r="24" ht="28.8" customHeight="1">
      <c r="A24" s="38" t="inlineStr">
        <is>
          <t>Pick the text corresponding to the highest severity and compare with the AIAG severity table. If key word matches, the print 'sev text verified' else print 'sev text mismatch'. Print these in a entirely new column, you have to make this column and make the header title as 'severity text check'</t>
        </is>
      </c>
    </row>
    <row r="25" ht="43.2" customHeight="1">
      <c r="A25" s="38" t="inlineStr">
        <is>
          <t>For every cell containing a numeric value in the Det column, move to the cell to left of the. The column header will read Detection. This cell may have multiple detection controls. Pick the score which is numerically the lowest. If the picked detection score matches the value in the detection column, print 'det matches' else print 'det mismatch'. Print these in a entirely new column, You have to make this column and make the header title as 'detection val  check'</t>
        </is>
      </c>
    </row>
    <row r="26" ht="28.8" customHeight="1">
      <c r="A26" s="38" t="inlineStr">
        <is>
          <t>Pick the text corresponding to the lowest (best) detection controls and compare with the AIAG detection table. If key word matches, print 'det text verified' else print 'det text mismatch'. Print these in a entirely new column, you have to create this column and title header of the column will be 'detection text check'</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U23"/>
  <sheetViews>
    <sheetView topLeftCell="A7" zoomScaleNormal="100" workbookViewId="0">
      <selection activeCell="I14" sqref="I14"/>
    </sheetView>
  </sheetViews>
  <sheetFormatPr baseColWidth="8" defaultRowHeight="13.2"/>
  <cols>
    <col width="16.6640625" customWidth="1" min="1" max="1"/>
    <col width="25.6640625" customWidth="1" min="2" max="2"/>
    <col width="32.88671875" customWidth="1" min="3" max="3"/>
    <col width="3.109375" bestFit="1" customWidth="1" style="1" min="4" max="4"/>
    <col width="3.6640625" customWidth="1" min="5" max="5"/>
    <col width="28.5546875" customWidth="1" min="6" max="7"/>
    <col width="13" customWidth="1" min="7" max="7"/>
    <col width="5.44140625" customWidth="1" style="1" min="8" max="8"/>
    <col width="23.33203125" customWidth="1" min="9" max="9"/>
    <col width="5.109375" customWidth="1" min="10" max="10"/>
    <col width="5.6640625" customWidth="1" style="1" min="11" max="11"/>
    <col width="19.6640625" customWidth="1" min="12" max="12"/>
    <col width="11.77734375" customWidth="1" min="13" max="13"/>
    <col width="13.44140625" customWidth="1" min="14" max="14"/>
    <col width="13.109375" customWidth="1" min="15" max="15"/>
    <col width="15.5546875" customWidth="1" min="16" max="16"/>
    <col width="12.6640625" customWidth="1" style="1" min="17" max="17"/>
    <col width="3.109375" bestFit="1" customWidth="1" style="1" min="18" max="20"/>
    <col width="5" customWidth="1" style="1" min="21" max="21"/>
  </cols>
  <sheetData>
    <row r="1" ht="30.6" customHeight="1">
      <c r="A1" s="121" t="inlineStr">
        <is>
          <t>Quality Tools</t>
        </is>
      </c>
      <c r="B1" s="19" t="n"/>
      <c r="C1" s="19" t="n"/>
      <c r="D1" s="18" t="n"/>
      <c r="E1" s="18" t="n"/>
      <c r="F1" s="34" t="inlineStr">
        <is>
          <t>Process FMEA</t>
        </is>
      </c>
      <c r="G1" s="34" t="n"/>
      <c r="H1" s="18" t="n"/>
      <c r="I1" s="19" t="n"/>
      <c r="J1" s="19" t="n"/>
      <c r="K1" s="18" t="n"/>
      <c r="L1" s="19" t="n"/>
      <c r="M1" s="19" t="n"/>
      <c r="N1" s="19" t="n"/>
      <c r="O1" s="19" t="n"/>
      <c r="P1" s="19" t="n"/>
      <c r="Q1" s="18" t="n"/>
      <c r="R1" s="18" t="n"/>
      <c r="S1" s="18" t="n"/>
      <c r="T1" s="18" t="n"/>
      <c r="U1" s="18" t="n"/>
    </row>
    <row r="2" ht="16.2" customHeight="1">
      <c r="A2" s="20" t="inlineStr">
        <is>
          <t>Failure Mode and Effects Analysis</t>
        </is>
      </c>
      <c r="B2" s="19" t="n"/>
      <c r="C2" s="19" t="n"/>
      <c r="D2" s="18" t="n"/>
      <c r="E2" s="19" t="n"/>
      <c r="F2" s="19" t="n"/>
      <c r="G2" s="19" t="n"/>
      <c r="H2" s="18" t="n"/>
      <c r="I2" s="19" t="n"/>
      <c r="J2" s="19" t="n"/>
      <c r="K2" s="18" t="n"/>
      <c r="L2" s="19" t="n"/>
      <c r="M2" s="19" t="n"/>
      <c r="N2" s="19" t="n"/>
      <c r="O2" s="19" t="n"/>
      <c r="P2" s="19" t="n"/>
      <c r="Q2" s="18" t="n"/>
      <c r="R2" s="18" t="n"/>
      <c r="S2" s="18" t="n"/>
      <c r="T2" s="18" t="n"/>
      <c r="U2" s="18" t="n"/>
    </row>
    <row r="3" ht="13.8" customHeight="1" thickBot="1">
      <c r="A3" s="21" t="inlineStr">
        <is>
          <t>Description</t>
        </is>
      </c>
      <c r="B3" s="22" t="n"/>
      <c r="C3" s="22" t="n"/>
      <c r="D3" s="18" t="n"/>
      <c r="E3" s="21" t="inlineStr">
        <is>
          <t>Instructions</t>
        </is>
      </c>
      <c r="F3" s="22" t="n"/>
      <c r="G3" s="22" t="n"/>
      <c r="H3" s="22" t="n"/>
      <c r="I3" s="22" t="n"/>
      <c r="J3" s="22" t="n"/>
      <c r="K3" s="18" t="n"/>
      <c r="L3" s="19" t="n"/>
      <c r="M3" s="19" t="n"/>
      <c r="N3" s="19" t="n"/>
      <c r="O3" s="19" t="n"/>
      <c r="P3" s="19" t="n"/>
      <c r="Q3" s="18" t="n"/>
      <c r="R3" s="18" t="n"/>
      <c r="S3" s="18" t="n"/>
      <c r="T3" s="18" t="n"/>
      <c r="U3" s="18" t="n"/>
    </row>
    <row r="4" ht="21" customHeight="1">
      <c r="A4" s="130" t="inlineStr">
        <is>
          <t xml:space="preserve">This template is for use by Product Resources to record the Process Failure Mode and Effects Analysis (DFMEA) for medical and other devices.  FMEA is also referred to as Failure Modes, Effects, and Criticality Analysis (FMECA).  </t>
        </is>
      </c>
      <c r="B4" s="177" t="n"/>
      <c r="C4" s="177" t="n"/>
      <c r="D4" s="18" t="n"/>
      <c r="E4" s="23" t="inlineStr">
        <is>
          <t>●</t>
        </is>
      </c>
      <c r="F4" s="122" t="inlineStr">
        <is>
          <t>Please see the guidance in 90-2000-7.1 regarding FMEA process before beginning an FMEA</t>
        </is>
      </c>
      <c r="G4" s="177" t="n"/>
      <c r="H4" s="177" t="n"/>
      <c r="I4" s="132" t="n"/>
      <c r="J4" s="24" t="n"/>
      <c r="K4" s="18" t="n"/>
      <c r="L4" s="120" t="inlineStr">
        <is>
          <t>Parameters:</t>
        </is>
      </c>
      <c r="M4" s="178" t="n"/>
      <c r="N4" s="178" t="n"/>
      <c r="O4" s="178" t="n"/>
      <c r="P4" s="178" t="n"/>
      <c r="Q4" s="178" t="n"/>
      <c r="R4" s="178" t="n"/>
      <c r="S4" s="179" t="n"/>
      <c r="T4" s="120" t="inlineStr">
        <is>
          <t>Value</t>
        </is>
      </c>
      <c r="U4" s="179" t="n"/>
    </row>
    <row r="5">
      <c r="A5" s="19" t="n"/>
      <c r="B5" s="19" t="n"/>
      <c r="C5" s="19" t="n"/>
      <c r="D5" s="25" t="n"/>
      <c r="E5" s="23" t="inlineStr">
        <is>
          <t>●</t>
        </is>
      </c>
      <c r="F5" s="132" t="inlineStr">
        <is>
          <t>Initiate action to reduce the RPN</t>
        </is>
      </c>
      <c r="G5" s="19" t="n"/>
      <c r="H5" s="19" t="n"/>
      <c r="I5" s="132" t="n"/>
      <c r="J5" s="24" t="n"/>
      <c r="K5" s="25" t="n"/>
      <c r="L5" s="120" t="inlineStr">
        <is>
          <t>RPN triggering requiring mitigation action:</t>
        </is>
      </c>
      <c r="M5" s="178" t="n"/>
      <c r="N5" s="178" t="n"/>
      <c r="O5" s="178" t="n"/>
      <c r="P5" s="178" t="n"/>
      <c r="Q5" s="178" t="n"/>
      <c r="R5" s="178" t="n"/>
      <c r="S5" s="178" t="n"/>
      <c r="T5" s="179" t="n"/>
      <c r="U5" s="26" t="n">
        <v>200</v>
      </c>
    </row>
    <row r="6" ht="31.5" customHeight="1">
      <c r="A6" s="19" t="n"/>
      <c r="B6" s="19" t="n"/>
      <c r="C6" s="19" t="n"/>
      <c r="D6" s="25" t="n"/>
      <c r="E6" s="23" t="inlineStr">
        <is>
          <t>●</t>
        </is>
      </c>
      <c r="F6" s="132" t="inlineStr">
        <is>
          <t>Re-evaluate the RPN value after completion of the recommended actions</t>
        </is>
      </c>
      <c r="G6" s="19" t="n"/>
      <c r="H6" s="19" t="n"/>
      <c r="I6" s="132" t="n"/>
      <c r="J6" s="24" t="n"/>
      <c r="K6" s="18" t="n"/>
      <c r="L6" s="120" t="inlineStr">
        <is>
          <t>Severity (Sev) requiring mitigation action regardless of RPN:</t>
        </is>
      </c>
      <c r="M6" s="178" t="n"/>
      <c r="N6" s="178" t="n"/>
      <c r="O6" s="178" t="n"/>
      <c r="P6" s="178" t="n"/>
      <c r="Q6" s="178" t="n"/>
      <c r="R6" s="178" t="n"/>
      <c r="S6" s="178" t="n"/>
      <c r="T6" s="179" t="n"/>
      <c r="U6" s="26" t="n">
        <v>8</v>
      </c>
    </row>
    <row r="7" ht="15.6" customHeight="1">
      <c r="A7" s="119" t="inlineStr">
        <is>
          <t>PROCESS FAILURE MODE AND EFFECTS ANALYSIS (PFMEA)</t>
        </is>
      </c>
      <c r="B7" s="178" t="n"/>
      <c r="C7" s="178" t="n"/>
      <c r="D7" s="178" t="n"/>
      <c r="E7" s="178" t="n"/>
      <c r="F7" s="178" t="n"/>
      <c r="G7" s="178" t="n"/>
      <c r="H7" s="178" t="n"/>
      <c r="I7" s="178" t="n"/>
      <c r="J7" s="178" t="n"/>
      <c r="K7" s="178" t="n"/>
      <c r="L7" s="178" t="n"/>
      <c r="M7" s="178" t="n"/>
      <c r="N7" s="178" t="n"/>
      <c r="O7" s="178" t="n"/>
      <c r="P7" s="178" t="n"/>
      <c r="Q7" s="178" t="n"/>
      <c r="R7" s="178" t="n"/>
      <c r="S7" s="178" t="n"/>
      <c r="T7" s="178" t="n"/>
      <c r="U7" s="179" t="n"/>
    </row>
    <row r="8">
      <c r="A8" s="27" t="inlineStr">
        <is>
          <t>Item:</t>
        </is>
      </c>
      <c r="B8" s="128" t="inlineStr">
        <is>
          <t>Wheel damper</t>
        </is>
      </c>
      <c r="C8" s="178" t="n"/>
      <c r="D8" s="179" t="n"/>
      <c r="E8" s="28" t="n"/>
      <c r="F8" s="139" t="inlineStr">
        <is>
          <t>Responsibility:</t>
        </is>
      </c>
      <c r="G8" s="178" t="n"/>
      <c r="H8" s="179" t="n"/>
      <c r="I8" s="128" t="inlineStr">
        <is>
          <t>Donald Trump</t>
        </is>
      </c>
      <c r="J8" s="178" t="n"/>
      <c r="K8" s="179" t="n"/>
      <c r="L8" s="28" t="n"/>
      <c r="M8" s="28" t="n"/>
      <c r="N8" s="28" t="n"/>
      <c r="O8" s="28" t="n"/>
      <c r="P8" s="27" t="inlineStr">
        <is>
          <t>FMEA number:</t>
        </is>
      </c>
      <c r="Q8" s="128" t="inlineStr">
        <is>
          <t>Filename</t>
        </is>
      </c>
      <c r="R8" s="178" t="n"/>
      <c r="S8" s="178" t="n"/>
      <c r="T8" s="178" t="n"/>
      <c r="U8" s="179" t="n"/>
    </row>
    <row r="9">
      <c r="A9" s="27" t="inlineStr">
        <is>
          <t>Description</t>
        </is>
      </c>
      <c r="B9" s="128" t="inlineStr">
        <is>
          <t>Drive shaft</t>
        </is>
      </c>
      <c r="C9" s="178" t="n"/>
      <c r="D9" s="179" t="n"/>
      <c r="E9" s="138" t="n"/>
      <c r="F9" s="129" t="inlineStr">
        <is>
          <t>Prepared by:</t>
        </is>
      </c>
      <c r="G9" s="178" t="n"/>
      <c r="H9" s="179" t="n"/>
      <c r="I9" s="128" t="inlineStr">
        <is>
          <t>Selva Jeyaseelan</t>
        </is>
      </c>
      <c r="J9" s="178" t="n"/>
      <c r="K9" s="179" t="n"/>
      <c r="L9" s="28" t="n"/>
      <c r="M9" s="28" t="n"/>
      <c r="N9" s="28" t="n"/>
      <c r="O9" s="28" t="n"/>
      <c r="P9" s="27" t="inlineStr">
        <is>
          <t>Page :</t>
        </is>
      </c>
      <c r="Q9" s="138" t="n"/>
      <c r="R9" s="178" t="n"/>
      <c r="S9" s="178" t="n"/>
      <c r="T9" s="178" t="n"/>
      <c r="U9" s="179" t="n"/>
    </row>
    <row r="10">
      <c r="A10" s="27" t="inlineStr">
        <is>
          <t>Core Team:</t>
        </is>
      </c>
      <c r="B10" s="133" t="inlineStr">
        <is>
          <t>Sunder Pichai, Sam Altman, Selva Jeyaseelan</t>
        </is>
      </c>
      <c r="C10" s="178" t="n"/>
      <c r="D10" s="178" t="n"/>
      <c r="E10" s="178" t="n"/>
      <c r="F10" s="178" t="n"/>
      <c r="G10" s="178" t="n"/>
      <c r="H10" s="178" t="n"/>
      <c r="I10" s="178" t="n"/>
      <c r="J10" s="178" t="n"/>
      <c r="K10" s="179" t="n"/>
      <c r="L10" s="28" t="n"/>
      <c r="M10" s="28" t="n"/>
      <c r="N10" s="28" t="n"/>
      <c r="O10" s="28" t="n"/>
      <c r="P10" s="27" t="inlineStr">
        <is>
          <t>FMEA Date (Orig):</t>
        </is>
      </c>
      <c r="Q10" s="30" t="n">
        <v>46270</v>
      </c>
      <c r="R10" s="140" t="inlineStr">
        <is>
          <t>Rev:</t>
        </is>
      </c>
      <c r="S10" s="179" t="n"/>
      <c r="T10" s="141" t="n"/>
      <c r="U10" s="179" t="n"/>
    </row>
    <row r="11">
      <c r="A11" s="28" t="n"/>
      <c r="B11" s="28" t="n"/>
      <c r="C11" s="28" t="n"/>
      <c r="D11" s="31" t="n"/>
      <c r="E11" s="28" t="n"/>
      <c r="F11" s="28" t="n"/>
      <c r="G11" s="28" t="n"/>
      <c r="H11" s="31" t="n"/>
      <c r="I11" s="28" t="n"/>
      <c r="J11" s="28" t="n"/>
      <c r="K11" s="31" t="n"/>
      <c r="L11" s="28" t="n"/>
      <c r="M11" s="28" t="n"/>
      <c r="N11" s="28" t="n"/>
      <c r="O11" s="28" t="n"/>
      <c r="P11" s="27" t="inlineStr">
        <is>
          <t>FMEA Date (Cur):</t>
        </is>
      </c>
      <c r="Q11" s="30" t="n">
        <v>46270</v>
      </c>
      <c r="R11" s="140" t="inlineStr">
        <is>
          <t>Rev:</t>
        </is>
      </c>
      <c r="S11" s="179" t="n"/>
      <c r="T11" s="141" t="n"/>
      <c r="U11" s="179" t="n"/>
    </row>
    <row r="12">
      <c r="A12" s="134" t="inlineStr">
        <is>
          <t xml:space="preserve"> Process</t>
        </is>
      </c>
      <c r="B12" s="115" t="inlineStr">
        <is>
          <t>Potential Failure Mode</t>
        </is>
      </c>
      <c r="C12" s="115" t="inlineStr">
        <is>
          <t>Potential Effect(s) of Failure</t>
        </is>
      </c>
      <c r="D12" s="125" t="inlineStr">
        <is>
          <t>Sev</t>
        </is>
      </c>
      <c r="E12" s="125" t="inlineStr">
        <is>
          <t>Cls</t>
        </is>
      </c>
      <c r="F12" s="134" t="inlineStr">
        <is>
          <t>Potential Cause(s)/ Mechanism(s) of Failure</t>
        </is>
      </c>
      <c r="G12" s="115" t="inlineStr">
        <is>
          <t>Current 
Process Prevention
Controls</t>
        </is>
      </c>
      <c r="H12" s="125" t="inlineStr">
        <is>
          <t>Occ</t>
        </is>
      </c>
      <c r="I12" s="115" t="inlineStr">
        <is>
          <t>Current 
Process Detection Controls
Controls</t>
        </is>
      </c>
      <c r="J12" s="125" t="inlineStr">
        <is>
          <t>Det</t>
        </is>
      </c>
      <c r="K12" s="125" t="inlineStr">
        <is>
          <t>RPN</t>
        </is>
      </c>
      <c r="L12" s="115" t="inlineStr">
        <is>
          <t>Recommended Action(s)</t>
        </is>
      </c>
      <c r="M12" s="115" t="inlineStr">
        <is>
          <t>Severity Zone</t>
        </is>
      </c>
      <c r="N12" s="115" t="inlineStr">
        <is>
          <t>Detection Zone</t>
        </is>
      </c>
      <c r="O12" s="115" t="inlineStr">
        <is>
          <t>Priority Level</t>
        </is>
      </c>
      <c r="P12" s="115" t="inlineStr">
        <is>
          <t>Responsibility and Target Completion Date</t>
        </is>
      </c>
      <c r="Q12" s="142" t="inlineStr">
        <is>
          <t>Action Results</t>
        </is>
      </c>
      <c r="R12" s="178" t="n"/>
      <c r="S12" s="178" t="n"/>
      <c r="T12" s="178" t="n"/>
      <c r="U12" s="179" t="n"/>
    </row>
    <row r="13" ht="54" customHeight="1">
      <c r="A13" s="180" t="n"/>
      <c r="B13" s="180" t="n"/>
      <c r="C13" s="180" t="n"/>
      <c r="D13" s="180" t="n"/>
      <c r="E13" s="180" t="n"/>
      <c r="F13" s="180" t="n"/>
      <c r="G13" s="180" t="n"/>
      <c r="H13" s="180" t="n"/>
      <c r="I13" s="180" t="n"/>
      <c r="J13" s="180" t="n"/>
      <c r="K13" s="180" t="n"/>
      <c r="L13" s="180" t="n"/>
      <c r="M13" s="180" t="n"/>
      <c r="N13" s="180" t="n"/>
      <c r="O13" s="180" t="n"/>
      <c r="P13" s="180" t="n"/>
      <c r="Q13" s="115" t="inlineStr">
        <is>
          <t>Actions Taken</t>
        </is>
      </c>
      <c r="R13" s="125" t="inlineStr">
        <is>
          <t>Sev</t>
        </is>
      </c>
      <c r="S13" s="125" t="inlineStr">
        <is>
          <t>Occ</t>
        </is>
      </c>
      <c r="T13" s="125" t="inlineStr">
        <is>
          <t>Det</t>
        </is>
      </c>
      <c r="U13" s="125" t="inlineStr">
        <is>
          <t>RPN</t>
        </is>
      </c>
    </row>
    <row r="14" ht="66" customHeight="1">
      <c r="A14" s="181" t="inlineStr">
        <is>
          <t>10. Grease plastic bearning</t>
        </is>
      </c>
      <c r="B14" s="16" t="inlineStr">
        <is>
          <t>No grease filled in the bearing</t>
        </is>
      </c>
      <c r="C14" s="16" t="inlineStr">
        <is>
          <t>S: Portion of production run may have to be scrapped (7)
OEM: Portion of production run may have to be scrapped (7)
EU: Degradtion of primary function (7)</t>
        </is>
      </c>
      <c r="D14" s="14" t="n">
        <v>7</v>
      </c>
      <c r="E14" s="13" t="n"/>
      <c r="F14" s="16" t="inlineStr">
        <is>
          <t>Severity Test:Defect text matches AIAG standard</t>
        </is>
      </c>
      <c r="G14" s="16" t="inlineStr">
        <is>
          <t>Detection test: Perfect match: Daily maintenace check sheet
Preventive Maintenance
Work instruction for grease refill</t>
        </is>
      </c>
      <c r="H14" s="14" t="n">
        <v>2</v>
      </c>
      <c r="I14" s="16" t="inlineStr">
        <is>
          <t>Read switch to find the level of grease in the tank (2)
Layer Process Audit (6)</t>
        </is>
      </c>
      <c r="J14" s="14" t="n">
        <v>2</v>
      </c>
      <c r="K14" s="2">
        <f>D14*H14*J14</f>
        <v/>
      </c>
      <c r="L14" s="13" t="n"/>
      <c r="M14" s="13" t="n">
        <v>2</v>
      </c>
      <c r="N14" s="13" t="n">
        <v>1</v>
      </c>
      <c r="O14" s="13" t="n">
        <v>2</v>
      </c>
      <c r="P14" s="13" t="n"/>
      <c r="Q14" s="14" t="n"/>
      <c r="R14" s="14" t="n"/>
      <c r="S14" s="14" t="n"/>
      <c r="T14" s="14" t="n"/>
      <c r="U14" s="2">
        <f>IF(R14*S14*T14&gt;0,R14*S14*T14,K14)</f>
        <v/>
      </c>
    </row>
    <row r="15" ht="66" customHeight="1">
      <c r="A15" s="182" t="n"/>
      <c r="B15" s="13" t="inlineStr">
        <is>
          <t>Less grease in the bearing</t>
        </is>
      </c>
      <c r="C15" s="16" t="inlineStr">
        <is>
          <t xml:space="preserve">S: Portion of production run may have to be scrapped (5)
OEM: Portion of production run may have to be scrapped (7)
</t>
        </is>
      </c>
      <c r="D15" s="14" t="n">
        <v>5</v>
      </c>
      <c r="E15" s="13" t="inlineStr">
        <is>
          <t>S</t>
        </is>
      </c>
      <c r="F15" s="16" t="inlineStr">
        <is>
          <t>Severity test: Lower severity choosen</t>
        </is>
      </c>
      <c r="G15" s="16" t="inlineStr">
        <is>
          <t>Detection test: Strongest detection control text does not match AIAG statndard text.</t>
        </is>
      </c>
      <c r="H15" s="14" t="n">
        <v>2</v>
      </c>
      <c r="I15" s="13" t="inlineStr">
        <is>
          <t>First Off Approval (2)
Layered Process Audit (6)
Calibration report (6)</t>
        </is>
      </c>
      <c r="J15" s="14" t="n">
        <v>5</v>
      </c>
      <c r="K15" s="2">
        <f>D15*H15*J15</f>
        <v/>
      </c>
      <c r="L15" s="13" t="n"/>
      <c r="M15" s="13" t="n">
        <v>2</v>
      </c>
      <c r="N15" s="13" t="n">
        <v>1</v>
      </c>
      <c r="O15" s="13" t="n">
        <v>2</v>
      </c>
      <c r="P15" s="13" t="n"/>
      <c r="Q15" s="14" t="n"/>
      <c r="R15" s="14" t="n"/>
      <c r="S15" s="14" t="n"/>
      <c r="T15" s="14" t="n"/>
      <c r="U15" s="2">
        <f>IF(R15*S15*T15&gt;0,R15*S15*T15,K15)</f>
        <v/>
      </c>
    </row>
    <row r="16" ht="105.6" customHeight="1">
      <c r="A16" s="180" t="n"/>
      <c r="B16" s="15" t="inlineStr">
        <is>
          <t>More grease in the bearning</t>
        </is>
      </c>
      <c r="C16" s="13" t="inlineStr">
        <is>
          <t>S: A proportion of the production run may have to be reworked off line and accepted (5)
OEM: Potential failure mode affects safe operation and/or involves noncompliance with regulations with warning(9)</t>
        </is>
      </c>
      <c r="D16" s="14" t="n">
        <v>9</v>
      </c>
      <c r="E16" s="13" t="n"/>
      <c r="F16" s="16" t="inlineStr">
        <is>
          <t>Severity Test:Defect text matches AIAG standard</t>
        </is>
      </c>
      <c r="G16" s="16" t="inlineStr">
        <is>
          <t>Detection test: Strongest detection control text does not match AIAG statndard text.</t>
        </is>
      </c>
      <c r="H16" s="14" t="n">
        <v>2</v>
      </c>
      <c r="I16" s="13" t="inlineStr">
        <is>
          <t>First Off Approval (2)
Layered Process Audit (6)
Calibration report (6)</t>
        </is>
      </c>
      <c r="J16" s="14" t="n">
        <v>5</v>
      </c>
      <c r="K16" s="2">
        <f>D16*H16*J16</f>
        <v/>
      </c>
      <c r="L16" s="13" t="n"/>
      <c r="M16" s="13" t="n">
        <v>2</v>
      </c>
      <c r="N16" s="13" t="n">
        <v>1</v>
      </c>
      <c r="O16" s="13" t="n">
        <v>2</v>
      </c>
      <c r="P16" s="13" t="n"/>
      <c r="Q16" s="14" t="n"/>
      <c r="R16" s="14" t="n"/>
      <c r="S16" s="14" t="n"/>
      <c r="T16" s="14" t="n"/>
      <c r="U16" s="2">
        <f>IF(R16*S16*T16&gt;0,R16*S16*T16,K16)</f>
        <v/>
      </c>
    </row>
    <row r="17" ht="79.2" customHeight="1">
      <c r="A17" s="13" t="n"/>
      <c r="B17" s="13" t="n"/>
      <c r="C17" s="13" t="inlineStr">
        <is>
          <t>S: A proportion of the production run may have to be reworked off line and accepted (5)
OEM: No discernible effect (1)</t>
        </is>
      </c>
      <c r="D17" s="14" t="n">
        <v>5</v>
      </c>
      <c r="E17" s="13" t="n"/>
      <c r="F17" s="16" t="inlineStr">
        <is>
          <t>Severity test: perfect match</t>
        </is>
      </c>
      <c r="G17" s="16" t="inlineStr">
        <is>
          <t>Detection test : Severe Semantic Mismatch (Over-rating)</t>
        </is>
      </c>
      <c r="H17" s="14" t="n">
        <v>4</v>
      </c>
      <c r="I17" s="13" t="inlineStr">
        <is>
          <t>"Random visual inspection by supervisor once a shift (3)"</t>
        </is>
      </c>
      <c r="J17" s="14" t="n">
        <v>3</v>
      </c>
      <c r="K17" s="2">
        <f>D17*H17*J17</f>
        <v/>
      </c>
      <c r="L17" s="13" t="n"/>
      <c r="M17" s="13" t="n">
        <v>2</v>
      </c>
      <c r="N17" s="13" t="n">
        <v>1</v>
      </c>
      <c r="O17" s="13" t="n">
        <v>2</v>
      </c>
      <c r="P17" s="13" t="n"/>
      <c r="Q17" s="14" t="n"/>
      <c r="R17" s="14" t="n"/>
      <c r="S17" s="14" t="n"/>
      <c r="T17" s="14" t="n"/>
      <c r="U17" s="2">
        <f>IF(R17*S17*T17&gt;0,R17*S17*T17,K17)</f>
        <v/>
      </c>
    </row>
    <row r="18" ht="52.8" customHeight="1">
      <c r="A18" s="13" t="n"/>
      <c r="B18" s="13" t="n"/>
      <c r="C18" s="13" t="inlineStr">
        <is>
          <t>EU: Apperance, fit and finish type itms do not confrm, defect noticed by most of the customrs (&gt;75%) (4)</t>
        </is>
      </c>
      <c r="D18" s="14" t="n">
        <v>4</v>
      </c>
      <c r="E18" s="13" t="n"/>
      <c r="F18" s="16" t="inlineStr">
        <is>
          <t>Severity test: Spelling and typo</t>
        </is>
      </c>
      <c r="G18" s="16" t="inlineStr">
        <is>
          <t>Detection test : Severe Semantic Mismatch (Under-rating)</t>
        </is>
      </c>
      <c r="H18" s="14" t="n">
        <v>2</v>
      </c>
      <c r="I18" s="13" t="inlineStr">
        <is>
          <t>"In-station automated vision system that locks the machine if a defect is found (8)"</t>
        </is>
      </c>
      <c r="J18" s="14" t="n">
        <v>8</v>
      </c>
      <c r="K18" s="2">
        <f>D18*H18*J18</f>
        <v/>
      </c>
      <c r="L18" s="13" t="n"/>
      <c r="M18" s="13" t="n">
        <v>2</v>
      </c>
      <c r="N18" s="13" t="n">
        <v>1</v>
      </c>
      <c r="O18" s="13" t="n">
        <v>2</v>
      </c>
      <c r="P18" s="13" t="n"/>
      <c r="Q18" s="14" t="n"/>
      <c r="R18" s="14" t="n"/>
      <c r="S18" s="14" t="n"/>
      <c r="T18" s="14" t="n"/>
      <c r="U18" s="2">
        <f>IF(R18*S18*T18&gt;0,R18*S18*T18,K18)</f>
        <v/>
      </c>
    </row>
    <row r="19" ht="92.40000000000001" customHeight="1">
      <c r="A19" s="13" t="n"/>
      <c r="B19" s="13" t="n"/>
      <c r="C19" s="15" t="inlineStr">
        <is>
          <t>S: 100% of product may have to be scrapped. Line shutdown or stop ship. (8)
OEM: A portion of the production run may have to be scrapped. (7)</t>
        </is>
      </c>
      <c r="D19" s="14" t="n">
        <v>7</v>
      </c>
      <c r="E19" s="13" t="n"/>
      <c r="F19" s="16" t="inlineStr">
        <is>
          <t>Severity test : Column Mismatch (Under-reporting)</t>
        </is>
      </c>
      <c r="G19" s="16" t="inlineStr">
        <is>
          <t>Detection test : Heavy Typographical Errors</t>
        </is>
      </c>
      <c r="H19" s="14" t="n">
        <v>1</v>
      </c>
      <c r="I19" s="13" t="inlineStr">
        <is>
          <t>"Aoutmated varible gaging with red light buzer to notfy opreator (5)"</t>
        </is>
      </c>
      <c r="J19" s="14" t="n">
        <v>5</v>
      </c>
      <c r="K19" s="2">
        <f>D19*H19*J19</f>
        <v/>
      </c>
      <c r="L19" s="13" t="n"/>
      <c r="M19" s="13" t="n">
        <v>2</v>
      </c>
      <c r="N19" s="13" t="n">
        <v>1</v>
      </c>
      <c r="O19" s="13" t="n">
        <v>2</v>
      </c>
      <c r="P19" s="13" t="n"/>
      <c r="Q19" s="14" t="n"/>
      <c r="R19" s="14" t="n"/>
      <c r="S19" s="14" t="n"/>
      <c r="T19" s="14" t="n"/>
      <c r="U19" s="2">
        <f>IF(R19*S19*T19&gt;0,R19*S19*T19,K19)</f>
        <v/>
      </c>
    </row>
    <row r="20" ht="52.8" customHeight="1">
      <c r="A20" s="13" t="n"/>
      <c r="B20" s="13" t="n"/>
      <c r="C20" s="13" t="inlineStr">
        <is>
          <t>Mismatch	EU: Loss of primary function (product inoperable, does not affect safe operation) (4)</t>
        </is>
      </c>
      <c r="D20" s="14" t="n">
        <v>4</v>
      </c>
      <c r="E20" s="13" t="n"/>
      <c r="F20" s="16" t="inlineStr">
        <is>
          <t>Severity test: EU: Loss of primary function (product inoperable, does not affect safe operation) (4)</t>
        </is>
      </c>
      <c r="G20" s="16" t="inlineStr">
        <is>
          <t>Detection test : . Multiple Controls (Stated matches Strongest)</t>
        </is>
      </c>
      <c r="H20" s="14" t="n">
        <v>5</v>
      </c>
      <c r="I20" s="13" t="inlineStr">
        <is>
          <t>"Visual check by operator (8)  Automated laser interlock in-station (3)"</t>
        </is>
      </c>
      <c r="J20" s="14" t="n">
        <v>3</v>
      </c>
      <c r="K20" s="2">
        <f>D20*H20*J20</f>
        <v/>
      </c>
      <c r="L20" s="13" t="n"/>
      <c r="M20" s="13" t="n">
        <v>2</v>
      </c>
      <c r="N20" s="13" t="n">
        <v>1</v>
      </c>
      <c r="O20" s="13" t="n">
        <v>2</v>
      </c>
      <c r="P20" s="13" t="n"/>
      <c r="Q20" s="14" t="n"/>
      <c r="R20" s="14" t="n"/>
      <c r="S20" s="14" t="n"/>
      <c r="T20" s="14" t="n"/>
      <c r="U20" s="2">
        <f>IF(R20*S20*T20&gt;0,R20*S20*T20,K20)</f>
        <v/>
      </c>
    </row>
    <row r="21" ht="39.6" customHeight="1">
      <c r="A21" s="13" t="n"/>
      <c r="B21" s="13" t="n"/>
      <c r="C21" s="13" t="inlineStr">
        <is>
          <t>S: Reduced performance</t>
        </is>
      </c>
      <c r="D21" s="14" t="n">
        <v>9</v>
      </c>
      <c r="E21" s="13" t="n"/>
      <c r="F21" s="16" t="inlineStr">
        <is>
          <t>Severity test: Irrelevant text</t>
        </is>
      </c>
      <c r="G21" s="16" t="inlineStr">
        <is>
          <t>Detection test : Multiple Controls (Stated matches Weakest)</t>
        </is>
      </c>
      <c r="H21" s="14" t="n">
        <v>3</v>
      </c>
      <c r="I21" s="13" t="inlineStr">
        <is>
          <t>"Visual check by operator (8) \n Automated laser interlock in-station (3)"</t>
        </is>
      </c>
      <c r="J21" s="14" t="n">
        <v>8</v>
      </c>
      <c r="K21" s="2">
        <f>D21*H21*J21</f>
        <v/>
      </c>
      <c r="L21" s="13" t="n"/>
      <c r="M21" s="13" t="n">
        <v>2</v>
      </c>
      <c r="N21" s="13" t="n">
        <v>1</v>
      </c>
      <c r="O21" s="13" t="n">
        <v>2</v>
      </c>
      <c r="P21" s="13" t="n"/>
      <c r="Q21" s="14" t="n"/>
      <c r="R21" s="14" t="n"/>
      <c r="S21" s="14" t="n"/>
      <c r="T21" s="14" t="n"/>
      <c r="U21" s="2">
        <f>IF(R21*S21*T21&gt;0,R21*S21*T21,K21)</f>
        <v/>
      </c>
    </row>
    <row r="22" ht="105.6" customHeight="1">
      <c r="A22" s="13" t="n"/>
      <c r="B22" s="13" t="n"/>
      <c r="C22" s="13" t="inlineStr">
        <is>
          <t>S: A proportion of the production run may have to be reworked off line and accepted (5)
OEM: Potential failure mode affects safe operation and/or involves noncompliance with regulations with warning(9)</t>
        </is>
      </c>
      <c r="D22" s="14" t="n">
        <v>9</v>
      </c>
      <c r="E22" s="13" t="n"/>
      <c r="F22" s="16" t="inlineStr">
        <is>
          <t>Severity test: DFMEA PFMEA Gap analysis check</t>
        </is>
      </c>
      <c r="G22" s="16" t="inlineStr">
        <is>
          <t>Detection test : Missing Brackets / Parentheses</t>
        </is>
      </c>
      <c r="H22" s="14" t="n">
        <v>8</v>
      </c>
      <c r="I22" s="13" t="inlineStr">
        <is>
          <t>"Manual attribute go/no-go gauging in station 7"</t>
        </is>
      </c>
      <c r="J22" s="14" t="n">
        <v>7</v>
      </c>
      <c r="K22" s="2">
        <f>D22*H22*J22</f>
        <v/>
      </c>
      <c r="L22" s="13" t="n"/>
      <c r="M22" s="13" t="n">
        <v>2</v>
      </c>
      <c r="N22" s="13" t="n">
        <v>1</v>
      </c>
      <c r="O22" s="13" t="n">
        <v>2</v>
      </c>
      <c r="P22" s="13" t="n"/>
      <c r="Q22" s="14" t="n"/>
      <c r="R22" s="14" t="n"/>
      <c r="S22" s="14" t="n"/>
      <c r="T22" s="14" t="n"/>
      <c r="U22" s="2">
        <f>IF(R22*S22*T22&gt;0,R22*S22*T22,K22)</f>
        <v/>
      </c>
    </row>
    <row r="23" ht="66" customHeight="1">
      <c r="A23" s="13" t="n"/>
      <c r="B23" s="13" t="n"/>
      <c r="C23" s="13" t="inlineStr">
        <is>
          <t>S: Portion of production run may have to be scrapped (7)
OEM: Portion of production run may have to be scrapped (7)
EU: Degradtion of primary function (7)</t>
        </is>
      </c>
      <c r="D23" s="14" t="n">
        <v>7</v>
      </c>
      <c r="E23" s="13" t="n"/>
      <c r="F23" s="16" t="inlineStr">
        <is>
          <t>Severity Test:Defect text matches AIAG standard</t>
        </is>
      </c>
      <c r="G23" s="16" t="inlineStr">
        <is>
          <t>Detection test : Number Confusions (Scores mixed with specs)</t>
        </is>
      </c>
      <c r="H23" s="14" t="n">
        <v>2</v>
      </c>
      <c r="I23" s="13" t="inlineStr">
        <is>
          <t>"Check 5 times a day using a 2 mm variable gauge (6)"`</t>
        </is>
      </c>
      <c r="J23" s="14" t="n">
        <v>6</v>
      </c>
      <c r="K23" s="2">
        <f>D23*H23*J23</f>
        <v/>
      </c>
      <c r="L23" s="13" t="n"/>
      <c r="M23" s="13" t="n">
        <v>2</v>
      </c>
      <c r="N23" s="13" t="n">
        <v>1</v>
      </c>
      <c r="O23" s="13" t="n">
        <v>2</v>
      </c>
      <c r="P23" s="13" t="n"/>
      <c r="Q23" s="14" t="n"/>
      <c r="R23" s="14" t="n"/>
      <c r="S23" s="14" t="n"/>
      <c r="T23" s="14" t="n"/>
      <c r="U23" s="2">
        <f>IF(R23*S23*T23&gt;0,R23*S23*T23,K23)</f>
        <v/>
      </c>
    </row>
  </sheetData>
  <sheetProtection selectLockedCells="0" selectUnlockedCells="0" sheet="1" objects="0" insertRows="0" insertHyperlinks="0" autoFilter="1" scenarios="0" formatColumns="0" deleteColumns="0" insertColumns="0" pivotTables="1" deleteRows="0" formatCells="0" formatRows="0" sort="0"/>
  <mergeCells count="41">
    <mergeCell ref="F5:H5"/>
    <mergeCell ref="Q12:U12"/>
    <mergeCell ref="B12:B13"/>
    <mergeCell ref="A7:U7"/>
    <mergeCell ref="B8:D8"/>
    <mergeCell ref="R11:S11"/>
    <mergeCell ref="F12:F13"/>
    <mergeCell ref="L12:L13"/>
    <mergeCell ref="L5:T5"/>
    <mergeCell ref="F8:H8"/>
    <mergeCell ref="R10:S10"/>
    <mergeCell ref="N12:N13"/>
    <mergeCell ref="A14:A16"/>
    <mergeCell ref="T4:U4"/>
    <mergeCell ref="Q8:U8"/>
    <mergeCell ref="T10:U10"/>
    <mergeCell ref="A12:A13"/>
    <mergeCell ref="C12:C13"/>
    <mergeCell ref="I12:I13"/>
    <mergeCell ref="I8:K8"/>
    <mergeCell ref="K12:K13"/>
    <mergeCell ref="B9:D9"/>
    <mergeCell ref="M12:M13"/>
    <mergeCell ref="O12:O13"/>
    <mergeCell ref="D12:D13"/>
    <mergeCell ref="F9:H9"/>
    <mergeCell ref="L6:T6"/>
    <mergeCell ref="L4:S4"/>
    <mergeCell ref="T11:U11"/>
    <mergeCell ref="H12:H13"/>
    <mergeCell ref="I9:K9"/>
    <mergeCell ref="A4:C6"/>
    <mergeCell ref="P12:P13"/>
    <mergeCell ref="J12:J13"/>
    <mergeCell ref="F4:H4"/>
    <mergeCell ref="Q9:U9"/>
    <mergeCell ref="F6:H6"/>
    <mergeCell ref="A1:C1"/>
    <mergeCell ref="E12:E13"/>
    <mergeCell ref="G12:G13"/>
    <mergeCell ref="B10:K10"/>
  </mergeCells>
  <conditionalFormatting sqref="D14:D23 U14:U23">
    <cfRule type="cellIs" priority="1" operator="greaterThanOrEqual" dxfId="0" stopIfTrue="1">
      <formula>#REF!</formula>
    </cfRule>
  </conditionalFormatting>
  <conditionalFormatting sqref="K14:K23">
    <cfRule type="cellIs" priority="3" operator="greaterThanOrEqual" dxfId="0" stopIfTrue="1">
      <formula>#REF!</formula>
    </cfRule>
  </conditionalFormatting>
  <conditionalFormatting sqref="R14:R23">
    <cfRule type="cellIs" priority="2" operator="greaterThanOrEqual" dxfId="0" stopIfTrue="1">
      <formula>#REF!</formula>
    </cfRule>
  </conditionalFormatting>
  <dataValidations count="3">
    <dataValidation sqref="D14:D23 R14:R23" showDropDown="0" showInputMessage="1" showErrorMessage="1" allowBlank="1" type="list">
      <formula1>Sev</formula1>
    </dataValidation>
    <dataValidation sqref="H14:H23 S14:S23" showDropDown="0" showInputMessage="1" showErrorMessage="1" allowBlank="1" type="list">
      <formula1>Occur</formula1>
    </dataValidation>
    <dataValidation sqref="J14:J23 T14:T23" showDropDown="0" showInputMessage="1" showErrorMessage="1" allowBlank="1" type="list">
      <formula1>Det</formula1>
    </dataValidation>
  </dataValidations>
  <pageMargins left="0.75" right="0.75" top="1" bottom="1" header="0.5" footer="0.5"/>
  <pageSetup orientation="landscape" paperSize="3"/>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C1:F23"/>
  <sheetViews>
    <sheetView tabSelected="1" topLeftCell="B1" zoomScale="130" zoomScaleNormal="130" workbookViewId="0">
      <selection activeCell="E10" sqref="E10"/>
    </sheetView>
  </sheetViews>
  <sheetFormatPr baseColWidth="8" defaultRowHeight="13.2"/>
  <cols>
    <col width="56.6640625" bestFit="1" customWidth="1" min="3" max="3"/>
    <col width="16.21875" bestFit="1" customWidth="1" min="4" max="5"/>
    <col width="54.44140625" bestFit="1" customWidth="1" min="6" max="6"/>
  </cols>
  <sheetData>
    <row r="1">
      <c r="C1" s="105" t="inlineStr">
        <is>
          <t>AI based PFEMA Review tool</t>
        </is>
      </c>
    </row>
    <row r="2">
      <c r="C2" s="104" t="inlineStr">
        <is>
          <t>Severity score check</t>
        </is>
      </c>
    </row>
    <row r="3">
      <c r="C3" s="104" t="inlineStr">
        <is>
          <t>Detection score check</t>
        </is>
      </c>
    </row>
    <row r="4">
      <c r="C4" s="104" t="inlineStr">
        <is>
          <t>Severity zone check</t>
        </is>
      </c>
    </row>
    <row r="5">
      <c r="C5" s="104" t="inlineStr">
        <is>
          <t>Occurance zone check</t>
        </is>
      </c>
    </row>
    <row r="6">
      <c r="C6" s="104" t="inlineStr">
        <is>
          <t>RPN / RPL check</t>
        </is>
      </c>
    </row>
    <row r="7">
      <c r="C7" s="104" t="inlineStr">
        <is>
          <t>DP Gap analysis (Det &lt; 3 for Sev &gt;9)</t>
        </is>
      </c>
    </row>
    <row r="8">
      <c r="C8" s="104" t="inlineStr">
        <is>
          <t>RPL = 1 (Det &lt;4)</t>
        </is>
      </c>
    </row>
    <row r="10">
      <c r="C10" s="105" t="inlineStr">
        <is>
          <t>PFMEA Review steps</t>
        </is>
      </c>
      <c r="D10" s="106" t="inlineStr">
        <is>
          <t>Current Process</t>
        </is>
      </c>
      <c r="E10" s="106" t="inlineStr">
        <is>
          <t>New Process</t>
        </is>
      </c>
      <c r="F10" s="106" t="inlineStr">
        <is>
          <t>Comments</t>
        </is>
      </c>
    </row>
    <row r="11">
      <c r="C11" s="103" t="inlineStr">
        <is>
          <t>Map the process step with failure mode</t>
        </is>
      </c>
      <c r="D11" s="103" t="inlineStr">
        <is>
          <t>Manual verification</t>
        </is>
      </c>
      <c r="E11" s="103" t="inlineStr">
        <is>
          <t>Manual verification</t>
        </is>
      </c>
      <c r="F11" s="103" t="inlineStr">
        <is>
          <t>Need Contextual information about part &amp; manufacturing process</t>
        </is>
      </c>
    </row>
    <row r="12">
      <c r="C12" s="103" t="inlineStr">
        <is>
          <t>Map the failure mode with effect of failure(s)</t>
        </is>
      </c>
      <c r="D12" s="103" t="inlineStr">
        <is>
          <t>Manual verification</t>
        </is>
      </c>
      <c r="E12" s="103" t="inlineStr">
        <is>
          <t>Manual verification</t>
        </is>
      </c>
      <c r="F12" s="103" t="inlineStr">
        <is>
          <t>Need Contextual information about part &amp; manufacturing process</t>
        </is>
      </c>
    </row>
    <row r="13">
      <c r="C13" s="103" t="inlineStr">
        <is>
          <t>Verify severity for different effect(s) of failure using AIAG standard</t>
        </is>
      </c>
      <c r="D13" s="103" t="inlineStr">
        <is>
          <t>Manual verification</t>
        </is>
      </c>
      <c r="E13" s="103" t="inlineStr">
        <is>
          <t>LLM verification</t>
        </is>
      </c>
      <c r="F13" s="104" t="n"/>
    </row>
    <row r="14">
      <c r="C14" s="103" t="inlineStr">
        <is>
          <t>Select the most severe effect of failure</t>
        </is>
      </c>
      <c r="D14" s="103" t="inlineStr">
        <is>
          <t>Manual verification</t>
        </is>
      </c>
      <c r="E14" s="103" t="inlineStr">
        <is>
          <t>Manual verification</t>
        </is>
      </c>
      <c r="F14" s="103" t="inlineStr">
        <is>
          <t>Need Contextual information about part &amp; manufacturing process</t>
        </is>
      </c>
    </row>
    <row r="15">
      <c r="C15" s="103" t="inlineStr">
        <is>
          <t>Verify cause of failure</t>
        </is>
      </c>
      <c r="D15" s="103" t="inlineStr">
        <is>
          <t>Manual verification</t>
        </is>
      </c>
      <c r="E15" s="103" t="inlineStr">
        <is>
          <t>Manual verification</t>
        </is>
      </c>
      <c r="F15" s="103" t="inlineStr">
        <is>
          <t>Need Contextual information about part &amp; manufacturing process</t>
        </is>
      </c>
    </row>
    <row r="16">
      <c r="C16" s="103" t="inlineStr">
        <is>
          <t>Verify prevention controls</t>
        </is>
      </c>
      <c r="D16" s="103" t="inlineStr">
        <is>
          <t>Manual verification</t>
        </is>
      </c>
      <c r="E16" s="103" t="inlineStr">
        <is>
          <t>Manual verification</t>
        </is>
      </c>
      <c r="F16" s="103" t="inlineStr">
        <is>
          <t>Need Contextual information about part &amp; manufacturing process</t>
        </is>
      </c>
    </row>
    <row r="17">
      <c r="C17" s="103" t="inlineStr">
        <is>
          <t>Verify Occurrence score using AIAG standard</t>
        </is>
      </c>
      <c r="D17" s="103" t="inlineStr">
        <is>
          <t>Manual verification</t>
        </is>
      </c>
      <c r="E17" s="103" t="inlineStr">
        <is>
          <t>Manual verification</t>
        </is>
      </c>
      <c r="F17" s="103" t="inlineStr">
        <is>
          <t>Need Contextual information about part &amp; manufacturing process</t>
        </is>
      </c>
    </row>
    <row r="18">
      <c r="C18" s="103" t="inlineStr">
        <is>
          <t>Verify detection for different detection contrls using AIAG standard</t>
        </is>
      </c>
      <c r="D18" s="103" t="inlineStr">
        <is>
          <t>Manual verification</t>
        </is>
      </c>
      <c r="E18" s="103" t="inlineStr">
        <is>
          <t>LLM verification</t>
        </is>
      </c>
      <c r="F18" s="104" t="n"/>
    </row>
    <row r="19">
      <c r="C19" s="103" t="inlineStr">
        <is>
          <t>Verify severity zone Risk Classification Sheet</t>
        </is>
      </c>
      <c r="D19" s="103" t="inlineStr">
        <is>
          <t>Manual verification</t>
        </is>
      </c>
      <c r="E19" s="103" t="inlineStr">
        <is>
          <t>LLM verification</t>
        </is>
      </c>
      <c r="F19" s="104" t="n"/>
    </row>
    <row r="20">
      <c r="C20" s="103" t="inlineStr">
        <is>
          <t>Verify detection zone using Risk Classification Sheet</t>
        </is>
      </c>
      <c r="D20" s="103" t="inlineStr">
        <is>
          <t>Manual verification</t>
        </is>
      </c>
      <c r="E20" s="103" t="inlineStr">
        <is>
          <t>LLM verification</t>
        </is>
      </c>
      <c r="F20" s="104" t="n"/>
    </row>
    <row r="21">
      <c r="C21" s="103" t="inlineStr">
        <is>
          <t>Verify Risk Priority using Risk Classification Sheet</t>
        </is>
      </c>
      <c r="D21" s="103" t="inlineStr">
        <is>
          <t>Manual verification</t>
        </is>
      </c>
      <c r="E21" s="103" t="inlineStr">
        <is>
          <t>LLM verification</t>
        </is>
      </c>
      <c r="F21" s="104" t="n"/>
    </row>
    <row r="22">
      <c r="C22" s="103" t="inlineStr">
        <is>
          <t>Perform DFMEA PFMEA gap analysis</t>
        </is>
      </c>
      <c r="D22" s="103" t="inlineStr">
        <is>
          <t>Manual verification</t>
        </is>
      </c>
      <c r="E22" s="103" t="inlineStr">
        <is>
          <t>LLM verification</t>
        </is>
      </c>
      <c r="F22" s="104" t="n"/>
    </row>
    <row r="23">
      <c r="C23" s="103" t="inlineStr">
        <is>
          <t>Verify detection scores for Significant and Critical dimensions</t>
        </is>
      </c>
      <c r="D23" s="103" t="inlineStr">
        <is>
          <t>Manual verification</t>
        </is>
      </c>
      <c r="E23" s="103" t="inlineStr">
        <is>
          <t>LLM verification</t>
        </is>
      </c>
      <c r="F23" s="104" t="n"/>
    </row>
  </sheetData>
  <pageMargins left="0.7" right="0.7" top="0.75" bottom="0.75" header="0.3" footer="0.3"/>
</worksheet>
</file>

<file path=xl/worksheets/sheet4.xml><?xml version="1.0" encoding="utf-8"?>
<worksheet xmlns="http://schemas.openxmlformats.org/spreadsheetml/2006/main">
  <sheetPr>
    <tabColor rgb="FF99CCFF"/>
    <outlinePr summaryBelow="1" summaryRight="1"/>
    <pageSetUpPr/>
  </sheetPr>
  <dimension ref="B1:K15"/>
  <sheetViews>
    <sheetView showGridLines="0" zoomScaleNormal="100" zoomScaleSheetLayoutView="90" workbookViewId="0">
      <selection activeCell="B14" sqref="B14"/>
    </sheetView>
  </sheetViews>
  <sheetFormatPr baseColWidth="8" defaultColWidth="8.88671875" defaultRowHeight="14.4"/>
  <cols>
    <col width="4.33203125" customWidth="1" style="73" min="1" max="1"/>
    <col width="11.6640625" customWidth="1" style="73" min="2" max="2"/>
    <col width="28" customWidth="1" style="73" min="3" max="3"/>
    <col width="68.6640625" customWidth="1" style="73" min="4" max="4"/>
    <col width="10.88671875" customWidth="1" style="73" min="5" max="6"/>
    <col width="10.88671875" customWidth="1" style="39" min="7" max="7"/>
    <col width="29" customWidth="1" style="73" min="8" max="8"/>
    <col width="4.5546875" customWidth="1" style="73" min="9" max="9"/>
    <col width="8.88671875" customWidth="1" style="73" min="10" max="16384"/>
  </cols>
  <sheetData>
    <row r="1" ht="33" customHeight="1" thickBot="1">
      <c r="H1" s="60" t="n"/>
      <c r="I1" s="41" t="inlineStr">
        <is>
          <t>Template Issue date 2019NOV26</t>
        </is>
      </c>
    </row>
    <row r="2" ht="39" customHeight="1" thickBot="1">
      <c r="B2" s="183" t="inlineStr">
        <is>
          <t>PFMEA - Detection
The team should agree on the criteria and ranking values. Select one way and consistently apply that scale.</t>
        </is>
      </c>
      <c r="C2" s="184" t="n"/>
      <c r="D2" s="184" t="n"/>
      <c r="E2" s="184" t="n"/>
      <c r="F2" s="184" t="n"/>
      <c r="G2" s="184" t="n"/>
      <c r="H2" s="185" t="n"/>
      <c r="I2" s="74" t="n"/>
    </row>
    <row r="3" ht="18.6" customHeight="1" thickBot="1">
      <c r="B3" s="113" t="inlineStr">
        <is>
          <t>References</t>
        </is>
      </c>
      <c r="C3" s="113" t="inlineStr">
        <is>
          <t>Modified from J1739 / AS13004</t>
        </is>
      </c>
      <c r="D3" s="185" t="n"/>
      <c r="E3" s="114" t="inlineStr">
        <is>
          <t xml:space="preserve"> Mistake-proofed</t>
        </is>
      </c>
      <c r="F3" s="114" t="inlineStr">
        <is>
          <t xml:space="preserve"> Gauged</t>
        </is>
      </c>
      <c r="G3" s="114" t="inlineStr">
        <is>
          <t xml:space="preserve"> Manual Inspection  </t>
        </is>
      </c>
      <c r="H3" s="114" t="inlineStr">
        <is>
          <t>Example</t>
        </is>
      </c>
      <c r="I3" s="74" t="n"/>
    </row>
    <row r="4" ht="45" customHeight="1" thickBot="1">
      <c r="B4" s="114" t="inlineStr">
        <is>
          <t>Ranking</t>
        </is>
      </c>
      <c r="C4" s="114" t="inlineStr">
        <is>
          <t>Likelihood of Detection by Process Control - Category</t>
        </is>
      </c>
      <c r="D4" s="114" t="inlineStr">
        <is>
          <t>Likelihood of Detection by Process Control - Criteria</t>
        </is>
      </c>
      <c r="E4" s="186" t="n"/>
      <c r="F4" s="186" t="n"/>
      <c r="G4" s="186" t="n"/>
      <c r="H4" s="186" t="n"/>
      <c r="K4" s="75" t="n"/>
    </row>
    <row r="5" ht="42" customHeight="1" thickBot="1">
      <c r="B5" s="45" t="n">
        <v>10</v>
      </c>
      <c r="C5" s="76" t="inlineStr">
        <is>
          <t>Absolute Uncertainty</t>
        </is>
      </c>
      <c r="D5" s="76" t="inlineStr">
        <is>
          <t>No current process control; Cannot detect or compliance analysis is not performed.</t>
        </is>
      </c>
      <c r="E5" s="77" t="n"/>
      <c r="F5" s="78" t="n"/>
      <c r="G5" s="187" t="inlineStr">
        <is>
          <t xml:space="preserve">100% Human Inspection </t>
        </is>
      </c>
      <c r="H5" s="79" t="n"/>
    </row>
    <row r="6" ht="42" customHeight="1" thickBot="1">
      <c r="B6" s="47" t="n">
        <v>9</v>
      </c>
      <c r="C6" s="76" t="inlineStr">
        <is>
          <t>Difficult to Detect</t>
        </is>
      </c>
      <c r="D6" s="76" t="inlineStr">
        <is>
          <t>Defect (Failure Mode) and/or Error (Cause) in not easily detected (e.g. Random audits).</t>
        </is>
      </c>
      <c r="E6" s="80" t="n"/>
      <c r="F6" s="78" t="n"/>
      <c r="G6" s="188" t="n"/>
      <c r="H6" s="79" t="n"/>
    </row>
    <row r="7" ht="42" customHeight="1" thickBot="1">
      <c r="B7" s="48" t="n">
        <v>8</v>
      </c>
      <c r="C7" s="76" t="inlineStr">
        <is>
          <t>Defect Detection Post Processing</t>
        </is>
      </c>
      <c r="D7" s="76" t="inlineStr">
        <is>
          <t>Defect (Failure Mode) detection post-processing by operator through visual/tactile/audible means with no boundary samples.</t>
        </is>
      </c>
      <c r="E7" s="80" t="n"/>
      <c r="F7" s="78" t="n"/>
      <c r="G7" s="188" t="n"/>
      <c r="H7" s="79" t="n"/>
    </row>
    <row r="8" ht="42" customHeight="1" thickBot="1">
      <c r="B8" s="49" t="n">
        <v>7</v>
      </c>
      <c r="C8" s="76" t="inlineStr">
        <is>
          <t>Defect Detection at Source</t>
        </is>
      </c>
      <c r="D8" s="76" t="inlineStr">
        <is>
          <t>Defect (Failure Mode) detection in-station by operator through visual/tactile/audible means or post-processing through use of attribute gauging (go/no-go, manual torque check/clicker wrench, etc.) with no boundary samples.</t>
        </is>
      </c>
      <c r="E8" s="80" t="n"/>
      <c r="F8" s="187" t="inlineStr">
        <is>
          <t>Manual gauging is used on every part</t>
        </is>
      </c>
      <c r="G8" s="188" t="n"/>
      <c r="H8" s="79" t="n"/>
    </row>
    <row r="9" ht="42" customHeight="1" thickBot="1">
      <c r="B9" s="50" t="n">
        <v>6</v>
      </c>
      <c r="C9" s="76" t="inlineStr">
        <is>
          <t>Defect Detection Post Processing</t>
        </is>
      </c>
      <c r="D9" s="76" t="inlineStr">
        <is>
          <t xml:space="preserve">Defect (Failure Mode) detection post-processing by operator through use of variable gauging or in-station by operator through use of attribute gauging (go/no-go, manual torque check/clicker wrench, etc,) with boundary samples. </t>
        </is>
      </c>
      <c r="E9" s="80" t="n"/>
      <c r="F9" s="186" t="n"/>
      <c r="G9" s="188" t="n"/>
      <c r="H9" s="79" t="n"/>
    </row>
    <row r="10" ht="58.5" customHeight="1" thickBot="1">
      <c r="B10" s="51" t="n">
        <v>5</v>
      </c>
      <c r="C10" s="76" t="inlineStr">
        <is>
          <t>Defect Detection at Source</t>
        </is>
      </c>
      <c r="D10" s="76" t="inlineStr">
        <is>
          <t>Defect (Failure Mode) or Error (Cause) detection in-station by operator through use of variable gauging or by automated controls that will detect discrepant part and notify operator (light, busser, etc.). Gauging performed on setup and first-piece check (for set-up causes ony).</t>
        </is>
      </c>
      <c r="E10" s="80" t="n"/>
      <c r="F10" s="187" t="inlineStr">
        <is>
          <t>Automatic gauging or controls to detect discrepant part</t>
        </is>
      </c>
      <c r="G10" s="186" t="n"/>
      <c r="H10" s="79" t="n"/>
    </row>
    <row r="11" ht="42" customHeight="1" thickBot="1">
      <c r="B11" s="52" t="n">
        <v>4</v>
      </c>
      <c r="C11" s="76" t="inlineStr">
        <is>
          <t>Defect Detection Post Processing</t>
        </is>
      </c>
      <c r="D11" s="76" t="inlineStr">
        <is>
          <t>Defect (Failure Mode) detection post-processing by automated controls that will detect discrepant part and lock part to prevent further processing.</t>
        </is>
      </c>
      <c r="E11" s="187" t="inlineStr">
        <is>
          <t>Controls in place for mistake proofing the assembly</t>
        </is>
      </c>
      <c r="F11" s="188" t="n"/>
      <c r="G11" s="81" t="n"/>
      <c r="H11" s="79" t="n"/>
    </row>
    <row r="12" ht="42" customHeight="1" thickBot="1">
      <c r="B12" s="53" t="n">
        <v>3</v>
      </c>
      <c r="C12" s="76" t="inlineStr">
        <is>
          <t>Defect Detection at Source</t>
        </is>
      </c>
      <c r="D12" s="76" t="inlineStr">
        <is>
          <t>Defect (Failure Mode) detection in-station by automated controls that will detect discrepant part and automatically lock part in station to prevent further processing.</t>
        </is>
      </c>
      <c r="E12" s="188" t="n"/>
      <c r="F12" s="186" t="n"/>
      <c r="G12" s="81" t="n"/>
      <c r="H12" s="79" t="n"/>
    </row>
    <row r="13" ht="42" customHeight="1" thickBot="1">
      <c r="B13" s="54" t="n">
        <v>2</v>
      </c>
      <c r="C13" s="76" t="inlineStr">
        <is>
          <t>Error Detection and/or Defect Prevention</t>
        </is>
      </c>
      <c r="D13" s="76" t="inlineStr">
        <is>
          <t>Error (Cause) detection in-station by automated controls that will detect error and prevent discrepant part from being made.</t>
        </is>
      </c>
      <c r="E13" s="188" t="n"/>
      <c r="F13" s="78" t="n"/>
      <c r="G13" s="81" t="n"/>
      <c r="H13" s="79" t="n"/>
    </row>
    <row r="14" ht="42" customHeight="1" thickBot="1">
      <c r="B14" s="55" t="n">
        <v>1</v>
      </c>
      <c r="C14" s="76" t="inlineStr">
        <is>
          <t>Detection not applicable</t>
        </is>
      </c>
      <c r="D14" s="76" t="inlineStr">
        <is>
          <t>Error (Cause) prevention as a result of fixture design, machine design or part design.</t>
        </is>
      </c>
      <c r="E14" s="186" t="n"/>
      <c r="F14" s="82" t="n"/>
      <c r="G14" s="83" t="n"/>
      <c r="H14" s="79" t="n"/>
    </row>
    <row r="15">
      <c r="B15" s="56" t="inlineStr">
        <is>
          <t>© 2019 IAQG  The IAQG is a legally incorporated international not for profit association (INPA) with membership from the Americas, Europe and the Asia Pacific Region (Rev. 08-2015)</t>
        </is>
      </c>
      <c r="G15" s="84" t="n"/>
      <c r="H15" s="57" t="inlineStr">
        <is>
          <t>Return to PFMEA</t>
        </is>
      </c>
    </row>
  </sheetData>
  <mergeCells count="10">
    <mergeCell ref="F8:F9"/>
    <mergeCell ref="F10:F12"/>
    <mergeCell ref="G3:G4"/>
    <mergeCell ref="E3:E4"/>
    <mergeCell ref="H3:H4"/>
    <mergeCell ref="F3:F4"/>
    <mergeCell ref="B2:H2"/>
    <mergeCell ref="E11:E14"/>
    <mergeCell ref="C3:D3"/>
    <mergeCell ref="G5:G10"/>
  </mergeCells>
  <hyperlinks>
    <hyperlink ref="H15" location="'PFMEA Template'!A1" display="Return to PFMEA"/>
  </hyperlinks>
  <pageMargins left="0.25" right="0.25" top="0.75" bottom="0.75" header="0.3" footer="0.3"/>
  <pageSetup orientation="portrait" scale="50"/>
  <drawing xmlns:r="http://schemas.openxmlformats.org/officeDocument/2006/relationships" r:id="rId1"/>
  <legacyDrawing xmlns:r="http://schemas.openxmlformats.org/officeDocument/2006/relationships" r:id="anysvml"/>
</worksheet>
</file>

<file path=xl/worksheets/sheet5.xml><?xml version="1.0" encoding="utf-8"?>
<worksheet xmlns="http://schemas.openxmlformats.org/spreadsheetml/2006/main">
  <sheetPr>
    <tabColor rgb="FF99CCFF"/>
    <outlinePr summaryBelow="1" summaryRight="1"/>
    <pageSetUpPr/>
  </sheetPr>
  <dimension ref="B1:K21"/>
  <sheetViews>
    <sheetView showGridLines="0" topLeftCell="A4" zoomScaleNormal="100" zoomScaleSheetLayoutView="100" workbookViewId="0">
      <selection activeCell="B6" sqref="B6"/>
    </sheetView>
  </sheetViews>
  <sheetFormatPr baseColWidth="8" defaultColWidth="8.88671875" defaultRowHeight="14.4"/>
  <cols>
    <col width="3.6640625" customWidth="1" style="39" min="1" max="1"/>
    <col width="11.6640625" customWidth="1" style="39" min="2" max="2"/>
    <col width="13" customWidth="1" style="39" min="3" max="3"/>
    <col width="16" customWidth="1" style="58" min="4" max="4"/>
    <col width="15.33203125" customWidth="1" style="59" min="5" max="5"/>
    <col width="14.6640625" customWidth="1" style="39" min="6" max="6"/>
    <col width="17.6640625" customWidth="1" style="39" min="7" max="7"/>
    <col width="15.6640625" customWidth="1" style="39" min="8" max="8"/>
    <col width="14.88671875" customWidth="1" style="39" min="9" max="9"/>
    <col width="30.33203125" customWidth="1" style="159" min="10" max="10"/>
    <col width="3.109375" customWidth="1" style="39" min="11" max="11"/>
    <col width="8.88671875" customWidth="1" style="39" min="12" max="16384"/>
  </cols>
  <sheetData>
    <row r="1" ht="30.75" customHeight="1" thickBot="1">
      <c r="J1" s="60" t="n"/>
      <c r="K1" s="41" t="inlineStr">
        <is>
          <t>Template Issue date 2019NOV26</t>
        </is>
      </c>
    </row>
    <row r="2" ht="41.25" customHeight="1" thickBot="1">
      <c r="B2" s="183" t="inlineStr">
        <is>
          <t>PFMEA - Occurrence
The team should agree on the criteria and ranking values. Select one way and consistently apply that scale.</t>
        </is>
      </c>
      <c r="C2" s="184" t="n"/>
      <c r="D2" s="184" t="n"/>
      <c r="E2" s="184" t="n"/>
      <c r="F2" s="184" t="n"/>
      <c r="G2" s="184" t="n"/>
      <c r="H2" s="184" t="n"/>
      <c r="I2" s="184" t="n"/>
      <c r="J2" s="185" t="n"/>
    </row>
    <row r="3" ht="26.25" customHeight="1" thickBot="1">
      <c r="B3" s="113" t="inlineStr">
        <is>
          <t>References</t>
        </is>
      </c>
      <c r="C3" s="113" t="inlineStr">
        <is>
          <t>J1739</t>
        </is>
      </c>
      <c r="D3" s="113" t="inlineStr">
        <is>
          <t>AS13004</t>
        </is>
      </c>
      <c r="E3" s="184" t="n"/>
      <c r="F3" s="184" t="n"/>
      <c r="G3" s="185" t="n"/>
      <c r="H3" s="113" t="inlineStr">
        <is>
          <t>AIAG FMEA - 4th Edition</t>
        </is>
      </c>
      <c r="I3" s="113" t="inlineStr">
        <is>
          <t>J1739</t>
        </is>
      </c>
      <c r="J3" s="114" t="inlineStr">
        <is>
          <t>Examples</t>
        </is>
      </c>
    </row>
    <row r="4" ht="15" customHeight="1" thickBot="1">
      <c r="B4" s="114" t="inlineStr">
        <is>
          <t>Ranking</t>
        </is>
      </c>
      <c r="C4" s="114" t="inlineStr">
        <is>
          <t>Likelihood of
Failure</t>
        </is>
      </c>
      <c r="D4" s="114" t="inlineStr">
        <is>
          <t>Low volume production</t>
        </is>
      </c>
      <c r="E4" s="185" t="n"/>
      <c r="F4" s="114" t="inlineStr">
        <is>
          <t>Process PPM</t>
        </is>
      </c>
      <c r="G4" s="114" t="inlineStr">
        <is>
          <t>Time-Based Example</t>
        </is>
      </c>
      <c r="H4" s="114" t="inlineStr">
        <is>
          <t>High volume production</t>
        </is>
      </c>
      <c r="I4" s="185" t="n"/>
      <c r="J4" s="188" t="n"/>
    </row>
    <row r="5" ht="29.4" customHeight="1" thickBot="1">
      <c r="B5" s="186" t="n"/>
      <c r="C5" s="186" t="n"/>
      <c r="D5" s="114" t="inlineStr">
        <is>
          <t>Likelihood of Cause</t>
        </is>
      </c>
      <c r="E5" s="114" t="inlineStr">
        <is>
          <t>Time-Based Example</t>
        </is>
      </c>
      <c r="F5" s="186" t="n"/>
      <c r="G5" s="186" t="n"/>
      <c r="H5" s="114" t="inlineStr">
        <is>
          <t>Likelihood of Cause</t>
        </is>
      </c>
      <c r="I5" s="114" t="inlineStr">
        <is>
          <t>Incidents per item/unit</t>
        </is>
      </c>
      <c r="J5" s="186" t="n"/>
    </row>
    <row r="6" ht="41.25" customHeight="1" thickBot="1">
      <c r="B6" s="45" t="n">
        <v>10</v>
      </c>
      <c r="C6" s="109" t="inlineStr">
        <is>
          <t>Very High</t>
        </is>
      </c>
      <c r="D6" s="61" t="inlineStr">
        <is>
          <t>100% of production</t>
        </is>
      </c>
      <c r="E6" s="109" t="inlineStr">
        <is>
          <t>&gt;1 per occurrence per shift</t>
        </is>
      </c>
      <c r="F6" s="62" t="n">
        <v>500000</v>
      </c>
      <c r="G6" s="109" t="inlineStr">
        <is>
          <t>&gt; 1 per occurrence per shift</t>
        </is>
      </c>
      <c r="H6" s="63" t="inlineStr">
        <is>
          <t>1 in 10</t>
        </is>
      </c>
      <c r="I6" s="109" t="inlineStr">
        <is>
          <t>&gt; 100 per thousand</t>
        </is>
      </c>
      <c r="J6" s="64" t="n"/>
    </row>
    <row r="7" ht="41.25" customHeight="1" thickBot="1">
      <c r="B7" s="47" t="n">
        <v>9</v>
      </c>
      <c r="C7" s="109" t="inlineStr">
        <is>
          <t>High</t>
        </is>
      </c>
      <c r="D7" s="61" t="inlineStr">
        <is>
          <t>50% of production</t>
        </is>
      </c>
      <c r="E7" s="109" t="inlineStr">
        <is>
          <t>&gt;1 per occurrence per day</t>
        </is>
      </c>
      <c r="F7" s="62" t="n">
        <v>50000</v>
      </c>
      <c r="G7" s="109" t="inlineStr">
        <is>
          <t>&gt; 1 per occurrence per day</t>
        </is>
      </c>
      <c r="H7" s="109" t="inlineStr">
        <is>
          <t>1 in 20</t>
        </is>
      </c>
      <c r="I7" s="63" t="inlineStr">
        <is>
          <t>50 per thousand</t>
        </is>
      </c>
      <c r="J7" s="64" t="n"/>
    </row>
    <row r="8" ht="41.25" customHeight="1" thickBot="1">
      <c r="B8" s="48" t="n">
        <v>8</v>
      </c>
      <c r="C8" s="188" t="n"/>
      <c r="D8" s="61" t="inlineStr">
        <is>
          <t>20% of production</t>
        </is>
      </c>
      <c r="E8" s="109" t="inlineStr">
        <is>
          <t>&gt;1 per 2-3 days</t>
        </is>
      </c>
      <c r="F8" s="62" t="n">
        <v>20000</v>
      </c>
      <c r="G8" s="109" t="inlineStr">
        <is>
          <t>&gt;1 per 2-3 days</t>
        </is>
      </c>
      <c r="H8" s="109" t="inlineStr">
        <is>
          <t>1 in 50</t>
        </is>
      </c>
      <c r="I8" s="63" t="inlineStr">
        <is>
          <t>20 per thousand</t>
        </is>
      </c>
      <c r="J8" s="64" t="n"/>
    </row>
    <row r="9" ht="41.25" customHeight="1" thickBot="1">
      <c r="B9" s="49" t="n">
        <v>7</v>
      </c>
      <c r="C9" s="186" t="n"/>
      <c r="D9" s="61" t="inlineStr">
        <is>
          <t>10% of production</t>
        </is>
      </c>
      <c r="E9" s="109" t="inlineStr">
        <is>
          <t>&gt;1 per week</t>
        </is>
      </c>
      <c r="F9" s="62" t="n">
        <v>10000</v>
      </c>
      <c r="G9" s="109" t="inlineStr">
        <is>
          <t>&gt; 1 per week</t>
        </is>
      </c>
      <c r="H9" s="109" t="inlineStr">
        <is>
          <t>1 in 100</t>
        </is>
      </c>
      <c r="I9" s="63" t="inlineStr">
        <is>
          <t>10 per thousand</t>
        </is>
      </c>
      <c r="J9" s="64" t="n"/>
    </row>
    <row r="10" ht="41.25" customHeight="1" thickBot="1">
      <c r="B10" s="50" t="n">
        <v>6</v>
      </c>
      <c r="C10" s="109" t="inlineStr">
        <is>
          <t>Moderate</t>
        </is>
      </c>
      <c r="D10" s="61" t="inlineStr">
        <is>
          <t>5% of production</t>
        </is>
      </c>
      <c r="E10" s="109" t="inlineStr">
        <is>
          <t>1 per month</t>
        </is>
      </c>
      <c r="F10" s="62" t="n">
        <v>5000</v>
      </c>
      <c r="G10" s="109" t="inlineStr">
        <is>
          <t>&gt;1 per 2 weeks</t>
        </is>
      </c>
      <c r="H10" s="109" t="inlineStr">
        <is>
          <t>1 in 500</t>
        </is>
      </c>
      <c r="I10" s="63" t="inlineStr">
        <is>
          <t>2 per thousand</t>
        </is>
      </c>
      <c r="J10" s="64" t="n"/>
    </row>
    <row r="11" ht="41.25" customHeight="1" thickBot="1">
      <c r="B11" s="51" t="n">
        <v>5</v>
      </c>
      <c r="C11" s="188" t="n"/>
      <c r="D11" s="61" t="inlineStr">
        <is>
          <t>0.5% of production</t>
        </is>
      </c>
      <c r="E11" s="109" t="inlineStr">
        <is>
          <t>2 per year</t>
        </is>
      </c>
      <c r="F11" s="62" t="n">
        <v>1000</v>
      </c>
      <c r="G11" s="109" t="inlineStr">
        <is>
          <t>&gt;1 per quarter</t>
        </is>
      </c>
      <c r="H11" s="109" t="inlineStr">
        <is>
          <t>1 in 2,000</t>
        </is>
      </c>
      <c r="I11" s="63" t="inlineStr">
        <is>
          <t>.5 per thousand</t>
        </is>
      </c>
      <c r="J11" s="64" t="n"/>
    </row>
    <row r="12" ht="41.25" customHeight="1" thickBot="1">
      <c r="B12" s="52" t="n">
        <v>4</v>
      </c>
      <c r="C12" s="186" t="n"/>
      <c r="D12" s="61" t="inlineStr">
        <is>
          <t>0.1% of production</t>
        </is>
      </c>
      <c r="E12" s="109" t="inlineStr">
        <is>
          <t>1 per year</t>
        </is>
      </c>
      <c r="F12" s="109" t="n">
        <v>100</v>
      </c>
      <c r="G12" s="109" t="inlineStr">
        <is>
          <t>&gt;1 per half year</t>
        </is>
      </c>
      <c r="H12" s="109" t="inlineStr">
        <is>
          <t>1 in 10,000</t>
        </is>
      </c>
      <c r="I12" s="63" t="inlineStr">
        <is>
          <t>.1 per thousand</t>
        </is>
      </c>
      <c r="J12" s="64" t="n"/>
    </row>
    <row r="13" ht="41.25" customHeight="1" thickBot="1">
      <c r="B13" s="53" t="n">
        <v>3</v>
      </c>
      <c r="C13" s="109" t="inlineStr">
        <is>
          <t>Low</t>
        </is>
      </c>
      <c r="D13" s="61" t="inlineStr">
        <is>
          <t>0.05% of production</t>
        </is>
      </c>
      <c r="E13" s="109" t="inlineStr">
        <is>
          <t>1 per 5 years</t>
        </is>
      </c>
      <c r="F13" s="109" t="n">
        <v>10</v>
      </c>
      <c r="G13" s="109" t="inlineStr">
        <is>
          <t>&gt;1 per year</t>
        </is>
      </c>
      <c r="H13" s="109" t="inlineStr">
        <is>
          <t>1 in 100,000</t>
        </is>
      </c>
      <c r="I13" s="63" t="inlineStr">
        <is>
          <t>.01 per thousand</t>
        </is>
      </c>
      <c r="J13" s="64" t="n"/>
    </row>
    <row r="14" ht="28.2" customHeight="1" thickBot="1">
      <c r="B14" s="54" t="n">
        <v>2</v>
      </c>
      <c r="C14" s="186" t="n"/>
      <c r="D14" s="61" t="inlineStr">
        <is>
          <t>0.01% of production</t>
        </is>
      </c>
      <c r="E14" s="109" t="inlineStr">
        <is>
          <t>1 per 10 years</t>
        </is>
      </c>
      <c r="F14" s="109" t="n">
        <v>1</v>
      </c>
      <c r="G14" s="109" t="inlineStr">
        <is>
          <t>&lt;1 per year</t>
        </is>
      </c>
      <c r="H14" s="109" t="inlineStr">
        <is>
          <t>1 in 1,000,000</t>
        </is>
      </c>
      <c r="I14" s="63" t="inlineStr">
        <is>
          <t>&lt;.001 per thousand</t>
        </is>
      </c>
      <c r="J14" s="64" t="n"/>
    </row>
    <row r="15" ht="40.2" customHeight="1" thickBot="1">
      <c r="B15" s="55" t="n">
        <v>1</v>
      </c>
      <c r="C15" s="109" t="inlineStr">
        <is>
          <t>Very Low</t>
        </is>
      </c>
      <c r="D15" s="61" t="inlineStr">
        <is>
          <t>Less than 0.01% of production</t>
        </is>
      </c>
      <c r="E15" s="109" t="inlineStr">
        <is>
          <t>&lt;1 per 10 years</t>
        </is>
      </c>
      <c r="F15" s="109" t="inlineStr">
        <is>
          <t>zero</t>
        </is>
      </c>
      <c r="G15" s="109" t="inlineStr">
        <is>
          <t>Never</t>
        </is>
      </c>
      <c r="H15" s="63" t="inlineStr">
        <is>
          <t>eliminated thru preventive controls</t>
        </is>
      </c>
      <c r="I15" s="63" t="inlineStr">
        <is>
          <t>eliminated thru preventive controls</t>
        </is>
      </c>
      <c r="J15" s="64" t="n"/>
    </row>
    <row r="16" ht="15" customHeight="1">
      <c r="B16" s="65" t="inlineStr">
        <is>
          <t>© 2019 IAQG  The IAQG is a legally incorporated international not for profit association (INPA) with membership from the Americas, Europe and the Asia Pacific Region (Rev. 08-2015)</t>
        </is>
      </c>
      <c r="C16" s="66" t="n"/>
      <c r="D16" s="67" t="n"/>
      <c r="E16" s="68" t="n"/>
      <c r="F16" s="66" t="n"/>
      <c r="G16" s="66" t="n"/>
      <c r="H16" s="66" t="n"/>
      <c r="I16" s="66" t="n"/>
      <c r="J16" s="57" t="inlineStr">
        <is>
          <t>Return to PFMEA</t>
        </is>
      </c>
    </row>
    <row r="17" hidden="1">
      <c r="B17" s="158" t="n"/>
    </row>
    <row r="18">
      <c r="B18" s="70" t="n"/>
      <c r="C18" s="70" t="n"/>
      <c r="D18" s="70" t="n"/>
    </row>
    <row r="19">
      <c r="B19" s="71" t="n"/>
      <c r="C19" s="71" t="n"/>
      <c r="D19" s="72" t="n"/>
    </row>
    <row r="20">
      <c r="B20" s="71" t="n"/>
      <c r="C20" s="71" t="n"/>
      <c r="D20" s="72" t="n"/>
      <c r="H20" s="159" t="n"/>
      <c r="I20" s="159" t="n"/>
    </row>
    <row r="21">
      <c r="B21" s="71" t="n"/>
      <c r="C21" s="71" t="n"/>
      <c r="D21" s="72" t="n"/>
    </row>
  </sheetData>
  <mergeCells count="15">
    <mergeCell ref="C7:C9"/>
    <mergeCell ref="D3:G3"/>
    <mergeCell ref="B4:B5"/>
    <mergeCell ref="C4:C5"/>
    <mergeCell ref="F4:F5"/>
    <mergeCell ref="G4:G5"/>
    <mergeCell ref="H20:H21"/>
    <mergeCell ref="I20:I21"/>
    <mergeCell ref="D4:E4"/>
    <mergeCell ref="J3:J5"/>
    <mergeCell ref="H4:I4"/>
    <mergeCell ref="C10:C12"/>
    <mergeCell ref="B17:I17"/>
    <mergeCell ref="B2:J2"/>
    <mergeCell ref="C13:C14"/>
  </mergeCells>
  <dataValidations count="1">
    <dataValidation sqref="H20:I21" showDropDown="0" showInputMessage="1" showErrorMessage="1" allowBlank="1" prompt="These columns are not intended to &quot;equal&quot; one another, but serve as a reference that the cross functional team may use to rank process occurrence."/>
  </dataValidations>
  <hyperlinks>
    <hyperlink ref="J16" location="'PFMEA Template'!A1" display="Return to PFMEA"/>
  </hyperlinks>
  <pageMargins left="0.7" right="0.7" top="0.75" bottom="0.75" header="0.3" footer="0.3"/>
  <pageSetup orientation="portrait" scale="50"/>
  <headerFooter>
    <oddHeader>&amp;RTemplate Issue date 2019NOV26</oddHeader>
    <oddFooter/>
    <evenHeader/>
    <evenFooter/>
    <firstHeader/>
    <firstFooter/>
  </headerFooter>
  <drawing xmlns:r="http://schemas.openxmlformats.org/officeDocument/2006/relationships" r:id="rId1"/>
  <legacyDrawing xmlns:r="http://schemas.openxmlformats.org/officeDocument/2006/relationships" r:id="anysvml"/>
</worksheet>
</file>

<file path=xl/worksheets/sheet6.xml><?xml version="1.0" encoding="utf-8"?>
<worksheet xmlns="http://schemas.openxmlformats.org/spreadsheetml/2006/main">
  <sheetPr>
    <tabColor rgb="FF99CCFF"/>
    <outlinePr summaryBelow="1" summaryRight="1"/>
    <pageSetUpPr/>
  </sheetPr>
  <dimension ref="B1:H15"/>
  <sheetViews>
    <sheetView showGridLines="0" zoomScaleNormal="100" workbookViewId="0">
      <selection activeCell="C10" sqref="C10"/>
    </sheetView>
  </sheetViews>
  <sheetFormatPr baseColWidth="8" defaultColWidth="8.88671875" defaultRowHeight="14.4"/>
  <cols>
    <col width="3.33203125" customWidth="1" style="39" min="1" max="1"/>
    <col width="15" customWidth="1" style="39" min="2" max="2"/>
    <col width="43.109375" customWidth="1" style="39" min="3" max="3"/>
    <col width="11.6640625" customWidth="1" style="39" min="4" max="4"/>
    <col width="15" customWidth="1" style="39" min="5" max="5"/>
    <col width="50.88671875" customWidth="1" style="39" min="6" max="6"/>
    <col width="27" customWidth="1" style="39" min="7" max="7"/>
    <col width="4.109375" customWidth="1" style="39" min="8" max="8"/>
    <col width="8.88671875" customWidth="1" style="39" min="9" max="16384"/>
  </cols>
  <sheetData>
    <row r="1" ht="28.5" customHeight="1" thickBot="1">
      <c r="G1" s="40" t="n"/>
      <c r="H1" s="41" t="inlineStr">
        <is>
          <t>Template Issue date 2019NOV26</t>
        </is>
      </c>
    </row>
    <row r="2" ht="45.75" customHeight="1" thickBot="1">
      <c r="B2" s="183" t="inlineStr">
        <is>
          <t>PFMEA - Severity
The team should agree on the criteria and ranking values. Select one way and consistently apply that scale.</t>
        </is>
      </c>
      <c r="C2" s="184" t="n"/>
      <c r="D2" s="184" t="n"/>
      <c r="E2" s="184" t="n"/>
      <c r="F2" s="184" t="n"/>
      <c r="G2" s="185" t="n"/>
    </row>
    <row r="3" ht="15" customHeight="1" thickBot="1">
      <c r="B3" s="113" t="inlineStr">
        <is>
          <t>References</t>
        </is>
      </c>
      <c r="C3" s="113" t="inlineStr">
        <is>
          <t>Modified from J1739 / AS13004</t>
        </is>
      </c>
      <c r="D3" s="184" t="n"/>
      <c r="E3" s="184" t="n"/>
      <c r="F3" s="185" t="n"/>
      <c r="G3" s="114" t="inlineStr">
        <is>
          <t>Example</t>
        </is>
      </c>
    </row>
    <row r="4" ht="29.4" customHeight="1" thickBot="1">
      <c r="B4" s="114" t="inlineStr">
        <is>
          <t>Effect</t>
        </is>
      </c>
      <c r="C4" s="114" t="inlineStr">
        <is>
          <t>Severity of Effect on Product (Customer Effect)</t>
        </is>
      </c>
      <c r="D4" s="114" t="inlineStr">
        <is>
          <t>Ranking</t>
        </is>
      </c>
      <c r="E4" s="114" t="inlineStr">
        <is>
          <t>Category</t>
        </is>
      </c>
      <c r="F4" s="114" t="inlineStr">
        <is>
          <t>Severity of Effect on Process (Manufacturing / Assembly Effect)</t>
        </is>
      </c>
      <c r="G4" s="186" t="n"/>
    </row>
    <row r="5" ht="42" customHeight="1" thickBot="1">
      <c r="B5" s="109" t="inlineStr">
        <is>
          <t>Failure to meet safety and/or regulatory requirements</t>
        </is>
      </c>
      <c r="C5" s="109" t="inlineStr">
        <is>
          <t>Potential failure mode affects safe operation and/or involves noncompliance with regulations without warning</t>
        </is>
      </c>
      <c r="D5" s="45" t="n">
        <v>10</v>
      </c>
      <c r="E5" s="109" t="inlineStr">
        <is>
          <t>Failure to meet safety and/or regulatory requirements</t>
        </is>
      </c>
      <c r="F5" s="109" t="inlineStr">
        <is>
          <t>May endanger operator, machine or assembly without warning.</t>
        </is>
      </c>
      <c r="G5" s="46" t="n"/>
    </row>
    <row r="6" ht="42" customHeight="1" thickBot="1">
      <c r="B6" s="186" t="n"/>
      <c r="C6" s="109" t="inlineStr">
        <is>
          <t>Potential failure mode affects safe operation and/or involves noncompliance with regulations with warning</t>
        </is>
      </c>
      <c r="D6" s="47" t="n">
        <v>9</v>
      </c>
      <c r="E6" s="186" t="n"/>
      <c r="F6" s="109" t="inlineStr">
        <is>
          <t>May endanger operator, machine or assembly with warning.</t>
        </is>
      </c>
      <c r="G6" s="46" t="n"/>
    </row>
    <row r="7" ht="57.6" customHeight="1" thickBot="1">
      <c r="B7" s="109" t="inlineStr">
        <is>
          <t>Loss or degradation of primary function</t>
        </is>
      </c>
      <c r="C7" s="109" t="inlineStr">
        <is>
          <t>Loss of primary function (product inoperable, does not affect safe operation)</t>
        </is>
      </c>
      <c r="D7" s="48" t="n">
        <v>8</v>
      </c>
      <c r="E7" s="109" t="inlineStr">
        <is>
          <t>Major disruption</t>
        </is>
      </c>
      <c r="F7" s="109" t="inlineStr">
        <is>
          <t>100% of product may have to be scrapped. Line shutdown or stop ship.</t>
        </is>
      </c>
      <c r="G7" s="46" t="n"/>
    </row>
    <row r="8" ht="42" customHeight="1" thickBot="1">
      <c r="B8" s="186" t="n"/>
      <c r="C8" s="109" t="inlineStr">
        <is>
          <t>Degradation of primary function (product operable, but at a reduced level of performance)</t>
        </is>
      </c>
      <c r="D8" s="49" t="n">
        <v>7</v>
      </c>
      <c r="E8" s="109" t="inlineStr">
        <is>
          <t>Significant disruption</t>
        </is>
      </c>
      <c r="F8" s="109" t="inlineStr">
        <is>
          <t>A portion of the production run may have to be scrapped. Deviation from primary process; decreased line speed or added manpower).</t>
        </is>
      </c>
      <c r="G8" s="46" t="n"/>
    </row>
    <row r="9" ht="42" customHeight="1" thickBot="1">
      <c r="B9" s="109" t="inlineStr">
        <is>
          <t>Loss or degradation of secondary function</t>
        </is>
      </c>
      <c r="C9" s="109" t="inlineStr">
        <is>
          <t xml:space="preserve">Loss of secondary function (product operable but service life greatly reduced, convenience item(s) inoperable, customer dissatisfied) </t>
        </is>
      </c>
      <c r="D9" s="50" t="n">
        <v>6</v>
      </c>
      <c r="E9" s="109" t="inlineStr">
        <is>
          <t>Moderate disruption</t>
        </is>
      </c>
      <c r="F9" s="109" t="inlineStr">
        <is>
          <t>100% of production run may have to be reworked off line and accepted</t>
        </is>
      </c>
      <c r="G9" s="46" t="n"/>
    </row>
    <row r="10" ht="42" customHeight="1" thickBot="1">
      <c r="B10" s="186" t="n"/>
      <c r="C10" s="109" t="inlineStr">
        <is>
          <t>Degradation of secondary function (product operable but appearance affected, convenience item(s)  operable at a reduced level, customer dissatisfied.</t>
        </is>
      </c>
      <c r="D10" s="51" t="n">
        <v>5</v>
      </c>
      <c r="E10" s="186" t="n"/>
      <c r="F10" s="109" t="inlineStr">
        <is>
          <t xml:space="preserve">A proportion of the production run may have to be reworked off line and acepted </t>
        </is>
      </c>
      <c r="G10" s="46" t="n"/>
    </row>
    <row r="11" ht="42" customHeight="1" thickBot="1">
      <c r="B11" s="109" t="inlineStr">
        <is>
          <t>Annoyance</t>
        </is>
      </c>
      <c r="C11" s="109" t="inlineStr">
        <is>
          <t>Appearance, fit and finish type items do not conform, defect noticed by most of the customers (&gt;75%)</t>
        </is>
      </c>
      <c r="D11" s="52" t="n">
        <v>4</v>
      </c>
      <c r="E11" s="109" t="inlineStr">
        <is>
          <t>Moderate disruption</t>
        </is>
      </c>
      <c r="F11" s="109" t="inlineStr">
        <is>
          <t>100% of production run may have to be reworked in station before it is processed.</t>
        </is>
      </c>
      <c r="G11" s="46" t="n"/>
    </row>
    <row r="12" ht="42" customHeight="1" thickBot="1">
      <c r="B12" s="188" t="n"/>
      <c r="C12" s="109" t="inlineStr">
        <is>
          <t>Appearance, fit and finish type items do not conform, defect noticed by about half of the customers (50%)</t>
        </is>
      </c>
      <c r="D12" s="53" t="n">
        <v>3</v>
      </c>
      <c r="E12" s="186" t="n"/>
      <c r="F12" s="109" t="inlineStr">
        <is>
          <t>A proportion of the production run may have to be reworked in station before it is processed.</t>
        </is>
      </c>
      <c r="G12" s="46" t="n"/>
    </row>
    <row r="13" ht="42" customHeight="1" thickBot="1">
      <c r="B13" s="186" t="n"/>
      <c r="C13" s="109" t="inlineStr">
        <is>
          <t>Appearance, fit and finish type items do not conform, defect noticed by discriminating customers (&lt;25%)</t>
        </is>
      </c>
      <c r="D13" s="54" t="n">
        <v>2</v>
      </c>
      <c r="E13" s="109" t="inlineStr">
        <is>
          <t>Minor disruption</t>
        </is>
      </c>
      <c r="F13" s="109" t="inlineStr">
        <is>
          <t>Slight inconvenience to process, operation or operator.</t>
        </is>
      </c>
      <c r="G13" s="46" t="n"/>
    </row>
    <row r="14" ht="18.6" customHeight="1" thickBot="1">
      <c r="B14" s="109" t="inlineStr">
        <is>
          <t>No effect</t>
        </is>
      </c>
      <c r="C14" s="109" t="inlineStr">
        <is>
          <t>No discernible effect</t>
        </is>
      </c>
      <c r="D14" s="55" t="n">
        <v>1</v>
      </c>
      <c r="E14" s="109" t="inlineStr">
        <is>
          <t>No effect</t>
        </is>
      </c>
      <c r="F14" s="109" t="inlineStr">
        <is>
          <t>No discernible effect</t>
        </is>
      </c>
      <c r="G14" s="46" t="n"/>
    </row>
    <row r="15">
      <c r="B15" s="56" t="inlineStr">
        <is>
          <t>© 2019 IAQG  The IAQG is a legally incorporated international not for profit association (INPA) with membership from the Americas, Europe and the Asia Pacific Region (Rev. 08-2015)</t>
        </is>
      </c>
      <c r="G15" s="57" t="inlineStr">
        <is>
          <t>Return to PFMEA</t>
        </is>
      </c>
    </row>
  </sheetData>
  <mergeCells count="10">
    <mergeCell ref="B2:G2"/>
    <mergeCell ref="B9:B10"/>
    <mergeCell ref="E5:E6"/>
    <mergeCell ref="E9:E10"/>
    <mergeCell ref="C3:F3"/>
    <mergeCell ref="G3:G4"/>
    <mergeCell ref="B7:B8"/>
    <mergeCell ref="B11:B13"/>
    <mergeCell ref="E11:E12"/>
    <mergeCell ref="B5:B6"/>
  </mergeCells>
  <hyperlinks>
    <hyperlink ref="G15" location="'PFMEA Template'!A1" display="Return to PFMEA"/>
  </hyperlinks>
  <pageMargins left="0.7" right="0.7" top="0.75" bottom="0.75" header="0.3" footer="0.3"/>
  <pageSetup orientation="portrait" scale="52"/>
  <headerFooter>
    <oddHeader>&amp;R_x000a_</oddHeader>
    <oddFooter/>
    <evenHeader/>
    <evenFooter/>
    <firstHeader/>
    <firstFooter/>
  </headerFooter>
  <drawing xmlns:r="http://schemas.openxmlformats.org/officeDocument/2006/relationships" r:id="rId1"/>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S29"/>
  <sheetViews>
    <sheetView workbookViewId="0">
      <selection activeCell="S8" sqref="S8"/>
    </sheetView>
  </sheetViews>
  <sheetFormatPr baseColWidth="8" defaultRowHeight="13.2"/>
  <cols>
    <col width="8.88671875" customWidth="1" style="86" min="1" max="16384"/>
  </cols>
  <sheetData>
    <row r="1">
      <c r="A1" s="85" t="n"/>
      <c r="B1" s="172" t="inlineStr">
        <is>
          <t>Severity Zone</t>
        </is>
      </c>
      <c r="C1" s="189" t="n"/>
      <c r="D1" s="189" t="n"/>
      <c r="E1" s="189" t="n"/>
      <c r="F1" s="189" t="n"/>
      <c r="G1" s="189" t="n"/>
      <c r="H1" s="189" t="n"/>
      <c r="I1" s="189" t="n"/>
      <c r="J1" s="189" t="n"/>
      <c r="K1" s="189" t="n"/>
      <c r="L1" s="190" t="n"/>
    </row>
    <row r="2">
      <c r="A2" s="87" t="n"/>
      <c r="B2" s="88" t="n"/>
      <c r="C2" s="88" t="n">
        <v>1</v>
      </c>
      <c r="D2" s="88" t="n">
        <v>2</v>
      </c>
      <c r="E2" s="88" t="n">
        <v>3</v>
      </c>
      <c r="F2" s="88" t="n">
        <v>4</v>
      </c>
      <c r="G2" s="88" t="n">
        <v>5</v>
      </c>
      <c r="H2" s="88" t="n">
        <v>6</v>
      </c>
      <c r="I2" s="88" t="n">
        <v>7</v>
      </c>
      <c r="J2" s="88" t="n">
        <v>8</v>
      </c>
      <c r="K2" s="88" t="n">
        <v>9</v>
      </c>
      <c r="L2" s="89" t="n">
        <v>10</v>
      </c>
    </row>
    <row r="3">
      <c r="A3" s="160" t="inlineStr">
        <is>
          <t>Occurrence</t>
        </is>
      </c>
      <c r="B3" s="94" t="n">
        <v>10</v>
      </c>
      <c r="C3" s="90" t="n">
        <v>3</v>
      </c>
      <c r="D3" s="101" t="n">
        <v>1</v>
      </c>
      <c r="E3" s="101" t="n">
        <v>1</v>
      </c>
      <c r="F3" s="101" t="n">
        <v>1</v>
      </c>
      <c r="G3" s="101" t="n">
        <v>1</v>
      </c>
      <c r="H3" s="101" t="n">
        <v>1</v>
      </c>
      <c r="I3" s="101" t="n">
        <v>1</v>
      </c>
      <c r="J3" s="101" t="n">
        <v>1</v>
      </c>
      <c r="K3" s="101" t="n">
        <v>1</v>
      </c>
      <c r="L3" s="102" t="n">
        <v>1</v>
      </c>
    </row>
    <row r="4">
      <c r="A4" s="191" t="n"/>
      <c r="B4" s="94" t="n">
        <v>9</v>
      </c>
      <c r="C4" s="90" t="n">
        <v>3</v>
      </c>
      <c r="D4" s="101" t="n">
        <v>1</v>
      </c>
      <c r="E4" s="101" t="n">
        <v>1</v>
      </c>
      <c r="F4" s="101" t="n">
        <v>1</v>
      </c>
      <c r="G4" s="101" t="n">
        <v>1</v>
      </c>
      <c r="H4" s="101" t="n">
        <v>1</v>
      </c>
      <c r="I4" s="101" t="n">
        <v>1</v>
      </c>
      <c r="J4" s="101" t="n">
        <v>1</v>
      </c>
      <c r="K4" s="101" t="n">
        <v>1</v>
      </c>
      <c r="L4" s="102" t="n">
        <v>1</v>
      </c>
    </row>
    <row r="5">
      <c r="A5" s="191" t="n"/>
      <c r="B5" s="94" t="n">
        <v>8</v>
      </c>
      <c r="C5" s="90" t="n">
        <v>3</v>
      </c>
      <c r="D5" s="90" t="n">
        <v>2</v>
      </c>
      <c r="E5" s="101" t="n">
        <v>1</v>
      </c>
      <c r="F5" s="101" t="n">
        <v>1</v>
      </c>
      <c r="G5" s="101" t="n">
        <v>1</v>
      </c>
      <c r="H5" s="101" t="n">
        <v>1</v>
      </c>
      <c r="I5" s="101" t="n">
        <v>1</v>
      </c>
      <c r="J5" s="101" t="n">
        <v>1</v>
      </c>
      <c r="K5" s="101" t="n">
        <v>1</v>
      </c>
      <c r="L5" s="102" t="n">
        <v>1</v>
      </c>
    </row>
    <row r="6" ht="13.8" customHeight="1" thickBot="1">
      <c r="A6" s="191" t="n"/>
      <c r="B6" s="94" t="n">
        <v>7</v>
      </c>
      <c r="C6" s="90" t="n">
        <v>3</v>
      </c>
      <c r="D6" s="90" t="n">
        <v>2</v>
      </c>
      <c r="E6" s="90" t="n">
        <v>2</v>
      </c>
      <c r="F6" s="90" t="n">
        <v>2</v>
      </c>
      <c r="G6" s="101" t="n">
        <v>1</v>
      </c>
      <c r="H6" s="101" t="n">
        <v>1</v>
      </c>
      <c r="I6" s="101" t="n">
        <v>1</v>
      </c>
      <c r="J6" s="101" t="n">
        <v>1</v>
      </c>
      <c r="K6" s="101" t="n">
        <v>1</v>
      </c>
      <c r="L6" s="102" t="n">
        <v>1</v>
      </c>
    </row>
    <row r="7" ht="13.8" customHeight="1" thickBot="1">
      <c r="A7" s="191" t="n"/>
      <c r="B7" s="94" t="n">
        <v>6</v>
      </c>
      <c r="C7" s="90" t="n">
        <v>3</v>
      </c>
      <c r="D7" s="90" t="n">
        <v>2</v>
      </c>
      <c r="E7" s="90" t="n">
        <v>2</v>
      </c>
      <c r="F7" s="90" t="n">
        <v>2</v>
      </c>
      <c r="G7" s="101" t="n">
        <v>1</v>
      </c>
      <c r="H7" s="101" t="n">
        <v>1</v>
      </c>
      <c r="I7" s="101" t="n">
        <v>1</v>
      </c>
      <c r="J7" s="101" t="n">
        <v>1</v>
      </c>
      <c r="K7" s="101" t="n">
        <v>1</v>
      </c>
      <c r="L7" s="102" t="n">
        <v>1</v>
      </c>
      <c r="O7" s="192" t="inlineStr">
        <is>
          <t>PRIORITY LEVEL</t>
        </is>
      </c>
      <c r="P7" s="184" t="n"/>
      <c r="Q7" s="184" t="n"/>
      <c r="R7" s="184" t="n"/>
      <c r="S7" s="185" t="n"/>
    </row>
    <row r="8">
      <c r="A8" s="191" t="n"/>
      <c r="B8" s="94" t="n">
        <v>5</v>
      </c>
      <c r="C8" s="90" t="n">
        <v>3</v>
      </c>
      <c r="D8" s="90" t="n">
        <v>3</v>
      </c>
      <c r="E8" s="90" t="n">
        <v>2</v>
      </c>
      <c r="F8" s="90" t="n">
        <v>2</v>
      </c>
      <c r="G8" s="90" t="n">
        <v>2</v>
      </c>
      <c r="H8" s="90" t="n">
        <v>2</v>
      </c>
      <c r="I8" s="101" t="n">
        <v>1</v>
      </c>
      <c r="J8" s="101" t="n">
        <v>1</v>
      </c>
      <c r="K8" s="101" t="n">
        <v>1</v>
      </c>
      <c r="L8" s="102" t="n">
        <v>1</v>
      </c>
      <c r="O8" s="169" t="inlineStr">
        <is>
          <t>Detection Zone</t>
        </is>
      </c>
      <c r="P8" s="96" t="n">
        <v>3</v>
      </c>
      <c r="Q8" s="92" t="n">
        <v>2</v>
      </c>
      <c r="R8" s="92" t="n">
        <v>2</v>
      </c>
      <c r="S8" s="93" t="n">
        <v>3</v>
      </c>
    </row>
    <row r="9">
      <c r="A9" s="191" t="n"/>
      <c r="B9" s="94" t="n">
        <v>4</v>
      </c>
      <c r="C9" s="90" t="n">
        <v>3</v>
      </c>
      <c r="D9" s="90" t="n">
        <v>3</v>
      </c>
      <c r="E9" s="90" t="n">
        <v>3</v>
      </c>
      <c r="F9" s="90" t="n">
        <v>3</v>
      </c>
      <c r="G9" s="90" t="n">
        <v>2</v>
      </c>
      <c r="H9" s="90" t="n">
        <v>2</v>
      </c>
      <c r="I9" s="101" t="n">
        <v>1</v>
      </c>
      <c r="J9" s="101" t="n">
        <v>1</v>
      </c>
      <c r="K9" s="101" t="n">
        <v>1</v>
      </c>
      <c r="L9" s="102" t="n">
        <v>1</v>
      </c>
      <c r="O9" s="191" t="n"/>
      <c r="P9" s="94" t="n">
        <v>2</v>
      </c>
      <c r="Q9" s="101" t="n">
        <v>1</v>
      </c>
      <c r="R9" s="90" t="n">
        <v>2</v>
      </c>
      <c r="S9" s="91" t="n">
        <v>3</v>
      </c>
    </row>
    <row r="10">
      <c r="A10" s="191" t="n"/>
      <c r="B10" s="94" t="n">
        <v>3</v>
      </c>
      <c r="C10" s="90" t="n">
        <v>3</v>
      </c>
      <c r="D10" s="90" t="n">
        <v>3</v>
      </c>
      <c r="E10" s="90" t="n">
        <v>3</v>
      </c>
      <c r="F10" s="90" t="n">
        <v>3</v>
      </c>
      <c r="G10" s="90" t="n">
        <v>3</v>
      </c>
      <c r="H10" s="90" t="n">
        <v>3</v>
      </c>
      <c r="I10" s="90" t="n">
        <v>2</v>
      </c>
      <c r="J10" s="90" t="n">
        <v>2</v>
      </c>
      <c r="K10" s="101" t="n">
        <v>1</v>
      </c>
      <c r="L10" s="102" t="n">
        <v>1</v>
      </c>
      <c r="O10" s="193" t="n"/>
      <c r="P10" s="94" t="n">
        <v>1</v>
      </c>
      <c r="Q10" s="101" t="n">
        <v>1</v>
      </c>
      <c r="R10" s="101" t="n">
        <v>1</v>
      </c>
      <c r="S10" s="91" t="n">
        <v>2</v>
      </c>
    </row>
    <row r="11">
      <c r="A11" s="191" t="n"/>
      <c r="B11" s="94" t="n">
        <v>2</v>
      </c>
      <c r="C11" s="90" t="n">
        <v>3</v>
      </c>
      <c r="D11" s="90" t="n">
        <v>3</v>
      </c>
      <c r="E11" s="90" t="n">
        <v>3</v>
      </c>
      <c r="F11" s="90" t="n">
        <v>3</v>
      </c>
      <c r="G11" s="90" t="n">
        <v>3</v>
      </c>
      <c r="H11" s="90" t="n">
        <v>3</v>
      </c>
      <c r="I11" s="90" t="n">
        <v>2</v>
      </c>
      <c r="J11" s="90" t="n">
        <v>2</v>
      </c>
      <c r="K11" s="101" t="n">
        <v>1</v>
      </c>
      <c r="L11" s="102" t="n">
        <v>1</v>
      </c>
      <c r="O11" s="97" t="n"/>
      <c r="P11" s="98" t="n"/>
      <c r="Q11" s="94" t="n">
        <v>1</v>
      </c>
      <c r="R11" s="94" t="n">
        <v>2</v>
      </c>
      <c r="S11" s="95" t="n">
        <v>3</v>
      </c>
    </row>
    <row r="12" ht="13.8" customHeight="1" thickBot="1">
      <c r="A12" s="193" t="n"/>
      <c r="B12" s="94" t="n">
        <v>1</v>
      </c>
      <c r="C12" s="90" t="n">
        <v>3</v>
      </c>
      <c r="D12" s="90" t="n">
        <v>3</v>
      </c>
      <c r="E12" s="90" t="n">
        <v>3</v>
      </c>
      <c r="F12" s="90" t="n">
        <v>3</v>
      </c>
      <c r="G12" s="90" t="n">
        <v>3</v>
      </c>
      <c r="H12" s="90" t="n">
        <v>3</v>
      </c>
      <c r="I12" s="90" t="n">
        <v>3</v>
      </c>
      <c r="J12" s="90" t="n">
        <v>3</v>
      </c>
      <c r="K12" s="90" t="n">
        <v>3</v>
      </c>
      <c r="L12" s="91" t="n">
        <v>3</v>
      </c>
      <c r="O12" s="99" t="n"/>
      <c r="P12" s="100" t="n"/>
      <c r="Q12" s="161" t="inlineStr">
        <is>
          <t>Severity Zone</t>
        </is>
      </c>
      <c r="R12" s="194" t="n"/>
      <c r="S12" s="195" t="n"/>
    </row>
    <row r="13">
      <c r="A13" s="97" t="n"/>
      <c r="B13" s="98" t="n"/>
      <c r="C13" s="94" t="n">
        <v>1</v>
      </c>
      <c r="D13" s="94" t="n">
        <v>2</v>
      </c>
      <c r="E13" s="94" t="n">
        <v>3</v>
      </c>
      <c r="F13" s="94" t="n">
        <v>4</v>
      </c>
      <c r="G13" s="94" t="n">
        <v>5</v>
      </c>
      <c r="H13" s="94" t="n">
        <v>6</v>
      </c>
      <c r="I13" s="94" t="n">
        <v>7</v>
      </c>
      <c r="J13" s="94" t="n">
        <v>8</v>
      </c>
      <c r="K13" s="94" t="n">
        <v>9</v>
      </c>
      <c r="L13" s="95" t="n">
        <v>10</v>
      </c>
    </row>
    <row r="14" ht="13.8" customHeight="1" thickBot="1">
      <c r="A14" s="99" t="n"/>
      <c r="B14" s="100" t="n"/>
      <c r="C14" s="161" t="inlineStr">
        <is>
          <t>Severity</t>
        </is>
      </c>
      <c r="D14" s="194" t="n"/>
      <c r="E14" s="194" t="n"/>
      <c r="F14" s="194" t="n"/>
      <c r="G14" s="194" t="n"/>
      <c r="H14" s="194" t="n"/>
      <c r="I14" s="194" t="n"/>
      <c r="J14" s="194" t="n"/>
      <c r="K14" s="194" t="n"/>
      <c r="L14" s="195" t="n"/>
    </row>
    <row r="15" ht="13.8" customHeight="1" thickBot="1"/>
    <row r="16">
      <c r="A16" s="85" t="n"/>
      <c r="B16" s="171" t="inlineStr">
        <is>
          <t>Detection Zone</t>
        </is>
      </c>
      <c r="C16" s="189" t="n"/>
      <c r="D16" s="189" t="n"/>
      <c r="E16" s="189" t="n"/>
      <c r="F16" s="189" t="n"/>
      <c r="G16" s="189" t="n"/>
      <c r="H16" s="189" t="n"/>
      <c r="I16" s="189" t="n"/>
      <c r="J16" s="189" t="n"/>
      <c r="K16" s="189" t="n"/>
      <c r="L16" s="196" t="n"/>
    </row>
    <row r="17">
      <c r="A17" s="87" t="n"/>
      <c r="B17" s="88" t="n"/>
      <c r="C17" s="88" t="n">
        <v>1</v>
      </c>
      <c r="D17" s="88" t="n">
        <v>2</v>
      </c>
      <c r="E17" s="88" t="n">
        <v>3</v>
      </c>
      <c r="F17" s="88" t="n">
        <v>4</v>
      </c>
      <c r="G17" s="88" t="n">
        <v>5</v>
      </c>
      <c r="H17" s="88" t="n">
        <v>6</v>
      </c>
      <c r="I17" s="88" t="n">
        <v>7</v>
      </c>
      <c r="J17" s="88" t="n">
        <v>8</v>
      </c>
      <c r="K17" s="88" t="n">
        <v>9</v>
      </c>
      <c r="L17" s="89" t="n">
        <v>10</v>
      </c>
    </row>
    <row r="18">
      <c r="A18" s="160" t="inlineStr">
        <is>
          <t>Detectopm</t>
        </is>
      </c>
      <c r="B18" s="94" t="n">
        <v>10</v>
      </c>
      <c r="C18" s="90" t="n">
        <v>3</v>
      </c>
      <c r="D18" s="90" t="n">
        <v>2</v>
      </c>
      <c r="E18" s="101" t="n">
        <v>1</v>
      </c>
      <c r="F18" s="101" t="n">
        <v>1</v>
      </c>
      <c r="G18" s="101" t="n">
        <v>1</v>
      </c>
      <c r="H18" s="101" t="n">
        <v>1</v>
      </c>
      <c r="I18" s="101" t="n">
        <v>1</v>
      </c>
      <c r="J18" s="101" t="n">
        <v>1</v>
      </c>
      <c r="K18" s="101" t="n">
        <v>1</v>
      </c>
      <c r="L18" s="102" t="n">
        <v>1</v>
      </c>
    </row>
    <row r="19">
      <c r="A19" s="191" t="n"/>
      <c r="B19" s="94" t="n">
        <v>9</v>
      </c>
      <c r="C19" s="90" t="n">
        <v>3</v>
      </c>
      <c r="D19" s="90" t="n">
        <v>2</v>
      </c>
      <c r="E19" s="101" t="n">
        <v>1</v>
      </c>
      <c r="F19" s="101" t="n">
        <v>1</v>
      </c>
      <c r="G19" s="101" t="n">
        <v>1</v>
      </c>
      <c r="H19" s="101" t="n">
        <v>1</v>
      </c>
      <c r="I19" s="101" t="n">
        <v>1</v>
      </c>
      <c r="J19" s="101" t="n">
        <v>1</v>
      </c>
      <c r="K19" s="101" t="n">
        <v>1</v>
      </c>
      <c r="L19" s="102" t="n">
        <v>1</v>
      </c>
    </row>
    <row r="20">
      <c r="A20" s="191" t="n"/>
      <c r="B20" s="94" t="n">
        <v>8</v>
      </c>
      <c r="C20" s="90" t="n">
        <v>3</v>
      </c>
      <c r="D20" s="90" t="n">
        <v>2</v>
      </c>
      <c r="E20" s="90" t="n">
        <v>2</v>
      </c>
      <c r="F20" s="90" t="n">
        <v>2</v>
      </c>
      <c r="G20" s="90" t="n">
        <v>2</v>
      </c>
      <c r="H20" s="90" t="n">
        <v>2</v>
      </c>
      <c r="I20" s="101" t="n">
        <v>1</v>
      </c>
      <c r="J20" s="101" t="n">
        <v>1</v>
      </c>
      <c r="K20" s="101" t="n">
        <v>1</v>
      </c>
      <c r="L20" s="102" t="n">
        <v>1</v>
      </c>
    </row>
    <row r="21">
      <c r="A21" s="191" t="n"/>
      <c r="B21" s="94" t="n">
        <v>7</v>
      </c>
      <c r="C21" s="90" t="n">
        <v>3</v>
      </c>
      <c r="D21" s="90" t="n">
        <v>3</v>
      </c>
      <c r="E21" s="90" t="n">
        <v>3</v>
      </c>
      <c r="F21" s="90" t="n">
        <v>2</v>
      </c>
      <c r="G21" s="90" t="n">
        <v>2</v>
      </c>
      <c r="H21" s="90" t="n">
        <v>2</v>
      </c>
      <c r="I21" s="90" t="n">
        <v>2</v>
      </c>
      <c r="J21" s="101" t="n">
        <v>1</v>
      </c>
      <c r="K21" s="101" t="n">
        <v>1</v>
      </c>
      <c r="L21" s="102" t="n">
        <v>1</v>
      </c>
    </row>
    <row r="22">
      <c r="A22" s="191" t="n"/>
      <c r="B22" s="94" t="n">
        <v>6</v>
      </c>
      <c r="C22" s="90" t="n">
        <v>3</v>
      </c>
      <c r="D22" s="90" t="n">
        <v>3</v>
      </c>
      <c r="E22" s="90" t="n">
        <v>3</v>
      </c>
      <c r="F22" s="90" t="n">
        <v>3</v>
      </c>
      <c r="G22" s="90" t="n">
        <v>3</v>
      </c>
      <c r="H22" s="90" t="n">
        <v>2</v>
      </c>
      <c r="I22" s="90" t="n">
        <v>2</v>
      </c>
      <c r="J22" s="101" t="n">
        <v>1</v>
      </c>
      <c r="K22" s="101" t="n">
        <v>1</v>
      </c>
      <c r="L22" s="102" t="n">
        <v>1</v>
      </c>
    </row>
    <row r="23">
      <c r="A23" s="191" t="n"/>
      <c r="B23" s="94" t="n">
        <v>5</v>
      </c>
      <c r="C23" s="90" t="n">
        <v>3</v>
      </c>
      <c r="D23" s="90" t="n">
        <v>3</v>
      </c>
      <c r="E23" s="90" t="n">
        <v>3</v>
      </c>
      <c r="F23" s="90" t="n">
        <v>3</v>
      </c>
      <c r="G23" s="90" t="n">
        <v>3</v>
      </c>
      <c r="H23" s="90" t="n">
        <v>3</v>
      </c>
      <c r="I23" s="90" t="n">
        <v>3</v>
      </c>
      <c r="J23" s="90" t="n">
        <v>2</v>
      </c>
      <c r="K23" s="90" t="n">
        <v>2</v>
      </c>
      <c r="L23" s="91" t="n">
        <v>2</v>
      </c>
    </row>
    <row r="24">
      <c r="A24" s="191" t="n"/>
      <c r="B24" s="94" t="n">
        <v>4</v>
      </c>
      <c r="C24" s="90" t="n">
        <v>3</v>
      </c>
      <c r="D24" s="90" t="n">
        <v>3</v>
      </c>
      <c r="E24" s="90" t="n">
        <v>3</v>
      </c>
      <c r="F24" s="90" t="n">
        <v>3</v>
      </c>
      <c r="G24" s="90" t="n">
        <v>3</v>
      </c>
      <c r="H24" s="90" t="n">
        <v>3</v>
      </c>
      <c r="I24" s="90" t="n">
        <v>3</v>
      </c>
      <c r="J24" s="90" t="n">
        <v>2</v>
      </c>
      <c r="K24" s="90" t="n">
        <v>2</v>
      </c>
      <c r="L24" s="91" t="n">
        <v>2</v>
      </c>
    </row>
    <row r="25">
      <c r="A25" s="191" t="n"/>
      <c r="B25" s="94" t="n">
        <v>3</v>
      </c>
      <c r="C25" s="90" t="n">
        <v>3</v>
      </c>
      <c r="D25" s="90" t="n">
        <v>3</v>
      </c>
      <c r="E25" s="90" t="n">
        <v>3</v>
      </c>
      <c r="F25" s="90" t="n">
        <v>3</v>
      </c>
      <c r="G25" s="90" t="n">
        <v>3</v>
      </c>
      <c r="H25" s="90" t="n">
        <v>3</v>
      </c>
      <c r="I25" s="90" t="n">
        <v>3</v>
      </c>
      <c r="J25" s="90" t="n">
        <v>3</v>
      </c>
      <c r="K25" s="90" t="n">
        <v>3</v>
      </c>
      <c r="L25" s="91" t="n">
        <v>3</v>
      </c>
    </row>
    <row r="26">
      <c r="A26" s="191" t="n"/>
      <c r="B26" s="94" t="n">
        <v>2</v>
      </c>
      <c r="C26" s="90" t="n">
        <v>3</v>
      </c>
      <c r="D26" s="90" t="n">
        <v>3</v>
      </c>
      <c r="E26" s="90" t="n">
        <v>3</v>
      </c>
      <c r="F26" s="90" t="n">
        <v>3</v>
      </c>
      <c r="G26" s="90" t="n">
        <v>3</v>
      </c>
      <c r="H26" s="90" t="n">
        <v>3</v>
      </c>
      <c r="I26" s="90" t="n">
        <v>3</v>
      </c>
      <c r="J26" s="90" t="n">
        <v>3</v>
      </c>
      <c r="K26" s="90" t="n">
        <v>3</v>
      </c>
      <c r="L26" s="91" t="n">
        <v>3</v>
      </c>
    </row>
    <row r="27">
      <c r="A27" s="193" t="n"/>
      <c r="B27" s="94" t="n">
        <v>1</v>
      </c>
      <c r="C27" s="90" t="n">
        <v>3</v>
      </c>
      <c r="D27" s="90" t="n">
        <v>3</v>
      </c>
      <c r="E27" s="90" t="n">
        <v>3</v>
      </c>
      <c r="F27" s="90" t="n">
        <v>3</v>
      </c>
      <c r="G27" s="90" t="n">
        <v>3</v>
      </c>
      <c r="H27" s="90" t="n">
        <v>3</v>
      </c>
      <c r="I27" s="90" t="n">
        <v>3</v>
      </c>
      <c r="J27" s="90" t="n">
        <v>3</v>
      </c>
      <c r="K27" s="90" t="n">
        <v>3</v>
      </c>
      <c r="L27" s="91" t="n">
        <v>3</v>
      </c>
    </row>
    <row r="28">
      <c r="A28" s="97" t="n"/>
      <c r="B28" s="98" t="n"/>
      <c r="C28" s="94" t="n">
        <v>1</v>
      </c>
      <c r="D28" s="94" t="n">
        <v>2</v>
      </c>
      <c r="E28" s="94" t="n">
        <v>3</v>
      </c>
      <c r="F28" s="94" t="n">
        <v>4</v>
      </c>
      <c r="G28" s="94" t="n">
        <v>5</v>
      </c>
      <c r="H28" s="94" t="n">
        <v>6</v>
      </c>
      <c r="I28" s="94" t="n">
        <v>7</v>
      </c>
      <c r="J28" s="94" t="n">
        <v>8</v>
      </c>
      <c r="K28" s="94" t="n">
        <v>9</v>
      </c>
      <c r="L28" s="95" t="n">
        <v>10</v>
      </c>
    </row>
    <row r="29" ht="13.8" customHeight="1" thickBot="1">
      <c r="A29" s="99" t="n"/>
      <c r="B29" s="100" t="n"/>
      <c r="C29" s="161" t="inlineStr">
        <is>
          <t>Severity</t>
        </is>
      </c>
      <c r="D29" s="194" t="n"/>
      <c r="E29" s="194" t="n"/>
      <c r="F29" s="194" t="n"/>
      <c r="G29" s="194" t="n"/>
      <c r="H29" s="194" t="n"/>
      <c r="I29" s="194" t="n"/>
      <c r="J29" s="194" t="n"/>
      <c r="K29" s="194" t="n"/>
      <c r="L29" s="195" t="n"/>
    </row>
    <row r="33" ht="35.4" customHeight="1"/>
    <row r="34" ht="31.2" customHeight="1"/>
    <row r="35" ht="46.8" customHeight="1"/>
  </sheetData>
  <mergeCells count="9">
    <mergeCell ref="A18:A27"/>
    <mergeCell ref="O8:O10"/>
    <mergeCell ref="B16:L16"/>
    <mergeCell ref="O7:S7"/>
    <mergeCell ref="C29:L29"/>
    <mergeCell ref="A3:A12"/>
    <mergeCell ref="B1:L1"/>
    <mergeCell ref="Q12:S12"/>
    <mergeCell ref="C14:L14"/>
  </mergeCell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C43"/>
  <sheetViews>
    <sheetView zoomScaleNormal="100" workbookViewId="0">
      <selection activeCell="C23" sqref="C23"/>
    </sheetView>
  </sheetViews>
  <sheetFormatPr baseColWidth="8" defaultColWidth="9.109375" defaultRowHeight="13.2"/>
  <cols>
    <col width="70.109375" customWidth="1" style="3" min="1" max="1"/>
    <col width="6" customWidth="1" style="8" min="2" max="2"/>
    <col width="57.33203125" customWidth="1" style="3" min="3" max="3"/>
    <col width="9.109375" customWidth="1" style="3" min="4" max="16384"/>
  </cols>
  <sheetData>
    <row r="1" ht="13.8" customHeight="1" thickBot="1">
      <c r="A1" s="3" t="inlineStr">
        <is>
          <t>Assumptions for this PFMEA:</t>
        </is>
      </c>
    </row>
    <row r="2" ht="13.8" customHeight="1" thickTop="1">
      <c r="A2" s="4" t="inlineStr">
        <is>
          <t>Misc. Assumptions: (itemize and describe below)</t>
        </is>
      </c>
      <c r="B2" s="9" t="n"/>
    </row>
    <row r="3">
      <c r="A3" s="197" t="inlineStr">
        <is>
          <t>1.  All provisions of Product Resources' ISO 9001 QMS apply and are implemented.</t>
        </is>
      </c>
      <c r="B3" s="198" t="n"/>
    </row>
    <row r="4">
      <c r="A4" s="197" t="inlineStr">
        <is>
          <t>2.</t>
        </is>
      </c>
      <c r="B4" s="198" t="n"/>
    </row>
    <row r="5">
      <c r="A5" s="197" t="inlineStr">
        <is>
          <t>3.</t>
        </is>
      </c>
      <c r="B5" s="198" t="n"/>
    </row>
    <row r="6">
      <c r="A6" s="197" t="inlineStr">
        <is>
          <t>4.</t>
        </is>
      </c>
      <c r="B6" s="198" t="n"/>
    </row>
    <row r="7" ht="13.8" customHeight="1" thickBot="1">
      <c r="A7" s="199" t="inlineStr">
        <is>
          <t>5.</t>
        </is>
      </c>
      <c r="B7" s="200" t="n"/>
    </row>
    <row r="8" ht="14.4" customHeight="1" thickBot="1" thickTop="1">
      <c r="A8" s="5" t="n"/>
      <c r="C8" s="3" t="inlineStr">
        <is>
          <t>Examples:</t>
        </is>
      </c>
    </row>
    <row r="9" ht="13.8" customHeight="1" thickTop="1">
      <c r="A9" s="12" t="inlineStr">
        <is>
          <t>Severity (Sev): (alter if needed to be appropriate for this PFMEA)</t>
        </is>
      </c>
      <c r="B9" s="17" t="inlineStr">
        <is>
          <t>Sev</t>
        </is>
      </c>
    </row>
    <row r="10">
      <c r="A10" s="6" t="inlineStr">
        <is>
          <t>the lowest severity</t>
        </is>
      </c>
      <c r="B10" s="10" t="n">
        <v>1</v>
      </c>
      <c r="C10" s="3" t="inlineStr">
        <is>
          <t>User is unlikely to notice and/or a cosmetic item</t>
        </is>
      </c>
    </row>
    <row r="11">
      <c r="A11" s="6" t="n"/>
      <c r="B11" s="10" t="n">
        <v>2</v>
      </c>
      <c r="C11" s="3" t="inlineStr">
        <is>
          <t>Customer is inconvenienced and/or annoyed</t>
        </is>
      </c>
    </row>
    <row r="12">
      <c r="A12" s="6" t="n"/>
      <c r="B12" s="10" t="n">
        <v>3</v>
      </c>
    </row>
    <row r="13">
      <c r="A13" s="6" t="n"/>
      <c r="B13" s="10" t="n">
        <v>4</v>
      </c>
      <c r="C13" s="3" t="inlineStr">
        <is>
          <t>Potential to cause operator anxiety or uncertainty</t>
        </is>
      </c>
    </row>
    <row r="14">
      <c r="A14" s="6" t="inlineStr">
        <is>
          <t>moderate severity</t>
        </is>
      </c>
      <c r="B14" s="10" t="n">
        <v>5</v>
      </c>
      <c r="C14" s="3" t="inlineStr">
        <is>
          <t>Not performed the intended test, may require some later action</t>
        </is>
      </c>
    </row>
    <row r="15">
      <c r="A15" s="6" t="n"/>
      <c r="B15" s="10" t="n">
        <v>6</v>
      </c>
    </row>
    <row r="16">
      <c r="A16" s="6" t="n"/>
      <c r="B16" s="10" t="n">
        <v>7</v>
      </c>
    </row>
    <row r="17">
      <c r="A17" s="6" t="inlineStr">
        <is>
          <t>high severity / trigger level for mitigation action required</t>
        </is>
      </c>
      <c r="B17" s="10" t="n">
        <v>8</v>
      </c>
      <c r="C17" s="3" t="inlineStr">
        <is>
          <t>Bodily harm caused to operator</t>
        </is>
      </c>
    </row>
    <row r="18">
      <c r="A18" s="6" t="n"/>
      <c r="B18" s="10" t="n">
        <v>9</v>
      </c>
      <c r="C18" s="3" t="inlineStr">
        <is>
          <t>Test will be performed with a potentially inaccurate/incorrect result</t>
        </is>
      </c>
    </row>
    <row r="19" ht="13.8" customHeight="1" thickBot="1">
      <c r="A19" s="7" t="inlineStr">
        <is>
          <t>the highest severity</t>
        </is>
      </c>
      <c r="B19" s="11" t="n">
        <v>10</v>
      </c>
      <c r="C19" s="3" t="inlineStr">
        <is>
          <t>Severe bodily harm caused to operator</t>
        </is>
      </c>
    </row>
    <row r="20" ht="14.4" customHeight="1" thickBot="1" thickTop="1"/>
    <row r="21" ht="13.8" customHeight="1" thickTop="1">
      <c r="A21" s="12" t="inlineStr">
        <is>
          <t>Occurrence (Occur): (alter if needed to be appropriate for this PFMEA)</t>
        </is>
      </c>
      <c r="B21" s="17" t="inlineStr">
        <is>
          <t>Occur</t>
        </is>
      </c>
    </row>
    <row r="22">
      <c r="A22" s="6" t="inlineStr">
        <is>
          <t>the lowest likelihood of occurrence</t>
        </is>
      </c>
      <c r="B22" s="10" t="n">
        <v>1</v>
      </c>
      <c r="C22" s="3" t="inlineStr">
        <is>
          <t>nearly 0% / very improbable</t>
        </is>
      </c>
    </row>
    <row r="23">
      <c r="A23" s="6" t="n"/>
      <c r="B23" s="10" t="n">
        <v>2</v>
      </c>
      <c r="C23" s="3" t="inlineStr">
        <is>
          <t>1 in 100 chance</t>
        </is>
      </c>
    </row>
    <row r="24">
      <c r="A24" s="6" t="n"/>
      <c r="B24" s="10" t="n">
        <v>3</v>
      </c>
      <c r="C24" s="3" t="inlineStr">
        <is>
          <t>1 in 10 chance</t>
        </is>
      </c>
    </row>
    <row r="25">
      <c r="A25" s="6" t="n"/>
      <c r="B25" s="10" t="n">
        <v>4</v>
      </c>
    </row>
    <row r="26">
      <c r="A26" s="6" t="inlineStr">
        <is>
          <t>moderately likely to occur</t>
        </is>
      </c>
      <c r="B26" s="10" t="n">
        <v>5</v>
      </c>
      <c r="C26" s="3" t="inlineStr">
        <is>
          <t>1 in 3 chance</t>
        </is>
      </c>
    </row>
    <row r="27">
      <c r="A27" s="6" t="n"/>
      <c r="B27" s="10" t="n">
        <v>6</v>
      </c>
    </row>
    <row r="28">
      <c r="A28" s="6" t="n"/>
      <c r="B28" s="10" t="n">
        <v>7</v>
      </c>
    </row>
    <row r="29">
      <c r="A29" s="6" t="n"/>
      <c r="B29" s="10" t="n">
        <v>8</v>
      </c>
      <c r="C29" s="3" t="inlineStr">
        <is>
          <t>1 in 2 chance</t>
        </is>
      </c>
    </row>
    <row r="30">
      <c r="A30" s="6" t="n"/>
      <c r="B30" s="10" t="n">
        <v>9</v>
      </c>
    </row>
    <row r="31" ht="13.8" customHeight="1" thickBot="1">
      <c r="A31" s="7" t="inlineStr">
        <is>
          <t>the highest likelihood of occurrence</t>
        </is>
      </c>
      <c r="B31" s="11" t="n">
        <v>10</v>
      </c>
      <c r="C31" s="3" t="inlineStr">
        <is>
          <t>nearly 100% / very probable</t>
        </is>
      </c>
    </row>
    <row r="32" ht="14.4" customHeight="1" thickBot="1" thickTop="1"/>
    <row r="33" ht="13.8" customHeight="1" thickTop="1">
      <c r="A33" s="12" t="inlineStr">
        <is>
          <t>Detection (Detec): (alter if needed to be appropriate for this PFMEA)</t>
        </is>
      </c>
      <c r="B33" s="17" t="inlineStr">
        <is>
          <t>Det</t>
        </is>
      </c>
    </row>
    <row r="34">
      <c r="A34" s="6" t="inlineStr">
        <is>
          <t>the highest ability to detect</t>
        </is>
      </c>
      <c r="B34" s="10" t="n">
        <v>1</v>
      </c>
      <c r="C34" s="3" t="inlineStr">
        <is>
          <t>nearly 100% / very probable</t>
        </is>
      </c>
    </row>
    <row r="35">
      <c r="A35" s="6" t="n"/>
      <c r="B35" s="10" t="n">
        <v>2</v>
      </c>
    </row>
    <row r="36">
      <c r="A36" s="6" t="n"/>
      <c r="B36" s="10" t="n">
        <v>3</v>
      </c>
      <c r="C36" s="3" t="inlineStr">
        <is>
          <t>1 in 2 chance</t>
        </is>
      </c>
    </row>
    <row r="37">
      <c r="A37" s="6" t="n"/>
      <c r="B37" s="10" t="n">
        <v>4</v>
      </c>
    </row>
    <row r="38">
      <c r="A38" s="6" t="inlineStr">
        <is>
          <t>moderate ability to detect</t>
        </is>
      </c>
      <c r="B38" s="10" t="n">
        <v>5</v>
      </c>
      <c r="C38" s="3" t="inlineStr">
        <is>
          <t>1 in 3 chance</t>
        </is>
      </c>
    </row>
    <row r="39">
      <c r="A39" s="6" t="n"/>
      <c r="B39" s="10" t="n">
        <v>6</v>
      </c>
    </row>
    <row r="40">
      <c r="A40" s="6" t="n"/>
      <c r="B40" s="10" t="n">
        <v>7</v>
      </c>
    </row>
    <row r="41">
      <c r="A41" s="6" t="n"/>
      <c r="B41" s="10" t="n">
        <v>8</v>
      </c>
      <c r="C41" s="3" t="inlineStr">
        <is>
          <t>1 in 10 chance</t>
        </is>
      </c>
    </row>
    <row r="42">
      <c r="A42" s="6" t="n"/>
      <c r="B42" s="10" t="n">
        <v>9</v>
      </c>
      <c r="C42" s="3" t="inlineStr">
        <is>
          <t>1 in 100 chance</t>
        </is>
      </c>
    </row>
    <row r="43" ht="13.8" customHeight="1" thickBot="1">
      <c r="A43" s="7" t="inlineStr">
        <is>
          <t>the lowest ability to detect</t>
        </is>
      </c>
      <c r="B43" s="11" t="n">
        <v>10</v>
      </c>
      <c r="C43" s="3" t="inlineStr">
        <is>
          <t>nearly 0% / very improbable</t>
        </is>
      </c>
    </row>
    <row r="44" ht="13.8" customHeight="1" thickTop="1"/>
  </sheetData>
  <mergeCells count="5">
    <mergeCell ref="A4:B4"/>
    <mergeCell ref="A7:B7"/>
    <mergeCell ref="A5:B5"/>
    <mergeCell ref="A3:B3"/>
    <mergeCell ref="A6:B6"/>
  </mergeCells>
  <pageMargins left="0.7" right="0.7" top="0.75" bottom="0.75" header="0.3" footer="0.3"/>
  <pageSetup orientation="landscape"/>
</worksheet>
</file>

<file path=xl/worksheets/sheet9.xml><?xml version="1.0" encoding="utf-8"?>
<worksheet xmlns="http://schemas.openxmlformats.org/spreadsheetml/2006/main">
  <sheetPr>
    <outlinePr summaryBelow="1" summaryRight="1"/>
    <pageSetUpPr/>
  </sheetPr>
  <dimension ref="A1:X23"/>
  <sheetViews>
    <sheetView workbookViewId="0">
      <selection activeCell="A1" sqref="A1"/>
    </sheetView>
  </sheetViews>
  <sheetFormatPr baseColWidth="8" defaultRowHeight="13.2"/>
  <cols>
    <col width="16.6640625" customWidth="1" min="1" max="1"/>
    <col width="25.6640625" customWidth="1" min="2" max="2"/>
    <col width="50" customWidth="1" min="3" max="3"/>
    <col width="3.109375" bestFit="1" customWidth="1" style="1" min="4" max="4"/>
    <col width="3.109375" customWidth="1" min="5" max="5"/>
    <col width="50" customWidth="1" min="6" max="7"/>
    <col width="3.6640625" customWidth="1" min="7" max="7"/>
    <col width="28.5546875" customWidth="1" style="1" min="8" max="8"/>
    <col width="50" customWidth="1" min="9" max="9"/>
    <col width="5.44140625" customWidth="1" min="10" max="10"/>
    <col width="23.33203125" customWidth="1" style="1" min="11" max="11"/>
    <col width="5.109375" customWidth="1" min="12" max="12"/>
    <col width="5.109375" customWidth="1" min="13" max="13"/>
    <col width="50" customWidth="1" min="14" max="14"/>
    <col width="5.6640625" customWidth="1" min="15" max="15"/>
    <col width="5.6640625" customWidth="1" min="16" max="16"/>
    <col width="5.6640625" customWidth="1" style="1" min="17" max="17"/>
    <col width="19.6640625" bestFit="1" customWidth="1" style="1" min="18" max="20"/>
    <col width="11.77734375" customWidth="1" min="19" max="19"/>
    <col width="11.77734375" customWidth="1" min="20" max="20"/>
    <col width="13.44140625" customWidth="1" style="1" min="21" max="21"/>
    <col width="13.44140625" customWidth="1" min="22" max="22"/>
    <col width="13.109375" customWidth="1" min="23" max="23"/>
    <col width="13.109375" customWidth="1" min="24" max="24"/>
  </cols>
  <sheetData>
    <row r="1" ht="30.6" customHeight="1">
      <c r="A1" s="121" t="inlineStr">
        <is>
          <t>Quality Tools</t>
        </is>
      </c>
      <c r="B1" s="19" t="n"/>
      <c r="C1" s="19" t="n"/>
      <c r="D1" s="18" t="n"/>
      <c r="E1" s="18" t="n"/>
      <c r="F1" s="34" t="inlineStr">
        <is>
          <t>Process FMEA</t>
        </is>
      </c>
      <c r="G1" s="34" t="n"/>
      <c r="H1" s="18" t="n"/>
      <c r="I1" s="19" t="n"/>
      <c r="J1" s="19" t="n"/>
      <c r="K1" s="18" t="n"/>
      <c r="L1" s="19" t="n"/>
      <c r="M1" s="19" t="n"/>
      <c r="N1" s="19" t="n"/>
      <c r="O1" s="19" t="n"/>
      <c r="P1" s="19" t="n"/>
      <c r="Q1" s="18" t="n"/>
      <c r="R1" s="18" t="n"/>
      <c r="S1" s="18" t="n"/>
      <c r="T1" s="18" t="n"/>
      <c r="U1" s="18" t="n"/>
    </row>
    <row r="2" ht="16.2" customHeight="1">
      <c r="A2" s="20" t="inlineStr">
        <is>
          <t>Failure Mode and Effects Analysis</t>
        </is>
      </c>
      <c r="B2" s="19" t="n"/>
      <c r="C2" s="19" t="n"/>
      <c r="D2" s="18" t="n"/>
      <c r="E2" s="19" t="n"/>
      <c r="F2" s="19" t="n"/>
      <c r="G2" s="19" t="n"/>
      <c r="H2" s="18" t="n"/>
      <c r="I2" s="19" t="n"/>
      <c r="J2" s="19" t="n"/>
      <c r="K2" s="18" t="n"/>
      <c r="L2" s="19" t="n"/>
      <c r="M2" s="19" t="n"/>
      <c r="N2" s="19" t="n"/>
      <c r="O2" s="19" t="n"/>
      <c r="P2" s="19" t="n"/>
      <c r="Q2" s="18" t="n"/>
      <c r="R2" s="18" t="n"/>
      <c r="S2" s="18" t="n"/>
      <c r="T2" s="18" t="n"/>
      <c r="U2" s="18" t="n"/>
    </row>
    <row r="3" ht="13.8" customHeight="1" thickBot="1">
      <c r="A3" s="21" t="inlineStr">
        <is>
          <t>Description</t>
        </is>
      </c>
      <c r="B3" s="22" t="n"/>
      <c r="C3" s="22" t="n"/>
      <c r="D3" s="18" t="n"/>
      <c r="E3" s="21" t="inlineStr">
        <is>
          <t>Instructions</t>
        </is>
      </c>
      <c r="F3" s="22" t="n"/>
      <c r="G3" s="22" t="n"/>
      <c r="H3" s="22" t="n"/>
      <c r="I3" s="22" t="n"/>
      <c r="J3" s="22" t="n"/>
      <c r="K3" s="18" t="n"/>
      <c r="L3" s="19" t="n"/>
      <c r="M3" s="19" t="n"/>
      <c r="N3" s="19" t="n"/>
      <c r="O3" s="19" t="n"/>
      <c r="P3" s="19" t="n"/>
      <c r="Q3" s="18" t="n"/>
      <c r="R3" s="18" t="n"/>
      <c r="S3" s="18" t="n"/>
      <c r="T3" s="18" t="n"/>
      <c r="U3" s="18" t="n"/>
    </row>
    <row r="4" ht="21" customHeight="1">
      <c r="A4" s="130" t="inlineStr">
        <is>
          <t xml:space="preserve">This template is for use by Product Resources to record the Process Failure Mode and Effects Analysis (DFMEA) for medical and other devices.  FMEA is also referred to as Failure Modes, Effects, and Criticality Analysis (FMECA).  </t>
        </is>
      </c>
      <c r="B4" s="177" t="n"/>
      <c r="C4" s="177" t="n"/>
      <c r="D4" s="18" t="n"/>
      <c r="E4" s="23" t="inlineStr">
        <is>
          <t>●</t>
        </is>
      </c>
      <c r="F4" s="122" t="inlineStr">
        <is>
          <t>Please see the guidance in 90-2000-7.1 regarding FMEA process before beginning an FMEA</t>
        </is>
      </c>
      <c r="G4" s="177" t="n"/>
      <c r="H4" s="177" t="n"/>
      <c r="I4" s="132" t="n"/>
      <c r="J4" s="24" t="n"/>
      <c r="K4" s="18" t="n"/>
      <c r="L4" s="120" t="inlineStr">
        <is>
          <t>Parameters:</t>
        </is>
      </c>
      <c r="M4" s="178" t="n"/>
      <c r="N4" s="178" t="n"/>
      <c r="O4" s="178" t="n"/>
      <c r="P4" s="178" t="n"/>
      <c r="Q4" s="178" t="n"/>
      <c r="R4" s="178" t="n"/>
      <c r="S4" s="179" t="n"/>
      <c r="T4" s="120" t="inlineStr">
        <is>
          <t>Value</t>
        </is>
      </c>
      <c r="U4" s="179" t="n"/>
    </row>
    <row r="5">
      <c r="A5" s="19" t="n"/>
      <c r="B5" s="19" t="n"/>
      <c r="C5" s="19" t="n"/>
      <c r="D5" s="25" t="n"/>
      <c r="E5" s="23" t="inlineStr">
        <is>
          <t>●</t>
        </is>
      </c>
      <c r="F5" s="132" t="inlineStr">
        <is>
          <t>Initiate action to reduce the RPN</t>
        </is>
      </c>
      <c r="G5" s="19" t="n"/>
      <c r="H5" s="19" t="n"/>
      <c r="I5" s="132" t="n"/>
      <c r="J5" s="24" t="n"/>
      <c r="K5" s="25" t="n"/>
      <c r="L5" s="120" t="inlineStr">
        <is>
          <t>RPN triggering requiring mitigation action:</t>
        </is>
      </c>
      <c r="M5" s="178" t="n"/>
      <c r="N5" s="178" t="n"/>
      <c r="O5" s="178" t="n"/>
      <c r="P5" s="178" t="n"/>
      <c r="Q5" s="178" t="n"/>
      <c r="R5" s="178" t="n"/>
      <c r="S5" s="178" t="n"/>
      <c r="T5" s="179" t="n"/>
      <c r="U5" s="26" t="n">
        <v>200</v>
      </c>
    </row>
    <row r="6" ht="31.5" customHeight="1">
      <c r="A6" s="19" t="n"/>
      <c r="B6" s="19" t="n"/>
      <c r="C6" s="19" t="n"/>
      <c r="D6" s="25" t="n"/>
      <c r="E6" s="23" t="inlineStr">
        <is>
          <t>●</t>
        </is>
      </c>
      <c r="F6" s="132" t="inlineStr">
        <is>
          <t>Re-evaluate the RPN value after completion of the recommended actions</t>
        </is>
      </c>
      <c r="G6" s="19" t="n"/>
      <c r="H6" s="19" t="n"/>
      <c r="I6" s="132" t="n"/>
      <c r="J6" s="24" t="n"/>
      <c r="K6" s="18" t="n"/>
      <c r="L6" s="120" t="inlineStr">
        <is>
          <t>Severity (Sev) requiring mitigation action regardless of RPN:</t>
        </is>
      </c>
      <c r="M6" s="178" t="n"/>
      <c r="N6" s="178" t="n"/>
      <c r="O6" s="178" t="n"/>
      <c r="P6" s="178" t="n"/>
      <c r="Q6" s="178" t="n"/>
      <c r="R6" s="178" t="n"/>
      <c r="S6" s="178" t="n"/>
      <c r="T6" s="179" t="n"/>
      <c r="U6" s="26" t="n">
        <v>8</v>
      </c>
    </row>
    <row r="7" ht="15.6" customHeight="1">
      <c r="A7" s="119" t="inlineStr">
        <is>
          <t>PROCESS FAILURE MODE AND EFFECTS ANALYSIS (PFMEA)</t>
        </is>
      </c>
      <c r="B7" s="178" t="n"/>
      <c r="C7" s="178" t="n"/>
      <c r="D7" s="178" t="n"/>
      <c r="E7" s="178" t="n"/>
      <c r="F7" s="178" t="n"/>
      <c r="G7" s="178" t="n"/>
      <c r="H7" s="178" t="n"/>
      <c r="I7" s="178" t="n"/>
      <c r="J7" s="178" t="n"/>
      <c r="K7" s="178" t="n"/>
      <c r="L7" s="178" t="n"/>
      <c r="M7" s="178" t="n"/>
      <c r="N7" s="178" t="n"/>
      <c r="O7" s="178" t="n"/>
      <c r="P7" s="178" t="n"/>
      <c r="Q7" s="178" t="n"/>
      <c r="R7" s="178" t="n"/>
      <c r="S7" s="178" t="n"/>
      <c r="T7" s="178" t="n"/>
      <c r="U7" s="179" t="n"/>
    </row>
    <row r="8">
      <c r="A8" s="27" t="inlineStr">
        <is>
          <t>Item:</t>
        </is>
      </c>
      <c r="B8" s="128" t="inlineStr">
        <is>
          <t>Wheel damper</t>
        </is>
      </c>
      <c r="C8" s="178" t="n"/>
      <c r="D8" s="179" t="n"/>
      <c r="E8" s="28" t="n"/>
      <c r="F8" s="139" t="inlineStr">
        <is>
          <t>Responsibility:</t>
        </is>
      </c>
      <c r="G8" s="178" t="n"/>
      <c r="H8" s="179" t="n"/>
      <c r="I8" s="128" t="inlineStr">
        <is>
          <t>Donald Trump</t>
        </is>
      </c>
      <c r="J8" s="178" t="n"/>
      <c r="K8" s="179" t="n"/>
      <c r="L8" s="28" t="n"/>
      <c r="M8" s="28" t="n"/>
      <c r="N8" s="28" t="n"/>
      <c r="O8" s="28" t="n"/>
      <c r="P8" s="27" t="inlineStr">
        <is>
          <t>FMEA number:</t>
        </is>
      </c>
      <c r="Q8" s="128" t="inlineStr">
        <is>
          <t>Filename</t>
        </is>
      </c>
      <c r="R8" s="178" t="n"/>
      <c r="S8" s="178" t="n"/>
      <c r="T8" s="178" t="n"/>
      <c r="U8" s="179" t="n"/>
    </row>
    <row r="9">
      <c r="A9" s="27" t="inlineStr">
        <is>
          <t>Description</t>
        </is>
      </c>
      <c r="B9" s="128" t="inlineStr">
        <is>
          <t>Drive shaft</t>
        </is>
      </c>
      <c r="C9" s="178" t="n"/>
      <c r="D9" s="179" t="n"/>
      <c r="E9" s="138" t="n"/>
      <c r="F9" s="129" t="inlineStr">
        <is>
          <t>Prepared by:</t>
        </is>
      </c>
      <c r="G9" s="178" t="n"/>
      <c r="H9" s="179" t="n"/>
      <c r="I9" s="128" t="inlineStr">
        <is>
          <t>Selva Jeyaseelan</t>
        </is>
      </c>
      <c r="J9" s="178" t="n"/>
      <c r="K9" s="179" t="n"/>
      <c r="L9" s="28" t="n"/>
      <c r="M9" s="28" t="n"/>
      <c r="N9" s="28" t="n"/>
      <c r="O9" s="28" t="n"/>
      <c r="P9" s="27" t="inlineStr">
        <is>
          <t>Page :</t>
        </is>
      </c>
      <c r="Q9" s="138" t="n"/>
      <c r="R9" s="178" t="n"/>
      <c r="S9" s="178" t="n"/>
      <c r="T9" s="178" t="n"/>
      <c r="U9" s="179" t="n"/>
    </row>
    <row r="10">
      <c r="A10" s="27" t="inlineStr">
        <is>
          <t>Core Team:</t>
        </is>
      </c>
      <c r="B10" s="133" t="inlineStr">
        <is>
          <t>Sunder Pichai, Sam Altman, Selva Jeyaseelan</t>
        </is>
      </c>
      <c r="C10" s="178" t="n"/>
      <c r="D10" s="178" t="n"/>
      <c r="E10" s="178" t="n"/>
      <c r="F10" s="178" t="n"/>
      <c r="G10" s="178" t="n"/>
      <c r="H10" s="178" t="n"/>
      <c r="I10" s="178" t="n"/>
      <c r="J10" s="178" t="n"/>
      <c r="K10" s="179" t="n"/>
      <c r="L10" s="28" t="n"/>
      <c r="M10" s="28" t="n"/>
      <c r="N10" s="28" t="n"/>
      <c r="O10" s="28" t="n"/>
      <c r="P10" s="27" t="inlineStr">
        <is>
          <t>FMEA Date (Orig):</t>
        </is>
      </c>
      <c r="Q10" s="30" t="n">
        <v>46270</v>
      </c>
      <c r="R10" s="140" t="inlineStr">
        <is>
          <t>Rev:</t>
        </is>
      </c>
      <c r="S10" s="179" t="n"/>
      <c r="T10" s="141" t="n"/>
      <c r="U10" s="179" t="n"/>
    </row>
    <row r="11">
      <c r="A11" s="28" t="n"/>
      <c r="B11" s="28" t="n"/>
      <c r="C11" s="28" t="n"/>
      <c r="D11" s="31" t="n"/>
      <c r="E11" s="28" t="n"/>
      <c r="F11" s="28" t="n"/>
      <c r="G11" s="28" t="n"/>
      <c r="H11" s="31" t="n"/>
      <c r="I11" s="28" t="n"/>
      <c r="J11" s="28" t="n"/>
      <c r="K11" s="31" t="n"/>
      <c r="L11" s="28" t="n"/>
      <c r="M11" s="28" t="n"/>
      <c r="N11" s="28" t="n"/>
      <c r="O11" s="28" t="n"/>
      <c r="P11" s="27" t="inlineStr">
        <is>
          <t>FMEA Date (Cur):</t>
        </is>
      </c>
      <c r="Q11" s="30" t="n">
        <v>46270</v>
      </c>
      <c r="R11" s="140" t="inlineStr">
        <is>
          <t>Rev:</t>
        </is>
      </c>
      <c r="S11" s="179" t="n"/>
      <c r="T11" s="141" t="n"/>
      <c r="U11" s="179" t="n"/>
    </row>
    <row r="12">
      <c r="A12" s="134" t="inlineStr">
        <is>
          <t>Process</t>
        </is>
      </c>
      <c r="B12" s="115" t="inlineStr">
        <is>
          <t>Potential Failure Mode</t>
        </is>
      </c>
      <c r="C12" s="115" t="inlineStr">
        <is>
          <t>Potential Effects of Failure</t>
        </is>
      </c>
      <c r="D12" s="115" t="inlineStr">
        <is>
          <t>Sev</t>
        </is>
      </c>
      <c r="E12" s="115" t="inlineStr">
        <is>
          <t>Pred Sev</t>
        </is>
      </c>
      <c r="F12" s="115" t="inlineStr">
        <is>
          <t>Sev Reasoning</t>
        </is>
      </c>
      <c r="G12" s="115" t="inlineStr">
        <is>
          <t>Cls</t>
        </is>
      </c>
      <c r="H12" s="134" t="inlineStr">
        <is>
          <t>Potential Causes / Mechanisms of Failure</t>
        </is>
      </c>
      <c r="I12" s="115" t="inlineStr">
        <is>
          <t>Current Process Prevention Controls</t>
        </is>
      </c>
      <c r="J12" s="115" t="inlineStr">
        <is>
          <t>Occ</t>
        </is>
      </c>
      <c r="K12" s="115" t="inlineStr">
        <is>
          <t>Current Process Detection Controls</t>
        </is>
      </c>
      <c r="L12" s="115" t="inlineStr">
        <is>
          <t>Det</t>
        </is>
      </c>
      <c r="M12" s="115" t="inlineStr">
        <is>
          <t>Pred Det</t>
        </is>
      </c>
      <c r="N12" s="115" t="inlineStr">
        <is>
          <t>Det Reasoning</t>
        </is>
      </c>
      <c r="O12" s="115" t="inlineStr">
        <is>
          <t>RPN</t>
        </is>
      </c>
      <c r="P12" s="115" t="inlineStr">
        <is>
          <t>D-P gap</t>
        </is>
      </c>
      <c r="Q12" s="115" t="inlineStr">
        <is>
          <t>New RPN</t>
        </is>
      </c>
      <c r="R12" s="115" t="inlineStr">
        <is>
          <t>Recommended Actions</t>
        </is>
      </c>
      <c r="S12" s="115" t="inlineStr">
        <is>
          <t>Severity Zone</t>
        </is>
      </c>
      <c r="T12" s="115" t="inlineStr">
        <is>
          <t>Pred Sev Zone</t>
        </is>
      </c>
      <c r="U12" s="115" t="inlineStr">
        <is>
          <t>Detection Zone</t>
        </is>
      </c>
      <c r="V12" s="115" t="inlineStr">
        <is>
          <t>Pred Det Zone</t>
        </is>
      </c>
      <c r="W12" s="115" t="inlineStr">
        <is>
          <t>Priority Level</t>
        </is>
      </c>
      <c r="X12" s="115" t="inlineStr">
        <is>
          <t>Pred Priority Level</t>
        </is>
      </c>
    </row>
    <row r="13" ht="54" customHeight="1">
      <c r="A13" s="180" t="n"/>
      <c r="B13" s="180" t="n"/>
      <c r="C13" s="180" t="n"/>
      <c r="D13" s="180" t="n"/>
      <c r="E13" s="180" t="n"/>
      <c r="F13" s="180" t="n"/>
      <c r="G13" s="180" t="n"/>
      <c r="H13" s="180" t="n"/>
      <c r="I13" s="180" t="n"/>
      <c r="J13" s="180" t="n"/>
      <c r="K13" s="180" t="n"/>
      <c r="L13" s="180" t="n"/>
      <c r="M13" s="180" t="n"/>
      <c r="N13" s="180" t="n"/>
      <c r="O13" s="180" t="n"/>
      <c r="P13" s="180" t="n"/>
      <c r="Q13" s="180" t="n"/>
      <c r="R13" s="201" t="n"/>
      <c r="S13" s="201" t="n"/>
      <c r="T13" s="201" t="n"/>
      <c r="U13" s="201" t="n"/>
    </row>
    <row r="14" ht="66" customHeight="1">
      <c r="A14" s="181" t="inlineStr">
        <is>
          <t>10. Grease plastic bearning</t>
        </is>
      </c>
      <c r="B14" s="181" t="inlineStr">
        <is>
          <t>No grease filled in the bearing</t>
        </is>
      </c>
      <c r="C14" s="181" t="inlineStr">
        <is>
          <t>S: Portion of production run may have to be scrapped (7)
OEM: Portion of production run may have to be scrapped (7)
EU: Degradtion of primary function (7)</t>
        </is>
      </c>
      <c r="D14" s="14" t="n">
        <v>7</v>
      </c>
      <c r="E14" s="14" t="n">
        <v>7</v>
      </c>
      <c r="F14" s="202" t="inlineStr">
        <is>
          <t>severity is correct</t>
        </is>
      </c>
      <c r="G14" s="14" t="n"/>
      <c r="H14" s="181" t="inlineStr">
        <is>
          <t>Severity Test:Defect text matches AIAG standard</t>
        </is>
      </c>
      <c r="I14" s="181" t="inlineStr">
        <is>
          <t>Detection test: Perfect match: Daily maintenace check sheet
Preventive Maintenance
Work instruction for grease refill</t>
        </is>
      </c>
      <c r="J14" s="14" t="n">
        <v>2</v>
      </c>
      <c r="K14" s="181" t="inlineStr">
        <is>
          <t>Read switch to find the level of grease in the tank (2)
Layer Process Audit (6)</t>
        </is>
      </c>
      <c r="L14" s="14" t="n">
        <v>2</v>
      </c>
      <c r="M14" s="203" t="n">
        <v>5</v>
      </c>
      <c r="N14" s="204" t="inlineStr">
        <is>
          <t>detection controls text keywords do not match AIAG detection criteria. The text describes a simple read switch for level detection and a layer process audit, which do not support a Detection rating of 2; this is closer to detection by simple sensing/inspection, not automated error prevention. Recommended Detection: 5</t>
        </is>
      </c>
      <c r="O14" s="2" t="n">
        <v>28</v>
      </c>
      <c r="P14" s="2" t="inlineStr">
        <is>
          <t>no gap</t>
        </is>
      </c>
      <c r="Q14" s="2" t="n">
        <v>70</v>
      </c>
      <c r="R14" s="14" t="n"/>
      <c r="S14" s="14" t="n">
        <v>2</v>
      </c>
      <c r="T14" s="14" t="n">
        <v>2</v>
      </c>
      <c r="U14" s="14" t="n">
        <v>1</v>
      </c>
      <c r="V14" s="203" t="n">
        <v>3</v>
      </c>
      <c r="W14" s="14" t="n">
        <v>2</v>
      </c>
      <c r="X14" s="14" t="n">
        <v>2</v>
      </c>
    </row>
    <row r="15" ht="66" customHeight="1">
      <c r="A15" s="205" t="n"/>
      <c r="B15" s="14" t="inlineStr">
        <is>
          <t>Less grease in the bearing</t>
        </is>
      </c>
      <c r="C15" s="181" t="inlineStr">
        <is>
          <t xml:space="preserve">S: Portion of production run may have to be scrapped (5)
OEM: Portion of production run may have to be scrapped (7)
</t>
        </is>
      </c>
      <c r="D15" s="14" t="n">
        <v>5</v>
      </c>
      <c r="E15" s="203" t="n">
        <v>7</v>
      </c>
      <c r="F15" s="204" t="inlineStr">
        <is>
          <t>The effect text maps to AIAG Severity 7, but the stated severity is 5. The text-derived severity is the highest severity supported by the listed effects.</t>
        </is>
      </c>
      <c r="G15" s="14" t="inlineStr">
        <is>
          <t>S</t>
        </is>
      </c>
      <c r="H15" s="181" t="inlineStr">
        <is>
          <t>Severity test: Lower severity choosen</t>
        </is>
      </c>
      <c r="I15" s="181" t="inlineStr">
        <is>
          <t>Detection test: Strongest detection control text does not match AIAG statndard text.</t>
        </is>
      </c>
      <c r="J15" s="14" t="n">
        <v>2</v>
      </c>
      <c r="K15" s="14" t="inlineStr">
        <is>
          <t>First Off Approval (2)
Layered Process Audit (6)
Calibration report (6)</t>
        </is>
      </c>
      <c r="L15" s="14" t="n">
        <v>5</v>
      </c>
      <c r="M15" s="203" t="n">
        <v>6</v>
      </c>
      <c r="N15" s="204" t="inlineStr">
        <is>
          <t>detection controls text keywords do not match AIAG detection criteria. Variable A does not exactly match Variable B, and the text does not support Detection 2; it describes first-off approval, layered process audits, and calibration reports, which align more with inspection/audit controls than automated error prevention. Recommended Detection: 6</t>
        </is>
      </c>
      <c r="O15" s="2" t="n">
        <v>50</v>
      </c>
      <c r="P15" s="2" t="inlineStr">
        <is>
          <t>no gap</t>
        </is>
      </c>
      <c r="Q15" s="2" t="n">
        <v>84</v>
      </c>
      <c r="R15" s="14" t="n"/>
      <c r="S15" s="14" t="n">
        <v>2</v>
      </c>
      <c r="T15" s="14" t="n">
        <v>2</v>
      </c>
      <c r="U15" s="14" t="n">
        <v>1</v>
      </c>
      <c r="V15" s="203" t="n">
        <v>2</v>
      </c>
      <c r="W15" s="14" t="n">
        <v>2</v>
      </c>
      <c r="X15" s="14" t="n">
        <v>2</v>
      </c>
    </row>
    <row r="16" ht="105.6" customHeight="1">
      <c r="A16" s="206" t="n"/>
      <c r="B16" s="207" t="inlineStr">
        <is>
          <t>More grease in the bearning</t>
        </is>
      </c>
      <c r="C16" s="14" t="inlineStr">
        <is>
          <t>S: A proportion of the production run may have to be reworked off line and accepted (5)
OEM: Potential failure mode affects safe operation and/or involves noncompliance with regulations with warning(9)</t>
        </is>
      </c>
      <c r="D16" s="14" t="n">
        <v>9</v>
      </c>
      <c r="E16" s="14" t="n">
        <v>9</v>
      </c>
      <c r="F16" s="202" t="inlineStr">
        <is>
          <t>severity is correct</t>
        </is>
      </c>
      <c r="G16" s="14" t="n"/>
      <c r="H16" s="181" t="inlineStr">
        <is>
          <t>Severity Test:Defect text matches AIAG standard</t>
        </is>
      </c>
      <c r="I16" s="181" t="inlineStr">
        <is>
          <t>Detection test: Strongest detection control text does not match AIAG statndard text.</t>
        </is>
      </c>
      <c r="J16" s="14" t="n">
        <v>2</v>
      </c>
      <c r="K16" s="14" t="inlineStr">
        <is>
          <t>First Off Approval (2)
Layered Process Audit (6)
Calibration report (6)</t>
        </is>
      </c>
      <c r="L16" s="14" t="n">
        <v>5</v>
      </c>
      <c r="M16" s="203" t="n">
        <v>6</v>
      </c>
      <c r="N16" s="204" t="inlineStr">
        <is>
          <t>detection controls text keywords do not match AIAG detection criteria. The text includes First Off Approval, Layered Process Audit, and Calibration report, which do not support a Detection rating of 2; these controls are more consistent with inspection/audit/verification activities rather than in-station automated error prevention. Recommended Detection: 6</t>
        </is>
      </c>
      <c r="O16" s="2" t="n">
        <v>90</v>
      </c>
      <c r="P16" s="208" t="inlineStr">
        <is>
          <t>Gap identified. Det must be &lt;3</t>
        </is>
      </c>
      <c r="Q16" s="2" t="n">
        <v>108</v>
      </c>
      <c r="R16" s="14" t="n"/>
      <c r="S16" s="14" t="n">
        <v>2</v>
      </c>
      <c r="T16" s="203" t="n">
        <v>1</v>
      </c>
      <c r="U16" s="14" t="n">
        <v>1</v>
      </c>
      <c r="V16" s="14" t="n">
        <v>1</v>
      </c>
      <c r="W16" s="14" t="n">
        <v>2</v>
      </c>
      <c r="X16" s="209" t="n">
        <v>1</v>
      </c>
    </row>
    <row r="17" ht="79.2" customHeight="1">
      <c r="A17" s="14" t="n"/>
      <c r="B17" s="14" t="n"/>
      <c r="C17" s="14" t="inlineStr">
        <is>
          <t>S: A proportion of the production run may have to be reworked off line and accepted (5)
OEM: No discernible effect (1)</t>
        </is>
      </c>
      <c r="D17" s="14" t="n">
        <v>5</v>
      </c>
      <c r="E17" s="14" t="n">
        <v>5</v>
      </c>
      <c r="F17" s="202" t="inlineStr">
        <is>
          <t>severity is correct</t>
        </is>
      </c>
      <c r="G17" s="14" t="n"/>
      <c r="H17" s="181" t="inlineStr">
        <is>
          <t>Severity test: perfect match</t>
        </is>
      </c>
      <c r="I17" s="181" t="inlineStr">
        <is>
          <t>Detection test : Severe Semantic Mismatch (Over-rating)</t>
        </is>
      </c>
      <c r="J17" s="14" t="n">
        <v>4</v>
      </c>
      <c r="K17" s="14" t="inlineStr">
        <is>
          <t>"Random visual inspection by supervisor once a shift (3)"</t>
        </is>
      </c>
      <c r="L17" s="14" t="n">
        <v>3</v>
      </c>
      <c r="M17" s="203" t="n">
        <v>9</v>
      </c>
      <c r="N17" s="204" t="inlineStr">
        <is>
          <t>detection controls text keywords do not match AIAG detection criteria. Random visual inspection by supervisor once a shift is a weak/random audit-style control, not in-station automated lockout detection required for 3. Recommended Detection: 9</t>
        </is>
      </c>
      <c r="O17" s="2" t="n">
        <v>60</v>
      </c>
      <c r="P17" s="2" t="inlineStr">
        <is>
          <t>no gap</t>
        </is>
      </c>
      <c r="Q17" s="2" t="n">
        <v>180</v>
      </c>
      <c r="R17" s="14" t="n"/>
      <c r="S17" s="14" t="n">
        <v>2</v>
      </c>
      <c r="T17" s="14" t="n">
        <v>2</v>
      </c>
      <c r="U17" s="14" t="n">
        <v>1</v>
      </c>
      <c r="V17" s="14" t="n">
        <v>1</v>
      </c>
      <c r="W17" s="14" t="n">
        <v>2</v>
      </c>
      <c r="X17" s="209" t="n">
        <v>1</v>
      </c>
    </row>
    <row r="18" ht="52.8" customHeight="1">
      <c r="A18" s="14" t="n"/>
      <c r="B18" s="14" t="n"/>
      <c r="C18" s="14" t="inlineStr">
        <is>
          <t>EU: Apperance, fit and finish type itms do not confrm, defect noticed by most of the customrs (&gt;75%) (4)</t>
        </is>
      </c>
      <c r="D18" s="14" t="n">
        <v>4</v>
      </c>
      <c r="E18" s="14" t="n">
        <v>4</v>
      </c>
      <c r="F18" s="202" t="inlineStr">
        <is>
          <t>severity is correct</t>
        </is>
      </c>
      <c r="G18" s="14" t="n"/>
      <c r="H18" s="181" t="inlineStr">
        <is>
          <t>Severity test: Spelling and typo</t>
        </is>
      </c>
      <c r="I18" s="181" t="inlineStr">
        <is>
          <t>Detection test : Severe Semantic Mismatch (Under-rating)</t>
        </is>
      </c>
      <c r="J18" s="14" t="n">
        <v>2</v>
      </c>
      <c r="K18" s="14" t="inlineStr">
        <is>
          <t>"In-station automated vision system that locks the machine if a defect is found (8)"</t>
        </is>
      </c>
      <c r="L18" s="14" t="n">
        <v>8</v>
      </c>
      <c r="M18" s="203" t="n">
        <v>3</v>
      </c>
      <c r="N18" s="204" t="inlineStr">
        <is>
          <t>detection controls text keywords do not match AIAG detection criteria. In-station automated vision system that locks the machine if a defect is found describes automated lock/mistake-proofing, which aligns with Detection 3 or 4, not 8. Recommended Detection: 3</t>
        </is>
      </c>
      <c r="O18" s="2" t="n">
        <v>64</v>
      </c>
      <c r="P18" s="2" t="inlineStr">
        <is>
          <t>no gap</t>
        </is>
      </c>
      <c r="Q18" s="2" t="n">
        <v>24</v>
      </c>
      <c r="R18" s="14" t="n"/>
      <c r="S18" s="14" t="n">
        <v>2</v>
      </c>
      <c r="T18" s="203" t="n">
        <v>3</v>
      </c>
      <c r="U18" s="14" t="n">
        <v>1</v>
      </c>
      <c r="V18" s="203" t="n">
        <v>3</v>
      </c>
      <c r="W18" s="14" t="n">
        <v>2</v>
      </c>
      <c r="X18" s="203" t="n">
        <v>3</v>
      </c>
    </row>
    <row r="19" ht="92.40000000000001" customHeight="1">
      <c r="A19" s="14" t="n"/>
      <c r="B19" s="14" t="n"/>
      <c r="C19" s="207" t="inlineStr">
        <is>
          <t>S: 100% of product may have to be scrapped. Line shutdown or stop ship. (8)
OEM: A portion of the production run may have to be scrapped. (7)</t>
        </is>
      </c>
      <c r="D19" s="14" t="n">
        <v>7</v>
      </c>
      <c r="E19" s="203" t="n">
        <v>8</v>
      </c>
      <c r="F19" s="204" t="inlineStr">
        <is>
          <t>The effect text maps to AIAG Severity 8, but the stated severity is 7. The text-derived severity is the highest severity supported by the listed effects.</t>
        </is>
      </c>
      <c r="G19" s="14" t="n"/>
      <c r="H19" s="181" t="inlineStr">
        <is>
          <t>Severity test : Column Mismatch (Under-reporting)</t>
        </is>
      </c>
      <c r="I19" s="181" t="inlineStr">
        <is>
          <t>Detection test : Heavy Typographical Errors</t>
        </is>
      </c>
      <c r="J19" s="14" t="n">
        <v>1</v>
      </c>
      <c r="K19" s="14" t="inlineStr">
        <is>
          <t>"Aoutmated varible gaging with red light buzer to notfy opreator (5)"</t>
        </is>
      </c>
      <c r="L19" s="14" t="n">
        <v>5</v>
      </c>
      <c r="M19" s="14" t="n">
        <v>5</v>
      </c>
      <c r="N19" s="202" t="inlineStr">
        <is>
          <t>detection controls text matches AIAG detection criteria</t>
        </is>
      </c>
      <c r="O19" s="2" t="n">
        <v>35</v>
      </c>
      <c r="P19" s="2" t="inlineStr">
        <is>
          <t>no gap</t>
        </is>
      </c>
      <c r="Q19" s="2" t="n">
        <v>40</v>
      </c>
      <c r="R19" s="14" t="n"/>
      <c r="S19" s="14" t="n">
        <v>2</v>
      </c>
      <c r="T19" s="203" t="n">
        <v>3</v>
      </c>
      <c r="U19" s="14" t="n">
        <v>1</v>
      </c>
      <c r="V19" s="203" t="n">
        <v>2</v>
      </c>
      <c r="W19" s="14" t="n">
        <v>2</v>
      </c>
      <c r="X19" s="203" t="n">
        <v>3</v>
      </c>
    </row>
    <row r="20" ht="52.8" customHeight="1">
      <c r="A20" s="14" t="n"/>
      <c r="B20" s="14" t="n"/>
      <c r="C20" s="14" t="inlineStr">
        <is>
          <t>Mismatch	EU: Loss of primary function (product inoperable, does not affect safe operation) (4)</t>
        </is>
      </c>
      <c r="D20" s="14" t="n">
        <v>4</v>
      </c>
      <c r="E20" s="203" t="n">
        <v>8</v>
      </c>
      <c r="F20" s="204" t="inlineStr">
        <is>
          <t>The effect text maps to AIAG Severity 8, but the stated severity is 4. The text-derived severity is the highest severity supported by the listed effects.</t>
        </is>
      </c>
      <c r="G20" s="14" t="n"/>
      <c r="H20" s="181" t="inlineStr">
        <is>
          <t>Severity test: EU: Loss of primary function (product inoperable, does not affect safe operation) (4)</t>
        </is>
      </c>
      <c r="I20" s="181" t="inlineStr">
        <is>
          <t>Detection test : . Multiple Controls (Stated matches Strongest)</t>
        </is>
      </c>
      <c r="J20" s="14" t="n">
        <v>5</v>
      </c>
      <c r="K20" s="14" t="inlineStr">
        <is>
          <t>"Visual check by operator (8)  Automated laser interlock in-station (3)"</t>
        </is>
      </c>
      <c r="L20" s="14" t="n">
        <v>3</v>
      </c>
      <c r="M20" s="203" t="n">
        <v>8</v>
      </c>
      <c r="N20" s="204" t="inlineStr">
        <is>
          <t>detection controls text keywords do not match AIAG detection criteria. Visual check by operator supports 8, not 3, so the controls are mixed and the text does not consistently justify the lowest written number. Recommended Detection: 8</t>
        </is>
      </c>
      <c r="O20" s="2" t="n">
        <v>60</v>
      </c>
      <c r="P20" s="2" t="inlineStr">
        <is>
          <t>no gap</t>
        </is>
      </c>
      <c r="Q20" s="2" t="n">
        <v>320</v>
      </c>
      <c r="R20" s="14" t="n"/>
      <c r="S20" s="14" t="n">
        <v>2</v>
      </c>
      <c r="T20" s="203" t="n">
        <v>1</v>
      </c>
      <c r="U20" s="14" t="n">
        <v>1</v>
      </c>
      <c r="V20" s="14" t="n">
        <v>1</v>
      </c>
      <c r="W20" s="14" t="n">
        <v>2</v>
      </c>
      <c r="X20" s="209" t="n">
        <v>1</v>
      </c>
    </row>
    <row r="21" ht="39.6" customHeight="1">
      <c r="A21" s="14" t="n"/>
      <c r="B21" s="14" t="n"/>
      <c r="C21" s="14" t="inlineStr">
        <is>
          <t>S: Reduced performance</t>
        </is>
      </c>
      <c r="D21" s="14" t="n">
        <v>9</v>
      </c>
      <c r="E21" s="203" t="n">
        <v>7</v>
      </c>
      <c r="F21" s="204" t="inlineStr">
        <is>
          <t>'Reduced performance' maps to AIAG 7 (degradation of primary function). The stated severity 9 is not supported by the text, so the stated severity is a mismatch and is not the highest text-derived severity.</t>
        </is>
      </c>
      <c r="G21" s="14" t="n"/>
      <c r="H21" s="181" t="inlineStr">
        <is>
          <t>Severity test: Irrelevant text</t>
        </is>
      </c>
      <c r="I21" s="181" t="inlineStr">
        <is>
          <t>Detection test : Multiple Controls (Stated matches Weakest)</t>
        </is>
      </c>
      <c r="J21" s="14" t="n">
        <v>3</v>
      </c>
      <c r="K21" s="14" t="inlineStr">
        <is>
          <t>"Visual check by operator (8) \n Automated laser interlock in-station (3)"</t>
        </is>
      </c>
      <c r="L21" s="14" t="n">
        <v>8</v>
      </c>
      <c r="M21" s="203" t="n">
        <v>3</v>
      </c>
      <c r="N21" s="204" t="inlineStr">
        <is>
          <t>detection controls text keywords do not match AIAG detection criteria. Check 1 failed: Original Stated Detection 8 does not exactly match Strongest Detection Extracted 3; Check 2 failed: the text includes both weak manual visual check (8) and strong automated in-station interlock (3), so the lowest applicable detection is 3, not 8. Recommended Detection: 3</t>
        </is>
      </c>
      <c r="O21" s="2" t="n">
        <v>216</v>
      </c>
      <c r="P21" s="2" t="inlineStr">
        <is>
          <t>no gap</t>
        </is>
      </c>
      <c r="Q21" s="2" t="n">
        <v>63</v>
      </c>
      <c r="R21" s="14" t="n"/>
      <c r="S21" s="14" t="n">
        <v>2</v>
      </c>
      <c r="T21" s="14" t="n">
        <v>2</v>
      </c>
      <c r="U21" s="14" t="n">
        <v>1</v>
      </c>
      <c r="V21" s="203" t="n">
        <v>3</v>
      </c>
      <c r="W21" s="14" t="n">
        <v>2</v>
      </c>
      <c r="X21" s="14" t="n">
        <v>2</v>
      </c>
    </row>
    <row r="22" ht="105.6" customHeight="1">
      <c r="A22" s="14" t="n"/>
      <c r="B22" s="14" t="n"/>
      <c r="C22" s="14" t="inlineStr">
        <is>
          <t>S: A proportion of the production run may have to be reworked off line and accepted (5)
OEM: Potential failure mode affects safe operation and/or involves noncompliance with regulations with warning(9)</t>
        </is>
      </c>
      <c r="D22" s="14" t="n">
        <v>9</v>
      </c>
      <c r="E22" s="14" t="n">
        <v>9</v>
      </c>
      <c r="F22" s="202" t="inlineStr">
        <is>
          <t>severity is correct</t>
        </is>
      </c>
      <c r="G22" s="14" t="n"/>
      <c r="H22" s="181" t="inlineStr">
        <is>
          <t>Severity test: DFMEA PFMEA Gap analysis check</t>
        </is>
      </c>
      <c r="I22" s="181" t="inlineStr">
        <is>
          <t>Detection test : Missing Brackets / Parentheses</t>
        </is>
      </c>
      <c r="J22" s="14" t="n">
        <v>8</v>
      </c>
      <c r="K22" s="14" t="inlineStr">
        <is>
          <t>"Manual attribute go/no-go gauging in station 7"</t>
        </is>
      </c>
      <c r="L22" s="14" t="n">
        <v>7</v>
      </c>
      <c r="M22" s="14" t="n">
        <v>7</v>
      </c>
      <c r="N22" s="202" t="inlineStr">
        <is>
          <t>detection controls text matches AIAG detection criteria</t>
        </is>
      </c>
      <c r="O22" s="2" t="n">
        <v>504</v>
      </c>
      <c r="P22" s="208" t="inlineStr">
        <is>
          <t>Gap identified. Det must be &lt;3</t>
        </is>
      </c>
      <c r="Q22" s="2" t="n">
        <v>504</v>
      </c>
      <c r="R22" s="14" t="n"/>
      <c r="S22" s="14" t="n">
        <v>2</v>
      </c>
      <c r="T22" s="203" t="n">
        <v>1</v>
      </c>
      <c r="U22" s="14" t="n">
        <v>1</v>
      </c>
      <c r="V22" s="14" t="n">
        <v>1</v>
      </c>
      <c r="W22" s="14" t="n">
        <v>2</v>
      </c>
      <c r="X22" s="209" t="n">
        <v>1</v>
      </c>
    </row>
    <row r="23" ht="66" customHeight="1">
      <c r="A23" s="14" t="n"/>
      <c r="B23" s="14" t="n"/>
      <c r="C23" s="14" t="inlineStr">
        <is>
          <t>S: Portion of production run may have to be scrapped (7)
OEM: Portion of production run may have to be scrapped (7)
EU: Degradtion of primary function (7)</t>
        </is>
      </c>
      <c r="D23" s="14" t="n">
        <v>7</v>
      </c>
      <c r="E23" s="14" t="n">
        <v>7</v>
      </c>
      <c r="F23" s="202" t="inlineStr">
        <is>
          <t>severity is correct</t>
        </is>
      </c>
      <c r="G23" s="14" t="n"/>
      <c r="H23" s="181" t="inlineStr">
        <is>
          <t>Severity Test:Defect text matches AIAG standard</t>
        </is>
      </c>
      <c r="I23" s="181" t="inlineStr">
        <is>
          <t>Detection test : Number Confusions (Scores mixed with specs)</t>
        </is>
      </c>
      <c r="J23" s="14" t="n">
        <v>2</v>
      </c>
      <c r="K23" s="14" t="inlineStr">
        <is>
          <t>"Check 5 times a day using a 2 mm variable gauge (6)"`</t>
        </is>
      </c>
      <c r="L23" s="14" t="n">
        <v>6</v>
      </c>
      <c r="M23" s="14" t="n">
        <v>6</v>
      </c>
      <c r="N23" s="202" t="inlineStr">
        <is>
          <t>detection controls text matches AIAG detection criteria</t>
        </is>
      </c>
      <c r="O23" s="2" t="n">
        <v>84</v>
      </c>
      <c r="P23" s="2" t="inlineStr">
        <is>
          <t>no gap</t>
        </is>
      </c>
      <c r="Q23" s="2" t="n">
        <v>84</v>
      </c>
      <c r="R23" s="14" t="n"/>
      <c r="S23" s="14" t="n">
        <v>2</v>
      </c>
      <c r="T23" s="14" t="n">
        <v>2</v>
      </c>
      <c r="U23" s="14" t="n">
        <v>1</v>
      </c>
      <c r="V23" s="203" t="n">
        <v>2</v>
      </c>
      <c r="W23" s="14" t="n">
        <v>2</v>
      </c>
      <c r="X23" s="14" t="n">
        <v>2</v>
      </c>
    </row>
  </sheetData>
  <mergeCells count="47">
    <mergeCell ref="F5:H5"/>
    <mergeCell ref="B12:B13"/>
    <mergeCell ref="A7:U7"/>
    <mergeCell ref="B8:D8"/>
    <mergeCell ref="R11:S11"/>
    <mergeCell ref="L12:L13"/>
    <mergeCell ref="L5:T5"/>
    <mergeCell ref="F8:H8"/>
    <mergeCell ref="R10:S10"/>
    <mergeCell ref="F12:F13"/>
    <mergeCell ref="N12:N13"/>
    <mergeCell ref="T4:U4"/>
    <mergeCell ref="Q8:U8"/>
    <mergeCell ref="T10:U10"/>
    <mergeCell ref="A12:A13"/>
    <mergeCell ref="R12:R13"/>
    <mergeCell ref="T12:T13"/>
    <mergeCell ref="C12:C13"/>
    <mergeCell ref="I12:I13"/>
    <mergeCell ref="I8:K8"/>
    <mergeCell ref="B9:D9"/>
    <mergeCell ref="K12:K13"/>
    <mergeCell ref="M12:M13"/>
    <mergeCell ref="O12:O13"/>
    <mergeCell ref="D12:D13"/>
    <mergeCell ref="F9:H9"/>
    <mergeCell ref="U12:U13"/>
    <mergeCell ref="W12:W13"/>
    <mergeCell ref="L6:T6"/>
    <mergeCell ref="L4:S4"/>
    <mergeCell ref="T11:U11"/>
    <mergeCell ref="H12:H13"/>
    <mergeCell ref="I9:K9"/>
    <mergeCell ref="A4:C6"/>
    <mergeCell ref="P12:P13"/>
    <mergeCell ref="J12:J13"/>
    <mergeCell ref="F4:H4"/>
    <mergeCell ref="Q9:U9"/>
    <mergeCell ref="V12:V13"/>
    <mergeCell ref="F6:H6"/>
    <mergeCell ref="A1:C1"/>
    <mergeCell ref="E12:E13"/>
    <mergeCell ref="G12:G13"/>
    <mergeCell ref="X12:X13"/>
    <mergeCell ref="Q12:Q13"/>
    <mergeCell ref="S12:S13"/>
    <mergeCell ref="B10:K10"/>
  </mergeCells>
  <pageMargins left="0.75" right="0.75" top="1" bottom="1" header="0.5" footer="0.5"/>
  <pageSetup orientation="landscape" paperSize="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John M Caruso</dc:creator>
  <dcterms:created xsi:type="dcterms:W3CDTF">2013-09-18T19:55:11Z</dcterms:created>
  <dcterms:modified xsi:type="dcterms:W3CDTF">2026-10-07T06:53:55Z</dcterms:modified>
  <cp:lastModifiedBy>Selva Jeyaseelan</cp:lastModifiedBy>
  <cp:lastPrinted>2016-10-17T17:20:51Z</cp:lastPrinted>
</cp:coreProperties>
</file>