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rive\BAP R\Bigmart Sales\To Send\"/>
    </mc:Choice>
  </mc:AlternateContent>
  <bookViews>
    <workbookView xWindow="0" yWindow="0" windowWidth="20490" windowHeight="7755"/>
  </bookViews>
  <sheets>
    <sheet name="Linear Model RMSE Calculation" sheetId="1" r:id="rId1"/>
  </sheets>
  <calcPr calcId="152511"/>
</workbook>
</file>

<file path=xl/calcChain.xml><?xml version="1.0" encoding="utf-8"?>
<calcChain xmlns="http://schemas.openxmlformats.org/spreadsheetml/2006/main">
  <c r="Q1295" i="1" l="1"/>
  <c r="Q1327" i="1"/>
  <c r="Q1423" i="1"/>
  <c r="Q1455" i="1"/>
  <c r="P12" i="1"/>
  <c r="Q12" i="1" s="1"/>
  <c r="P13" i="1"/>
  <c r="Q13" i="1" s="1"/>
  <c r="P28" i="1"/>
  <c r="Q28" i="1" s="1"/>
  <c r="P29" i="1"/>
  <c r="Q29" i="1" s="1"/>
  <c r="P44" i="1"/>
  <c r="Q44" i="1" s="1"/>
  <c r="P45" i="1"/>
  <c r="Q45" i="1" s="1"/>
  <c r="P60" i="1"/>
  <c r="Q60" i="1" s="1"/>
  <c r="P61" i="1"/>
  <c r="Q61" i="1" s="1"/>
  <c r="P76" i="1"/>
  <c r="Q76" i="1" s="1"/>
  <c r="P77" i="1"/>
  <c r="Q77" i="1" s="1"/>
  <c r="P92" i="1"/>
  <c r="Q92" i="1" s="1"/>
  <c r="P93" i="1"/>
  <c r="Q93" i="1" s="1"/>
  <c r="P108" i="1"/>
  <c r="Q108" i="1" s="1"/>
  <c r="P109" i="1"/>
  <c r="Q109" i="1" s="1"/>
  <c r="P124" i="1"/>
  <c r="Q124" i="1" s="1"/>
  <c r="P125" i="1"/>
  <c r="Q125" i="1" s="1"/>
  <c r="P140" i="1"/>
  <c r="Q140" i="1" s="1"/>
  <c r="P141" i="1"/>
  <c r="Q141" i="1" s="1"/>
  <c r="P156" i="1"/>
  <c r="Q156" i="1" s="1"/>
  <c r="P157" i="1"/>
  <c r="Q157" i="1" s="1"/>
  <c r="P172" i="1"/>
  <c r="Q172" i="1" s="1"/>
  <c r="P173" i="1"/>
  <c r="Q173" i="1" s="1"/>
  <c r="P188" i="1"/>
  <c r="Q188" i="1" s="1"/>
  <c r="P189" i="1"/>
  <c r="Q189" i="1" s="1"/>
  <c r="P204" i="1"/>
  <c r="Q204" i="1" s="1"/>
  <c r="P205" i="1"/>
  <c r="Q205" i="1" s="1"/>
  <c r="P220" i="1"/>
  <c r="Q220" i="1" s="1"/>
  <c r="P221" i="1"/>
  <c r="Q221" i="1" s="1"/>
  <c r="P236" i="1"/>
  <c r="Q236" i="1" s="1"/>
  <c r="P237" i="1"/>
  <c r="Q237" i="1" s="1"/>
  <c r="P252" i="1"/>
  <c r="Q252" i="1" s="1"/>
  <c r="P253" i="1"/>
  <c r="Q253" i="1" s="1"/>
  <c r="P268" i="1"/>
  <c r="Q268" i="1" s="1"/>
  <c r="P269" i="1"/>
  <c r="Q269" i="1" s="1"/>
  <c r="P284" i="1"/>
  <c r="Q284" i="1" s="1"/>
  <c r="P285" i="1"/>
  <c r="Q285" i="1" s="1"/>
  <c r="P300" i="1"/>
  <c r="Q300" i="1" s="1"/>
  <c r="P301" i="1"/>
  <c r="Q301" i="1" s="1"/>
  <c r="P316" i="1"/>
  <c r="Q316" i="1" s="1"/>
  <c r="P317" i="1"/>
  <c r="Q317" i="1" s="1"/>
  <c r="P332" i="1"/>
  <c r="Q332" i="1" s="1"/>
  <c r="P333" i="1"/>
  <c r="Q333" i="1" s="1"/>
  <c r="P348" i="1"/>
  <c r="Q348" i="1" s="1"/>
  <c r="P349" i="1"/>
  <c r="Q349" i="1" s="1"/>
  <c r="P364" i="1"/>
  <c r="Q364" i="1" s="1"/>
  <c r="P365" i="1"/>
  <c r="Q365" i="1" s="1"/>
  <c r="P380" i="1"/>
  <c r="Q380" i="1" s="1"/>
  <c r="P381" i="1"/>
  <c r="Q381" i="1" s="1"/>
  <c r="P396" i="1"/>
  <c r="Q396" i="1" s="1"/>
  <c r="P397" i="1"/>
  <c r="Q397" i="1" s="1"/>
  <c r="P412" i="1"/>
  <c r="Q412" i="1" s="1"/>
  <c r="P413" i="1"/>
  <c r="Q413" i="1" s="1"/>
  <c r="P428" i="1"/>
  <c r="Q428" i="1" s="1"/>
  <c r="P429" i="1"/>
  <c r="Q429" i="1" s="1"/>
  <c r="P444" i="1"/>
  <c r="Q444" i="1" s="1"/>
  <c r="P445" i="1"/>
  <c r="Q445" i="1" s="1"/>
  <c r="P460" i="1"/>
  <c r="Q460" i="1" s="1"/>
  <c r="P461" i="1"/>
  <c r="Q461" i="1" s="1"/>
  <c r="P476" i="1"/>
  <c r="Q476" i="1" s="1"/>
  <c r="P477" i="1"/>
  <c r="Q477" i="1" s="1"/>
  <c r="P492" i="1"/>
  <c r="Q492" i="1" s="1"/>
  <c r="P493" i="1"/>
  <c r="Q493" i="1" s="1"/>
  <c r="P508" i="1"/>
  <c r="Q508" i="1" s="1"/>
  <c r="P509" i="1"/>
  <c r="Q509" i="1" s="1"/>
  <c r="P524" i="1"/>
  <c r="Q524" i="1" s="1"/>
  <c r="P525" i="1"/>
  <c r="Q525" i="1" s="1"/>
  <c r="P540" i="1"/>
  <c r="Q540" i="1" s="1"/>
  <c r="P541" i="1"/>
  <c r="Q541" i="1" s="1"/>
  <c r="P556" i="1"/>
  <c r="Q556" i="1" s="1"/>
  <c r="P557" i="1"/>
  <c r="Q557" i="1" s="1"/>
  <c r="P572" i="1"/>
  <c r="Q572" i="1" s="1"/>
  <c r="P573" i="1"/>
  <c r="Q573" i="1" s="1"/>
  <c r="P588" i="1"/>
  <c r="Q588" i="1" s="1"/>
  <c r="P589" i="1"/>
  <c r="Q589" i="1" s="1"/>
  <c r="P600" i="1"/>
  <c r="Q600" i="1" s="1"/>
  <c r="P620" i="1"/>
  <c r="Q620" i="1" s="1"/>
  <c r="P621" i="1"/>
  <c r="Q621" i="1" s="1"/>
  <c r="P632" i="1"/>
  <c r="Q632" i="1" s="1"/>
  <c r="P652" i="1"/>
  <c r="Q652" i="1" s="1"/>
  <c r="P653" i="1"/>
  <c r="Q653" i="1" s="1"/>
  <c r="P664" i="1"/>
  <c r="Q664" i="1" s="1"/>
  <c r="P684" i="1"/>
  <c r="Q684" i="1" s="1"/>
  <c r="P685" i="1"/>
  <c r="Q685" i="1" s="1"/>
  <c r="P696" i="1"/>
  <c r="Q696" i="1" s="1"/>
  <c r="P716" i="1"/>
  <c r="Q716" i="1" s="1"/>
  <c r="P717" i="1"/>
  <c r="Q717" i="1" s="1"/>
  <c r="P728" i="1"/>
  <c r="Q728" i="1" s="1"/>
  <c r="P748" i="1"/>
  <c r="Q748" i="1" s="1"/>
  <c r="P749" i="1"/>
  <c r="Q749" i="1" s="1"/>
  <c r="P760" i="1"/>
  <c r="Q760" i="1" s="1"/>
  <c r="P780" i="1"/>
  <c r="Q780" i="1" s="1"/>
  <c r="P781" i="1"/>
  <c r="Q781" i="1" s="1"/>
  <c r="P792" i="1"/>
  <c r="Q792" i="1" s="1"/>
  <c r="P812" i="1"/>
  <c r="Q812" i="1" s="1"/>
  <c r="P813" i="1"/>
  <c r="Q813" i="1" s="1"/>
  <c r="P824" i="1"/>
  <c r="Q824" i="1" s="1"/>
  <c r="P844" i="1"/>
  <c r="Q844" i="1" s="1"/>
  <c r="P845" i="1"/>
  <c r="Q845" i="1" s="1"/>
  <c r="P854" i="1"/>
  <c r="Q854" i="1" s="1"/>
  <c r="P878" i="1"/>
  <c r="Q878" i="1" s="1"/>
  <c r="P886" i="1"/>
  <c r="Q886" i="1" s="1"/>
  <c r="P910" i="1"/>
  <c r="Q910" i="1" s="1"/>
  <c r="P918" i="1"/>
  <c r="Q918" i="1" s="1"/>
  <c r="P942" i="1"/>
  <c r="Q942" i="1" s="1"/>
  <c r="P950" i="1"/>
  <c r="Q950" i="1" s="1"/>
  <c r="P974" i="1"/>
  <c r="Q974" i="1" s="1"/>
  <c r="P982" i="1"/>
  <c r="Q982" i="1" s="1"/>
  <c r="P1006" i="1"/>
  <c r="Q1006" i="1" s="1"/>
  <c r="P1014" i="1"/>
  <c r="Q1014" i="1" s="1"/>
  <c r="P1038" i="1"/>
  <c r="Q1038" i="1" s="1"/>
  <c r="P1046" i="1"/>
  <c r="Q1046" i="1" s="1"/>
  <c r="P1070" i="1"/>
  <c r="Q1070" i="1" s="1"/>
  <c r="P1078" i="1"/>
  <c r="Q1078" i="1" s="1"/>
  <c r="P1102" i="1"/>
  <c r="Q1102" i="1" s="1"/>
  <c r="P1110" i="1"/>
  <c r="Q1110" i="1" s="1"/>
  <c r="P1134" i="1"/>
  <c r="Q1134" i="1" s="1"/>
  <c r="P1142" i="1"/>
  <c r="Q1142" i="1" s="1"/>
  <c r="P1166" i="1"/>
  <c r="Q1166" i="1" s="1"/>
  <c r="P1174" i="1"/>
  <c r="Q1174" i="1" s="1"/>
  <c r="P1198" i="1"/>
  <c r="Q1198" i="1" s="1"/>
  <c r="P1206" i="1"/>
  <c r="Q1206" i="1" s="1"/>
  <c r="P1230" i="1"/>
  <c r="Q1230" i="1" s="1"/>
  <c r="P1238" i="1"/>
  <c r="Q1238" i="1" s="1"/>
  <c r="P1262" i="1"/>
  <c r="Q1262" i="1" s="1"/>
  <c r="P1270" i="1"/>
  <c r="Q1270" i="1" s="1"/>
  <c r="P1294" i="1"/>
  <c r="Q1294" i="1" s="1"/>
  <c r="P1302" i="1"/>
  <c r="Q1302" i="1" s="1"/>
  <c r="P1326" i="1"/>
  <c r="Q1326" i="1" s="1"/>
  <c r="P1334" i="1"/>
  <c r="Q1334" i="1" s="1"/>
  <c r="P1358" i="1"/>
  <c r="Q1358" i="1" s="1"/>
  <c r="P1366" i="1"/>
  <c r="Q1366" i="1" s="1"/>
  <c r="P1390" i="1"/>
  <c r="Q1390" i="1" s="1"/>
  <c r="P1398" i="1"/>
  <c r="Q1398" i="1" s="1"/>
  <c r="P1422" i="1"/>
  <c r="Q1422" i="1" s="1"/>
  <c r="P1430" i="1"/>
  <c r="Q1430" i="1" s="1"/>
  <c r="P1454" i="1"/>
  <c r="Q1454" i="1" s="1"/>
  <c r="P1462" i="1"/>
  <c r="Q1462" i="1" s="1"/>
  <c r="P1469" i="1"/>
  <c r="Q1469" i="1" s="1"/>
  <c r="P1479" i="1"/>
  <c r="Q1479" i="1" s="1"/>
  <c r="P1485" i="1"/>
  <c r="Q1485" i="1" s="1"/>
  <c r="P1501" i="1"/>
  <c r="Q1501" i="1" s="1"/>
  <c r="P1506" i="1"/>
  <c r="Q1506" i="1" s="1"/>
  <c r="P1517" i="1"/>
  <c r="Q1517" i="1" s="1"/>
  <c r="P1522" i="1"/>
  <c r="Q1522" i="1" s="1"/>
  <c r="P1527" i="1"/>
  <c r="Q1527" i="1" s="1"/>
  <c r="P1533" i="1"/>
  <c r="Q1533" i="1" s="1"/>
  <c r="P1543" i="1"/>
  <c r="Q1543" i="1" s="1"/>
  <c r="P1549" i="1"/>
  <c r="Q1549" i="1" s="1"/>
  <c r="P1565" i="1"/>
  <c r="Q1565" i="1" s="1"/>
  <c r="P1570" i="1"/>
  <c r="Q1570" i="1" s="1"/>
  <c r="P1581" i="1"/>
  <c r="Q1581" i="1" s="1"/>
  <c r="P1586" i="1"/>
  <c r="Q1586" i="1" s="1"/>
  <c r="P1591" i="1"/>
  <c r="Q1591" i="1" s="1"/>
  <c r="P1597" i="1"/>
  <c r="Q1597" i="1" s="1"/>
  <c r="P1607" i="1"/>
  <c r="Q1607" i="1" s="1"/>
  <c r="P1613" i="1"/>
  <c r="Q1613" i="1" s="1"/>
  <c r="P1629" i="1"/>
  <c r="Q1629" i="1" s="1"/>
  <c r="P1634" i="1"/>
  <c r="Q1634" i="1" s="1"/>
  <c r="P1645" i="1"/>
  <c r="Q1645" i="1" s="1"/>
  <c r="P1650" i="1"/>
  <c r="Q1650" i="1" s="1"/>
  <c r="P1655" i="1"/>
  <c r="Q1655" i="1" s="1"/>
  <c r="P1661" i="1"/>
  <c r="Q1661" i="1" s="1"/>
  <c r="P1671" i="1"/>
  <c r="Q1671" i="1" s="1"/>
  <c r="P1677" i="1"/>
  <c r="Q1677" i="1" s="1"/>
  <c r="P1693" i="1"/>
  <c r="Q1693" i="1" s="1"/>
  <c r="P1698" i="1"/>
  <c r="Q1698" i="1" s="1"/>
  <c r="O3" i="1"/>
  <c r="O4" i="1"/>
  <c r="P4" i="1" s="1"/>
  <c r="Q4" i="1" s="1"/>
  <c r="O5" i="1"/>
  <c r="P5" i="1" s="1"/>
  <c r="Q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20" i="1" s="1"/>
  <c r="Q20" i="1" s="1"/>
  <c r="O21" i="1"/>
  <c r="P21" i="1" s="1"/>
  <c r="Q21" i="1" s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P36" i="1" s="1"/>
  <c r="Q36" i="1" s="1"/>
  <c r="O37" i="1"/>
  <c r="P37" i="1" s="1"/>
  <c r="Q37" i="1" s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P52" i="1" s="1"/>
  <c r="Q52" i="1" s="1"/>
  <c r="O53" i="1"/>
  <c r="P53" i="1" s="1"/>
  <c r="Q53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P68" i="1" s="1"/>
  <c r="Q68" i="1" s="1"/>
  <c r="O69" i="1"/>
  <c r="P69" i="1" s="1"/>
  <c r="Q69" i="1" s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P84" i="1" s="1"/>
  <c r="Q84" i="1" s="1"/>
  <c r="O85" i="1"/>
  <c r="P85" i="1" s="1"/>
  <c r="Q85" i="1" s="1"/>
  <c r="O86" i="1"/>
  <c r="O87" i="1"/>
  <c r="O88" i="1"/>
  <c r="O89" i="1"/>
  <c r="O90" i="1"/>
  <c r="O91" i="1"/>
  <c r="O92" i="1"/>
  <c r="O93" i="1"/>
  <c r="O94" i="1"/>
  <c r="O95" i="1"/>
  <c r="P95" i="1" s="1"/>
  <c r="Q95" i="1" s="1"/>
  <c r="O96" i="1"/>
  <c r="O97" i="1"/>
  <c r="O98" i="1"/>
  <c r="O99" i="1"/>
  <c r="P99" i="1" s="1"/>
  <c r="Q99" i="1" s="1"/>
  <c r="O100" i="1"/>
  <c r="P100" i="1" s="1"/>
  <c r="Q100" i="1" s="1"/>
  <c r="O101" i="1"/>
  <c r="P101" i="1" s="1"/>
  <c r="Q101" i="1" s="1"/>
  <c r="O102" i="1"/>
  <c r="O103" i="1"/>
  <c r="P103" i="1" s="1"/>
  <c r="Q103" i="1" s="1"/>
  <c r="O104" i="1"/>
  <c r="O105" i="1"/>
  <c r="O106" i="1"/>
  <c r="O107" i="1"/>
  <c r="P107" i="1" s="1"/>
  <c r="Q107" i="1" s="1"/>
  <c r="O108" i="1"/>
  <c r="O109" i="1"/>
  <c r="O110" i="1"/>
  <c r="O111" i="1"/>
  <c r="P111" i="1" s="1"/>
  <c r="Q111" i="1" s="1"/>
  <c r="O112" i="1"/>
  <c r="O113" i="1"/>
  <c r="O114" i="1"/>
  <c r="O115" i="1"/>
  <c r="P115" i="1" s="1"/>
  <c r="Q115" i="1" s="1"/>
  <c r="O116" i="1"/>
  <c r="P116" i="1" s="1"/>
  <c r="Q116" i="1" s="1"/>
  <c r="O117" i="1"/>
  <c r="P117" i="1" s="1"/>
  <c r="Q117" i="1" s="1"/>
  <c r="O118" i="1"/>
  <c r="O119" i="1"/>
  <c r="P119" i="1" s="1"/>
  <c r="Q119" i="1" s="1"/>
  <c r="O120" i="1"/>
  <c r="O121" i="1"/>
  <c r="O122" i="1"/>
  <c r="O123" i="1"/>
  <c r="P123" i="1" s="1"/>
  <c r="Q123" i="1" s="1"/>
  <c r="O124" i="1"/>
  <c r="O125" i="1"/>
  <c r="O126" i="1"/>
  <c r="O127" i="1"/>
  <c r="P127" i="1" s="1"/>
  <c r="Q127" i="1" s="1"/>
  <c r="O128" i="1"/>
  <c r="O129" i="1"/>
  <c r="O130" i="1"/>
  <c r="O131" i="1"/>
  <c r="P131" i="1" s="1"/>
  <c r="Q131" i="1" s="1"/>
  <c r="O132" i="1"/>
  <c r="P132" i="1" s="1"/>
  <c r="Q132" i="1" s="1"/>
  <c r="O133" i="1"/>
  <c r="P133" i="1" s="1"/>
  <c r="Q133" i="1" s="1"/>
  <c r="O134" i="1"/>
  <c r="O135" i="1"/>
  <c r="P135" i="1" s="1"/>
  <c r="Q135" i="1" s="1"/>
  <c r="O136" i="1"/>
  <c r="O137" i="1"/>
  <c r="O138" i="1"/>
  <c r="O139" i="1"/>
  <c r="P139" i="1" s="1"/>
  <c r="Q139" i="1" s="1"/>
  <c r="O140" i="1"/>
  <c r="O141" i="1"/>
  <c r="O142" i="1"/>
  <c r="O143" i="1"/>
  <c r="P143" i="1" s="1"/>
  <c r="Q143" i="1" s="1"/>
  <c r="O144" i="1"/>
  <c r="O145" i="1"/>
  <c r="O146" i="1"/>
  <c r="O147" i="1"/>
  <c r="P147" i="1" s="1"/>
  <c r="Q147" i="1" s="1"/>
  <c r="O148" i="1"/>
  <c r="P148" i="1" s="1"/>
  <c r="Q148" i="1" s="1"/>
  <c r="O149" i="1"/>
  <c r="P149" i="1" s="1"/>
  <c r="Q149" i="1" s="1"/>
  <c r="O150" i="1"/>
  <c r="O151" i="1"/>
  <c r="P151" i="1" s="1"/>
  <c r="Q151" i="1" s="1"/>
  <c r="O152" i="1"/>
  <c r="O153" i="1"/>
  <c r="O154" i="1"/>
  <c r="O155" i="1"/>
  <c r="P155" i="1" s="1"/>
  <c r="Q155" i="1" s="1"/>
  <c r="O156" i="1"/>
  <c r="O157" i="1"/>
  <c r="O158" i="1"/>
  <c r="O159" i="1"/>
  <c r="P159" i="1" s="1"/>
  <c r="Q159" i="1" s="1"/>
  <c r="O160" i="1"/>
  <c r="O161" i="1"/>
  <c r="O162" i="1"/>
  <c r="O163" i="1"/>
  <c r="P163" i="1" s="1"/>
  <c r="Q163" i="1" s="1"/>
  <c r="O164" i="1"/>
  <c r="P164" i="1" s="1"/>
  <c r="Q164" i="1" s="1"/>
  <c r="O165" i="1"/>
  <c r="P165" i="1" s="1"/>
  <c r="Q165" i="1" s="1"/>
  <c r="O166" i="1"/>
  <c r="O167" i="1"/>
  <c r="P167" i="1" s="1"/>
  <c r="Q167" i="1" s="1"/>
  <c r="O168" i="1"/>
  <c r="O169" i="1"/>
  <c r="O170" i="1"/>
  <c r="O171" i="1"/>
  <c r="P171" i="1" s="1"/>
  <c r="Q171" i="1" s="1"/>
  <c r="O172" i="1"/>
  <c r="O173" i="1"/>
  <c r="O174" i="1"/>
  <c r="O175" i="1"/>
  <c r="P175" i="1" s="1"/>
  <c r="Q175" i="1" s="1"/>
  <c r="O176" i="1"/>
  <c r="O177" i="1"/>
  <c r="O178" i="1"/>
  <c r="O179" i="1"/>
  <c r="P179" i="1" s="1"/>
  <c r="Q179" i="1" s="1"/>
  <c r="O180" i="1"/>
  <c r="P180" i="1" s="1"/>
  <c r="Q180" i="1" s="1"/>
  <c r="O181" i="1"/>
  <c r="P181" i="1" s="1"/>
  <c r="Q181" i="1" s="1"/>
  <c r="O182" i="1"/>
  <c r="O183" i="1"/>
  <c r="P183" i="1" s="1"/>
  <c r="Q183" i="1" s="1"/>
  <c r="O184" i="1"/>
  <c r="O185" i="1"/>
  <c r="O186" i="1"/>
  <c r="O187" i="1"/>
  <c r="P187" i="1" s="1"/>
  <c r="Q187" i="1" s="1"/>
  <c r="O188" i="1"/>
  <c r="O189" i="1"/>
  <c r="O190" i="1"/>
  <c r="O191" i="1"/>
  <c r="P191" i="1" s="1"/>
  <c r="Q191" i="1" s="1"/>
  <c r="O192" i="1"/>
  <c r="O193" i="1"/>
  <c r="O194" i="1"/>
  <c r="O195" i="1"/>
  <c r="P195" i="1" s="1"/>
  <c r="Q195" i="1" s="1"/>
  <c r="O196" i="1"/>
  <c r="P196" i="1" s="1"/>
  <c r="Q196" i="1" s="1"/>
  <c r="O197" i="1"/>
  <c r="P197" i="1" s="1"/>
  <c r="Q197" i="1" s="1"/>
  <c r="O198" i="1"/>
  <c r="O199" i="1"/>
  <c r="P199" i="1" s="1"/>
  <c r="Q199" i="1" s="1"/>
  <c r="O200" i="1"/>
  <c r="O201" i="1"/>
  <c r="O202" i="1"/>
  <c r="O203" i="1"/>
  <c r="P203" i="1" s="1"/>
  <c r="Q203" i="1" s="1"/>
  <c r="O204" i="1"/>
  <c r="O205" i="1"/>
  <c r="O206" i="1"/>
  <c r="O207" i="1"/>
  <c r="P207" i="1" s="1"/>
  <c r="Q207" i="1" s="1"/>
  <c r="O208" i="1"/>
  <c r="O209" i="1"/>
  <c r="O210" i="1"/>
  <c r="O211" i="1"/>
  <c r="P211" i="1" s="1"/>
  <c r="Q211" i="1" s="1"/>
  <c r="O212" i="1"/>
  <c r="P212" i="1" s="1"/>
  <c r="Q212" i="1" s="1"/>
  <c r="O213" i="1"/>
  <c r="P213" i="1" s="1"/>
  <c r="Q213" i="1" s="1"/>
  <c r="O214" i="1"/>
  <c r="O215" i="1"/>
  <c r="P215" i="1" s="1"/>
  <c r="Q215" i="1" s="1"/>
  <c r="O216" i="1"/>
  <c r="O217" i="1"/>
  <c r="O218" i="1"/>
  <c r="O219" i="1"/>
  <c r="P219" i="1" s="1"/>
  <c r="Q219" i="1" s="1"/>
  <c r="O220" i="1"/>
  <c r="O221" i="1"/>
  <c r="O222" i="1"/>
  <c r="O223" i="1"/>
  <c r="P223" i="1" s="1"/>
  <c r="Q223" i="1" s="1"/>
  <c r="O224" i="1"/>
  <c r="O225" i="1"/>
  <c r="O226" i="1"/>
  <c r="O227" i="1"/>
  <c r="P227" i="1" s="1"/>
  <c r="Q227" i="1" s="1"/>
  <c r="O228" i="1"/>
  <c r="P228" i="1" s="1"/>
  <c r="Q228" i="1" s="1"/>
  <c r="O229" i="1"/>
  <c r="P229" i="1" s="1"/>
  <c r="Q229" i="1" s="1"/>
  <c r="O230" i="1"/>
  <c r="O231" i="1"/>
  <c r="P231" i="1" s="1"/>
  <c r="Q231" i="1" s="1"/>
  <c r="O232" i="1"/>
  <c r="O233" i="1"/>
  <c r="O234" i="1"/>
  <c r="O235" i="1"/>
  <c r="P235" i="1" s="1"/>
  <c r="Q235" i="1" s="1"/>
  <c r="O236" i="1"/>
  <c r="O237" i="1"/>
  <c r="O238" i="1"/>
  <c r="O239" i="1"/>
  <c r="P239" i="1" s="1"/>
  <c r="Q239" i="1" s="1"/>
  <c r="O240" i="1"/>
  <c r="O241" i="1"/>
  <c r="O242" i="1"/>
  <c r="O243" i="1"/>
  <c r="P243" i="1" s="1"/>
  <c r="Q243" i="1" s="1"/>
  <c r="O244" i="1"/>
  <c r="P244" i="1" s="1"/>
  <c r="Q244" i="1" s="1"/>
  <c r="O245" i="1"/>
  <c r="P245" i="1" s="1"/>
  <c r="Q245" i="1" s="1"/>
  <c r="O246" i="1"/>
  <c r="O247" i="1"/>
  <c r="P247" i="1" s="1"/>
  <c r="Q247" i="1" s="1"/>
  <c r="O248" i="1"/>
  <c r="O249" i="1"/>
  <c r="O250" i="1"/>
  <c r="O251" i="1"/>
  <c r="P251" i="1" s="1"/>
  <c r="Q251" i="1" s="1"/>
  <c r="O252" i="1"/>
  <c r="O253" i="1"/>
  <c r="O254" i="1"/>
  <c r="O255" i="1"/>
  <c r="P255" i="1" s="1"/>
  <c r="Q255" i="1" s="1"/>
  <c r="O256" i="1"/>
  <c r="O257" i="1"/>
  <c r="O258" i="1"/>
  <c r="O259" i="1"/>
  <c r="P259" i="1" s="1"/>
  <c r="Q259" i="1" s="1"/>
  <c r="O260" i="1"/>
  <c r="P260" i="1" s="1"/>
  <c r="Q260" i="1" s="1"/>
  <c r="O261" i="1"/>
  <c r="P261" i="1" s="1"/>
  <c r="Q261" i="1" s="1"/>
  <c r="O262" i="1"/>
  <c r="O263" i="1"/>
  <c r="P263" i="1" s="1"/>
  <c r="Q263" i="1" s="1"/>
  <c r="O264" i="1"/>
  <c r="O265" i="1"/>
  <c r="O266" i="1"/>
  <c r="O267" i="1"/>
  <c r="P267" i="1" s="1"/>
  <c r="Q267" i="1" s="1"/>
  <c r="O268" i="1"/>
  <c r="O269" i="1"/>
  <c r="O270" i="1"/>
  <c r="O271" i="1"/>
  <c r="P271" i="1" s="1"/>
  <c r="Q271" i="1" s="1"/>
  <c r="O272" i="1"/>
  <c r="O273" i="1"/>
  <c r="O274" i="1"/>
  <c r="O275" i="1"/>
  <c r="P275" i="1" s="1"/>
  <c r="Q275" i="1" s="1"/>
  <c r="O276" i="1"/>
  <c r="P276" i="1" s="1"/>
  <c r="Q276" i="1" s="1"/>
  <c r="O277" i="1"/>
  <c r="P277" i="1" s="1"/>
  <c r="Q277" i="1" s="1"/>
  <c r="O278" i="1"/>
  <c r="O279" i="1"/>
  <c r="P279" i="1" s="1"/>
  <c r="Q279" i="1" s="1"/>
  <c r="O280" i="1"/>
  <c r="O281" i="1"/>
  <c r="O282" i="1"/>
  <c r="O283" i="1"/>
  <c r="P283" i="1" s="1"/>
  <c r="Q283" i="1" s="1"/>
  <c r="O284" i="1"/>
  <c r="O285" i="1"/>
  <c r="O286" i="1"/>
  <c r="O287" i="1"/>
  <c r="P287" i="1" s="1"/>
  <c r="Q287" i="1" s="1"/>
  <c r="O288" i="1"/>
  <c r="O289" i="1"/>
  <c r="O290" i="1"/>
  <c r="O291" i="1"/>
  <c r="P291" i="1" s="1"/>
  <c r="Q291" i="1" s="1"/>
  <c r="O292" i="1"/>
  <c r="P292" i="1" s="1"/>
  <c r="Q292" i="1" s="1"/>
  <c r="O293" i="1"/>
  <c r="P293" i="1" s="1"/>
  <c r="Q293" i="1" s="1"/>
  <c r="O294" i="1"/>
  <c r="O295" i="1"/>
  <c r="P295" i="1" s="1"/>
  <c r="Q295" i="1" s="1"/>
  <c r="O296" i="1"/>
  <c r="O297" i="1"/>
  <c r="O298" i="1"/>
  <c r="O299" i="1"/>
  <c r="P299" i="1" s="1"/>
  <c r="Q299" i="1" s="1"/>
  <c r="O300" i="1"/>
  <c r="O301" i="1"/>
  <c r="O302" i="1"/>
  <c r="O303" i="1"/>
  <c r="P303" i="1" s="1"/>
  <c r="Q303" i="1" s="1"/>
  <c r="O304" i="1"/>
  <c r="O305" i="1"/>
  <c r="O306" i="1"/>
  <c r="O307" i="1"/>
  <c r="P307" i="1" s="1"/>
  <c r="Q307" i="1" s="1"/>
  <c r="O308" i="1"/>
  <c r="P308" i="1" s="1"/>
  <c r="Q308" i="1" s="1"/>
  <c r="O309" i="1"/>
  <c r="P309" i="1" s="1"/>
  <c r="Q309" i="1" s="1"/>
  <c r="O310" i="1"/>
  <c r="O311" i="1"/>
  <c r="P311" i="1" s="1"/>
  <c r="Q311" i="1" s="1"/>
  <c r="O312" i="1"/>
  <c r="O313" i="1"/>
  <c r="O314" i="1"/>
  <c r="O315" i="1"/>
  <c r="P315" i="1" s="1"/>
  <c r="Q315" i="1" s="1"/>
  <c r="O316" i="1"/>
  <c r="O317" i="1"/>
  <c r="O318" i="1"/>
  <c r="O319" i="1"/>
  <c r="P319" i="1" s="1"/>
  <c r="Q319" i="1" s="1"/>
  <c r="O320" i="1"/>
  <c r="O321" i="1"/>
  <c r="O322" i="1"/>
  <c r="O323" i="1"/>
  <c r="P323" i="1" s="1"/>
  <c r="Q323" i="1" s="1"/>
  <c r="O324" i="1"/>
  <c r="P324" i="1" s="1"/>
  <c r="Q324" i="1" s="1"/>
  <c r="O325" i="1"/>
  <c r="P325" i="1" s="1"/>
  <c r="Q325" i="1" s="1"/>
  <c r="O326" i="1"/>
  <c r="O327" i="1"/>
  <c r="P327" i="1" s="1"/>
  <c r="Q327" i="1" s="1"/>
  <c r="O328" i="1"/>
  <c r="O329" i="1"/>
  <c r="O330" i="1"/>
  <c r="O331" i="1"/>
  <c r="P331" i="1" s="1"/>
  <c r="Q331" i="1" s="1"/>
  <c r="O332" i="1"/>
  <c r="O333" i="1"/>
  <c r="O334" i="1"/>
  <c r="O335" i="1"/>
  <c r="P335" i="1" s="1"/>
  <c r="Q335" i="1" s="1"/>
  <c r="O336" i="1"/>
  <c r="O337" i="1"/>
  <c r="O338" i="1"/>
  <c r="O339" i="1"/>
  <c r="P339" i="1" s="1"/>
  <c r="Q339" i="1" s="1"/>
  <c r="O340" i="1"/>
  <c r="P340" i="1" s="1"/>
  <c r="Q340" i="1" s="1"/>
  <c r="O341" i="1"/>
  <c r="P341" i="1" s="1"/>
  <c r="Q341" i="1" s="1"/>
  <c r="O342" i="1"/>
  <c r="O343" i="1"/>
  <c r="P343" i="1" s="1"/>
  <c r="Q343" i="1" s="1"/>
  <c r="O344" i="1"/>
  <c r="O345" i="1"/>
  <c r="O346" i="1"/>
  <c r="O347" i="1"/>
  <c r="P347" i="1" s="1"/>
  <c r="Q347" i="1" s="1"/>
  <c r="O348" i="1"/>
  <c r="O349" i="1"/>
  <c r="O350" i="1"/>
  <c r="O351" i="1"/>
  <c r="P351" i="1" s="1"/>
  <c r="Q351" i="1" s="1"/>
  <c r="O352" i="1"/>
  <c r="O353" i="1"/>
  <c r="O354" i="1"/>
  <c r="O355" i="1"/>
  <c r="P355" i="1" s="1"/>
  <c r="Q355" i="1" s="1"/>
  <c r="O356" i="1"/>
  <c r="P356" i="1" s="1"/>
  <c r="Q356" i="1" s="1"/>
  <c r="O357" i="1"/>
  <c r="P357" i="1" s="1"/>
  <c r="Q357" i="1" s="1"/>
  <c r="O358" i="1"/>
  <c r="O359" i="1"/>
  <c r="P359" i="1" s="1"/>
  <c r="Q359" i="1" s="1"/>
  <c r="O360" i="1"/>
  <c r="O361" i="1"/>
  <c r="O362" i="1"/>
  <c r="O363" i="1"/>
  <c r="P363" i="1" s="1"/>
  <c r="Q363" i="1" s="1"/>
  <c r="O364" i="1"/>
  <c r="O365" i="1"/>
  <c r="O366" i="1"/>
  <c r="O367" i="1"/>
  <c r="P367" i="1" s="1"/>
  <c r="Q367" i="1" s="1"/>
  <c r="O368" i="1"/>
  <c r="O369" i="1"/>
  <c r="O370" i="1"/>
  <c r="O371" i="1"/>
  <c r="P371" i="1" s="1"/>
  <c r="Q371" i="1" s="1"/>
  <c r="O372" i="1"/>
  <c r="P372" i="1" s="1"/>
  <c r="Q372" i="1" s="1"/>
  <c r="O373" i="1"/>
  <c r="P373" i="1" s="1"/>
  <c r="Q373" i="1" s="1"/>
  <c r="O374" i="1"/>
  <c r="O375" i="1"/>
  <c r="P375" i="1" s="1"/>
  <c r="Q375" i="1" s="1"/>
  <c r="O376" i="1"/>
  <c r="O377" i="1"/>
  <c r="O378" i="1"/>
  <c r="O379" i="1"/>
  <c r="P379" i="1" s="1"/>
  <c r="Q379" i="1" s="1"/>
  <c r="O380" i="1"/>
  <c r="O381" i="1"/>
  <c r="O382" i="1"/>
  <c r="O383" i="1"/>
  <c r="P383" i="1" s="1"/>
  <c r="Q383" i="1" s="1"/>
  <c r="O384" i="1"/>
  <c r="O385" i="1"/>
  <c r="O386" i="1"/>
  <c r="O387" i="1"/>
  <c r="P387" i="1" s="1"/>
  <c r="Q387" i="1" s="1"/>
  <c r="O388" i="1"/>
  <c r="P388" i="1" s="1"/>
  <c r="Q388" i="1" s="1"/>
  <c r="O389" i="1"/>
  <c r="P389" i="1" s="1"/>
  <c r="Q389" i="1" s="1"/>
  <c r="O390" i="1"/>
  <c r="O391" i="1"/>
  <c r="P391" i="1" s="1"/>
  <c r="Q391" i="1" s="1"/>
  <c r="O392" i="1"/>
  <c r="O393" i="1"/>
  <c r="O394" i="1"/>
  <c r="O395" i="1"/>
  <c r="P395" i="1" s="1"/>
  <c r="Q395" i="1" s="1"/>
  <c r="O396" i="1"/>
  <c r="O397" i="1"/>
  <c r="O398" i="1"/>
  <c r="O399" i="1"/>
  <c r="P399" i="1" s="1"/>
  <c r="Q399" i="1" s="1"/>
  <c r="O400" i="1"/>
  <c r="O401" i="1"/>
  <c r="O402" i="1"/>
  <c r="O403" i="1"/>
  <c r="P403" i="1" s="1"/>
  <c r="Q403" i="1" s="1"/>
  <c r="O404" i="1"/>
  <c r="P404" i="1" s="1"/>
  <c r="Q404" i="1" s="1"/>
  <c r="O405" i="1"/>
  <c r="P405" i="1" s="1"/>
  <c r="Q405" i="1" s="1"/>
  <c r="O406" i="1"/>
  <c r="O407" i="1"/>
  <c r="P407" i="1" s="1"/>
  <c r="Q407" i="1" s="1"/>
  <c r="O408" i="1"/>
  <c r="O409" i="1"/>
  <c r="O410" i="1"/>
  <c r="O411" i="1"/>
  <c r="P411" i="1" s="1"/>
  <c r="Q411" i="1" s="1"/>
  <c r="O412" i="1"/>
  <c r="O413" i="1"/>
  <c r="O414" i="1"/>
  <c r="O415" i="1"/>
  <c r="P415" i="1" s="1"/>
  <c r="Q415" i="1" s="1"/>
  <c r="O416" i="1"/>
  <c r="O417" i="1"/>
  <c r="O418" i="1"/>
  <c r="O419" i="1"/>
  <c r="P419" i="1" s="1"/>
  <c r="Q419" i="1" s="1"/>
  <c r="O420" i="1"/>
  <c r="P420" i="1" s="1"/>
  <c r="Q420" i="1" s="1"/>
  <c r="O421" i="1"/>
  <c r="P421" i="1" s="1"/>
  <c r="Q421" i="1" s="1"/>
  <c r="O422" i="1"/>
  <c r="O423" i="1"/>
  <c r="P423" i="1" s="1"/>
  <c r="Q423" i="1" s="1"/>
  <c r="O424" i="1"/>
  <c r="O425" i="1"/>
  <c r="O426" i="1"/>
  <c r="O427" i="1"/>
  <c r="P427" i="1" s="1"/>
  <c r="Q427" i="1" s="1"/>
  <c r="O428" i="1"/>
  <c r="O429" i="1"/>
  <c r="O430" i="1"/>
  <c r="O431" i="1"/>
  <c r="P431" i="1" s="1"/>
  <c r="Q431" i="1" s="1"/>
  <c r="O432" i="1"/>
  <c r="O433" i="1"/>
  <c r="O434" i="1"/>
  <c r="O435" i="1"/>
  <c r="P435" i="1" s="1"/>
  <c r="Q435" i="1" s="1"/>
  <c r="O436" i="1"/>
  <c r="P436" i="1" s="1"/>
  <c r="Q436" i="1" s="1"/>
  <c r="O437" i="1"/>
  <c r="P437" i="1" s="1"/>
  <c r="Q437" i="1" s="1"/>
  <c r="O438" i="1"/>
  <c r="O439" i="1"/>
  <c r="P439" i="1" s="1"/>
  <c r="Q439" i="1" s="1"/>
  <c r="O440" i="1"/>
  <c r="O441" i="1"/>
  <c r="O442" i="1"/>
  <c r="O443" i="1"/>
  <c r="P443" i="1" s="1"/>
  <c r="Q443" i="1" s="1"/>
  <c r="O444" i="1"/>
  <c r="O445" i="1"/>
  <c r="O446" i="1"/>
  <c r="O447" i="1"/>
  <c r="P447" i="1" s="1"/>
  <c r="Q447" i="1" s="1"/>
  <c r="O448" i="1"/>
  <c r="O449" i="1"/>
  <c r="O450" i="1"/>
  <c r="O451" i="1"/>
  <c r="P451" i="1" s="1"/>
  <c r="Q451" i="1" s="1"/>
  <c r="O452" i="1"/>
  <c r="P452" i="1" s="1"/>
  <c r="Q452" i="1" s="1"/>
  <c r="O453" i="1"/>
  <c r="P453" i="1" s="1"/>
  <c r="Q453" i="1" s="1"/>
  <c r="O454" i="1"/>
  <c r="O455" i="1"/>
  <c r="P455" i="1" s="1"/>
  <c r="Q455" i="1" s="1"/>
  <c r="O456" i="1"/>
  <c r="O457" i="1"/>
  <c r="O458" i="1"/>
  <c r="O459" i="1"/>
  <c r="P459" i="1" s="1"/>
  <c r="Q459" i="1" s="1"/>
  <c r="O460" i="1"/>
  <c r="O461" i="1"/>
  <c r="O462" i="1"/>
  <c r="O463" i="1"/>
  <c r="P463" i="1" s="1"/>
  <c r="Q463" i="1" s="1"/>
  <c r="O464" i="1"/>
  <c r="O465" i="1"/>
  <c r="O466" i="1"/>
  <c r="O467" i="1"/>
  <c r="P467" i="1" s="1"/>
  <c r="Q467" i="1" s="1"/>
  <c r="O468" i="1"/>
  <c r="P468" i="1" s="1"/>
  <c r="Q468" i="1" s="1"/>
  <c r="O469" i="1"/>
  <c r="P469" i="1" s="1"/>
  <c r="Q469" i="1" s="1"/>
  <c r="O470" i="1"/>
  <c r="O471" i="1"/>
  <c r="P471" i="1" s="1"/>
  <c r="Q471" i="1" s="1"/>
  <c r="O472" i="1"/>
  <c r="O473" i="1"/>
  <c r="O474" i="1"/>
  <c r="O475" i="1"/>
  <c r="P475" i="1" s="1"/>
  <c r="Q475" i="1" s="1"/>
  <c r="O476" i="1"/>
  <c r="O477" i="1"/>
  <c r="O478" i="1"/>
  <c r="O479" i="1"/>
  <c r="P479" i="1" s="1"/>
  <c r="Q479" i="1" s="1"/>
  <c r="O480" i="1"/>
  <c r="O481" i="1"/>
  <c r="O482" i="1"/>
  <c r="O483" i="1"/>
  <c r="P483" i="1" s="1"/>
  <c r="Q483" i="1" s="1"/>
  <c r="O484" i="1"/>
  <c r="P484" i="1" s="1"/>
  <c r="Q484" i="1" s="1"/>
  <c r="O485" i="1"/>
  <c r="P485" i="1" s="1"/>
  <c r="Q485" i="1" s="1"/>
  <c r="O486" i="1"/>
  <c r="O487" i="1"/>
  <c r="P487" i="1" s="1"/>
  <c r="Q487" i="1" s="1"/>
  <c r="O488" i="1"/>
  <c r="O489" i="1"/>
  <c r="O490" i="1"/>
  <c r="O491" i="1"/>
  <c r="P491" i="1" s="1"/>
  <c r="Q491" i="1" s="1"/>
  <c r="O492" i="1"/>
  <c r="O493" i="1"/>
  <c r="O494" i="1"/>
  <c r="O495" i="1"/>
  <c r="P495" i="1" s="1"/>
  <c r="Q495" i="1" s="1"/>
  <c r="O496" i="1"/>
  <c r="O497" i="1"/>
  <c r="O498" i="1"/>
  <c r="O499" i="1"/>
  <c r="P499" i="1" s="1"/>
  <c r="Q499" i="1" s="1"/>
  <c r="O500" i="1"/>
  <c r="P500" i="1" s="1"/>
  <c r="Q500" i="1" s="1"/>
  <c r="O501" i="1"/>
  <c r="P501" i="1" s="1"/>
  <c r="Q501" i="1" s="1"/>
  <c r="O502" i="1"/>
  <c r="O503" i="1"/>
  <c r="P503" i="1" s="1"/>
  <c r="Q503" i="1" s="1"/>
  <c r="O504" i="1"/>
  <c r="O505" i="1"/>
  <c r="O506" i="1"/>
  <c r="O507" i="1"/>
  <c r="P507" i="1" s="1"/>
  <c r="Q507" i="1" s="1"/>
  <c r="O508" i="1"/>
  <c r="O509" i="1"/>
  <c r="O510" i="1"/>
  <c r="O511" i="1"/>
  <c r="P511" i="1" s="1"/>
  <c r="Q511" i="1" s="1"/>
  <c r="O512" i="1"/>
  <c r="O513" i="1"/>
  <c r="O514" i="1"/>
  <c r="O515" i="1"/>
  <c r="P515" i="1" s="1"/>
  <c r="Q515" i="1" s="1"/>
  <c r="O516" i="1"/>
  <c r="P516" i="1" s="1"/>
  <c r="Q516" i="1" s="1"/>
  <c r="O517" i="1"/>
  <c r="P517" i="1" s="1"/>
  <c r="Q517" i="1" s="1"/>
  <c r="O518" i="1"/>
  <c r="O519" i="1"/>
  <c r="P519" i="1" s="1"/>
  <c r="Q519" i="1" s="1"/>
  <c r="O520" i="1"/>
  <c r="O521" i="1"/>
  <c r="O522" i="1"/>
  <c r="O523" i="1"/>
  <c r="P523" i="1" s="1"/>
  <c r="Q523" i="1" s="1"/>
  <c r="O524" i="1"/>
  <c r="O525" i="1"/>
  <c r="O526" i="1"/>
  <c r="O527" i="1"/>
  <c r="P527" i="1" s="1"/>
  <c r="Q527" i="1" s="1"/>
  <c r="O528" i="1"/>
  <c r="O529" i="1"/>
  <c r="O530" i="1"/>
  <c r="O531" i="1"/>
  <c r="P531" i="1" s="1"/>
  <c r="Q531" i="1" s="1"/>
  <c r="O532" i="1"/>
  <c r="P532" i="1" s="1"/>
  <c r="Q532" i="1" s="1"/>
  <c r="O533" i="1"/>
  <c r="P533" i="1" s="1"/>
  <c r="Q533" i="1" s="1"/>
  <c r="O534" i="1"/>
  <c r="O535" i="1"/>
  <c r="P535" i="1" s="1"/>
  <c r="Q535" i="1" s="1"/>
  <c r="O536" i="1"/>
  <c r="O537" i="1"/>
  <c r="O538" i="1"/>
  <c r="O539" i="1"/>
  <c r="P539" i="1" s="1"/>
  <c r="Q539" i="1" s="1"/>
  <c r="O540" i="1"/>
  <c r="O541" i="1"/>
  <c r="O542" i="1"/>
  <c r="O543" i="1"/>
  <c r="P543" i="1" s="1"/>
  <c r="Q543" i="1" s="1"/>
  <c r="O544" i="1"/>
  <c r="O545" i="1"/>
  <c r="O546" i="1"/>
  <c r="O547" i="1"/>
  <c r="P547" i="1" s="1"/>
  <c r="Q547" i="1" s="1"/>
  <c r="O548" i="1"/>
  <c r="P548" i="1" s="1"/>
  <c r="Q548" i="1" s="1"/>
  <c r="O549" i="1"/>
  <c r="P549" i="1" s="1"/>
  <c r="Q549" i="1" s="1"/>
  <c r="O550" i="1"/>
  <c r="O551" i="1"/>
  <c r="P551" i="1" s="1"/>
  <c r="Q551" i="1" s="1"/>
  <c r="O552" i="1"/>
  <c r="O553" i="1"/>
  <c r="O554" i="1"/>
  <c r="O555" i="1"/>
  <c r="P555" i="1" s="1"/>
  <c r="Q555" i="1" s="1"/>
  <c r="O556" i="1"/>
  <c r="O557" i="1"/>
  <c r="O558" i="1"/>
  <c r="O559" i="1"/>
  <c r="P559" i="1" s="1"/>
  <c r="Q559" i="1" s="1"/>
  <c r="O560" i="1"/>
  <c r="O561" i="1"/>
  <c r="O562" i="1"/>
  <c r="O563" i="1"/>
  <c r="P563" i="1" s="1"/>
  <c r="Q563" i="1" s="1"/>
  <c r="O564" i="1"/>
  <c r="P564" i="1" s="1"/>
  <c r="Q564" i="1" s="1"/>
  <c r="O565" i="1"/>
  <c r="P565" i="1" s="1"/>
  <c r="Q565" i="1" s="1"/>
  <c r="O566" i="1"/>
  <c r="O567" i="1"/>
  <c r="P567" i="1" s="1"/>
  <c r="Q567" i="1" s="1"/>
  <c r="O568" i="1"/>
  <c r="O569" i="1"/>
  <c r="O570" i="1"/>
  <c r="O571" i="1"/>
  <c r="P571" i="1" s="1"/>
  <c r="Q571" i="1" s="1"/>
  <c r="O572" i="1"/>
  <c r="O573" i="1"/>
  <c r="O574" i="1"/>
  <c r="O575" i="1"/>
  <c r="P575" i="1" s="1"/>
  <c r="Q575" i="1" s="1"/>
  <c r="O576" i="1"/>
  <c r="O577" i="1"/>
  <c r="O578" i="1"/>
  <c r="O579" i="1"/>
  <c r="P579" i="1" s="1"/>
  <c r="Q579" i="1" s="1"/>
  <c r="O580" i="1"/>
  <c r="P580" i="1" s="1"/>
  <c r="Q580" i="1" s="1"/>
  <c r="O581" i="1"/>
  <c r="P581" i="1" s="1"/>
  <c r="Q581" i="1" s="1"/>
  <c r="O582" i="1"/>
  <c r="O583" i="1"/>
  <c r="P583" i="1" s="1"/>
  <c r="Q583" i="1" s="1"/>
  <c r="O584" i="1"/>
  <c r="O585" i="1"/>
  <c r="O586" i="1"/>
  <c r="O587" i="1"/>
  <c r="P587" i="1" s="1"/>
  <c r="Q587" i="1" s="1"/>
  <c r="O588" i="1"/>
  <c r="O589" i="1"/>
  <c r="O590" i="1"/>
  <c r="O591" i="1"/>
  <c r="P591" i="1" s="1"/>
  <c r="Q591" i="1" s="1"/>
  <c r="O592" i="1"/>
  <c r="O593" i="1"/>
  <c r="P593" i="1" s="1"/>
  <c r="Q593" i="1" s="1"/>
  <c r="O594" i="1"/>
  <c r="O595" i="1"/>
  <c r="P595" i="1" s="1"/>
  <c r="Q595" i="1" s="1"/>
  <c r="O596" i="1"/>
  <c r="O597" i="1"/>
  <c r="O598" i="1"/>
  <c r="O599" i="1"/>
  <c r="P599" i="1" s="1"/>
  <c r="Q599" i="1" s="1"/>
  <c r="O600" i="1"/>
  <c r="O601" i="1"/>
  <c r="O602" i="1"/>
  <c r="O603" i="1"/>
  <c r="P603" i="1" s="1"/>
  <c r="Q603" i="1" s="1"/>
  <c r="O604" i="1"/>
  <c r="P604" i="1" s="1"/>
  <c r="Q604" i="1" s="1"/>
  <c r="O605" i="1"/>
  <c r="P605" i="1" s="1"/>
  <c r="Q605" i="1" s="1"/>
  <c r="O606" i="1"/>
  <c r="O607" i="1"/>
  <c r="P607" i="1" s="1"/>
  <c r="Q607" i="1" s="1"/>
  <c r="O608" i="1"/>
  <c r="O609" i="1"/>
  <c r="O610" i="1"/>
  <c r="O611" i="1"/>
  <c r="P611" i="1" s="1"/>
  <c r="Q611" i="1" s="1"/>
  <c r="O612" i="1"/>
  <c r="O613" i="1"/>
  <c r="O614" i="1"/>
  <c r="O615" i="1"/>
  <c r="P615" i="1" s="1"/>
  <c r="Q615" i="1" s="1"/>
  <c r="O616" i="1"/>
  <c r="P616" i="1" s="1"/>
  <c r="Q616" i="1" s="1"/>
  <c r="O617" i="1"/>
  <c r="O618" i="1"/>
  <c r="O619" i="1"/>
  <c r="P619" i="1" s="1"/>
  <c r="Q619" i="1" s="1"/>
  <c r="O620" i="1"/>
  <c r="O621" i="1"/>
  <c r="O622" i="1"/>
  <c r="O623" i="1"/>
  <c r="P623" i="1" s="1"/>
  <c r="Q623" i="1" s="1"/>
  <c r="O624" i="1"/>
  <c r="O625" i="1"/>
  <c r="P625" i="1" s="1"/>
  <c r="Q625" i="1" s="1"/>
  <c r="O626" i="1"/>
  <c r="O627" i="1"/>
  <c r="P627" i="1" s="1"/>
  <c r="Q627" i="1" s="1"/>
  <c r="O628" i="1"/>
  <c r="O629" i="1"/>
  <c r="O630" i="1"/>
  <c r="O631" i="1"/>
  <c r="P631" i="1" s="1"/>
  <c r="Q631" i="1" s="1"/>
  <c r="O632" i="1"/>
  <c r="O633" i="1"/>
  <c r="O634" i="1"/>
  <c r="O635" i="1"/>
  <c r="P635" i="1" s="1"/>
  <c r="Q635" i="1" s="1"/>
  <c r="O636" i="1"/>
  <c r="P636" i="1" s="1"/>
  <c r="Q636" i="1" s="1"/>
  <c r="O637" i="1"/>
  <c r="P637" i="1" s="1"/>
  <c r="Q637" i="1" s="1"/>
  <c r="O638" i="1"/>
  <c r="O639" i="1"/>
  <c r="P639" i="1" s="1"/>
  <c r="Q639" i="1" s="1"/>
  <c r="O640" i="1"/>
  <c r="O641" i="1"/>
  <c r="O642" i="1"/>
  <c r="O643" i="1"/>
  <c r="P643" i="1" s="1"/>
  <c r="Q643" i="1" s="1"/>
  <c r="O644" i="1"/>
  <c r="O645" i="1"/>
  <c r="O646" i="1"/>
  <c r="O647" i="1"/>
  <c r="P647" i="1" s="1"/>
  <c r="Q647" i="1" s="1"/>
  <c r="O648" i="1"/>
  <c r="P648" i="1" s="1"/>
  <c r="Q648" i="1" s="1"/>
  <c r="O649" i="1"/>
  <c r="O650" i="1"/>
  <c r="O651" i="1"/>
  <c r="P651" i="1" s="1"/>
  <c r="Q651" i="1" s="1"/>
  <c r="O652" i="1"/>
  <c r="O653" i="1"/>
  <c r="O654" i="1"/>
  <c r="O655" i="1"/>
  <c r="P655" i="1" s="1"/>
  <c r="Q655" i="1" s="1"/>
  <c r="O656" i="1"/>
  <c r="O657" i="1"/>
  <c r="P657" i="1" s="1"/>
  <c r="Q657" i="1" s="1"/>
  <c r="O658" i="1"/>
  <c r="O659" i="1"/>
  <c r="P659" i="1" s="1"/>
  <c r="Q659" i="1" s="1"/>
  <c r="O660" i="1"/>
  <c r="O661" i="1"/>
  <c r="O662" i="1"/>
  <c r="O663" i="1"/>
  <c r="P663" i="1" s="1"/>
  <c r="Q663" i="1" s="1"/>
  <c r="O664" i="1"/>
  <c r="O665" i="1"/>
  <c r="O666" i="1"/>
  <c r="O667" i="1"/>
  <c r="P667" i="1" s="1"/>
  <c r="Q667" i="1" s="1"/>
  <c r="O668" i="1"/>
  <c r="P668" i="1" s="1"/>
  <c r="Q668" i="1" s="1"/>
  <c r="O669" i="1"/>
  <c r="P669" i="1" s="1"/>
  <c r="Q669" i="1" s="1"/>
  <c r="O670" i="1"/>
  <c r="O671" i="1"/>
  <c r="P671" i="1" s="1"/>
  <c r="Q671" i="1" s="1"/>
  <c r="O672" i="1"/>
  <c r="O673" i="1"/>
  <c r="O674" i="1"/>
  <c r="O675" i="1"/>
  <c r="P675" i="1" s="1"/>
  <c r="Q675" i="1" s="1"/>
  <c r="O676" i="1"/>
  <c r="O677" i="1"/>
  <c r="O678" i="1"/>
  <c r="O679" i="1"/>
  <c r="P679" i="1" s="1"/>
  <c r="Q679" i="1" s="1"/>
  <c r="O680" i="1"/>
  <c r="P680" i="1" s="1"/>
  <c r="Q680" i="1" s="1"/>
  <c r="O681" i="1"/>
  <c r="O682" i="1"/>
  <c r="O683" i="1"/>
  <c r="P683" i="1" s="1"/>
  <c r="Q683" i="1" s="1"/>
  <c r="O684" i="1"/>
  <c r="O685" i="1"/>
  <c r="O686" i="1"/>
  <c r="O687" i="1"/>
  <c r="P687" i="1" s="1"/>
  <c r="Q687" i="1" s="1"/>
  <c r="O688" i="1"/>
  <c r="O689" i="1"/>
  <c r="P689" i="1" s="1"/>
  <c r="Q689" i="1" s="1"/>
  <c r="O690" i="1"/>
  <c r="O691" i="1"/>
  <c r="P691" i="1" s="1"/>
  <c r="Q691" i="1" s="1"/>
  <c r="O692" i="1"/>
  <c r="O693" i="1"/>
  <c r="O694" i="1"/>
  <c r="O695" i="1"/>
  <c r="P695" i="1" s="1"/>
  <c r="Q695" i="1" s="1"/>
  <c r="O696" i="1"/>
  <c r="O697" i="1"/>
  <c r="O698" i="1"/>
  <c r="O699" i="1"/>
  <c r="P699" i="1" s="1"/>
  <c r="Q699" i="1" s="1"/>
  <c r="O700" i="1"/>
  <c r="P700" i="1" s="1"/>
  <c r="Q700" i="1" s="1"/>
  <c r="O701" i="1"/>
  <c r="P701" i="1" s="1"/>
  <c r="Q701" i="1" s="1"/>
  <c r="O702" i="1"/>
  <c r="O703" i="1"/>
  <c r="P703" i="1" s="1"/>
  <c r="Q703" i="1" s="1"/>
  <c r="O704" i="1"/>
  <c r="O705" i="1"/>
  <c r="O706" i="1"/>
  <c r="O707" i="1"/>
  <c r="P707" i="1" s="1"/>
  <c r="Q707" i="1" s="1"/>
  <c r="O708" i="1"/>
  <c r="O709" i="1"/>
  <c r="O710" i="1"/>
  <c r="O711" i="1"/>
  <c r="P711" i="1" s="1"/>
  <c r="Q711" i="1" s="1"/>
  <c r="O712" i="1"/>
  <c r="P712" i="1" s="1"/>
  <c r="Q712" i="1" s="1"/>
  <c r="O713" i="1"/>
  <c r="O714" i="1"/>
  <c r="O715" i="1"/>
  <c r="P715" i="1" s="1"/>
  <c r="Q715" i="1" s="1"/>
  <c r="O716" i="1"/>
  <c r="O717" i="1"/>
  <c r="O718" i="1"/>
  <c r="O719" i="1"/>
  <c r="P719" i="1" s="1"/>
  <c r="Q719" i="1" s="1"/>
  <c r="O720" i="1"/>
  <c r="O721" i="1"/>
  <c r="P721" i="1" s="1"/>
  <c r="Q721" i="1" s="1"/>
  <c r="O722" i="1"/>
  <c r="O723" i="1"/>
  <c r="P723" i="1" s="1"/>
  <c r="Q723" i="1" s="1"/>
  <c r="O724" i="1"/>
  <c r="O725" i="1"/>
  <c r="O726" i="1"/>
  <c r="O727" i="1"/>
  <c r="P727" i="1" s="1"/>
  <c r="Q727" i="1" s="1"/>
  <c r="O728" i="1"/>
  <c r="O729" i="1"/>
  <c r="O730" i="1"/>
  <c r="O731" i="1"/>
  <c r="P731" i="1" s="1"/>
  <c r="Q731" i="1" s="1"/>
  <c r="O732" i="1"/>
  <c r="P732" i="1" s="1"/>
  <c r="Q732" i="1" s="1"/>
  <c r="O733" i="1"/>
  <c r="P733" i="1" s="1"/>
  <c r="Q733" i="1" s="1"/>
  <c r="O734" i="1"/>
  <c r="O735" i="1"/>
  <c r="P735" i="1" s="1"/>
  <c r="Q735" i="1" s="1"/>
  <c r="O736" i="1"/>
  <c r="O737" i="1"/>
  <c r="O738" i="1"/>
  <c r="O739" i="1"/>
  <c r="P739" i="1" s="1"/>
  <c r="Q739" i="1" s="1"/>
  <c r="O740" i="1"/>
  <c r="O741" i="1"/>
  <c r="O742" i="1"/>
  <c r="O743" i="1"/>
  <c r="P743" i="1" s="1"/>
  <c r="Q743" i="1" s="1"/>
  <c r="O744" i="1"/>
  <c r="P744" i="1" s="1"/>
  <c r="Q744" i="1" s="1"/>
  <c r="O745" i="1"/>
  <c r="O746" i="1"/>
  <c r="O747" i="1"/>
  <c r="P747" i="1" s="1"/>
  <c r="Q747" i="1" s="1"/>
  <c r="O748" i="1"/>
  <c r="O749" i="1"/>
  <c r="O750" i="1"/>
  <c r="O751" i="1"/>
  <c r="P751" i="1" s="1"/>
  <c r="Q751" i="1" s="1"/>
  <c r="O752" i="1"/>
  <c r="O753" i="1"/>
  <c r="P753" i="1" s="1"/>
  <c r="Q753" i="1" s="1"/>
  <c r="O754" i="1"/>
  <c r="O755" i="1"/>
  <c r="P755" i="1" s="1"/>
  <c r="Q755" i="1" s="1"/>
  <c r="O756" i="1"/>
  <c r="O757" i="1"/>
  <c r="O758" i="1"/>
  <c r="O759" i="1"/>
  <c r="P759" i="1" s="1"/>
  <c r="Q759" i="1" s="1"/>
  <c r="O760" i="1"/>
  <c r="O761" i="1"/>
  <c r="O762" i="1"/>
  <c r="O763" i="1"/>
  <c r="P763" i="1" s="1"/>
  <c r="Q763" i="1" s="1"/>
  <c r="O764" i="1"/>
  <c r="P764" i="1" s="1"/>
  <c r="Q764" i="1" s="1"/>
  <c r="O765" i="1"/>
  <c r="P765" i="1" s="1"/>
  <c r="Q765" i="1" s="1"/>
  <c r="O766" i="1"/>
  <c r="O767" i="1"/>
  <c r="P767" i="1" s="1"/>
  <c r="Q767" i="1" s="1"/>
  <c r="O768" i="1"/>
  <c r="O769" i="1"/>
  <c r="O770" i="1"/>
  <c r="O771" i="1"/>
  <c r="P771" i="1" s="1"/>
  <c r="Q771" i="1" s="1"/>
  <c r="O772" i="1"/>
  <c r="O773" i="1"/>
  <c r="O774" i="1"/>
  <c r="O775" i="1"/>
  <c r="P775" i="1" s="1"/>
  <c r="Q775" i="1" s="1"/>
  <c r="O776" i="1"/>
  <c r="P776" i="1" s="1"/>
  <c r="Q776" i="1" s="1"/>
  <c r="O777" i="1"/>
  <c r="O778" i="1"/>
  <c r="O779" i="1"/>
  <c r="P779" i="1" s="1"/>
  <c r="Q779" i="1" s="1"/>
  <c r="O780" i="1"/>
  <c r="O781" i="1"/>
  <c r="O782" i="1"/>
  <c r="O783" i="1"/>
  <c r="P783" i="1" s="1"/>
  <c r="Q783" i="1" s="1"/>
  <c r="O784" i="1"/>
  <c r="O785" i="1"/>
  <c r="P785" i="1" s="1"/>
  <c r="Q785" i="1" s="1"/>
  <c r="O786" i="1"/>
  <c r="O787" i="1"/>
  <c r="P787" i="1" s="1"/>
  <c r="Q787" i="1" s="1"/>
  <c r="O788" i="1"/>
  <c r="O789" i="1"/>
  <c r="O790" i="1"/>
  <c r="O791" i="1"/>
  <c r="P791" i="1" s="1"/>
  <c r="Q791" i="1" s="1"/>
  <c r="O792" i="1"/>
  <c r="O793" i="1"/>
  <c r="O794" i="1"/>
  <c r="O795" i="1"/>
  <c r="P795" i="1" s="1"/>
  <c r="Q795" i="1" s="1"/>
  <c r="O796" i="1"/>
  <c r="P796" i="1" s="1"/>
  <c r="Q796" i="1" s="1"/>
  <c r="O797" i="1"/>
  <c r="P797" i="1" s="1"/>
  <c r="Q797" i="1" s="1"/>
  <c r="O798" i="1"/>
  <c r="O799" i="1"/>
  <c r="P799" i="1" s="1"/>
  <c r="Q799" i="1" s="1"/>
  <c r="O800" i="1"/>
  <c r="O801" i="1"/>
  <c r="O802" i="1"/>
  <c r="O803" i="1"/>
  <c r="P803" i="1" s="1"/>
  <c r="Q803" i="1" s="1"/>
  <c r="O804" i="1"/>
  <c r="O805" i="1"/>
  <c r="O806" i="1"/>
  <c r="O807" i="1"/>
  <c r="P807" i="1" s="1"/>
  <c r="Q807" i="1" s="1"/>
  <c r="O808" i="1"/>
  <c r="P808" i="1" s="1"/>
  <c r="Q808" i="1" s="1"/>
  <c r="O809" i="1"/>
  <c r="O810" i="1"/>
  <c r="O811" i="1"/>
  <c r="P811" i="1" s="1"/>
  <c r="Q811" i="1" s="1"/>
  <c r="O812" i="1"/>
  <c r="O813" i="1"/>
  <c r="O814" i="1"/>
  <c r="O815" i="1"/>
  <c r="P815" i="1" s="1"/>
  <c r="Q815" i="1" s="1"/>
  <c r="O816" i="1"/>
  <c r="O817" i="1"/>
  <c r="P817" i="1" s="1"/>
  <c r="Q817" i="1" s="1"/>
  <c r="O818" i="1"/>
  <c r="O819" i="1"/>
  <c r="P819" i="1" s="1"/>
  <c r="Q819" i="1" s="1"/>
  <c r="O820" i="1"/>
  <c r="O821" i="1"/>
  <c r="O822" i="1"/>
  <c r="O823" i="1"/>
  <c r="P823" i="1" s="1"/>
  <c r="Q823" i="1" s="1"/>
  <c r="O824" i="1"/>
  <c r="O825" i="1"/>
  <c r="O826" i="1"/>
  <c r="O827" i="1"/>
  <c r="P827" i="1" s="1"/>
  <c r="Q827" i="1" s="1"/>
  <c r="O828" i="1"/>
  <c r="P828" i="1" s="1"/>
  <c r="Q828" i="1" s="1"/>
  <c r="O829" i="1"/>
  <c r="P829" i="1" s="1"/>
  <c r="Q829" i="1" s="1"/>
  <c r="O830" i="1"/>
  <c r="O831" i="1"/>
  <c r="P831" i="1" s="1"/>
  <c r="Q831" i="1" s="1"/>
  <c r="O832" i="1"/>
  <c r="O833" i="1"/>
  <c r="O834" i="1"/>
  <c r="O835" i="1"/>
  <c r="P835" i="1" s="1"/>
  <c r="Q835" i="1" s="1"/>
  <c r="O836" i="1"/>
  <c r="O837" i="1"/>
  <c r="O838" i="1"/>
  <c r="O839" i="1"/>
  <c r="P839" i="1" s="1"/>
  <c r="Q839" i="1" s="1"/>
  <c r="O840" i="1"/>
  <c r="P840" i="1" s="1"/>
  <c r="Q840" i="1" s="1"/>
  <c r="O841" i="1"/>
  <c r="O842" i="1"/>
  <c r="O843" i="1"/>
  <c r="P843" i="1" s="1"/>
  <c r="Q843" i="1" s="1"/>
  <c r="O844" i="1"/>
  <c r="O845" i="1"/>
  <c r="O846" i="1"/>
  <c r="O847" i="1"/>
  <c r="P847" i="1" s="1"/>
  <c r="Q847" i="1" s="1"/>
  <c r="O848" i="1"/>
  <c r="O849" i="1"/>
  <c r="P849" i="1" s="1"/>
  <c r="Q849" i="1" s="1"/>
  <c r="O850" i="1"/>
  <c r="O851" i="1"/>
  <c r="P851" i="1" s="1"/>
  <c r="Q851" i="1" s="1"/>
  <c r="O852" i="1"/>
  <c r="O853" i="1"/>
  <c r="O854" i="1"/>
  <c r="O855" i="1"/>
  <c r="P855" i="1" s="1"/>
  <c r="Q855" i="1" s="1"/>
  <c r="O856" i="1"/>
  <c r="O857" i="1"/>
  <c r="P857" i="1" s="1"/>
  <c r="Q857" i="1" s="1"/>
  <c r="O858" i="1"/>
  <c r="O859" i="1"/>
  <c r="P859" i="1" s="1"/>
  <c r="Q859" i="1" s="1"/>
  <c r="O860" i="1"/>
  <c r="O861" i="1"/>
  <c r="O862" i="1"/>
  <c r="O863" i="1"/>
  <c r="P863" i="1" s="1"/>
  <c r="Q863" i="1" s="1"/>
  <c r="O864" i="1"/>
  <c r="O865" i="1"/>
  <c r="P865" i="1" s="1"/>
  <c r="Q865" i="1" s="1"/>
  <c r="O866" i="1"/>
  <c r="O867" i="1"/>
  <c r="P867" i="1" s="1"/>
  <c r="Q867" i="1" s="1"/>
  <c r="O868" i="1"/>
  <c r="O869" i="1"/>
  <c r="O870" i="1"/>
  <c r="O871" i="1"/>
  <c r="P871" i="1" s="1"/>
  <c r="Q871" i="1" s="1"/>
  <c r="O872" i="1"/>
  <c r="O873" i="1"/>
  <c r="P873" i="1" s="1"/>
  <c r="Q873" i="1" s="1"/>
  <c r="O874" i="1"/>
  <c r="O875" i="1"/>
  <c r="P875" i="1" s="1"/>
  <c r="Q875" i="1" s="1"/>
  <c r="O876" i="1"/>
  <c r="O877" i="1"/>
  <c r="O878" i="1"/>
  <c r="O879" i="1"/>
  <c r="P879" i="1" s="1"/>
  <c r="Q879" i="1" s="1"/>
  <c r="O880" i="1"/>
  <c r="O881" i="1"/>
  <c r="P881" i="1" s="1"/>
  <c r="Q881" i="1" s="1"/>
  <c r="O882" i="1"/>
  <c r="O883" i="1"/>
  <c r="P883" i="1" s="1"/>
  <c r="Q883" i="1" s="1"/>
  <c r="O884" i="1"/>
  <c r="O885" i="1"/>
  <c r="O886" i="1"/>
  <c r="O887" i="1"/>
  <c r="P887" i="1" s="1"/>
  <c r="Q887" i="1" s="1"/>
  <c r="O888" i="1"/>
  <c r="O889" i="1"/>
  <c r="P889" i="1" s="1"/>
  <c r="Q889" i="1" s="1"/>
  <c r="O890" i="1"/>
  <c r="O891" i="1"/>
  <c r="P891" i="1" s="1"/>
  <c r="Q891" i="1" s="1"/>
  <c r="O892" i="1"/>
  <c r="O893" i="1"/>
  <c r="O894" i="1"/>
  <c r="O895" i="1"/>
  <c r="P895" i="1" s="1"/>
  <c r="Q895" i="1" s="1"/>
  <c r="O896" i="1"/>
  <c r="O897" i="1"/>
  <c r="P897" i="1" s="1"/>
  <c r="Q897" i="1" s="1"/>
  <c r="O898" i="1"/>
  <c r="O899" i="1"/>
  <c r="P899" i="1" s="1"/>
  <c r="Q899" i="1" s="1"/>
  <c r="O900" i="1"/>
  <c r="O901" i="1"/>
  <c r="O902" i="1"/>
  <c r="O903" i="1"/>
  <c r="P903" i="1" s="1"/>
  <c r="Q903" i="1" s="1"/>
  <c r="O904" i="1"/>
  <c r="O905" i="1"/>
  <c r="P905" i="1" s="1"/>
  <c r="Q905" i="1" s="1"/>
  <c r="O906" i="1"/>
  <c r="O907" i="1"/>
  <c r="P907" i="1" s="1"/>
  <c r="Q907" i="1" s="1"/>
  <c r="O908" i="1"/>
  <c r="O909" i="1"/>
  <c r="O910" i="1"/>
  <c r="O911" i="1"/>
  <c r="P911" i="1" s="1"/>
  <c r="Q911" i="1" s="1"/>
  <c r="O912" i="1"/>
  <c r="O913" i="1"/>
  <c r="P913" i="1" s="1"/>
  <c r="Q913" i="1" s="1"/>
  <c r="O914" i="1"/>
  <c r="O915" i="1"/>
  <c r="P915" i="1" s="1"/>
  <c r="Q915" i="1" s="1"/>
  <c r="O916" i="1"/>
  <c r="O917" i="1"/>
  <c r="O918" i="1"/>
  <c r="O919" i="1"/>
  <c r="P919" i="1" s="1"/>
  <c r="Q919" i="1" s="1"/>
  <c r="O920" i="1"/>
  <c r="O921" i="1"/>
  <c r="P921" i="1" s="1"/>
  <c r="Q921" i="1" s="1"/>
  <c r="O922" i="1"/>
  <c r="O923" i="1"/>
  <c r="P923" i="1" s="1"/>
  <c r="Q923" i="1" s="1"/>
  <c r="O924" i="1"/>
  <c r="O925" i="1"/>
  <c r="O926" i="1"/>
  <c r="O927" i="1"/>
  <c r="P927" i="1" s="1"/>
  <c r="Q927" i="1" s="1"/>
  <c r="O928" i="1"/>
  <c r="O929" i="1"/>
  <c r="P929" i="1" s="1"/>
  <c r="Q929" i="1" s="1"/>
  <c r="O930" i="1"/>
  <c r="O931" i="1"/>
  <c r="P931" i="1" s="1"/>
  <c r="Q931" i="1" s="1"/>
  <c r="O932" i="1"/>
  <c r="O933" i="1"/>
  <c r="O934" i="1"/>
  <c r="O935" i="1"/>
  <c r="P935" i="1" s="1"/>
  <c r="Q935" i="1" s="1"/>
  <c r="O936" i="1"/>
  <c r="O937" i="1"/>
  <c r="P937" i="1" s="1"/>
  <c r="Q937" i="1" s="1"/>
  <c r="O938" i="1"/>
  <c r="O939" i="1"/>
  <c r="P939" i="1" s="1"/>
  <c r="Q939" i="1" s="1"/>
  <c r="O940" i="1"/>
  <c r="O941" i="1"/>
  <c r="O942" i="1"/>
  <c r="O943" i="1"/>
  <c r="P943" i="1" s="1"/>
  <c r="Q943" i="1" s="1"/>
  <c r="O944" i="1"/>
  <c r="O945" i="1"/>
  <c r="P945" i="1" s="1"/>
  <c r="Q945" i="1" s="1"/>
  <c r="O946" i="1"/>
  <c r="O947" i="1"/>
  <c r="P947" i="1" s="1"/>
  <c r="Q947" i="1" s="1"/>
  <c r="O948" i="1"/>
  <c r="O949" i="1"/>
  <c r="O950" i="1"/>
  <c r="O951" i="1"/>
  <c r="P951" i="1" s="1"/>
  <c r="Q951" i="1" s="1"/>
  <c r="O952" i="1"/>
  <c r="O953" i="1"/>
  <c r="P953" i="1" s="1"/>
  <c r="Q953" i="1" s="1"/>
  <c r="O954" i="1"/>
  <c r="O955" i="1"/>
  <c r="P955" i="1" s="1"/>
  <c r="Q955" i="1" s="1"/>
  <c r="O956" i="1"/>
  <c r="O957" i="1"/>
  <c r="O958" i="1"/>
  <c r="O959" i="1"/>
  <c r="P959" i="1" s="1"/>
  <c r="Q959" i="1" s="1"/>
  <c r="O960" i="1"/>
  <c r="O961" i="1"/>
  <c r="P961" i="1" s="1"/>
  <c r="Q961" i="1" s="1"/>
  <c r="O962" i="1"/>
  <c r="O963" i="1"/>
  <c r="P963" i="1" s="1"/>
  <c r="Q963" i="1" s="1"/>
  <c r="O964" i="1"/>
  <c r="O965" i="1"/>
  <c r="O966" i="1"/>
  <c r="O967" i="1"/>
  <c r="P967" i="1" s="1"/>
  <c r="Q967" i="1" s="1"/>
  <c r="O968" i="1"/>
  <c r="O969" i="1"/>
  <c r="P969" i="1" s="1"/>
  <c r="Q969" i="1" s="1"/>
  <c r="O970" i="1"/>
  <c r="O971" i="1"/>
  <c r="P971" i="1" s="1"/>
  <c r="Q971" i="1" s="1"/>
  <c r="O972" i="1"/>
  <c r="O973" i="1"/>
  <c r="O974" i="1"/>
  <c r="O975" i="1"/>
  <c r="P975" i="1" s="1"/>
  <c r="Q975" i="1" s="1"/>
  <c r="O976" i="1"/>
  <c r="O977" i="1"/>
  <c r="P977" i="1" s="1"/>
  <c r="Q977" i="1" s="1"/>
  <c r="O978" i="1"/>
  <c r="O979" i="1"/>
  <c r="P979" i="1" s="1"/>
  <c r="Q979" i="1" s="1"/>
  <c r="O980" i="1"/>
  <c r="O981" i="1"/>
  <c r="O982" i="1"/>
  <c r="O983" i="1"/>
  <c r="P983" i="1" s="1"/>
  <c r="Q983" i="1" s="1"/>
  <c r="O984" i="1"/>
  <c r="O985" i="1"/>
  <c r="P985" i="1" s="1"/>
  <c r="Q985" i="1" s="1"/>
  <c r="O986" i="1"/>
  <c r="O987" i="1"/>
  <c r="P987" i="1" s="1"/>
  <c r="Q987" i="1" s="1"/>
  <c r="O988" i="1"/>
  <c r="O989" i="1"/>
  <c r="O990" i="1"/>
  <c r="O991" i="1"/>
  <c r="P991" i="1" s="1"/>
  <c r="Q991" i="1" s="1"/>
  <c r="O992" i="1"/>
  <c r="O993" i="1"/>
  <c r="P993" i="1" s="1"/>
  <c r="Q993" i="1" s="1"/>
  <c r="O994" i="1"/>
  <c r="O995" i="1"/>
  <c r="P995" i="1" s="1"/>
  <c r="Q995" i="1" s="1"/>
  <c r="O996" i="1"/>
  <c r="O997" i="1"/>
  <c r="O998" i="1"/>
  <c r="O999" i="1"/>
  <c r="P999" i="1" s="1"/>
  <c r="Q999" i="1" s="1"/>
  <c r="O1000" i="1"/>
  <c r="O1001" i="1"/>
  <c r="P1001" i="1" s="1"/>
  <c r="Q1001" i="1" s="1"/>
  <c r="O1002" i="1"/>
  <c r="O1003" i="1"/>
  <c r="P1003" i="1" s="1"/>
  <c r="Q1003" i="1" s="1"/>
  <c r="O1004" i="1"/>
  <c r="O1005" i="1"/>
  <c r="O1006" i="1"/>
  <c r="O1007" i="1"/>
  <c r="P1007" i="1" s="1"/>
  <c r="Q1007" i="1" s="1"/>
  <c r="O1008" i="1"/>
  <c r="O1009" i="1"/>
  <c r="P1009" i="1" s="1"/>
  <c r="Q1009" i="1" s="1"/>
  <c r="O1010" i="1"/>
  <c r="O1011" i="1"/>
  <c r="P1011" i="1" s="1"/>
  <c r="Q1011" i="1" s="1"/>
  <c r="O1012" i="1"/>
  <c r="O1013" i="1"/>
  <c r="O1014" i="1"/>
  <c r="O1015" i="1"/>
  <c r="P1015" i="1" s="1"/>
  <c r="Q1015" i="1" s="1"/>
  <c r="O1016" i="1"/>
  <c r="O1017" i="1"/>
  <c r="P1017" i="1" s="1"/>
  <c r="Q1017" i="1" s="1"/>
  <c r="O1018" i="1"/>
  <c r="O1019" i="1"/>
  <c r="P1019" i="1" s="1"/>
  <c r="Q1019" i="1" s="1"/>
  <c r="O1020" i="1"/>
  <c r="O1021" i="1"/>
  <c r="O1022" i="1"/>
  <c r="O1023" i="1"/>
  <c r="P1023" i="1" s="1"/>
  <c r="Q1023" i="1" s="1"/>
  <c r="O1024" i="1"/>
  <c r="O1025" i="1"/>
  <c r="P1025" i="1" s="1"/>
  <c r="Q1025" i="1" s="1"/>
  <c r="O1026" i="1"/>
  <c r="O1027" i="1"/>
  <c r="P1027" i="1" s="1"/>
  <c r="Q1027" i="1" s="1"/>
  <c r="O1028" i="1"/>
  <c r="O1029" i="1"/>
  <c r="O1030" i="1"/>
  <c r="O1031" i="1"/>
  <c r="P1031" i="1" s="1"/>
  <c r="Q1031" i="1" s="1"/>
  <c r="O1032" i="1"/>
  <c r="O1033" i="1"/>
  <c r="P1033" i="1" s="1"/>
  <c r="Q1033" i="1" s="1"/>
  <c r="O1034" i="1"/>
  <c r="O1035" i="1"/>
  <c r="P1035" i="1" s="1"/>
  <c r="Q1035" i="1" s="1"/>
  <c r="O1036" i="1"/>
  <c r="O1037" i="1"/>
  <c r="O1038" i="1"/>
  <c r="O1039" i="1"/>
  <c r="P1039" i="1" s="1"/>
  <c r="Q1039" i="1" s="1"/>
  <c r="O1040" i="1"/>
  <c r="O1041" i="1"/>
  <c r="P1041" i="1" s="1"/>
  <c r="Q1041" i="1" s="1"/>
  <c r="O1042" i="1"/>
  <c r="O1043" i="1"/>
  <c r="P1043" i="1" s="1"/>
  <c r="Q1043" i="1" s="1"/>
  <c r="O1044" i="1"/>
  <c r="O1045" i="1"/>
  <c r="O1046" i="1"/>
  <c r="O1047" i="1"/>
  <c r="P1047" i="1" s="1"/>
  <c r="Q1047" i="1" s="1"/>
  <c r="O1048" i="1"/>
  <c r="O1049" i="1"/>
  <c r="P1049" i="1" s="1"/>
  <c r="Q1049" i="1" s="1"/>
  <c r="O1050" i="1"/>
  <c r="O1051" i="1"/>
  <c r="P1051" i="1" s="1"/>
  <c r="Q1051" i="1" s="1"/>
  <c r="O1052" i="1"/>
  <c r="O1053" i="1"/>
  <c r="O1054" i="1"/>
  <c r="O1055" i="1"/>
  <c r="P1055" i="1" s="1"/>
  <c r="Q1055" i="1" s="1"/>
  <c r="O1056" i="1"/>
  <c r="O1057" i="1"/>
  <c r="P1057" i="1" s="1"/>
  <c r="Q1057" i="1" s="1"/>
  <c r="O1058" i="1"/>
  <c r="O1059" i="1"/>
  <c r="P1059" i="1" s="1"/>
  <c r="Q1059" i="1" s="1"/>
  <c r="O1060" i="1"/>
  <c r="O1061" i="1"/>
  <c r="O1062" i="1"/>
  <c r="O1063" i="1"/>
  <c r="P1063" i="1" s="1"/>
  <c r="Q1063" i="1" s="1"/>
  <c r="O1064" i="1"/>
  <c r="O1065" i="1"/>
  <c r="P1065" i="1" s="1"/>
  <c r="Q1065" i="1" s="1"/>
  <c r="O1066" i="1"/>
  <c r="O1067" i="1"/>
  <c r="P1067" i="1" s="1"/>
  <c r="Q1067" i="1" s="1"/>
  <c r="O1068" i="1"/>
  <c r="O1069" i="1"/>
  <c r="O1070" i="1"/>
  <c r="O1071" i="1"/>
  <c r="P1071" i="1" s="1"/>
  <c r="Q1071" i="1" s="1"/>
  <c r="O1072" i="1"/>
  <c r="O1073" i="1"/>
  <c r="P1073" i="1" s="1"/>
  <c r="Q1073" i="1" s="1"/>
  <c r="O1074" i="1"/>
  <c r="O1075" i="1"/>
  <c r="P1075" i="1" s="1"/>
  <c r="Q1075" i="1" s="1"/>
  <c r="O1076" i="1"/>
  <c r="O1077" i="1"/>
  <c r="O1078" i="1"/>
  <c r="O1079" i="1"/>
  <c r="P1079" i="1" s="1"/>
  <c r="Q1079" i="1" s="1"/>
  <c r="O1080" i="1"/>
  <c r="O1081" i="1"/>
  <c r="P1081" i="1" s="1"/>
  <c r="Q1081" i="1" s="1"/>
  <c r="O1082" i="1"/>
  <c r="O1083" i="1"/>
  <c r="P1083" i="1" s="1"/>
  <c r="Q1083" i="1" s="1"/>
  <c r="O1084" i="1"/>
  <c r="O1085" i="1"/>
  <c r="O1086" i="1"/>
  <c r="O1087" i="1"/>
  <c r="P1087" i="1" s="1"/>
  <c r="Q1087" i="1" s="1"/>
  <c r="O1088" i="1"/>
  <c r="O1089" i="1"/>
  <c r="P1089" i="1" s="1"/>
  <c r="Q1089" i="1" s="1"/>
  <c r="O1090" i="1"/>
  <c r="O1091" i="1"/>
  <c r="P1091" i="1" s="1"/>
  <c r="Q1091" i="1" s="1"/>
  <c r="O1092" i="1"/>
  <c r="O1093" i="1"/>
  <c r="O1094" i="1"/>
  <c r="O1095" i="1"/>
  <c r="P1095" i="1" s="1"/>
  <c r="Q1095" i="1" s="1"/>
  <c r="O1096" i="1"/>
  <c r="O1097" i="1"/>
  <c r="P1097" i="1" s="1"/>
  <c r="Q1097" i="1" s="1"/>
  <c r="O1098" i="1"/>
  <c r="O1099" i="1"/>
  <c r="P1099" i="1" s="1"/>
  <c r="Q1099" i="1" s="1"/>
  <c r="O1100" i="1"/>
  <c r="O1101" i="1"/>
  <c r="O1102" i="1"/>
  <c r="O1103" i="1"/>
  <c r="P1103" i="1" s="1"/>
  <c r="Q1103" i="1" s="1"/>
  <c r="O1104" i="1"/>
  <c r="O1105" i="1"/>
  <c r="P1105" i="1" s="1"/>
  <c r="Q1105" i="1" s="1"/>
  <c r="O1106" i="1"/>
  <c r="O1107" i="1"/>
  <c r="P1107" i="1" s="1"/>
  <c r="Q1107" i="1" s="1"/>
  <c r="O1108" i="1"/>
  <c r="O1109" i="1"/>
  <c r="O1110" i="1"/>
  <c r="O1111" i="1"/>
  <c r="P1111" i="1" s="1"/>
  <c r="Q1111" i="1" s="1"/>
  <c r="O1112" i="1"/>
  <c r="O1113" i="1"/>
  <c r="P1113" i="1" s="1"/>
  <c r="Q1113" i="1" s="1"/>
  <c r="O1114" i="1"/>
  <c r="O1115" i="1"/>
  <c r="P1115" i="1" s="1"/>
  <c r="Q1115" i="1" s="1"/>
  <c r="O1116" i="1"/>
  <c r="O1117" i="1"/>
  <c r="O1118" i="1"/>
  <c r="O1119" i="1"/>
  <c r="P1119" i="1" s="1"/>
  <c r="Q1119" i="1" s="1"/>
  <c r="O1120" i="1"/>
  <c r="O1121" i="1"/>
  <c r="P1121" i="1" s="1"/>
  <c r="Q1121" i="1" s="1"/>
  <c r="O1122" i="1"/>
  <c r="O1123" i="1"/>
  <c r="P1123" i="1" s="1"/>
  <c r="Q1123" i="1" s="1"/>
  <c r="O1124" i="1"/>
  <c r="O1125" i="1"/>
  <c r="O1126" i="1"/>
  <c r="O1127" i="1"/>
  <c r="P1127" i="1" s="1"/>
  <c r="Q1127" i="1" s="1"/>
  <c r="O1128" i="1"/>
  <c r="O1129" i="1"/>
  <c r="P1129" i="1" s="1"/>
  <c r="Q1129" i="1" s="1"/>
  <c r="O1130" i="1"/>
  <c r="O1131" i="1"/>
  <c r="P1131" i="1" s="1"/>
  <c r="Q1131" i="1" s="1"/>
  <c r="O1132" i="1"/>
  <c r="O1133" i="1"/>
  <c r="O1134" i="1"/>
  <c r="O1135" i="1"/>
  <c r="P1135" i="1" s="1"/>
  <c r="Q1135" i="1" s="1"/>
  <c r="O1136" i="1"/>
  <c r="O1137" i="1"/>
  <c r="P1137" i="1" s="1"/>
  <c r="Q1137" i="1" s="1"/>
  <c r="O1138" i="1"/>
  <c r="O1139" i="1"/>
  <c r="P1139" i="1" s="1"/>
  <c r="Q1139" i="1" s="1"/>
  <c r="O1140" i="1"/>
  <c r="O1141" i="1"/>
  <c r="O1142" i="1"/>
  <c r="O1143" i="1"/>
  <c r="P1143" i="1" s="1"/>
  <c r="Q1143" i="1" s="1"/>
  <c r="O1144" i="1"/>
  <c r="O1145" i="1"/>
  <c r="P1145" i="1" s="1"/>
  <c r="Q1145" i="1" s="1"/>
  <c r="O1146" i="1"/>
  <c r="O1147" i="1"/>
  <c r="P1147" i="1" s="1"/>
  <c r="Q1147" i="1" s="1"/>
  <c r="O1148" i="1"/>
  <c r="O1149" i="1"/>
  <c r="O1150" i="1"/>
  <c r="O1151" i="1"/>
  <c r="P1151" i="1" s="1"/>
  <c r="Q1151" i="1" s="1"/>
  <c r="O1152" i="1"/>
  <c r="O1153" i="1"/>
  <c r="P1153" i="1" s="1"/>
  <c r="Q1153" i="1" s="1"/>
  <c r="O1154" i="1"/>
  <c r="O1155" i="1"/>
  <c r="P1155" i="1" s="1"/>
  <c r="Q1155" i="1" s="1"/>
  <c r="O1156" i="1"/>
  <c r="O1157" i="1"/>
  <c r="O1158" i="1"/>
  <c r="O1159" i="1"/>
  <c r="P1159" i="1" s="1"/>
  <c r="Q1159" i="1" s="1"/>
  <c r="O1160" i="1"/>
  <c r="O1161" i="1"/>
  <c r="P1161" i="1" s="1"/>
  <c r="Q1161" i="1" s="1"/>
  <c r="O1162" i="1"/>
  <c r="O1163" i="1"/>
  <c r="P1163" i="1" s="1"/>
  <c r="Q1163" i="1" s="1"/>
  <c r="O1164" i="1"/>
  <c r="O1165" i="1"/>
  <c r="O1166" i="1"/>
  <c r="O1167" i="1"/>
  <c r="P1167" i="1" s="1"/>
  <c r="Q1167" i="1" s="1"/>
  <c r="O1168" i="1"/>
  <c r="O1169" i="1"/>
  <c r="P1169" i="1" s="1"/>
  <c r="Q1169" i="1" s="1"/>
  <c r="O1170" i="1"/>
  <c r="O1171" i="1"/>
  <c r="P1171" i="1" s="1"/>
  <c r="Q1171" i="1" s="1"/>
  <c r="O1172" i="1"/>
  <c r="O1173" i="1"/>
  <c r="O1174" i="1"/>
  <c r="O1175" i="1"/>
  <c r="P1175" i="1" s="1"/>
  <c r="Q1175" i="1" s="1"/>
  <c r="O1176" i="1"/>
  <c r="O1177" i="1"/>
  <c r="P1177" i="1" s="1"/>
  <c r="Q1177" i="1" s="1"/>
  <c r="O1178" i="1"/>
  <c r="O1179" i="1"/>
  <c r="P1179" i="1" s="1"/>
  <c r="Q1179" i="1" s="1"/>
  <c r="O1180" i="1"/>
  <c r="O1181" i="1"/>
  <c r="O1182" i="1"/>
  <c r="O1183" i="1"/>
  <c r="P1183" i="1" s="1"/>
  <c r="Q1183" i="1" s="1"/>
  <c r="O1184" i="1"/>
  <c r="O1185" i="1"/>
  <c r="P1185" i="1" s="1"/>
  <c r="Q1185" i="1" s="1"/>
  <c r="O1186" i="1"/>
  <c r="O1187" i="1"/>
  <c r="P1187" i="1" s="1"/>
  <c r="Q1187" i="1" s="1"/>
  <c r="O1188" i="1"/>
  <c r="O1189" i="1"/>
  <c r="O1190" i="1"/>
  <c r="O1191" i="1"/>
  <c r="P1191" i="1" s="1"/>
  <c r="Q1191" i="1" s="1"/>
  <c r="O1192" i="1"/>
  <c r="O1193" i="1"/>
  <c r="P1193" i="1" s="1"/>
  <c r="Q1193" i="1" s="1"/>
  <c r="O1194" i="1"/>
  <c r="O1195" i="1"/>
  <c r="P1195" i="1" s="1"/>
  <c r="Q1195" i="1" s="1"/>
  <c r="O1196" i="1"/>
  <c r="O1197" i="1"/>
  <c r="O1198" i="1"/>
  <c r="O1199" i="1"/>
  <c r="P1199" i="1" s="1"/>
  <c r="Q1199" i="1" s="1"/>
  <c r="O1200" i="1"/>
  <c r="O1201" i="1"/>
  <c r="P1201" i="1" s="1"/>
  <c r="Q1201" i="1" s="1"/>
  <c r="O1202" i="1"/>
  <c r="O1203" i="1"/>
  <c r="P1203" i="1" s="1"/>
  <c r="Q1203" i="1" s="1"/>
  <c r="O1204" i="1"/>
  <c r="O1205" i="1"/>
  <c r="O1206" i="1"/>
  <c r="O1207" i="1"/>
  <c r="P1207" i="1" s="1"/>
  <c r="Q1207" i="1" s="1"/>
  <c r="O1208" i="1"/>
  <c r="O1209" i="1"/>
  <c r="P1209" i="1" s="1"/>
  <c r="Q1209" i="1" s="1"/>
  <c r="O1210" i="1"/>
  <c r="O1211" i="1"/>
  <c r="P1211" i="1" s="1"/>
  <c r="Q1211" i="1" s="1"/>
  <c r="O1212" i="1"/>
  <c r="O1213" i="1"/>
  <c r="O1214" i="1"/>
  <c r="O1215" i="1"/>
  <c r="P1215" i="1" s="1"/>
  <c r="Q1215" i="1" s="1"/>
  <c r="O1216" i="1"/>
  <c r="O1217" i="1"/>
  <c r="P1217" i="1" s="1"/>
  <c r="Q1217" i="1" s="1"/>
  <c r="O1218" i="1"/>
  <c r="O1219" i="1"/>
  <c r="P1219" i="1" s="1"/>
  <c r="Q1219" i="1" s="1"/>
  <c r="O1220" i="1"/>
  <c r="O1221" i="1"/>
  <c r="O1222" i="1"/>
  <c r="O1223" i="1"/>
  <c r="P1223" i="1" s="1"/>
  <c r="Q1223" i="1" s="1"/>
  <c r="O1224" i="1"/>
  <c r="O1225" i="1"/>
  <c r="P1225" i="1" s="1"/>
  <c r="Q1225" i="1" s="1"/>
  <c r="O1226" i="1"/>
  <c r="O1227" i="1"/>
  <c r="P1227" i="1" s="1"/>
  <c r="Q1227" i="1" s="1"/>
  <c r="O1228" i="1"/>
  <c r="O1229" i="1"/>
  <c r="O1230" i="1"/>
  <c r="O1231" i="1"/>
  <c r="P1231" i="1" s="1"/>
  <c r="Q1231" i="1" s="1"/>
  <c r="O1232" i="1"/>
  <c r="O1233" i="1"/>
  <c r="P1233" i="1" s="1"/>
  <c r="Q1233" i="1" s="1"/>
  <c r="O1234" i="1"/>
  <c r="O1235" i="1"/>
  <c r="P1235" i="1" s="1"/>
  <c r="Q1235" i="1" s="1"/>
  <c r="O1236" i="1"/>
  <c r="O1237" i="1"/>
  <c r="O1238" i="1"/>
  <c r="O1239" i="1"/>
  <c r="P1239" i="1" s="1"/>
  <c r="Q1239" i="1" s="1"/>
  <c r="O1240" i="1"/>
  <c r="O1241" i="1"/>
  <c r="P1241" i="1" s="1"/>
  <c r="Q1241" i="1" s="1"/>
  <c r="O1242" i="1"/>
  <c r="O1243" i="1"/>
  <c r="P1243" i="1" s="1"/>
  <c r="Q1243" i="1" s="1"/>
  <c r="O1244" i="1"/>
  <c r="O1245" i="1"/>
  <c r="O1246" i="1"/>
  <c r="O1247" i="1"/>
  <c r="P1247" i="1" s="1"/>
  <c r="Q1247" i="1" s="1"/>
  <c r="O1248" i="1"/>
  <c r="O1249" i="1"/>
  <c r="P1249" i="1" s="1"/>
  <c r="Q1249" i="1" s="1"/>
  <c r="O1250" i="1"/>
  <c r="O1251" i="1"/>
  <c r="P1251" i="1" s="1"/>
  <c r="Q1251" i="1" s="1"/>
  <c r="O1252" i="1"/>
  <c r="O1253" i="1"/>
  <c r="O1254" i="1"/>
  <c r="O1255" i="1"/>
  <c r="P1255" i="1" s="1"/>
  <c r="Q1255" i="1" s="1"/>
  <c r="O1256" i="1"/>
  <c r="O1257" i="1"/>
  <c r="P1257" i="1" s="1"/>
  <c r="Q1257" i="1" s="1"/>
  <c r="O1258" i="1"/>
  <c r="O1259" i="1"/>
  <c r="P1259" i="1" s="1"/>
  <c r="Q1259" i="1" s="1"/>
  <c r="O1260" i="1"/>
  <c r="O1261" i="1"/>
  <c r="O1262" i="1"/>
  <c r="O1263" i="1"/>
  <c r="P1263" i="1" s="1"/>
  <c r="Q1263" i="1" s="1"/>
  <c r="O1264" i="1"/>
  <c r="O1265" i="1"/>
  <c r="P1265" i="1" s="1"/>
  <c r="Q1265" i="1" s="1"/>
  <c r="O1266" i="1"/>
  <c r="O1267" i="1"/>
  <c r="P1267" i="1" s="1"/>
  <c r="Q1267" i="1" s="1"/>
  <c r="O1268" i="1"/>
  <c r="O1269" i="1"/>
  <c r="O1270" i="1"/>
  <c r="O1271" i="1"/>
  <c r="P1271" i="1" s="1"/>
  <c r="Q1271" i="1" s="1"/>
  <c r="O1272" i="1"/>
  <c r="O1273" i="1"/>
  <c r="P1273" i="1" s="1"/>
  <c r="Q1273" i="1" s="1"/>
  <c r="O1274" i="1"/>
  <c r="O1275" i="1"/>
  <c r="P1275" i="1" s="1"/>
  <c r="Q1275" i="1" s="1"/>
  <c r="O1276" i="1"/>
  <c r="O1277" i="1"/>
  <c r="O1278" i="1"/>
  <c r="O1279" i="1"/>
  <c r="P1279" i="1" s="1"/>
  <c r="Q1279" i="1" s="1"/>
  <c r="O1280" i="1"/>
  <c r="O1281" i="1"/>
  <c r="P1281" i="1" s="1"/>
  <c r="Q1281" i="1" s="1"/>
  <c r="O1282" i="1"/>
  <c r="O1283" i="1"/>
  <c r="P1283" i="1" s="1"/>
  <c r="Q1283" i="1" s="1"/>
  <c r="O1284" i="1"/>
  <c r="O1285" i="1"/>
  <c r="O1286" i="1"/>
  <c r="O1287" i="1"/>
  <c r="P1287" i="1" s="1"/>
  <c r="Q1287" i="1" s="1"/>
  <c r="O1288" i="1"/>
  <c r="O1289" i="1"/>
  <c r="P1289" i="1" s="1"/>
  <c r="Q1289" i="1" s="1"/>
  <c r="O1290" i="1"/>
  <c r="O1291" i="1"/>
  <c r="P1291" i="1" s="1"/>
  <c r="Q1291" i="1" s="1"/>
  <c r="O1292" i="1"/>
  <c r="O1293" i="1"/>
  <c r="O1294" i="1"/>
  <c r="O1295" i="1"/>
  <c r="P1295" i="1" s="1"/>
  <c r="O1296" i="1"/>
  <c r="O1297" i="1"/>
  <c r="P1297" i="1" s="1"/>
  <c r="Q1297" i="1" s="1"/>
  <c r="O1298" i="1"/>
  <c r="O1299" i="1"/>
  <c r="P1299" i="1" s="1"/>
  <c r="Q1299" i="1" s="1"/>
  <c r="O1300" i="1"/>
  <c r="O1301" i="1"/>
  <c r="O1302" i="1"/>
  <c r="O1303" i="1"/>
  <c r="P1303" i="1" s="1"/>
  <c r="Q1303" i="1" s="1"/>
  <c r="O1304" i="1"/>
  <c r="O1305" i="1"/>
  <c r="P1305" i="1" s="1"/>
  <c r="Q1305" i="1" s="1"/>
  <c r="O1306" i="1"/>
  <c r="O1307" i="1"/>
  <c r="P1307" i="1" s="1"/>
  <c r="Q1307" i="1" s="1"/>
  <c r="O1308" i="1"/>
  <c r="O1309" i="1"/>
  <c r="O1310" i="1"/>
  <c r="O1311" i="1"/>
  <c r="P1311" i="1" s="1"/>
  <c r="Q1311" i="1" s="1"/>
  <c r="O1312" i="1"/>
  <c r="O1313" i="1"/>
  <c r="P1313" i="1" s="1"/>
  <c r="Q1313" i="1" s="1"/>
  <c r="O1314" i="1"/>
  <c r="O1315" i="1"/>
  <c r="P1315" i="1" s="1"/>
  <c r="Q1315" i="1" s="1"/>
  <c r="O1316" i="1"/>
  <c r="O1317" i="1"/>
  <c r="O1318" i="1"/>
  <c r="O1319" i="1"/>
  <c r="P1319" i="1" s="1"/>
  <c r="Q1319" i="1" s="1"/>
  <c r="O1320" i="1"/>
  <c r="O1321" i="1"/>
  <c r="P1321" i="1" s="1"/>
  <c r="Q1321" i="1" s="1"/>
  <c r="O1322" i="1"/>
  <c r="O1323" i="1"/>
  <c r="P1323" i="1" s="1"/>
  <c r="Q1323" i="1" s="1"/>
  <c r="O1324" i="1"/>
  <c r="O1325" i="1"/>
  <c r="O1326" i="1"/>
  <c r="O1327" i="1"/>
  <c r="P1327" i="1" s="1"/>
  <c r="O1328" i="1"/>
  <c r="O1329" i="1"/>
  <c r="P1329" i="1" s="1"/>
  <c r="Q1329" i="1" s="1"/>
  <c r="O1330" i="1"/>
  <c r="O1331" i="1"/>
  <c r="P1331" i="1" s="1"/>
  <c r="Q1331" i="1" s="1"/>
  <c r="O1332" i="1"/>
  <c r="O1333" i="1"/>
  <c r="O1334" i="1"/>
  <c r="O1335" i="1"/>
  <c r="P1335" i="1" s="1"/>
  <c r="Q1335" i="1" s="1"/>
  <c r="O1336" i="1"/>
  <c r="O1337" i="1"/>
  <c r="P1337" i="1" s="1"/>
  <c r="Q1337" i="1" s="1"/>
  <c r="O1338" i="1"/>
  <c r="O1339" i="1"/>
  <c r="P1339" i="1" s="1"/>
  <c r="Q1339" i="1" s="1"/>
  <c r="O1340" i="1"/>
  <c r="O1341" i="1"/>
  <c r="O1342" i="1"/>
  <c r="O1343" i="1"/>
  <c r="P1343" i="1" s="1"/>
  <c r="Q1343" i="1" s="1"/>
  <c r="O1344" i="1"/>
  <c r="O1345" i="1"/>
  <c r="P1345" i="1" s="1"/>
  <c r="Q1345" i="1" s="1"/>
  <c r="O1346" i="1"/>
  <c r="O1347" i="1"/>
  <c r="P1347" i="1" s="1"/>
  <c r="Q1347" i="1" s="1"/>
  <c r="O1348" i="1"/>
  <c r="O1349" i="1"/>
  <c r="O1350" i="1"/>
  <c r="O1351" i="1"/>
  <c r="P1351" i="1" s="1"/>
  <c r="Q1351" i="1" s="1"/>
  <c r="O1352" i="1"/>
  <c r="O1353" i="1"/>
  <c r="P1353" i="1" s="1"/>
  <c r="Q1353" i="1" s="1"/>
  <c r="O1354" i="1"/>
  <c r="O1355" i="1"/>
  <c r="P1355" i="1" s="1"/>
  <c r="Q1355" i="1" s="1"/>
  <c r="O1356" i="1"/>
  <c r="O1357" i="1"/>
  <c r="O1358" i="1"/>
  <c r="O1359" i="1"/>
  <c r="P1359" i="1" s="1"/>
  <c r="Q1359" i="1" s="1"/>
  <c r="O1360" i="1"/>
  <c r="O1361" i="1"/>
  <c r="P1361" i="1" s="1"/>
  <c r="Q1361" i="1" s="1"/>
  <c r="O1362" i="1"/>
  <c r="O1363" i="1"/>
  <c r="P1363" i="1" s="1"/>
  <c r="Q1363" i="1" s="1"/>
  <c r="O1364" i="1"/>
  <c r="O1365" i="1"/>
  <c r="O1366" i="1"/>
  <c r="O1367" i="1"/>
  <c r="P1367" i="1" s="1"/>
  <c r="Q1367" i="1" s="1"/>
  <c r="O1368" i="1"/>
  <c r="O1369" i="1"/>
  <c r="P1369" i="1" s="1"/>
  <c r="Q1369" i="1" s="1"/>
  <c r="O1370" i="1"/>
  <c r="O1371" i="1"/>
  <c r="P1371" i="1" s="1"/>
  <c r="Q1371" i="1" s="1"/>
  <c r="O1372" i="1"/>
  <c r="O1373" i="1"/>
  <c r="O1374" i="1"/>
  <c r="O1375" i="1"/>
  <c r="P1375" i="1" s="1"/>
  <c r="Q1375" i="1" s="1"/>
  <c r="O1376" i="1"/>
  <c r="O1377" i="1"/>
  <c r="P1377" i="1" s="1"/>
  <c r="Q1377" i="1" s="1"/>
  <c r="O1378" i="1"/>
  <c r="O1379" i="1"/>
  <c r="P1379" i="1" s="1"/>
  <c r="Q1379" i="1" s="1"/>
  <c r="O1380" i="1"/>
  <c r="O1381" i="1"/>
  <c r="O1382" i="1"/>
  <c r="O1383" i="1"/>
  <c r="P1383" i="1" s="1"/>
  <c r="Q1383" i="1" s="1"/>
  <c r="O1384" i="1"/>
  <c r="O1385" i="1"/>
  <c r="P1385" i="1" s="1"/>
  <c r="Q1385" i="1" s="1"/>
  <c r="O1386" i="1"/>
  <c r="O1387" i="1"/>
  <c r="P1387" i="1" s="1"/>
  <c r="Q1387" i="1" s="1"/>
  <c r="O1388" i="1"/>
  <c r="O1389" i="1"/>
  <c r="O1390" i="1"/>
  <c r="O1391" i="1"/>
  <c r="P1391" i="1" s="1"/>
  <c r="Q1391" i="1" s="1"/>
  <c r="O1392" i="1"/>
  <c r="O1393" i="1"/>
  <c r="P1393" i="1" s="1"/>
  <c r="Q1393" i="1" s="1"/>
  <c r="O1394" i="1"/>
  <c r="O1395" i="1"/>
  <c r="P1395" i="1" s="1"/>
  <c r="Q1395" i="1" s="1"/>
  <c r="O1396" i="1"/>
  <c r="O1397" i="1"/>
  <c r="O1398" i="1"/>
  <c r="O1399" i="1"/>
  <c r="P1399" i="1" s="1"/>
  <c r="Q1399" i="1" s="1"/>
  <c r="O1400" i="1"/>
  <c r="O1401" i="1"/>
  <c r="P1401" i="1" s="1"/>
  <c r="Q1401" i="1" s="1"/>
  <c r="O1402" i="1"/>
  <c r="O1403" i="1"/>
  <c r="P1403" i="1" s="1"/>
  <c r="Q1403" i="1" s="1"/>
  <c r="O1404" i="1"/>
  <c r="O1405" i="1"/>
  <c r="O1406" i="1"/>
  <c r="O1407" i="1"/>
  <c r="P1407" i="1" s="1"/>
  <c r="Q1407" i="1" s="1"/>
  <c r="O1408" i="1"/>
  <c r="O1409" i="1"/>
  <c r="P1409" i="1" s="1"/>
  <c r="Q1409" i="1" s="1"/>
  <c r="O1410" i="1"/>
  <c r="O1411" i="1"/>
  <c r="P1411" i="1" s="1"/>
  <c r="Q1411" i="1" s="1"/>
  <c r="O1412" i="1"/>
  <c r="O1413" i="1"/>
  <c r="O1414" i="1"/>
  <c r="O1415" i="1"/>
  <c r="P1415" i="1" s="1"/>
  <c r="Q1415" i="1" s="1"/>
  <c r="O1416" i="1"/>
  <c r="O1417" i="1"/>
  <c r="P1417" i="1" s="1"/>
  <c r="Q1417" i="1" s="1"/>
  <c r="O1418" i="1"/>
  <c r="O1419" i="1"/>
  <c r="P1419" i="1" s="1"/>
  <c r="Q1419" i="1" s="1"/>
  <c r="O1420" i="1"/>
  <c r="O1421" i="1"/>
  <c r="O1422" i="1"/>
  <c r="O1423" i="1"/>
  <c r="P1423" i="1" s="1"/>
  <c r="O1424" i="1"/>
  <c r="O1425" i="1"/>
  <c r="P1425" i="1" s="1"/>
  <c r="Q1425" i="1" s="1"/>
  <c r="O1426" i="1"/>
  <c r="O1427" i="1"/>
  <c r="P1427" i="1" s="1"/>
  <c r="Q1427" i="1" s="1"/>
  <c r="O1428" i="1"/>
  <c r="O1429" i="1"/>
  <c r="O1430" i="1"/>
  <c r="O1431" i="1"/>
  <c r="P1431" i="1" s="1"/>
  <c r="Q1431" i="1" s="1"/>
  <c r="O1432" i="1"/>
  <c r="O1433" i="1"/>
  <c r="P1433" i="1" s="1"/>
  <c r="Q1433" i="1" s="1"/>
  <c r="O1434" i="1"/>
  <c r="O1435" i="1"/>
  <c r="P1435" i="1" s="1"/>
  <c r="Q1435" i="1" s="1"/>
  <c r="O1436" i="1"/>
  <c r="O1437" i="1"/>
  <c r="O1438" i="1"/>
  <c r="O1439" i="1"/>
  <c r="P1439" i="1" s="1"/>
  <c r="Q1439" i="1" s="1"/>
  <c r="O1440" i="1"/>
  <c r="O1441" i="1"/>
  <c r="P1441" i="1" s="1"/>
  <c r="Q1441" i="1" s="1"/>
  <c r="O1442" i="1"/>
  <c r="O1443" i="1"/>
  <c r="P1443" i="1" s="1"/>
  <c r="Q1443" i="1" s="1"/>
  <c r="O1444" i="1"/>
  <c r="O1445" i="1"/>
  <c r="O1446" i="1"/>
  <c r="O1447" i="1"/>
  <c r="P1447" i="1" s="1"/>
  <c r="Q1447" i="1" s="1"/>
  <c r="O1448" i="1"/>
  <c r="O1449" i="1"/>
  <c r="P1449" i="1" s="1"/>
  <c r="Q1449" i="1" s="1"/>
  <c r="O1450" i="1"/>
  <c r="O1451" i="1"/>
  <c r="P1451" i="1" s="1"/>
  <c r="Q1451" i="1" s="1"/>
  <c r="O1452" i="1"/>
  <c r="O1453" i="1"/>
  <c r="O1454" i="1"/>
  <c r="O1455" i="1"/>
  <c r="P1455" i="1" s="1"/>
  <c r="O1456" i="1"/>
  <c r="O1457" i="1"/>
  <c r="P1457" i="1" s="1"/>
  <c r="Q1457" i="1" s="1"/>
  <c r="O1458" i="1"/>
  <c r="O1459" i="1"/>
  <c r="P1459" i="1" s="1"/>
  <c r="Q1459" i="1" s="1"/>
  <c r="O1460" i="1"/>
  <c r="O1461" i="1"/>
  <c r="O1462" i="1"/>
  <c r="O1463" i="1"/>
  <c r="P1463" i="1" s="1"/>
  <c r="Q1463" i="1" s="1"/>
  <c r="O1464" i="1"/>
  <c r="O1465" i="1"/>
  <c r="P1465" i="1" s="1"/>
  <c r="Q1465" i="1" s="1"/>
  <c r="O1466" i="1"/>
  <c r="O1467" i="1"/>
  <c r="P1467" i="1" s="1"/>
  <c r="Q1467" i="1" s="1"/>
  <c r="O1468" i="1"/>
  <c r="O1469" i="1"/>
  <c r="O1470" i="1"/>
  <c r="O1471" i="1"/>
  <c r="P1471" i="1" s="1"/>
  <c r="Q1471" i="1" s="1"/>
  <c r="O1472" i="1"/>
  <c r="O1473" i="1"/>
  <c r="O1474" i="1"/>
  <c r="O1475" i="1"/>
  <c r="P1475" i="1" s="1"/>
  <c r="Q1475" i="1" s="1"/>
  <c r="O1476" i="1"/>
  <c r="O1477" i="1"/>
  <c r="P1477" i="1" s="1"/>
  <c r="Q1477" i="1" s="1"/>
  <c r="O1478" i="1"/>
  <c r="O1479" i="1"/>
  <c r="O1480" i="1"/>
  <c r="O1481" i="1"/>
  <c r="P1481" i="1" s="1"/>
  <c r="Q1481" i="1" s="1"/>
  <c r="O1482" i="1"/>
  <c r="O1483" i="1"/>
  <c r="P1483" i="1" s="1"/>
  <c r="Q1483" i="1" s="1"/>
  <c r="O1484" i="1"/>
  <c r="O1485" i="1"/>
  <c r="O1486" i="1"/>
  <c r="O1487" i="1"/>
  <c r="P1487" i="1" s="1"/>
  <c r="Q1487" i="1" s="1"/>
  <c r="O1488" i="1"/>
  <c r="O1489" i="1"/>
  <c r="O1490" i="1"/>
  <c r="O1491" i="1"/>
  <c r="P1491" i="1" s="1"/>
  <c r="Q1491" i="1" s="1"/>
  <c r="O1492" i="1"/>
  <c r="O1493" i="1"/>
  <c r="P1493" i="1" s="1"/>
  <c r="Q1493" i="1" s="1"/>
  <c r="O1494" i="1"/>
  <c r="O1495" i="1"/>
  <c r="P1495" i="1" s="1"/>
  <c r="Q1495" i="1" s="1"/>
  <c r="O1496" i="1"/>
  <c r="O1497" i="1"/>
  <c r="P1497" i="1" s="1"/>
  <c r="Q1497" i="1" s="1"/>
  <c r="O1498" i="1"/>
  <c r="O1499" i="1"/>
  <c r="P1499" i="1" s="1"/>
  <c r="Q1499" i="1" s="1"/>
  <c r="O1500" i="1"/>
  <c r="O1501" i="1"/>
  <c r="O1502" i="1"/>
  <c r="O1503" i="1"/>
  <c r="P1503" i="1" s="1"/>
  <c r="Q1503" i="1" s="1"/>
  <c r="O1504" i="1"/>
  <c r="O1505" i="1"/>
  <c r="O1506" i="1"/>
  <c r="O1507" i="1"/>
  <c r="P1507" i="1" s="1"/>
  <c r="Q1507" i="1" s="1"/>
  <c r="O1508" i="1"/>
  <c r="O1509" i="1"/>
  <c r="P1509" i="1" s="1"/>
  <c r="Q1509" i="1" s="1"/>
  <c r="O1510" i="1"/>
  <c r="O1511" i="1"/>
  <c r="P1511" i="1" s="1"/>
  <c r="Q1511" i="1" s="1"/>
  <c r="O1512" i="1"/>
  <c r="O1513" i="1"/>
  <c r="P1513" i="1" s="1"/>
  <c r="Q1513" i="1" s="1"/>
  <c r="O1514" i="1"/>
  <c r="O1515" i="1"/>
  <c r="P1515" i="1" s="1"/>
  <c r="Q1515" i="1" s="1"/>
  <c r="O1516" i="1"/>
  <c r="O1517" i="1"/>
  <c r="O1518" i="1"/>
  <c r="O1519" i="1"/>
  <c r="P1519" i="1" s="1"/>
  <c r="Q1519" i="1" s="1"/>
  <c r="O1520" i="1"/>
  <c r="O1521" i="1"/>
  <c r="O1522" i="1"/>
  <c r="O1523" i="1"/>
  <c r="P1523" i="1" s="1"/>
  <c r="Q1523" i="1" s="1"/>
  <c r="O1524" i="1"/>
  <c r="P1524" i="1" s="1"/>
  <c r="Q1524" i="1" s="1"/>
  <c r="O1525" i="1"/>
  <c r="P1525" i="1" s="1"/>
  <c r="Q1525" i="1" s="1"/>
  <c r="O1526" i="1"/>
  <c r="O1527" i="1"/>
  <c r="O1528" i="1"/>
  <c r="P1528" i="1" s="1"/>
  <c r="Q1528" i="1" s="1"/>
  <c r="O1529" i="1"/>
  <c r="P1529" i="1" s="1"/>
  <c r="Q1529" i="1" s="1"/>
  <c r="O1530" i="1"/>
  <c r="O1531" i="1"/>
  <c r="P1531" i="1" s="1"/>
  <c r="Q1531" i="1" s="1"/>
  <c r="O1532" i="1"/>
  <c r="P1532" i="1" s="1"/>
  <c r="Q1532" i="1" s="1"/>
  <c r="O1533" i="1"/>
  <c r="O1534" i="1"/>
  <c r="O1535" i="1"/>
  <c r="P1535" i="1" s="1"/>
  <c r="Q1535" i="1" s="1"/>
  <c r="O1536" i="1"/>
  <c r="P1536" i="1" s="1"/>
  <c r="Q1536" i="1" s="1"/>
  <c r="O1537" i="1"/>
  <c r="O1538" i="1"/>
  <c r="O1539" i="1"/>
  <c r="P1539" i="1" s="1"/>
  <c r="Q1539" i="1" s="1"/>
  <c r="O1540" i="1"/>
  <c r="P1540" i="1" s="1"/>
  <c r="Q1540" i="1" s="1"/>
  <c r="O1541" i="1"/>
  <c r="P1541" i="1" s="1"/>
  <c r="Q1541" i="1" s="1"/>
  <c r="O1542" i="1"/>
  <c r="O1543" i="1"/>
  <c r="O1544" i="1"/>
  <c r="P1544" i="1" s="1"/>
  <c r="Q1544" i="1" s="1"/>
  <c r="O1545" i="1"/>
  <c r="P1545" i="1" s="1"/>
  <c r="Q1545" i="1" s="1"/>
  <c r="O1546" i="1"/>
  <c r="O1547" i="1"/>
  <c r="P1547" i="1" s="1"/>
  <c r="Q1547" i="1" s="1"/>
  <c r="O1548" i="1"/>
  <c r="P1548" i="1" s="1"/>
  <c r="Q1548" i="1" s="1"/>
  <c r="O1549" i="1"/>
  <c r="O1550" i="1"/>
  <c r="O1551" i="1"/>
  <c r="P1551" i="1" s="1"/>
  <c r="Q1551" i="1" s="1"/>
  <c r="O1552" i="1"/>
  <c r="P1552" i="1" s="1"/>
  <c r="Q1552" i="1" s="1"/>
  <c r="O1553" i="1"/>
  <c r="O1554" i="1"/>
  <c r="O1555" i="1"/>
  <c r="P1555" i="1" s="1"/>
  <c r="Q1555" i="1" s="1"/>
  <c r="O1556" i="1"/>
  <c r="P1556" i="1" s="1"/>
  <c r="Q1556" i="1" s="1"/>
  <c r="O1557" i="1"/>
  <c r="P1557" i="1" s="1"/>
  <c r="Q1557" i="1" s="1"/>
  <c r="O1558" i="1"/>
  <c r="O1559" i="1"/>
  <c r="P1559" i="1" s="1"/>
  <c r="Q1559" i="1" s="1"/>
  <c r="O1560" i="1"/>
  <c r="P1560" i="1" s="1"/>
  <c r="Q1560" i="1" s="1"/>
  <c r="O1561" i="1"/>
  <c r="P1561" i="1" s="1"/>
  <c r="Q1561" i="1" s="1"/>
  <c r="O1562" i="1"/>
  <c r="O1563" i="1"/>
  <c r="P1563" i="1" s="1"/>
  <c r="Q1563" i="1" s="1"/>
  <c r="O1564" i="1"/>
  <c r="P1564" i="1" s="1"/>
  <c r="Q1564" i="1" s="1"/>
  <c r="O1565" i="1"/>
  <c r="O1566" i="1"/>
  <c r="O1567" i="1"/>
  <c r="P1567" i="1" s="1"/>
  <c r="Q1567" i="1" s="1"/>
  <c r="O1568" i="1"/>
  <c r="P1568" i="1" s="1"/>
  <c r="Q1568" i="1" s="1"/>
  <c r="O1569" i="1"/>
  <c r="O1570" i="1"/>
  <c r="O1571" i="1"/>
  <c r="P1571" i="1" s="1"/>
  <c r="Q1571" i="1" s="1"/>
  <c r="O1572" i="1"/>
  <c r="P1572" i="1" s="1"/>
  <c r="Q1572" i="1" s="1"/>
  <c r="O1573" i="1"/>
  <c r="P1573" i="1" s="1"/>
  <c r="Q1573" i="1" s="1"/>
  <c r="O1574" i="1"/>
  <c r="O1575" i="1"/>
  <c r="P1575" i="1" s="1"/>
  <c r="Q1575" i="1" s="1"/>
  <c r="O1576" i="1"/>
  <c r="P1576" i="1" s="1"/>
  <c r="Q1576" i="1" s="1"/>
  <c r="O1577" i="1"/>
  <c r="P1577" i="1" s="1"/>
  <c r="Q1577" i="1" s="1"/>
  <c r="O1578" i="1"/>
  <c r="O1579" i="1"/>
  <c r="P1579" i="1" s="1"/>
  <c r="Q1579" i="1" s="1"/>
  <c r="O1580" i="1"/>
  <c r="P1580" i="1" s="1"/>
  <c r="Q1580" i="1" s="1"/>
  <c r="O1581" i="1"/>
  <c r="O1582" i="1"/>
  <c r="O1583" i="1"/>
  <c r="P1583" i="1" s="1"/>
  <c r="Q1583" i="1" s="1"/>
  <c r="O1584" i="1"/>
  <c r="P1584" i="1" s="1"/>
  <c r="Q1584" i="1" s="1"/>
  <c r="O1585" i="1"/>
  <c r="O1586" i="1"/>
  <c r="O1587" i="1"/>
  <c r="P1587" i="1" s="1"/>
  <c r="Q1587" i="1" s="1"/>
  <c r="O1588" i="1"/>
  <c r="P1588" i="1" s="1"/>
  <c r="Q1588" i="1" s="1"/>
  <c r="O1589" i="1"/>
  <c r="P1589" i="1" s="1"/>
  <c r="Q1589" i="1" s="1"/>
  <c r="O1590" i="1"/>
  <c r="O1591" i="1"/>
  <c r="O1592" i="1"/>
  <c r="P1592" i="1" s="1"/>
  <c r="Q1592" i="1" s="1"/>
  <c r="O1593" i="1"/>
  <c r="P1593" i="1" s="1"/>
  <c r="Q1593" i="1" s="1"/>
  <c r="O1594" i="1"/>
  <c r="O1595" i="1"/>
  <c r="P1595" i="1" s="1"/>
  <c r="Q1595" i="1" s="1"/>
  <c r="O1596" i="1"/>
  <c r="P1596" i="1" s="1"/>
  <c r="Q1596" i="1" s="1"/>
  <c r="O1597" i="1"/>
  <c r="O1598" i="1"/>
  <c r="O1599" i="1"/>
  <c r="P1599" i="1" s="1"/>
  <c r="Q1599" i="1" s="1"/>
  <c r="O1600" i="1"/>
  <c r="P1600" i="1" s="1"/>
  <c r="Q1600" i="1" s="1"/>
  <c r="O1601" i="1"/>
  <c r="O1602" i="1"/>
  <c r="O1603" i="1"/>
  <c r="P1603" i="1" s="1"/>
  <c r="Q1603" i="1" s="1"/>
  <c r="O1604" i="1"/>
  <c r="P1604" i="1" s="1"/>
  <c r="Q1604" i="1" s="1"/>
  <c r="O1605" i="1"/>
  <c r="P1605" i="1" s="1"/>
  <c r="Q1605" i="1" s="1"/>
  <c r="O1606" i="1"/>
  <c r="O1607" i="1"/>
  <c r="O1608" i="1"/>
  <c r="P1608" i="1" s="1"/>
  <c r="Q1608" i="1" s="1"/>
  <c r="O1609" i="1"/>
  <c r="P1609" i="1" s="1"/>
  <c r="Q1609" i="1" s="1"/>
  <c r="O1610" i="1"/>
  <c r="O1611" i="1"/>
  <c r="P1611" i="1" s="1"/>
  <c r="Q1611" i="1" s="1"/>
  <c r="O1612" i="1"/>
  <c r="P1612" i="1" s="1"/>
  <c r="Q1612" i="1" s="1"/>
  <c r="O1613" i="1"/>
  <c r="O1614" i="1"/>
  <c r="O1615" i="1"/>
  <c r="P1615" i="1" s="1"/>
  <c r="Q1615" i="1" s="1"/>
  <c r="O1616" i="1"/>
  <c r="P1616" i="1" s="1"/>
  <c r="Q1616" i="1" s="1"/>
  <c r="O1617" i="1"/>
  <c r="O1618" i="1"/>
  <c r="O1619" i="1"/>
  <c r="P1619" i="1" s="1"/>
  <c r="Q1619" i="1" s="1"/>
  <c r="O1620" i="1"/>
  <c r="P1620" i="1" s="1"/>
  <c r="Q1620" i="1" s="1"/>
  <c r="O1621" i="1"/>
  <c r="P1621" i="1" s="1"/>
  <c r="Q1621" i="1" s="1"/>
  <c r="O1622" i="1"/>
  <c r="O1623" i="1"/>
  <c r="P1623" i="1" s="1"/>
  <c r="Q1623" i="1" s="1"/>
  <c r="O1624" i="1"/>
  <c r="P1624" i="1" s="1"/>
  <c r="Q1624" i="1" s="1"/>
  <c r="O1625" i="1"/>
  <c r="P1625" i="1" s="1"/>
  <c r="Q1625" i="1" s="1"/>
  <c r="O1626" i="1"/>
  <c r="O1627" i="1"/>
  <c r="P1627" i="1" s="1"/>
  <c r="Q1627" i="1" s="1"/>
  <c r="O1628" i="1"/>
  <c r="P1628" i="1" s="1"/>
  <c r="Q1628" i="1" s="1"/>
  <c r="O1629" i="1"/>
  <c r="O1630" i="1"/>
  <c r="O1631" i="1"/>
  <c r="P1631" i="1" s="1"/>
  <c r="Q1631" i="1" s="1"/>
  <c r="O1632" i="1"/>
  <c r="P1632" i="1" s="1"/>
  <c r="Q1632" i="1" s="1"/>
  <c r="O1633" i="1"/>
  <c r="O1634" i="1"/>
  <c r="O1635" i="1"/>
  <c r="P1635" i="1" s="1"/>
  <c r="Q1635" i="1" s="1"/>
  <c r="O1636" i="1"/>
  <c r="P1636" i="1" s="1"/>
  <c r="Q1636" i="1" s="1"/>
  <c r="O1637" i="1"/>
  <c r="P1637" i="1" s="1"/>
  <c r="Q1637" i="1" s="1"/>
  <c r="O1638" i="1"/>
  <c r="O1639" i="1"/>
  <c r="P1639" i="1" s="1"/>
  <c r="Q1639" i="1" s="1"/>
  <c r="O1640" i="1"/>
  <c r="P1640" i="1" s="1"/>
  <c r="Q1640" i="1" s="1"/>
  <c r="O1641" i="1"/>
  <c r="P1641" i="1" s="1"/>
  <c r="Q1641" i="1" s="1"/>
  <c r="O1642" i="1"/>
  <c r="O1643" i="1"/>
  <c r="P1643" i="1" s="1"/>
  <c r="Q1643" i="1" s="1"/>
  <c r="O1644" i="1"/>
  <c r="P1644" i="1" s="1"/>
  <c r="Q1644" i="1" s="1"/>
  <c r="O1645" i="1"/>
  <c r="O1646" i="1"/>
  <c r="O1647" i="1"/>
  <c r="P1647" i="1" s="1"/>
  <c r="Q1647" i="1" s="1"/>
  <c r="O1648" i="1"/>
  <c r="P1648" i="1" s="1"/>
  <c r="Q1648" i="1" s="1"/>
  <c r="O1649" i="1"/>
  <c r="O1650" i="1"/>
  <c r="O1651" i="1"/>
  <c r="P1651" i="1" s="1"/>
  <c r="Q1651" i="1" s="1"/>
  <c r="O1652" i="1"/>
  <c r="P1652" i="1" s="1"/>
  <c r="Q1652" i="1" s="1"/>
  <c r="O1653" i="1"/>
  <c r="P1653" i="1" s="1"/>
  <c r="Q1653" i="1" s="1"/>
  <c r="O1654" i="1"/>
  <c r="O1655" i="1"/>
  <c r="O1656" i="1"/>
  <c r="P1656" i="1" s="1"/>
  <c r="Q1656" i="1" s="1"/>
  <c r="O1657" i="1"/>
  <c r="P1657" i="1" s="1"/>
  <c r="Q1657" i="1" s="1"/>
  <c r="O1658" i="1"/>
  <c r="O1659" i="1"/>
  <c r="P1659" i="1" s="1"/>
  <c r="Q1659" i="1" s="1"/>
  <c r="O1660" i="1"/>
  <c r="P1660" i="1" s="1"/>
  <c r="Q1660" i="1" s="1"/>
  <c r="O1661" i="1"/>
  <c r="O1662" i="1"/>
  <c r="O1663" i="1"/>
  <c r="P1663" i="1" s="1"/>
  <c r="Q1663" i="1" s="1"/>
  <c r="O1664" i="1"/>
  <c r="P1664" i="1" s="1"/>
  <c r="Q1664" i="1" s="1"/>
  <c r="O1665" i="1"/>
  <c r="O1666" i="1"/>
  <c r="O1667" i="1"/>
  <c r="P1667" i="1" s="1"/>
  <c r="Q1667" i="1" s="1"/>
  <c r="O1668" i="1"/>
  <c r="P1668" i="1" s="1"/>
  <c r="Q1668" i="1" s="1"/>
  <c r="O1669" i="1"/>
  <c r="P1669" i="1" s="1"/>
  <c r="Q1669" i="1" s="1"/>
  <c r="O1670" i="1"/>
  <c r="O1671" i="1"/>
  <c r="O1672" i="1"/>
  <c r="P1672" i="1" s="1"/>
  <c r="Q1672" i="1" s="1"/>
  <c r="O1673" i="1"/>
  <c r="P1673" i="1" s="1"/>
  <c r="Q1673" i="1" s="1"/>
  <c r="O1674" i="1"/>
  <c r="O1675" i="1"/>
  <c r="P1675" i="1" s="1"/>
  <c r="Q1675" i="1" s="1"/>
  <c r="O1676" i="1"/>
  <c r="P1676" i="1" s="1"/>
  <c r="Q1676" i="1" s="1"/>
  <c r="O1677" i="1"/>
  <c r="O1678" i="1"/>
  <c r="O1679" i="1"/>
  <c r="P1679" i="1" s="1"/>
  <c r="Q1679" i="1" s="1"/>
  <c r="O1680" i="1"/>
  <c r="P1680" i="1" s="1"/>
  <c r="Q1680" i="1" s="1"/>
  <c r="O1681" i="1"/>
  <c r="O1682" i="1"/>
  <c r="O1683" i="1"/>
  <c r="P1683" i="1" s="1"/>
  <c r="Q1683" i="1" s="1"/>
  <c r="O1684" i="1"/>
  <c r="P1684" i="1" s="1"/>
  <c r="Q1684" i="1" s="1"/>
  <c r="O1685" i="1"/>
  <c r="P1685" i="1" s="1"/>
  <c r="Q1685" i="1" s="1"/>
  <c r="O1686" i="1"/>
  <c r="O1687" i="1"/>
  <c r="P1687" i="1" s="1"/>
  <c r="Q1687" i="1" s="1"/>
  <c r="O1688" i="1"/>
  <c r="P1688" i="1" s="1"/>
  <c r="Q1688" i="1" s="1"/>
  <c r="O1689" i="1"/>
  <c r="P1689" i="1" s="1"/>
  <c r="Q1689" i="1" s="1"/>
  <c r="O1690" i="1"/>
  <c r="O1691" i="1"/>
  <c r="P1691" i="1" s="1"/>
  <c r="Q1691" i="1" s="1"/>
  <c r="O1692" i="1"/>
  <c r="P1692" i="1" s="1"/>
  <c r="Q1692" i="1" s="1"/>
  <c r="O1693" i="1"/>
  <c r="O1694" i="1"/>
  <c r="O1695" i="1"/>
  <c r="P1695" i="1" s="1"/>
  <c r="Q1695" i="1" s="1"/>
  <c r="O1696" i="1"/>
  <c r="P1696" i="1" s="1"/>
  <c r="Q1696" i="1" s="1"/>
  <c r="O1697" i="1"/>
  <c r="O1698" i="1"/>
  <c r="O1699" i="1"/>
  <c r="P1699" i="1" s="1"/>
  <c r="Q1699" i="1" s="1"/>
  <c r="O1700" i="1"/>
  <c r="P1700" i="1" s="1"/>
  <c r="Q1700" i="1" s="1"/>
  <c r="O1701" i="1"/>
  <c r="P1701" i="1" s="1"/>
  <c r="Q1701" i="1" s="1"/>
  <c r="O1702" i="1"/>
  <c r="O1703" i="1"/>
  <c r="P1703" i="1" s="1"/>
  <c r="Q1703" i="1" s="1"/>
  <c r="O1704" i="1"/>
  <c r="P1704" i="1" s="1"/>
  <c r="Q1704" i="1" s="1"/>
  <c r="O1705" i="1"/>
  <c r="P1705" i="1" s="1"/>
  <c r="Q1705" i="1" s="1"/>
  <c r="O1706" i="1"/>
  <c r="O2" i="1"/>
  <c r="P2" i="1" s="1"/>
  <c r="Q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P609" i="1" s="1"/>
  <c r="Q609" i="1" s="1"/>
  <c r="N610" i="1"/>
  <c r="P610" i="1" s="1"/>
  <c r="Q610" i="1" s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P641" i="1" s="1"/>
  <c r="Q641" i="1" s="1"/>
  <c r="N642" i="1"/>
  <c r="P642" i="1" s="1"/>
  <c r="Q642" i="1" s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P673" i="1" s="1"/>
  <c r="Q673" i="1" s="1"/>
  <c r="N674" i="1"/>
  <c r="P674" i="1" s="1"/>
  <c r="Q674" i="1" s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P705" i="1" s="1"/>
  <c r="Q705" i="1" s="1"/>
  <c r="N706" i="1"/>
  <c r="P706" i="1" s="1"/>
  <c r="Q706" i="1" s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P737" i="1" s="1"/>
  <c r="Q737" i="1" s="1"/>
  <c r="N738" i="1"/>
  <c r="P738" i="1" s="1"/>
  <c r="Q738" i="1" s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P769" i="1" s="1"/>
  <c r="Q769" i="1" s="1"/>
  <c r="N770" i="1"/>
  <c r="P770" i="1" s="1"/>
  <c r="Q770" i="1" s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P801" i="1" s="1"/>
  <c r="Q801" i="1" s="1"/>
  <c r="N802" i="1"/>
  <c r="P802" i="1" s="1"/>
  <c r="Q802" i="1" s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P833" i="1" s="1"/>
  <c r="Q833" i="1" s="1"/>
  <c r="N834" i="1"/>
  <c r="P834" i="1" s="1"/>
  <c r="Q834" i="1" s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P853" i="1" s="1"/>
  <c r="Q853" i="1" s="1"/>
  <c r="N854" i="1"/>
  <c r="N855" i="1"/>
  <c r="N856" i="1"/>
  <c r="N857" i="1"/>
  <c r="N858" i="1"/>
  <c r="N859" i="1"/>
  <c r="N860" i="1"/>
  <c r="N861" i="1"/>
  <c r="P861" i="1" s="1"/>
  <c r="Q861" i="1" s="1"/>
  <c r="N862" i="1"/>
  <c r="P862" i="1" s="1"/>
  <c r="Q862" i="1" s="1"/>
  <c r="N863" i="1"/>
  <c r="N864" i="1"/>
  <c r="N865" i="1"/>
  <c r="N866" i="1"/>
  <c r="N867" i="1"/>
  <c r="N868" i="1"/>
  <c r="N869" i="1"/>
  <c r="P869" i="1" s="1"/>
  <c r="Q869" i="1" s="1"/>
  <c r="N870" i="1"/>
  <c r="P870" i="1" s="1"/>
  <c r="Q870" i="1" s="1"/>
  <c r="N871" i="1"/>
  <c r="N872" i="1"/>
  <c r="N873" i="1"/>
  <c r="N874" i="1"/>
  <c r="N875" i="1"/>
  <c r="N876" i="1"/>
  <c r="N877" i="1"/>
  <c r="P877" i="1" s="1"/>
  <c r="Q877" i="1" s="1"/>
  <c r="N878" i="1"/>
  <c r="N879" i="1"/>
  <c r="N880" i="1"/>
  <c r="N881" i="1"/>
  <c r="N882" i="1"/>
  <c r="N883" i="1"/>
  <c r="N884" i="1"/>
  <c r="N885" i="1"/>
  <c r="P885" i="1" s="1"/>
  <c r="Q885" i="1" s="1"/>
  <c r="N886" i="1"/>
  <c r="N887" i="1"/>
  <c r="N888" i="1"/>
  <c r="N889" i="1"/>
  <c r="N890" i="1"/>
  <c r="N891" i="1"/>
  <c r="N892" i="1"/>
  <c r="N893" i="1"/>
  <c r="P893" i="1" s="1"/>
  <c r="Q893" i="1" s="1"/>
  <c r="N894" i="1"/>
  <c r="P894" i="1" s="1"/>
  <c r="Q894" i="1" s="1"/>
  <c r="N895" i="1"/>
  <c r="N896" i="1"/>
  <c r="N897" i="1"/>
  <c r="N898" i="1"/>
  <c r="N899" i="1"/>
  <c r="N900" i="1"/>
  <c r="N901" i="1"/>
  <c r="P901" i="1" s="1"/>
  <c r="Q901" i="1" s="1"/>
  <c r="N902" i="1"/>
  <c r="P902" i="1" s="1"/>
  <c r="Q902" i="1" s="1"/>
  <c r="N903" i="1"/>
  <c r="N904" i="1"/>
  <c r="N905" i="1"/>
  <c r="N906" i="1"/>
  <c r="N907" i="1"/>
  <c r="N908" i="1"/>
  <c r="N909" i="1"/>
  <c r="P909" i="1" s="1"/>
  <c r="Q909" i="1" s="1"/>
  <c r="N910" i="1"/>
  <c r="N911" i="1"/>
  <c r="N912" i="1"/>
  <c r="N913" i="1"/>
  <c r="N914" i="1"/>
  <c r="N915" i="1"/>
  <c r="N916" i="1"/>
  <c r="N917" i="1"/>
  <c r="P917" i="1" s="1"/>
  <c r="Q917" i="1" s="1"/>
  <c r="N918" i="1"/>
  <c r="N919" i="1"/>
  <c r="N920" i="1"/>
  <c r="N921" i="1"/>
  <c r="N922" i="1"/>
  <c r="N923" i="1"/>
  <c r="N924" i="1"/>
  <c r="N925" i="1"/>
  <c r="P925" i="1" s="1"/>
  <c r="Q925" i="1" s="1"/>
  <c r="N926" i="1"/>
  <c r="P926" i="1" s="1"/>
  <c r="Q926" i="1" s="1"/>
  <c r="N927" i="1"/>
  <c r="N928" i="1"/>
  <c r="N929" i="1"/>
  <c r="N930" i="1"/>
  <c r="N931" i="1"/>
  <c r="N932" i="1"/>
  <c r="N933" i="1"/>
  <c r="P933" i="1" s="1"/>
  <c r="Q933" i="1" s="1"/>
  <c r="N934" i="1"/>
  <c r="P934" i="1" s="1"/>
  <c r="Q934" i="1" s="1"/>
  <c r="N935" i="1"/>
  <c r="N936" i="1"/>
  <c r="N937" i="1"/>
  <c r="N938" i="1"/>
  <c r="N939" i="1"/>
  <c r="N940" i="1"/>
  <c r="N941" i="1"/>
  <c r="P941" i="1" s="1"/>
  <c r="Q941" i="1" s="1"/>
  <c r="N942" i="1"/>
  <c r="N943" i="1"/>
  <c r="N944" i="1"/>
  <c r="N945" i="1"/>
  <c r="N946" i="1"/>
  <c r="N947" i="1"/>
  <c r="N948" i="1"/>
  <c r="N949" i="1"/>
  <c r="P949" i="1" s="1"/>
  <c r="Q949" i="1" s="1"/>
  <c r="N950" i="1"/>
  <c r="N951" i="1"/>
  <c r="N952" i="1"/>
  <c r="N953" i="1"/>
  <c r="N954" i="1"/>
  <c r="N955" i="1"/>
  <c r="N956" i="1"/>
  <c r="N957" i="1"/>
  <c r="P957" i="1" s="1"/>
  <c r="Q957" i="1" s="1"/>
  <c r="N958" i="1"/>
  <c r="P958" i="1" s="1"/>
  <c r="Q958" i="1" s="1"/>
  <c r="N959" i="1"/>
  <c r="N960" i="1"/>
  <c r="N961" i="1"/>
  <c r="N962" i="1"/>
  <c r="N963" i="1"/>
  <c r="N964" i="1"/>
  <c r="N965" i="1"/>
  <c r="P965" i="1" s="1"/>
  <c r="Q965" i="1" s="1"/>
  <c r="N966" i="1"/>
  <c r="P966" i="1" s="1"/>
  <c r="Q966" i="1" s="1"/>
  <c r="N967" i="1"/>
  <c r="N968" i="1"/>
  <c r="N969" i="1"/>
  <c r="N970" i="1"/>
  <c r="N971" i="1"/>
  <c r="N972" i="1"/>
  <c r="N973" i="1"/>
  <c r="P973" i="1" s="1"/>
  <c r="Q973" i="1" s="1"/>
  <c r="N974" i="1"/>
  <c r="N975" i="1"/>
  <c r="N976" i="1"/>
  <c r="N977" i="1"/>
  <c r="N978" i="1"/>
  <c r="N979" i="1"/>
  <c r="N980" i="1"/>
  <c r="N981" i="1"/>
  <c r="P981" i="1" s="1"/>
  <c r="Q981" i="1" s="1"/>
  <c r="N982" i="1"/>
  <c r="N983" i="1"/>
  <c r="N984" i="1"/>
  <c r="N985" i="1"/>
  <c r="N986" i="1"/>
  <c r="N987" i="1"/>
  <c r="N988" i="1"/>
  <c r="N989" i="1"/>
  <c r="P989" i="1" s="1"/>
  <c r="Q989" i="1" s="1"/>
  <c r="N990" i="1"/>
  <c r="P990" i="1" s="1"/>
  <c r="Q990" i="1" s="1"/>
  <c r="N991" i="1"/>
  <c r="N992" i="1"/>
  <c r="N993" i="1"/>
  <c r="N994" i="1"/>
  <c r="N995" i="1"/>
  <c r="N996" i="1"/>
  <c r="N997" i="1"/>
  <c r="P997" i="1" s="1"/>
  <c r="Q997" i="1" s="1"/>
  <c r="N998" i="1"/>
  <c r="P998" i="1" s="1"/>
  <c r="Q998" i="1" s="1"/>
  <c r="N999" i="1"/>
  <c r="N1000" i="1"/>
  <c r="N1001" i="1"/>
  <c r="N1002" i="1"/>
  <c r="N1003" i="1"/>
  <c r="N1004" i="1"/>
  <c r="N1005" i="1"/>
  <c r="P1005" i="1" s="1"/>
  <c r="Q1005" i="1" s="1"/>
  <c r="N1006" i="1"/>
  <c r="N1007" i="1"/>
  <c r="N1008" i="1"/>
  <c r="N1009" i="1"/>
  <c r="N1010" i="1"/>
  <c r="N1011" i="1"/>
  <c r="N1012" i="1"/>
  <c r="N1013" i="1"/>
  <c r="P1013" i="1" s="1"/>
  <c r="Q1013" i="1" s="1"/>
  <c r="N1014" i="1"/>
  <c r="N1015" i="1"/>
  <c r="N1016" i="1"/>
  <c r="N1017" i="1"/>
  <c r="N1018" i="1"/>
  <c r="N1019" i="1"/>
  <c r="N1020" i="1"/>
  <c r="N1021" i="1"/>
  <c r="P1021" i="1" s="1"/>
  <c r="Q1021" i="1" s="1"/>
  <c r="N1022" i="1"/>
  <c r="P1022" i="1" s="1"/>
  <c r="Q1022" i="1" s="1"/>
  <c r="N1023" i="1"/>
  <c r="N1024" i="1"/>
  <c r="N1025" i="1"/>
  <c r="N1026" i="1"/>
  <c r="N1027" i="1"/>
  <c r="N1028" i="1"/>
  <c r="N1029" i="1"/>
  <c r="P1029" i="1" s="1"/>
  <c r="Q1029" i="1" s="1"/>
  <c r="N1030" i="1"/>
  <c r="P1030" i="1" s="1"/>
  <c r="Q1030" i="1" s="1"/>
  <c r="N1031" i="1"/>
  <c r="N1032" i="1"/>
  <c r="N1033" i="1"/>
  <c r="N1034" i="1"/>
  <c r="N1035" i="1"/>
  <c r="N1036" i="1"/>
  <c r="N1037" i="1"/>
  <c r="P1037" i="1" s="1"/>
  <c r="Q1037" i="1" s="1"/>
  <c r="N1038" i="1"/>
  <c r="N1039" i="1"/>
  <c r="N1040" i="1"/>
  <c r="N1041" i="1"/>
  <c r="N1042" i="1"/>
  <c r="N1043" i="1"/>
  <c r="N1044" i="1"/>
  <c r="N1045" i="1"/>
  <c r="P1045" i="1" s="1"/>
  <c r="Q1045" i="1" s="1"/>
  <c r="N1046" i="1"/>
  <c r="N1047" i="1"/>
  <c r="N1048" i="1"/>
  <c r="N1049" i="1"/>
  <c r="N1050" i="1"/>
  <c r="N1051" i="1"/>
  <c r="N1052" i="1"/>
  <c r="N1053" i="1"/>
  <c r="P1053" i="1" s="1"/>
  <c r="Q1053" i="1" s="1"/>
  <c r="N1054" i="1"/>
  <c r="P1054" i="1" s="1"/>
  <c r="Q1054" i="1" s="1"/>
  <c r="N1055" i="1"/>
  <c r="N1056" i="1"/>
  <c r="N1057" i="1"/>
  <c r="N1058" i="1"/>
  <c r="N1059" i="1"/>
  <c r="N1060" i="1"/>
  <c r="N1061" i="1"/>
  <c r="P1061" i="1" s="1"/>
  <c r="Q1061" i="1" s="1"/>
  <c r="N1062" i="1"/>
  <c r="P1062" i="1" s="1"/>
  <c r="Q1062" i="1" s="1"/>
  <c r="N1063" i="1"/>
  <c r="N1064" i="1"/>
  <c r="N1065" i="1"/>
  <c r="N1066" i="1"/>
  <c r="N1067" i="1"/>
  <c r="N1068" i="1"/>
  <c r="N1069" i="1"/>
  <c r="P1069" i="1" s="1"/>
  <c r="Q1069" i="1" s="1"/>
  <c r="N1070" i="1"/>
  <c r="N1071" i="1"/>
  <c r="N1072" i="1"/>
  <c r="N1073" i="1"/>
  <c r="N1074" i="1"/>
  <c r="N1075" i="1"/>
  <c r="N1076" i="1"/>
  <c r="N1077" i="1"/>
  <c r="P1077" i="1" s="1"/>
  <c r="Q1077" i="1" s="1"/>
  <c r="N1078" i="1"/>
  <c r="N1079" i="1"/>
  <c r="N1080" i="1"/>
  <c r="N1081" i="1"/>
  <c r="N1082" i="1"/>
  <c r="N1083" i="1"/>
  <c r="N1084" i="1"/>
  <c r="N1085" i="1"/>
  <c r="P1085" i="1" s="1"/>
  <c r="Q1085" i="1" s="1"/>
  <c r="N1086" i="1"/>
  <c r="P1086" i="1" s="1"/>
  <c r="Q1086" i="1" s="1"/>
  <c r="N1087" i="1"/>
  <c r="N1088" i="1"/>
  <c r="N1089" i="1"/>
  <c r="N1090" i="1"/>
  <c r="N1091" i="1"/>
  <c r="N1092" i="1"/>
  <c r="N1093" i="1"/>
  <c r="P1093" i="1" s="1"/>
  <c r="Q1093" i="1" s="1"/>
  <c r="N1094" i="1"/>
  <c r="P1094" i="1" s="1"/>
  <c r="Q1094" i="1" s="1"/>
  <c r="N1095" i="1"/>
  <c r="N1096" i="1"/>
  <c r="N1097" i="1"/>
  <c r="N1098" i="1"/>
  <c r="N1099" i="1"/>
  <c r="N1100" i="1"/>
  <c r="N1101" i="1"/>
  <c r="P1101" i="1" s="1"/>
  <c r="Q1101" i="1" s="1"/>
  <c r="N1102" i="1"/>
  <c r="N1103" i="1"/>
  <c r="N1104" i="1"/>
  <c r="N1105" i="1"/>
  <c r="N1106" i="1"/>
  <c r="N1107" i="1"/>
  <c r="N1108" i="1"/>
  <c r="N1109" i="1"/>
  <c r="P1109" i="1" s="1"/>
  <c r="Q1109" i="1" s="1"/>
  <c r="N1110" i="1"/>
  <c r="N1111" i="1"/>
  <c r="N1112" i="1"/>
  <c r="N1113" i="1"/>
  <c r="N1114" i="1"/>
  <c r="N1115" i="1"/>
  <c r="N1116" i="1"/>
  <c r="N1117" i="1"/>
  <c r="P1117" i="1" s="1"/>
  <c r="Q1117" i="1" s="1"/>
  <c r="N1118" i="1"/>
  <c r="P1118" i="1" s="1"/>
  <c r="Q1118" i="1" s="1"/>
  <c r="N1119" i="1"/>
  <c r="N1120" i="1"/>
  <c r="N1121" i="1"/>
  <c r="N1122" i="1"/>
  <c r="N1123" i="1"/>
  <c r="N1124" i="1"/>
  <c r="N1125" i="1"/>
  <c r="P1125" i="1" s="1"/>
  <c r="Q1125" i="1" s="1"/>
  <c r="N1126" i="1"/>
  <c r="P1126" i="1" s="1"/>
  <c r="Q1126" i="1" s="1"/>
  <c r="N1127" i="1"/>
  <c r="N1128" i="1"/>
  <c r="N1129" i="1"/>
  <c r="N1130" i="1"/>
  <c r="N1131" i="1"/>
  <c r="N1132" i="1"/>
  <c r="N1133" i="1"/>
  <c r="P1133" i="1" s="1"/>
  <c r="Q1133" i="1" s="1"/>
  <c r="N1134" i="1"/>
  <c r="N1135" i="1"/>
  <c r="N1136" i="1"/>
  <c r="N1137" i="1"/>
  <c r="N1138" i="1"/>
  <c r="N1139" i="1"/>
  <c r="N1140" i="1"/>
  <c r="N1141" i="1"/>
  <c r="P1141" i="1" s="1"/>
  <c r="Q1141" i="1" s="1"/>
  <c r="N1142" i="1"/>
  <c r="N1143" i="1"/>
  <c r="N1144" i="1"/>
  <c r="N1145" i="1"/>
  <c r="N1146" i="1"/>
  <c r="N1147" i="1"/>
  <c r="N1148" i="1"/>
  <c r="N1149" i="1"/>
  <c r="P1149" i="1" s="1"/>
  <c r="Q1149" i="1" s="1"/>
  <c r="N1150" i="1"/>
  <c r="P1150" i="1" s="1"/>
  <c r="Q1150" i="1" s="1"/>
  <c r="N1151" i="1"/>
  <c r="N1152" i="1"/>
  <c r="N1153" i="1"/>
  <c r="N1154" i="1"/>
  <c r="N1155" i="1"/>
  <c r="N1156" i="1"/>
  <c r="N1157" i="1"/>
  <c r="P1157" i="1" s="1"/>
  <c r="Q1157" i="1" s="1"/>
  <c r="N1158" i="1"/>
  <c r="P1158" i="1" s="1"/>
  <c r="Q1158" i="1" s="1"/>
  <c r="N1159" i="1"/>
  <c r="N1160" i="1"/>
  <c r="N1161" i="1"/>
  <c r="N1162" i="1"/>
  <c r="N1163" i="1"/>
  <c r="N1164" i="1"/>
  <c r="N1165" i="1"/>
  <c r="P1165" i="1" s="1"/>
  <c r="Q1165" i="1" s="1"/>
  <c r="N1166" i="1"/>
  <c r="N1167" i="1"/>
  <c r="N1168" i="1"/>
  <c r="N1169" i="1"/>
  <c r="N1170" i="1"/>
  <c r="N1171" i="1"/>
  <c r="N1172" i="1"/>
  <c r="N1173" i="1"/>
  <c r="P1173" i="1" s="1"/>
  <c r="Q1173" i="1" s="1"/>
  <c r="N1174" i="1"/>
  <c r="N1175" i="1"/>
  <c r="N1176" i="1"/>
  <c r="N1177" i="1"/>
  <c r="N1178" i="1"/>
  <c r="N1179" i="1"/>
  <c r="N1180" i="1"/>
  <c r="N1181" i="1"/>
  <c r="P1181" i="1" s="1"/>
  <c r="Q1181" i="1" s="1"/>
  <c r="N1182" i="1"/>
  <c r="P1182" i="1" s="1"/>
  <c r="Q1182" i="1" s="1"/>
  <c r="N1183" i="1"/>
  <c r="N1184" i="1"/>
  <c r="N1185" i="1"/>
  <c r="N1186" i="1"/>
  <c r="N1187" i="1"/>
  <c r="N1188" i="1"/>
  <c r="N1189" i="1"/>
  <c r="P1189" i="1" s="1"/>
  <c r="Q1189" i="1" s="1"/>
  <c r="N1190" i="1"/>
  <c r="P1190" i="1" s="1"/>
  <c r="Q1190" i="1" s="1"/>
  <c r="N1191" i="1"/>
  <c r="N1192" i="1"/>
  <c r="N1193" i="1"/>
  <c r="N1194" i="1"/>
  <c r="N1195" i="1"/>
  <c r="N1196" i="1"/>
  <c r="N1197" i="1"/>
  <c r="P1197" i="1" s="1"/>
  <c r="Q1197" i="1" s="1"/>
  <c r="N1198" i="1"/>
  <c r="N1199" i="1"/>
  <c r="N1200" i="1"/>
  <c r="N1201" i="1"/>
  <c r="N1202" i="1"/>
  <c r="N1203" i="1"/>
  <c r="N1204" i="1"/>
  <c r="N1205" i="1"/>
  <c r="P1205" i="1" s="1"/>
  <c r="Q1205" i="1" s="1"/>
  <c r="N1206" i="1"/>
  <c r="N1207" i="1"/>
  <c r="N1208" i="1"/>
  <c r="N1209" i="1"/>
  <c r="N1210" i="1"/>
  <c r="N1211" i="1"/>
  <c r="N1212" i="1"/>
  <c r="N1213" i="1"/>
  <c r="P1213" i="1" s="1"/>
  <c r="Q1213" i="1" s="1"/>
  <c r="N1214" i="1"/>
  <c r="P1214" i="1" s="1"/>
  <c r="Q1214" i="1" s="1"/>
  <c r="N1215" i="1"/>
  <c r="N1216" i="1"/>
  <c r="N1217" i="1"/>
  <c r="N1218" i="1"/>
  <c r="N1219" i="1"/>
  <c r="N1220" i="1"/>
  <c r="N1221" i="1"/>
  <c r="P1221" i="1" s="1"/>
  <c r="Q1221" i="1" s="1"/>
  <c r="N1222" i="1"/>
  <c r="P1222" i="1" s="1"/>
  <c r="Q1222" i="1" s="1"/>
  <c r="N1223" i="1"/>
  <c r="N1224" i="1"/>
  <c r="N1225" i="1"/>
  <c r="N1226" i="1"/>
  <c r="N1227" i="1"/>
  <c r="N1228" i="1"/>
  <c r="N1229" i="1"/>
  <c r="P1229" i="1" s="1"/>
  <c r="Q1229" i="1" s="1"/>
  <c r="N1230" i="1"/>
  <c r="N1231" i="1"/>
  <c r="N1232" i="1"/>
  <c r="N1233" i="1"/>
  <c r="N1234" i="1"/>
  <c r="N1235" i="1"/>
  <c r="N1236" i="1"/>
  <c r="N1237" i="1"/>
  <c r="P1237" i="1" s="1"/>
  <c r="Q1237" i="1" s="1"/>
  <c r="N1238" i="1"/>
  <c r="N1239" i="1"/>
  <c r="N1240" i="1"/>
  <c r="N1241" i="1"/>
  <c r="N1242" i="1"/>
  <c r="N1243" i="1"/>
  <c r="N1244" i="1"/>
  <c r="N1245" i="1"/>
  <c r="P1245" i="1" s="1"/>
  <c r="Q1245" i="1" s="1"/>
  <c r="N1246" i="1"/>
  <c r="P1246" i="1" s="1"/>
  <c r="Q1246" i="1" s="1"/>
  <c r="N1247" i="1"/>
  <c r="N1248" i="1"/>
  <c r="N1249" i="1"/>
  <c r="N1250" i="1"/>
  <c r="N1251" i="1"/>
  <c r="N1252" i="1"/>
  <c r="N1253" i="1"/>
  <c r="P1253" i="1" s="1"/>
  <c r="Q1253" i="1" s="1"/>
  <c r="N1254" i="1"/>
  <c r="P1254" i="1" s="1"/>
  <c r="Q1254" i="1" s="1"/>
  <c r="N1255" i="1"/>
  <c r="N1256" i="1"/>
  <c r="N1257" i="1"/>
  <c r="N1258" i="1"/>
  <c r="N1259" i="1"/>
  <c r="N1260" i="1"/>
  <c r="N1261" i="1"/>
  <c r="P1261" i="1" s="1"/>
  <c r="Q1261" i="1" s="1"/>
  <c r="N1262" i="1"/>
  <c r="N1263" i="1"/>
  <c r="N1264" i="1"/>
  <c r="N1265" i="1"/>
  <c r="N1266" i="1"/>
  <c r="N1267" i="1"/>
  <c r="N1268" i="1"/>
  <c r="N1269" i="1"/>
  <c r="P1269" i="1" s="1"/>
  <c r="Q1269" i="1" s="1"/>
  <c r="N1270" i="1"/>
  <c r="N1271" i="1"/>
  <c r="N1272" i="1"/>
  <c r="N1273" i="1"/>
  <c r="N1274" i="1"/>
  <c r="N1275" i="1"/>
  <c r="N1276" i="1"/>
  <c r="N1277" i="1"/>
  <c r="P1277" i="1" s="1"/>
  <c r="Q1277" i="1" s="1"/>
  <c r="N1278" i="1"/>
  <c r="P1278" i="1" s="1"/>
  <c r="Q1278" i="1" s="1"/>
  <c r="N1279" i="1"/>
  <c r="N1280" i="1"/>
  <c r="N1281" i="1"/>
  <c r="N1282" i="1"/>
  <c r="N1283" i="1"/>
  <c r="N1284" i="1"/>
  <c r="N1285" i="1"/>
  <c r="P1285" i="1" s="1"/>
  <c r="Q1285" i="1" s="1"/>
  <c r="N1286" i="1"/>
  <c r="P1286" i="1" s="1"/>
  <c r="Q1286" i="1" s="1"/>
  <c r="N1287" i="1"/>
  <c r="N1288" i="1"/>
  <c r="N1289" i="1"/>
  <c r="N1290" i="1"/>
  <c r="N1291" i="1"/>
  <c r="N1292" i="1"/>
  <c r="N1293" i="1"/>
  <c r="P1293" i="1" s="1"/>
  <c r="Q1293" i="1" s="1"/>
  <c r="N1294" i="1"/>
  <c r="N1295" i="1"/>
  <c r="N1296" i="1"/>
  <c r="N1297" i="1"/>
  <c r="N1298" i="1"/>
  <c r="N1299" i="1"/>
  <c r="N1300" i="1"/>
  <c r="N1301" i="1"/>
  <c r="P1301" i="1" s="1"/>
  <c r="Q1301" i="1" s="1"/>
  <c r="N1302" i="1"/>
  <c r="N1303" i="1"/>
  <c r="N1304" i="1"/>
  <c r="N1305" i="1"/>
  <c r="N1306" i="1"/>
  <c r="N1307" i="1"/>
  <c r="N1308" i="1"/>
  <c r="N1309" i="1"/>
  <c r="P1309" i="1" s="1"/>
  <c r="Q1309" i="1" s="1"/>
  <c r="N1310" i="1"/>
  <c r="P1310" i="1" s="1"/>
  <c r="Q1310" i="1" s="1"/>
  <c r="N1311" i="1"/>
  <c r="N1312" i="1"/>
  <c r="N1313" i="1"/>
  <c r="N1314" i="1"/>
  <c r="N1315" i="1"/>
  <c r="N1316" i="1"/>
  <c r="N1317" i="1"/>
  <c r="P1317" i="1" s="1"/>
  <c r="Q1317" i="1" s="1"/>
  <c r="N1318" i="1"/>
  <c r="P1318" i="1" s="1"/>
  <c r="Q1318" i="1" s="1"/>
  <c r="N1319" i="1"/>
  <c r="N1320" i="1"/>
  <c r="N1321" i="1"/>
  <c r="N1322" i="1"/>
  <c r="N1323" i="1"/>
  <c r="N1324" i="1"/>
  <c r="N1325" i="1"/>
  <c r="P1325" i="1" s="1"/>
  <c r="Q1325" i="1" s="1"/>
  <c r="N1326" i="1"/>
  <c r="N1327" i="1"/>
  <c r="N1328" i="1"/>
  <c r="N1329" i="1"/>
  <c r="N1330" i="1"/>
  <c r="N1331" i="1"/>
  <c r="N1332" i="1"/>
  <c r="N1333" i="1"/>
  <c r="P1333" i="1" s="1"/>
  <c r="Q1333" i="1" s="1"/>
  <c r="N1334" i="1"/>
  <c r="N1335" i="1"/>
  <c r="N1336" i="1"/>
  <c r="N1337" i="1"/>
  <c r="N1338" i="1"/>
  <c r="N1339" i="1"/>
  <c r="N1340" i="1"/>
  <c r="N1341" i="1"/>
  <c r="P1341" i="1" s="1"/>
  <c r="Q1341" i="1" s="1"/>
  <c r="N1342" i="1"/>
  <c r="P1342" i="1" s="1"/>
  <c r="Q1342" i="1" s="1"/>
  <c r="N1343" i="1"/>
  <c r="N1344" i="1"/>
  <c r="N1345" i="1"/>
  <c r="N1346" i="1"/>
  <c r="N1347" i="1"/>
  <c r="N1348" i="1"/>
  <c r="N1349" i="1"/>
  <c r="P1349" i="1" s="1"/>
  <c r="Q1349" i="1" s="1"/>
  <c r="N1350" i="1"/>
  <c r="P1350" i="1" s="1"/>
  <c r="Q1350" i="1" s="1"/>
  <c r="N1351" i="1"/>
  <c r="N1352" i="1"/>
  <c r="N1353" i="1"/>
  <c r="N1354" i="1"/>
  <c r="N1355" i="1"/>
  <c r="N1356" i="1"/>
  <c r="N1357" i="1"/>
  <c r="P1357" i="1" s="1"/>
  <c r="Q1357" i="1" s="1"/>
  <c r="N1358" i="1"/>
  <c r="N1359" i="1"/>
  <c r="N1360" i="1"/>
  <c r="N1361" i="1"/>
  <c r="N1362" i="1"/>
  <c r="N1363" i="1"/>
  <c r="N1364" i="1"/>
  <c r="N1365" i="1"/>
  <c r="P1365" i="1" s="1"/>
  <c r="Q1365" i="1" s="1"/>
  <c r="N1366" i="1"/>
  <c r="N1367" i="1"/>
  <c r="N1368" i="1"/>
  <c r="N1369" i="1"/>
  <c r="N1370" i="1"/>
  <c r="N1371" i="1"/>
  <c r="N1372" i="1"/>
  <c r="N1373" i="1"/>
  <c r="P1373" i="1" s="1"/>
  <c r="Q1373" i="1" s="1"/>
  <c r="N1374" i="1"/>
  <c r="P1374" i="1" s="1"/>
  <c r="Q1374" i="1" s="1"/>
  <c r="N1375" i="1"/>
  <c r="N1376" i="1"/>
  <c r="N1377" i="1"/>
  <c r="N1378" i="1"/>
  <c r="N1379" i="1"/>
  <c r="N1380" i="1"/>
  <c r="N1381" i="1"/>
  <c r="P1381" i="1" s="1"/>
  <c r="Q1381" i="1" s="1"/>
  <c r="N1382" i="1"/>
  <c r="P1382" i="1" s="1"/>
  <c r="Q1382" i="1" s="1"/>
  <c r="N1383" i="1"/>
  <c r="N1384" i="1"/>
  <c r="N1385" i="1"/>
  <c r="N1386" i="1"/>
  <c r="N1387" i="1"/>
  <c r="N1388" i="1"/>
  <c r="N1389" i="1"/>
  <c r="P1389" i="1" s="1"/>
  <c r="Q1389" i="1" s="1"/>
  <c r="N1390" i="1"/>
  <c r="N1391" i="1"/>
  <c r="N1392" i="1"/>
  <c r="N1393" i="1"/>
  <c r="N1394" i="1"/>
  <c r="N1395" i="1"/>
  <c r="N1396" i="1"/>
  <c r="N1397" i="1"/>
  <c r="P1397" i="1" s="1"/>
  <c r="Q1397" i="1" s="1"/>
  <c r="N1398" i="1"/>
  <c r="N1399" i="1"/>
  <c r="N1400" i="1"/>
  <c r="N1401" i="1"/>
  <c r="N1402" i="1"/>
  <c r="N1403" i="1"/>
  <c r="N1404" i="1"/>
  <c r="N1405" i="1"/>
  <c r="P1405" i="1" s="1"/>
  <c r="Q1405" i="1" s="1"/>
  <c r="N1406" i="1"/>
  <c r="P1406" i="1" s="1"/>
  <c r="Q1406" i="1" s="1"/>
  <c r="N1407" i="1"/>
  <c r="N1408" i="1"/>
  <c r="N1409" i="1"/>
  <c r="N1410" i="1"/>
  <c r="N1411" i="1"/>
  <c r="N1412" i="1"/>
  <c r="N1413" i="1"/>
  <c r="P1413" i="1" s="1"/>
  <c r="Q1413" i="1" s="1"/>
  <c r="N1414" i="1"/>
  <c r="P1414" i="1" s="1"/>
  <c r="Q1414" i="1" s="1"/>
  <c r="N1415" i="1"/>
  <c r="N1416" i="1"/>
  <c r="N1417" i="1"/>
  <c r="N1418" i="1"/>
  <c r="N1419" i="1"/>
  <c r="N1420" i="1"/>
  <c r="N1421" i="1"/>
  <c r="P1421" i="1" s="1"/>
  <c r="Q1421" i="1" s="1"/>
  <c r="N1422" i="1"/>
  <c r="N1423" i="1"/>
  <c r="N1424" i="1"/>
  <c r="N1425" i="1"/>
  <c r="N1426" i="1"/>
  <c r="N1427" i="1"/>
  <c r="N1428" i="1"/>
  <c r="N1429" i="1"/>
  <c r="P1429" i="1" s="1"/>
  <c r="Q1429" i="1" s="1"/>
  <c r="N1430" i="1"/>
  <c r="N1431" i="1"/>
  <c r="N1432" i="1"/>
  <c r="N1433" i="1"/>
  <c r="N1434" i="1"/>
  <c r="N1435" i="1"/>
  <c r="N1436" i="1"/>
  <c r="N1437" i="1"/>
  <c r="P1437" i="1" s="1"/>
  <c r="Q1437" i="1" s="1"/>
  <c r="N1438" i="1"/>
  <c r="P1438" i="1" s="1"/>
  <c r="Q1438" i="1" s="1"/>
  <c r="N1439" i="1"/>
  <c r="N1440" i="1"/>
  <c r="N1441" i="1"/>
  <c r="N1442" i="1"/>
  <c r="N1443" i="1"/>
  <c r="N1444" i="1"/>
  <c r="N1445" i="1"/>
  <c r="P1445" i="1" s="1"/>
  <c r="Q1445" i="1" s="1"/>
  <c r="N1446" i="1"/>
  <c r="P1446" i="1" s="1"/>
  <c r="Q1446" i="1" s="1"/>
  <c r="N1447" i="1"/>
  <c r="N1448" i="1"/>
  <c r="N1449" i="1"/>
  <c r="N1450" i="1"/>
  <c r="N1451" i="1"/>
  <c r="N1452" i="1"/>
  <c r="N1453" i="1"/>
  <c r="P1453" i="1" s="1"/>
  <c r="Q1453" i="1" s="1"/>
  <c r="N1454" i="1"/>
  <c r="N1455" i="1"/>
  <c r="N1456" i="1"/>
  <c r="N1457" i="1"/>
  <c r="N1458" i="1"/>
  <c r="N1459" i="1"/>
  <c r="N1460" i="1"/>
  <c r="N1461" i="1"/>
  <c r="P1461" i="1" s="1"/>
  <c r="Q1461" i="1" s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P1473" i="1" s="1"/>
  <c r="Q1473" i="1" s="1"/>
  <c r="N1474" i="1"/>
  <c r="P1474" i="1" s="1"/>
  <c r="Q1474" i="1" s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P1489" i="1" s="1"/>
  <c r="Q1489" i="1" s="1"/>
  <c r="N1490" i="1"/>
  <c r="P1490" i="1" s="1"/>
  <c r="Q1490" i="1" s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P1505" i="1" s="1"/>
  <c r="Q1505" i="1" s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P1521" i="1" s="1"/>
  <c r="Q1521" i="1" s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P1537" i="1" s="1"/>
  <c r="Q1537" i="1" s="1"/>
  <c r="N1538" i="1"/>
  <c r="P1538" i="1" s="1"/>
  <c r="Q1538" i="1" s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P1553" i="1" s="1"/>
  <c r="Q1553" i="1" s="1"/>
  <c r="N1554" i="1"/>
  <c r="P1554" i="1" s="1"/>
  <c r="Q1554" i="1" s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P1569" i="1" s="1"/>
  <c r="Q1569" i="1" s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P1585" i="1" s="1"/>
  <c r="Q1585" i="1" s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P1601" i="1" s="1"/>
  <c r="Q1601" i="1" s="1"/>
  <c r="N1602" i="1"/>
  <c r="P1602" i="1" s="1"/>
  <c r="Q1602" i="1" s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P1617" i="1" s="1"/>
  <c r="Q1617" i="1" s="1"/>
  <c r="N1618" i="1"/>
  <c r="P1618" i="1" s="1"/>
  <c r="Q1618" i="1" s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P1633" i="1" s="1"/>
  <c r="Q1633" i="1" s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P1649" i="1" s="1"/>
  <c r="Q1649" i="1" s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P1665" i="1" s="1"/>
  <c r="Q1665" i="1" s="1"/>
  <c r="N1666" i="1"/>
  <c r="P1666" i="1" s="1"/>
  <c r="Q1666" i="1" s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P1681" i="1" s="1"/>
  <c r="Q1681" i="1" s="1"/>
  <c r="N1682" i="1"/>
  <c r="P1682" i="1" s="1"/>
  <c r="Q1682" i="1" s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P1697" i="1" s="1"/>
  <c r="Q1697" i="1" s="1"/>
  <c r="N1698" i="1"/>
  <c r="N1699" i="1"/>
  <c r="N1700" i="1"/>
  <c r="N1701" i="1"/>
  <c r="N1702" i="1"/>
  <c r="N1703" i="1"/>
  <c r="N1704" i="1"/>
  <c r="N1705" i="1"/>
  <c r="N1706" i="1"/>
  <c r="N2" i="1"/>
  <c r="P1706" i="1" l="1"/>
  <c r="Q1706" i="1" s="1"/>
  <c r="P1702" i="1"/>
  <c r="Q1702" i="1" s="1"/>
  <c r="P1694" i="1"/>
  <c r="Q1694" i="1" s="1"/>
  <c r="P1690" i="1"/>
  <c r="Q1690" i="1" s="1"/>
  <c r="P1686" i="1"/>
  <c r="Q1686" i="1" s="1"/>
  <c r="P1678" i="1"/>
  <c r="Q1678" i="1" s="1"/>
  <c r="P1674" i="1"/>
  <c r="Q1674" i="1" s="1"/>
  <c r="P1670" i="1"/>
  <c r="Q1670" i="1" s="1"/>
  <c r="P1662" i="1"/>
  <c r="Q1662" i="1" s="1"/>
  <c r="P1658" i="1"/>
  <c r="Q1658" i="1" s="1"/>
  <c r="P1654" i="1"/>
  <c r="Q1654" i="1" s="1"/>
  <c r="P1646" i="1"/>
  <c r="Q1646" i="1" s="1"/>
  <c r="P1642" i="1"/>
  <c r="Q1642" i="1" s="1"/>
  <c r="P1638" i="1"/>
  <c r="Q1638" i="1" s="1"/>
  <c r="P1630" i="1"/>
  <c r="Q1630" i="1" s="1"/>
  <c r="P1626" i="1"/>
  <c r="Q1626" i="1" s="1"/>
  <c r="P1622" i="1"/>
  <c r="Q1622" i="1" s="1"/>
  <c r="P1614" i="1"/>
  <c r="Q1614" i="1" s="1"/>
  <c r="P1610" i="1"/>
  <c r="Q1610" i="1" s="1"/>
  <c r="P1606" i="1"/>
  <c r="Q1606" i="1" s="1"/>
  <c r="P1598" i="1"/>
  <c r="Q1598" i="1" s="1"/>
  <c r="P1594" i="1"/>
  <c r="Q1594" i="1" s="1"/>
  <c r="P1590" i="1"/>
  <c r="Q1590" i="1" s="1"/>
  <c r="P1582" i="1"/>
  <c r="Q1582" i="1" s="1"/>
  <c r="P1578" i="1"/>
  <c r="Q1578" i="1" s="1"/>
  <c r="P1574" i="1"/>
  <c r="Q1574" i="1" s="1"/>
  <c r="P1566" i="1"/>
  <c r="Q1566" i="1" s="1"/>
  <c r="P1562" i="1"/>
  <c r="Q1562" i="1" s="1"/>
  <c r="P1558" i="1"/>
  <c r="Q1558" i="1" s="1"/>
  <c r="P1550" i="1"/>
  <c r="Q1550" i="1" s="1"/>
  <c r="P1546" i="1"/>
  <c r="Q1546" i="1" s="1"/>
  <c r="P1542" i="1"/>
  <c r="Q1542" i="1" s="1"/>
  <c r="P1534" i="1"/>
  <c r="Q1534" i="1" s="1"/>
  <c r="P1530" i="1"/>
  <c r="Q1530" i="1" s="1"/>
  <c r="P1526" i="1"/>
  <c r="Q1526" i="1" s="1"/>
  <c r="P1518" i="1"/>
  <c r="Q1518" i="1" s="1"/>
  <c r="P1514" i="1"/>
  <c r="Q1514" i="1" s="1"/>
  <c r="P1510" i="1"/>
  <c r="Q1510" i="1" s="1"/>
  <c r="P1502" i="1"/>
  <c r="Q1502" i="1" s="1"/>
  <c r="P1498" i="1"/>
  <c r="Q1498" i="1" s="1"/>
  <c r="P1494" i="1"/>
  <c r="Q1494" i="1" s="1"/>
  <c r="P1486" i="1"/>
  <c r="Q1486" i="1" s="1"/>
  <c r="P1482" i="1"/>
  <c r="Q1482" i="1" s="1"/>
  <c r="P1478" i="1"/>
  <c r="Q1478" i="1" s="1"/>
  <c r="P1470" i="1"/>
  <c r="Q1470" i="1" s="1"/>
  <c r="P1466" i="1"/>
  <c r="Q1466" i="1" s="1"/>
  <c r="P1458" i="1"/>
  <c r="Q1458" i="1" s="1"/>
  <c r="P1450" i="1"/>
  <c r="Q1450" i="1" s="1"/>
  <c r="P1442" i="1"/>
  <c r="Q1442" i="1" s="1"/>
  <c r="P1434" i="1"/>
  <c r="Q1434" i="1" s="1"/>
  <c r="P1426" i="1"/>
  <c r="Q1426" i="1" s="1"/>
  <c r="P1418" i="1"/>
  <c r="Q1418" i="1" s="1"/>
  <c r="P1410" i="1"/>
  <c r="Q1410" i="1" s="1"/>
  <c r="P1402" i="1"/>
  <c r="Q1402" i="1" s="1"/>
  <c r="P1394" i="1"/>
  <c r="Q1394" i="1" s="1"/>
  <c r="P1386" i="1"/>
  <c r="Q1386" i="1" s="1"/>
  <c r="P1378" i="1"/>
  <c r="Q1378" i="1" s="1"/>
  <c r="P1370" i="1"/>
  <c r="Q1370" i="1" s="1"/>
  <c r="P1362" i="1"/>
  <c r="Q1362" i="1" s="1"/>
  <c r="P1354" i="1"/>
  <c r="Q1354" i="1" s="1"/>
  <c r="P1346" i="1"/>
  <c r="Q1346" i="1" s="1"/>
  <c r="P1338" i="1"/>
  <c r="Q1338" i="1" s="1"/>
  <c r="P1330" i="1"/>
  <c r="Q1330" i="1" s="1"/>
  <c r="P1322" i="1"/>
  <c r="Q1322" i="1" s="1"/>
  <c r="P1314" i="1"/>
  <c r="Q1314" i="1" s="1"/>
  <c r="P1306" i="1"/>
  <c r="Q1306" i="1" s="1"/>
  <c r="P1298" i="1"/>
  <c r="Q1298" i="1" s="1"/>
  <c r="P1290" i="1"/>
  <c r="Q1290" i="1" s="1"/>
  <c r="P1282" i="1"/>
  <c r="Q1282" i="1" s="1"/>
  <c r="P1274" i="1"/>
  <c r="Q1274" i="1" s="1"/>
  <c r="P1266" i="1"/>
  <c r="Q1266" i="1" s="1"/>
  <c r="P1258" i="1"/>
  <c r="Q1258" i="1" s="1"/>
  <c r="P1250" i="1"/>
  <c r="Q1250" i="1" s="1"/>
  <c r="P1242" i="1"/>
  <c r="Q1242" i="1" s="1"/>
  <c r="P1234" i="1"/>
  <c r="Q1234" i="1" s="1"/>
  <c r="P1226" i="1"/>
  <c r="Q1226" i="1" s="1"/>
  <c r="P1218" i="1"/>
  <c r="Q1218" i="1" s="1"/>
  <c r="P1210" i="1"/>
  <c r="Q1210" i="1" s="1"/>
  <c r="P1202" i="1"/>
  <c r="Q1202" i="1" s="1"/>
  <c r="P1194" i="1"/>
  <c r="Q1194" i="1" s="1"/>
  <c r="P1186" i="1"/>
  <c r="Q1186" i="1" s="1"/>
  <c r="P1178" i="1"/>
  <c r="Q1178" i="1" s="1"/>
  <c r="P1170" i="1"/>
  <c r="Q1170" i="1" s="1"/>
  <c r="P1162" i="1"/>
  <c r="Q1162" i="1" s="1"/>
  <c r="P1154" i="1"/>
  <c r="Q1154" i="1" s="1"/>
  <c r="P1146" i="1"/>
  <c r="Q1146" i="1" s="1"/>
  <c r="P1138" i="1"/>
  <c r="Q1138" i="1" s="1"/>
  <c r="P1130" i="1"/>
  <c r="Q1130" i="1" s="1"/>
  <c r="P1122" i="1"/>
  <c r="Q1122" i="1" s="1"/>
  <c r="P1114" i="1"/>
  <c r="Q1114" i="1" s="1"/>
  <c r="P1106" i="1"/>
  <c r="Q1106" i="1" s="1"/>
  <c r="P1098" i="1"/>
  <c r="Q1098" i="1" s="1"/>
  <c r="P1090" i="1"/>
  <c r="Q1090" i="1" s="1"/>
  <c r="P1082" i="1"/>
  <c r="Q1082" i="1" s="1"/>
  <c r="P1074" i="1"/>
  <c r="Q1074" i="1" s="1"/>
  <c r="P1066" i="1"/>
  <c r="Q1066" i="1" s="1"/>
  <c r="P1058" i="1"/>
  <c r="Q1058" i="1" s="1"/>
  <c r="P1050" i="1"/>
  <c r="Q1050" i="1" s="1"/>
  <c r="P1042" i="1"/>
  <c r="Q1042" i="1" s="1"/>
  <c r="P1034" i="1"/>
  <c r="Q1034" i="1" s="1"/>
  <c r="P1026" i="1"/>
  <c r="Q1026" i="1" s="1"/>
  <c r="P1018" i="1"/>
  <c r="Q1018" i="1" s="1"/>
  <c r="P1010" i="1"/>
  <c r="Q1010" i="1" s="1"/>
  <c r="P1002" i="1"/>
  <c r="Q1002" i="1" s="1"/>
  <c r="P994" i="1"/>
  <c r="Q994" i="1" s="1"/>
  <c r="P986" i="1"/>
  <c r="Q986" i="1" s="1"/>
  <c r="P978" i="1"/>
  <c r="Q978" i="1" s="1"/>
  <c r="P970" i="1"/>
  <c r="Q970" i="1" s="1"/>
  <c r="P962" i="1"/>
  <c r="Q962" i="1" s="1"/>
  <c r="P954" i="1"/>
  <c r="Q954" i="1" s="1"/>
  <c r="P946" i="1"/>
  <c r="Q946" i="1" s="1"/>
  <c r="P938" i="1"/>
  <c r="Q938" i="1" s="1"/>
  <c r="P930" i="1"/>
  <c r="Q930" i="1" s="1"/>
  <c r="P922" i="1"/>
  <c r="Q922" i="1" s="1"/>
  <c r="P914" i="1"/>
  <c r="Q914" i="1" s="1"/>
  <c r="P906" i="1"/>
  <c r="Q906" i="1" s="1"/>
  <c r="P898" i="1"/>
  <c r="Q898" i="1" s="1"/>
  <c r="P890" i="1"/>
  <c r="Q890" i="1" s="1"/>
  <c r="P882" i="1"/>
  <c r="Q882" i="1" s="1"/>
  <c r="P874" i="1"/>
  <c r="Q874" i="1" s="1"/>
  <c r="P866" i="1"/>
  <c r="Q866" i="1" s="1"/>
  <c r="P858" i="1"/>
  <c r="Q858" i="1" s="1"/>
  <c r="P850" i="1"/>
  <c r="Q850" i="1" s="1"/>
  <c r="P838" i="1"/>
  <c r="Q838" i="1" s="1"/>
  <c r="P822" i="1"/>
  <c r="Q822" i="1" s="1"/>
  <c r="P818" i="1"/>
  <c r="Q818" i="1" s="1"/>
  <c r="P806" i="1"/>
  <c r="Q806" i="1" s="1"/>
  <c r="P790" i="1"/>
  <c r="Q790" i="1" s="1"/>
  <c r="P786" i="1"/>
  <c r="Q786" i="1" s="1"/>
  <c r="P774" i="1"/>
  <c r="Q774" i="1" s="1"/>
  <c r="P758" i="1"/>
  <c r="Q758" i="1" s="1"/>
  <c r="P754" i="1"/>
  <c r="Q754" i="1" s="1"/>
  <c r="P742" i="1"/>
  <c r="Q742" i="1" s="1"/>
  <c r="P726" i="1"/>
  <c r="Q726" i="1" s="1"/>
  <c r="P722" i="1"/>
  <c r="Q722" i="1" s="1"/>
  <c r="P710" i="1"/>
  <c r="Q710" i="1" s="1"/>
  <c r="P694" i="1"/>
  <c r="Q694" i="1" s="1"/>
  <c r="P690" i="1"/>
  <c r="Q690" i="1" s="1"/>
  <c r="P678" i="1"/>
  <c r="Q678" i="1" s="1"/>
  <c r="P662" i="1"/>
  <c r="Q662" i="1" s="1"/>
  <c r="P658" i="1"/>
  <c r="Q658" i="1" s="1"/>
  <c r="P646" i="1"/>
  <c r="Q646" i="1" s="1"/>
  <c r="P630" i="1"/>
  <c r="Q630" i="1" s="1"/>
  <c r="P626" i="1"/>
  <c r="Q626" i="1" s="1"/>
  <c r="P614" i="1"/>
  <c r="Q614" i="1" s="1"/>
  <c r="P598" i="1"/>
  <c r="Q598" i="1" s="1"/>
  <c r="P594" i="1"/>
  <c r="Q594" i="1" s="1"/>
  <c r="P846" i="1"/>
  <c r="Q846" i="1" s="1"/>
  <c r="P842" i="1"/>
  <c r="Q842" i="1" s="1"/>
  <c r="P830" i="1"/>
  <c r="Q830" i="1" s="1"/>
  <c r="P826" i="1"/>
  <c r="Q826" i="1" s="1"/>
  <c r="P814" i="1"/>
  <c r="Q814" i="1" s="1"/>
  <c r="P810" i="1"/>
  <c r="Q810" i="1" s="1"/>
  <c r="P798" i="1"/>
  <c r="Q798" i="1" s="1"/>
  <c r="P794" i="1"/>
  <c r="Q794" i="1" s="1"/>
  <c r="P782" i="1"/>
  <c r="Q782" i="1" s="1"/>
  <c r="P778" i="1"/>
  <c r="Q778" i="1" s="1"/>
  <c r="P766" i="1"/>
  <c r="Q766" i="1" s="1"/>
  <c r="P762" i="1"/>
  <c r="Q762" i="1" s="1"/>
  <c r="P750" i="1"/>
  <c r="Q750" i="1" s="1"/>
  <c r="P746" i="1"/>
  <c r="Q746" i="1" s="1"/>
  <c r="P734" i="1"/>
  <c r="Q734" i="1" s="1"/>
  <c r="P730" i="1"/>
  <c r="Q730" i="1" s="1"/>
  <c r="P718" i="1"/>
  <c r="Q718" i="1" s="1"/>
  <c r="P714" i="1"/>
  <c r="Q714" i="1" s="1"/>
  <c r="P702" i="1"/>
  <c r="Q702" i="1" s="1"/>
  <c r="P698" i="1"/>
  <c r="Q698" i="1" s="1"/>
  <c r="P686" i="1"/>
  <c r="Q686" i="1" s="1"/>
  <c r="P682" i="1"/>
  <c r="Q682" i="1" s="1"/>
  <c r="P670" i="1"/>
  <c r="Q670" i="1" s="1"/>
  <c r="P666" i="1"/>
  <c r="Q666" i="1" s="1"/>
  <c r="P654" i="1"/>
  <c r="Q654" i="1" s="1"/>
  <c r="P650" i="1"/>
  <c r="Q650" i="1" s="1"/>
  <c r="P638" i="1"/>
  <c r="Q638" i="1" s="1"/>
  <c r="P634" i="1"/>
  <c r="Q634" i="1" s="1"/>
  <c r="P622" i="1"/>
  <c r="Q622" i="1" s="1"/>
  <c r="P618" i="1"/>
  <c r="Q618" i="1" s="1"/>
  <c r="P606" i="1"/>
  <c r="Q606" i="1" s="1"/>
  <c r="P602" i="1"/>
  <c r="Q602" i="1" s="1"/>
  <c r="P590" i="1"/>
  <c r="Q590" i="1" s="1"/>
  <c r="P586" i="1"/>
  <c r="Q586" i="1" s="1"/>
  <c r="P582" i="1"/>
  <c r="Q582" i="1" s="1"/>
  <c r="P578" i="1"/>
  <c r="Q578" i="1" s="1"/>
  <c r="P574" i="1"/>
  <c r="Q574" i="1" s="1"/>
  <c r="P570" i="1"/>
  <c r="Q570" i="1" s="1"/>
  <c r="P566" i="1"/>
  <c r="Q566" i="1" s="1"/>
  <c r="P562" i="1"/>
  <c r="Q562" i="1" s="1"/>
  <c r="P558" i="1"/>
  <c r="Q558" i="1" s="1"/>
  <c r="P554" i="1"/>
  <c r="Q554" i="1" s="1"/>
  <c r="P550" i="1"/>
  <c r="Q550" i="1" s="1"/>
  <c r="P546" i="1"/>
  <c r="Q546" i="1" s="1"/>
  <c r="P542" i="1"/>
  <c r="Q542" i="1" s="1"/>
  <c r="P538" i="1"/>
  <c r="Q538" i="1" s="1"/>
  <c r="P534" i="1"/>
  <c r="Q534" i="1" s="1"/>
  <c r="P530" i="1"/>
  <c r="Q530" i="1" s="1"/>
  <c r="P526" i="1"/>
  <c r="Q526" i="1" s="1"/>
  <c r="P522" i="1"/>
  <c r="Q522" i="1" s="1"/>
  <c r="P518" i="1"/>
  <c r="Q518" i="1" s="1"/>
  <c r="P514" i="1"/>
  <c r="Q514" i="1" s="1"/>
  <c r="P510" i="1"/>
  <c r="Q510" i="1" s="1"/>
  <c r="P506" i="1"/>
  <c r="Q506" i="1" s="1"/>
  <c r="P502" i="1"/>
  <c r="Q502" i="1" s="1"/>
  <c r="P498" i="1"/>
  <c r="Q498" i="1" s="1"/>
  <c r="P494" i="1"/>
  <c r="Q494" i="1" s="1"/>
  <c r="P490" i="1"/>
  <c r="Q490" i="1" s="1"/>
  <c r="P486" i="1"/>
  <c r="Q486" i="1" s="1"/>
  <c r="P482" i="1"/>
  <c r="Q482" i="1" s="1"/>
  <c r="P478" i="1"/>
  <c r="Q478" i="1" s="1"/>
  <c r="P474" i="1"/>
  <c r="Q474" i="1" s="1"/>
  <c r="P470" i="1"/>
  <c r="Q470" i="1" s="1"/>
  <c r="P466" i="1"/>
  <c r="Q466" i="1" s="1"/>
  <c r="P462" i="1"/>
  <c r="Q462" i="1" s="1"/>
  <c r="P458" i="1"/>
  <c r="Q458" i="1" s="1"/>
  <c r="P454" i="1"/>
  <c r="Q454" i="1" s="1"/>
  <c r="P450" i="1"/>
  <c r="Q450" i="1" s="1"/>
  <c r="P446" i="1"/>
  <c r="Q446" i="1" s="1"/>
  <c r="P442" i="1"/>
  <c r="Q442" i="1" s="1"/>
  <c r="P438" i="1"/>
  <c r="Q438" i="1" s="1"/>
  <c r="P434" i="1"/>
  <c r="Q434" i="1" s="1"/>
  <c r="P430" i="1"/>
  <c r="Q430" i="1" s="1"/>
  <c r="P426" i="1"/>
  <c r="Q426" i="1" s="1"/>
  <c r="P422" i="1"/>
  <c r="Q422" i="1" s="1"/>
  <c r="P418" i="1"/>
  <c r="Q418" i="1" s="1"/>
  <c r="P414" i="1"/>
  <c r="Q414" i="1" s="1"/>
  <c r="P410" i="1"/>
  <c r="Q410" i="1" s="1"/>
  <c r="P406" i="1"/>
  <c r="Q406" i="1" s="1"/>
  <c r="P402" i="1"/>
  <c r="Q402" i="1" s="1"/>
  <c r="P398" i="1"/>
  <c r="Q398" i="1" s="1"/>
  <c r="P394" i="1"/>
  <c r="Q394" i="1" s="1"/>
  <c r="P390" i="1"/>
  <c r="Q390" i="1" s="1"/>
  <c r="P386" i="1"/>
  <c r="Q386" i="1" s="1"/>
  <c r="P382" i="1"/>
  <c r="Q382" i="1" s="1"/>
  <c r="P378" i="1"/>
  <c r="Q378" i="1" s="1"/>
  <c r="P374" i="1"/>
  <c r="Q374" i="1" s="1"/>
  <c r="P370" i="1"/>
  <c r="Q370" i="1" s="1"/>
  <c r="P366" i="1"/>
  <c r="Q366" i="1" s="1"/>
  <c r="P362" i="1"/>
  <c r="Q362" i="1" s="1"/>
  <c r="P358" i="1"/>
  <c r="Q358" i="1" s="1"/>
  <c r="P354" i="1"/>
  <c r="Q354" i="1" s="1"/>
  <c r="P350" i="1"/>
  <c r="Q350" i="1" s="1"/>
  <c r="P346" i="1"/>
  <c r="Q346" i="1" s="1"/>
  <c r="P342" i="1"/>
  <c r="Q342" i="1" s="1"/>
  <c r="P338" i="1"/>
  <c r="Q338" i="1" s="1"/>
  <c r="P334" i="1"/>
  <c r="Q334" i="1" s="1"/>
  <c r="P330" i="1"/>
  <c r="Q330" i="1" s="1"/>
  <c r="P326" i="1"/>
  <c r="Q326" i="1" s="1"/>
  <c r="P322" i="1"/>
  <c r="Q322" i="1" s="1"/>
  <c r="P318" i="1"/>
  <c r="Q318" i="1" s="1"/>
  <c r="P314" i="1"/>
  <c r="Q314" i="1" s="1"/>
  <c r="P310" i="1"/>
  <c r="Q310" i="1" s="1"/>
  <c r="P306" i="1"/>
  <c r="Q306" i="1" s="1"/>
  <c r="P302" i="1"/>
  <c r="Q302" i="1" s="1"/>
  <c r="P298" i="1"/>
  <c r="Q298" i="1" s="1"/>
  <c r="P294" i="1"/>
  <c r="Q294" i="1" s="1"/>
  <c r="P290" i="1"/>
  <c r="Q290" i="1" s="1"/>
  <c r="P286" i="1"/>
  <c r="Q286" i="1" s="1"/>
  <c r="P282" i="1"/>
  <c r="Q282" i="1" s="1"/>
  <c r="P278" i="1"/>
  <c r="Q278" i="1" s="1"/>
  <c r="P274" i="1"/>
  <c r="Q274" i="1" s="1"/>
  <c r="P270" i="1"/>
  <c r="Q270" i="1" s="1"/>
  <c r="P266" i="1"/>
  <c r="Q266" i="1" s="1"/>
  <c r="P262" i="1"/>
  <c r="Q262" i="1" s="1"/>
  <c r="P258" i="1"/>
  <c r="Q258" i="1" s="1"/>
  <c r="P254" i="1"/>
  <c r="Q254" i="1" s="1"/>
  <c r="P250" i="1"/>
  <c r="Q250" i="1" s="1"/>
  <c r="P246" i="1"/>
  <c r="Q246" i="1" s="1"/>
  <c r="P242" i="1"/>
  <c r="Q242" i="1" s="1"/>
  <c r="P238" i="1"/>
  <c r="Q238" i="1" s="1"/>
  <c r="P234" i="1"/>
  <c r="Q234" i="1" s="1"/>
  <c r="P230" i="1"/>
  <c r="Q230" i="1" s="1"/>
  <c r="P226" i="1"/>
  <c r="Q226" i="1" s="1"/>
  <c r="P222" i="1"/>
  <c r="Q222" i="1" s="1"/>
  <c r="P218" i="1"/>
  <c r="Q218" i="1" s="1"/>
  <c r="P214" i="1"/>
  <c r="Q214" i="1" s="1"/>
  <c r="P210" i="1"/>
  <c r="Q210" i="1" s="1"/>
  <c r="P206" i="1"/>
  <c r="Q206" i="1" s="1"/>
  <c r="P202" i="1"/>
  <c r="Q202" i="1" s="1"/>
  <c r="P198" i="1"/>
  <c r="Q198" i="1" s="1"/>
  <c r="P194" i="1"/>
  <c r="Q194" i="1" s="1"/>
  <c r="P190" i="1"/>
  <c r="Q190" i="1" s="1"/>
  <c r="P186" i="1"/>
  <c r="Q186" i="1" s="1"/>
  <c r="P182" i="1"/>
  <c r="Q182" i="1" s="1"/>
  <c r="P178" i="1"/>
  <c r="Q178" i="1" s="1"/>
  <c r="P174" i="1"/>
  <c r="Q174" i="1" s="1"/>
  <c r="P170" i="1"/>
  <c r="Q170" i="1" s="1"/>
  <c r="P166" i="1"/>
  <c r="Q166" i="1" s="1"/>
  <c r="P162" i="1"/>
  <c r="Q162" i="1" s="1"/>
  <c r="P158" i="1"/>
  <c r="Q158" i="1" s="1"/>
  <c r="P154" i="1"/>
  <c r="Q154" i="1" s="1"/>
  <c r="P150" i="1"/>
  <c r="Q150" i="1" s="1"/>
  <c r="P146" i="1"/>
  <c r="Q146" i="1" s="1"/>
  <c r="P142" i="1"/>
  <c r="Q142" i="1" s="1"/>
  <c r="P138" i="1"/>
  <c r="Q138" i="1" s="1"/>
  <c r="P134" i="1"/>
  <c r="Q134" i="1" s="1"/>
  <c r="P130" i="1"/>
  <c r="Q130" i="1" s="1"/>
  <c r="P126" i="1"/>
  <c r="Q126" i="1" s="1"/>
  <c r="P122" i="1"/>
  <c r="Q122" i="1" s="1"/>
  <c r="P118" i="1"/>
  <c r="Q118" i="1" s="1"/>
  <c r="P114" i="1"/>
  <c r="Q114" i="1" s="1"/>
  <c r="P110" i="1"/>
  <c r="Q110" i="1" s="1"/>
  <c r="P106" i="1"/>
  <c r="Q106" i="1" s="1"/>
  <c r="P102" i="1"/>
  <c r="Q102" i="1" s="1"/>
  <c r="P98" i="1"/>
  <c r="Q98" i="1" s="1"/>
  <c r="P94" i="1"/>
  <c r="Q94" i="1" s="1"/>
  <c r="P90" i="1"/>
  <c r="Q90" i="1" s="1"/>
  <c r="P86" i="1"/>
  <c r="Q86" i="1" s="1"/>
  <c r="P82" i="1"/>
  <c r="Q82" i="1" s="1"/>
  <c r="P78" i="1"/>
  <c r="Q78" i="1" s="1"/>
  <c r="P74" i="1"/>
  <c r="Q74" i="1" s="1"/>
  <c r="P70" i="1"/>
  <c r="Q70" i="1" s="1"/>
  <c r="P66" i="1"/>
  <c r="Q66" i="1" s="1"/>
  <c r="P62" i="1"/>
  <c r="Q62" i="1" s="1"/>
  <c r="P58" i="1"/>
  <c r="Q58" i="1" s="1"/>
  <c r="P54" i="1"/>
  <c r="Q54" i="1" s="1"/>
  <c r="P50" i="1"/>
  <c r="Q50" i="1" s="1"/>
  <c r="P46" i="1"/>
  <c r="Q46" i="1" s="1"/>
  <c r="P42" i="1"/>
  <c r="Q42" i="1" s="1"/>
  <c r="P38" i="1"/>
  <c r="Q38" i="1" s="1"/>
  <c r="P34" i="1"/>
  <c r="Q34" i="1" s="1"/>
  <c r="P30" i="1"/>
  <c r="Q30" i="1" s="1"/>
  <c r="P26" i="1"/>
  <c r="Q26" i="1" s="1"/>
  <c r="P22" i="1"/>
  <c r="Q22" i="1" s="1"/>
  <c r="P18" i="1"/>
  <c r="Q18" i="1" s="1"/>
  <c r="P14" i="1"/>
  <c r="Q14" i="1" s="1"/>
  <c r="P10" i="1"/>
  <c r="Q10" i="1" s="1"/>
  <c r="P6" i="1"/>
  <c r="Q6" i="1" s="1"/>
  <c r="P841" i="1"/>
  <c r="Q841" i="1" s="1"/>
  <c r="P837" i="1"/>
  <c r="Q837" i="1" s="1"/>
  <c r="P825" i="1"/>
  <c r="Q825" i="1" s="1"/>
  <c r="P821" i="1"/>
  <c r="Q821" i="1" s="1"/>
  <c r="P809" i="1"/>
  <c r="Q809" i="1" s="1"/>
  <c r="P805" i="1"/>
  <c r="Q805" i="1" s="1"/>
  <c r="P793" i="1"/>
  <c r="Q793" i="1" s="1"/>
  <c r="P789" i="1"/>
  <c r="Q789" i="1" s="1"/>
  <c r="P777" i="1"/>
  <c r="Q777" i="1" s="1"/>
  <c r="P773" i="1"/>
  <c r="Q773" i="1" s="1"/>
  <c r="P761" i="1"/>
  <c r="Q761" i="1" s="1"/>
  <c r="P757" i="1"/>
  <c r="Q757" i="1" s="1"/>
  <c r="P745" i="1"/>
  <c r="Q745" i="1" s="1"/>
  <c r="P741" i="1"/>
  <c r="Q741" i="1" s="1"/>
  <c r="P729" i="1"/>
  <c r="Q729" i="1" s="1"/>
  <c r="P725" i="1"/>
  <c r="Q725" i="1" s="1"/>
  <c r="P713" i="1"/>
  <c r="Q713" i="1" s="1"/>
  <c r="P709" i="1"/>
  <c r="Q709" i="1" s="1"/>
  <c r="P697" i="1"/>
  <c r="Q697" i="1" s="1"/>
  <c r="P693" i="1"/>
  <c r="Q693" i="1" s="1"/>
  <c r="P681" i="1"/>
  <c r="Q681" i="1" s="1"/>
  <c r="P677" i="1"/>
  <c r="Q677" i="1" s="1"/>
  <c r="P665" i="1"/>
  <c r="Q665" i="1" s="1"/>
  <c r="P661" i="1"/>
  <c r="Q661" i="1" s="1"/>
  <c r="P649" i="1"/>
  <c r="Q649" i="1" s="1"/>
  <c r="P645" i="1"/>
  <c r="Q645" i="1" s="1"/>
  <c r="P633" i="1"/>
  <c r="Q633" i="1" s="1"/>
  <c r="P629" i="1"/>
  <c r="Q629" i="1" s="1"/>
  <c r="P617" i="1"/>
  <c r="Q617" i="1" s="1"/>
  <c r="P613" i="1"/>
  <c r="Q613" i="1" s="1"/>
  <c r="P601" i="1"/>
  <c r="Q601" i="1" s="1"/>
  <c r="P597" i="1"/>
  <c r="Q597" i="1" s="1"/>
  <c r="P585" i="1"/>
  <c r="Q585" i="1" s="1"/>
  <c r="P577" i="1"/>
  <c r="Q577" i="1" s="1"/>
  <c r="P569" i="1"/>
  <c r="Q569" i="1" s="1"/>
  <c r="P561" i="1"/>
  <c r="Q561" i="1" s="1"/>
  <c r="P553" i="1"/>
  <c r="Q553" i="1" s="1"/>
  <c r="P545" i="1"/>
  <c r="Q545" i="1" s="1"/>
  <c r="P537" i="1"/>
  <c r="Q537" i="1" s="1"/>
  <c r="P529" i="1"/>
  <c r="Q529" i="1" s="1"/>
  <c r="P521" i="1"/>
  <c r="Q521" i="1" s="1"/>
  <c r="P513" i="1"/>
  <c r="Q513" i="1" s="1"/>
  <c r="P505" i="1"/>
  <c r="Q505" i="1" s="1"/>
  <c r="P497" i="1"/>
  <c r="Q497" i="1" s="1"/>
  <c r="P489" i="1"/>
  <c r="Q489" i="1" s="1"/>
  <c r="P481" i="1"/>
  <c r="Q481" i="1" s="1"/>
  <c r="P473" i="1"/>
  <c r="Q473" i="1" s="1"/>
  <c r="P465" i="1"/>
  <c r="Q465" i="1" s="1"/>
  <c r="P457" i="1"/>
  <c r="Q457" i="1" s="1"/>
  <c r="P449" i="1"/>
  <c r="Q449" i="1" s="1"/>
  <c r="P441" i="1"/>
  <c r="Q441" i="1" s="1"/>
  <c r="P433" i="1"/>
  <c r="Q433" i="1" s="1"/>
  <c r="P425" i="1"/>
  <c r="Q425" i="1" s="1"/>
  <c r="P417" i="1"/>
  <c r="Q417" i="1" s="1"/>
  <c r="P409" i="1"/>
  <c r="Q409" i="1" s="1"/>
  <c r="P401" i="1"/>
  <c r="Q401" i="1" s="1"/>
  <c r="P393" i="1"/>
  <c r="Q393" i="1" s="1"/>
  <c r="P385" i="1"/>
  <c r="Q385" i="1" s="1"/>
  <c r="P377" i="1"/>
  <c r="Q377" i="1" s="1"/>
  <c r="P369" i="1"/>
  <c r="Q369" i="1" s="1"/>
  <c r="P361" i="1"/>
  <c r="Q361" i="1" s="1"/>
  <c r="P353" i="1"/>
  <c r="Q353" i="1" s="1"/>
  <c r="P345" i="1"/>
  <c r="Q345" i="1" s="1"/>
  <c r="P337" i="1"/>
  <c r="Q337" i="1" s="1"/>
  <c r="P329" i="1"/>
  <c r="Q329" i="1" s="1"/>
  <c r="P321" i="1"/>
  <c r="Q321" i="1" s="1"/>
  <c r="P313" i="1"/>
  <c r="Q313" i="1" s="1"/>
  <c r="P305" i="1"/>
  <c r="Q305" i="1" s="1"/>
  <c r="P297" i="1"/>
  <c r="Q297" i="1" s="1"/>
  <c r="P289" i="1"/>
  <c r="Q289" i="1" s="1"/>
  <c r="P281" i="1"/>
  <c r="Q281" i="1" s="1"/>
  <c r="P273" i="1"/>
  <c r="Q273" i="1" s="1"/>
  <c r="P265" i="1"/>
  <c r="Q265" i="1" s="1"/>
  <c r="P257" i="1"/>
  <c r="Q257" i="1" s="1"/>
  <c r="P249" i="1"/>
  <c r="Q249" i="1" s="1"/>
  <c r="P241" i="1"/>
  <c r="Q241" i="1" s="1"/>
  <c r="P233" i="1"/>
  <c r="Q233" i="1" s="1"/>
  <c r="P225" i="1"/>
  <c r="Q225" i="1" s="1"/>
  <c r="P217" i="1"/>
  <c r="Q217" i="1" s="1"/>
  <c r="P209" i="1"/>
  <c r="Q209" i="1" s="1"/>
  <c r="P201" i="1"/>
  <c r="Q201" i="1" s="1"/>
  <c r="P193" i="1"/>
  <c r="Q193" i="1" s="1"/>
  <c r="P185" i="1"/>
  <c r="Q185" i="1" s="1"/>
  <c r="P177" i="1"/>
  <c r="Q177" i="1" s="1"/>
  <c r="P169" i="1"/>
  <c r="Q169" i="1" s="1"/>
  <c r="P161" i="1"/>
  <c r="Q161" i="1" s="1"/>
  <c r="P153" i="1"/>
  <c r="Q153" i="1" s="1"/>
  <c r="P145" i="1"/>
  <c r="Q145" i="1" s="1"/>
  <c r="P137" i="1"/>
  <c r="Q137" i="1" s="1"/>
  <c r="P129" i="1"/>
  <c r="Q129" i="1" s="1"/>
  <c r="P121" i="1"/>
  <c r="Q121" i="1" s="1"/>
  <c r="P113" i="1"/>
  <c r="Q113" i="1" s="1"/>
  <c r="P105" i="1"/>
  <c r="Q105" i="1" s="1"/>
  <c r="P97" i="1"/>
  <c r="Q97" i="1" s="1"/>
  <c r="P89" i="1"/>
  <c r="Q89" i="1" s="1"/>
  <c r="P81" i="1"/>
  <c r="Q81" i="1" s="1"/>
  <c r="P73" i="1"/>
  <c r="Q73" i="1" s="1"/>
  <c r="P65" i="1"/>
  <c r="Q65" i="1" s="1"/>
  <c r="P57" i="1"/>
  <c r="Q57" i="1" s="1"/>
  <c r="P49" i="1"/>
  <c r="Q49" i="1" s="1"/>
  <c r="P41" i="1"/>
  <c r="Q41" i="1" s="1"/>
  <c r="P33" i="1"/>
  <c r="Q33" i="1" s="1"/>
  <c r="P25" i="1"/>
  <c r="Q25" i="1" s="1"/>
  <c r="P17" i="1"/>
  <c r="Q17" i="1" s="1"/>
  <c r="P9" i="1"/>
  <c r="Q9" i="1" s="1"/>
  <c r="P1520" i="1"/>
  <c r="Q1520" i="1" s="1"/>
  <c r="P1516" i="1"/>
  <c r="Q1516" i="1" s="1"/>
  <c r="P1512" i="1"/>
  <c r="Q1512" i="1" s="1"/>
  <c r="P1508" i="1"/>
  <c r="Q1508" i="1" s="1"/>
  <c r="P1504" i="1"/>
  <c r="Q1504" i="1" s="1"/>
  <c r="P1500" i="1"/>
  <c r="Q1500" i="1" s="1"/>
  <c r="P1496" i="1"/>
  <c r="Q1496" i="1" s="1"/>
  <c r="P1492" i="1"/>
  <c r="Q1492" i="1" s="1"/>
  <c r="P1488" i="1"/>
  <c r="Q1488" i="1" s="1"/>
  <c r="P1484" i="1"/>
  <c r="Q1484" i="1" s="1"/>
  <c r="P1480" i="1"/>
  <c r="Q1480" i="1" s="1"/>
  <c r="P1476" i="1"/>
  <c r="Q1476" i="1" s="1"/>
  <c r="P1472" i="1"/>
  <c r="Q1472" i="1" s="1"/>
  <c r="P1468" i="1"/>
  <c r="Q1468" i="1" s="1"/>
  <c r="P1464" i="1"/>
  <c r="Q1464" i="1" s="1"/>
  <c r="P1460" i="1"/>
  <c r="Q1460" i="1" s="1"/>
  <c r="P1456" i="1"/>
  <c r="Q1456" i="1" s="1"/>
  <c r="P1452" i="1"/>
  <c r="Q1452" i="1" s="1"/>
  <c r="P1448" i="1"/>
  <c r="Q1448" i="1" s="1"/>
  <c r="P1444" i="1"/>
  <c r="Q1444" i="1" s="1"/>
  <c r="P1440" i="1"/>
  <c r="Q1440" i="1" s="1"/>
  <c r="P1436" i="1"/>
  <c r="Q1436" i="1" s="1"/>
  <c r="P1432" i="1"/>
  <c r="Q1432" i="1" s="1"/>
  <c r="P1428" i="1"/>
  <c r="Q1428" i="1" s="1"/>
  <c r="P1424" i="1"/>
  <c r="Q1424" i="1" s="1"/>
  <c r="P1420" i="1"/>
  <c r="Q1420" i="1" s="1"/>
  <c r="P1416" i="1"/>
  <c r="Q1416" i="1" s="1"/>
  <c r="P1412" i="1"/>
  <c r="Q1412" i="1" s="1"/>
  <c r="P1408" i="1"/>
  <c r="Q1408" i="1" s="1"/>
  <c r="P1404" i="1"/>
  <c r="Q1404" i="1" s="1"/>
  <c r="P1400" i="1"/>
  <c r="Q1400" i="1" s="1"/>
  <c r="P1396" i="1"/>
  <c r="Q1396" i="1" s="1"/>
  <c r="P1392" i="1"/>
  <c r="Q1392" i="1" s="1"/>
  <c r="P1388" i="1"/>
  <c r="Q1388" i="1" s="1"/>
  <c r="P1384" i="1"/>
  <c r="Q1384" i="1" s="1"/>
  <c r="P1380" i="1"/>
  <c r="Q1380" i="1" s="1"/>
  <c r="P1376" i="1"/>
  <c r="Q1376" i="1" s="1"/>
  <c r="P1372" i="1"/>
  <c r="Q1372" i="1" s="1"/>
  <c r="P1368" i="1"/>
  <c r="Q1368" i="1" s="1"/>
  <c r="P1364" i="1"/>
  <c r="Q1364" i="1" s="1"/>
  <c r="P1360" i="1"/>
  <c r="Q1360" i="1" s="1"/>
  <c r="P1356" i="1"/>
  <c r="Q1356" i="1" s="1"/>
  <c r="P1352" i="1"/>
  <c r="Q1352" i="1" s="1"/>
  <c r="P1348" i="1"/>
  <c r="Q1348" i="1" s="1"/>
  <c r="P1344" i="1"/>
  <c r="Q1344" i="1" s="1"/>
  <c r="P1340" i="1"/>
  <c r="Q1340" i="1" s="1"/>
  <c r="P1336" i="1"/>
  <c r="Q1336" i="1" s="1"/>
  <c r="P1332" i="1"/>
  <c r="Q1332" i="1" s="1"/>
  <c r="P1328" i="1"/>
  <c r="Q1328" i="1" s="1"/>
  <c r="P1324" i="1"/>
  <c r="Q1324" i="1" s="1"/>
  <c r="P1320" i="1"/>
  <c r="Q1320" i="1" s="1"/>
  <c r="P1316" i="1"/>
  <c r="Q1316" i="1" s="1"/>
  <c r="P1312" i="1"/>
  <c r="Q1312" i="1" s="1"/>
  <c r="P1308" i="1"/>
  <c r="Q1308" i="1" s="1"/>
  <c r="P1304" i="1"/>
  <c r="Q1304" i="1" s="1"/>
  <c r="P1300" i="1"/>
  <c r="Q1300" i="1" s="1"/>
  <c r="P1296" i="1"/>
  <c r="Q1296" i="1" s="1"/>
  <c r="P1292" i="1"/>
  <c r="Q1292" i="1" s="1"/>
  <c r="P1288" i="1"/>
  <c r="Q1288" i="1" s="1"/>
  <c r="P1284" i="1"/>
  <c r="Q1284" i="1" s="1"/>
  <c r="P1280" i="1"/>
  <c r="Q1280" i="1" s="1"/>
  <c r="P1276" i="1"/>
  <c r="Q1276" i="1" s="1"/>
  <c r="P1272" i="1"/>
  <c r="Q1272" i="1" s="1"/>
  <c r="P1268" i="1"/>
  <c r="Q1268" i="1" s="1"/>
  <c r="P1264" i="1"/>
  <c r="Q1264" i="1" s="1"/>
  <c r="P1260" i="1"/>
  <c r="Q1260" i="1" s="1"/>
  <c r="P1256" i="1"/>
  <c r="Q1256" i="1" s="1"/>
  <c r="P1252" i="1"/>
  <c r="Q1252" i="1" s="1"/>
  <c r="P1248" i="1"/>
  <c r="Q1248" i="1" s="1"/>
  <c r="P1244" i="1"/>
  <c r="Q1244" i="1" s="1"/>
  <c r="P1240" i="1"/>
  <c r="Q1240" i="1" s="1"/>
  <c r="P1236" i="1"/>
  <c r="Q1236" i="1" s="1"/>
  <c r="P1232" i="1"/>
  <c r="Q1232" i="1" s="1"/>
  <c r="P1228" i="1"/>
  <c r="Q1228" i="1" s="1"/>
  <c r="P1224" i="1"/>
  <c r="Q1224" i="1" s="1"/>
  <c r="P1220" i="1"/>
  <c r="Q1220" i="1" s="1"/>
  <c r="P1216" i="1"/>
  <c r="Q1216" i="1" s="1"/>
  <c r="P1212" i="1"/>
  <c r="Q1212" i="1" s="1"/>
  <c r="P1208" i="1"/>
  <c r="Q1208" i="1" s="1"/>
  <c r="P1204" i="1"/>
  <c r="Q1204" i="1" s="1"/>
  <c r="P1200" i="1"/>
  <c r="Q1200" i="1" s="1"/>
  <c r="P1196" i="1"/>
  <c r="Q1196" i="1" s="1"/>
  <c r="P1192" i="1"/>
  <c r="Q1192" i="1" s="1"/>
  <c r="P1188" i="1"/>
  <c r="Q1188" i="1" s="1"/>
  <c r="P1184" i="1"/>
  <c r="Q1184" i="1" s="1"/>
  <c r="P1180" i="1"/>
  <c r="Q1180" i="1" s="1"/>
  <c r="P1176" i="1"/>
  <c r="Q1176" i="1" s="1"/>
  <c r="P1172" i="1"/>
  <c r="Q1172" i="1" s="1"/>
  <c r="P1168" i="1"/>
  <c r="Q1168" i="1" s="1"/>
  <c r="P1164" i="1"/>
  <c r="Q1164" i="1" s="1"/>
  <c r="P1160" i="1"/>
  <c r="Q1160" i="1" s="1"/>
  <c r="P1156" i="1"/>
  <c r="Q1156" i="1" s="1"/>
  <c r="P1152" i="1"/>
  <c r="Q1152" i="1" s="1"/>
  <c r="P1148" i="1"/>
  <c r="Q1148" i="1" s="1"/>
  <c r="P1144" i="1"/>
  <c r="Q1144" i="1" s="1"/>
  <c r="P1140" i="1"/>
  <c r="Q1140" i="1" s="1"/>
  <c r="P1136" i="1"/>
  <c r="Q1136" i="1" s="1"/>
  <c r="P1132" i="1"/>
  <c r="Q1132" i="1" s="1"/>
  <c r="P1128" i="1"/>
  <c r="Q1128" i="1" s="1"/>
  <c r="P1124" i="1"/>
  <c r="Q1124" i="1" s="1"/>
  <c r="P1120" i="1"/>
  <c r="Q1120" i="1" s="1"/>
  <c r="P1116" i="1"/>
  <c r="Q1116" i="1" s="1"/>
  <c r="P1112" i="1"/>
  <c r="Q1112" i="1" s="1"/>
  <c r="P1108" i="1"/>
  <c r="Q1108" i="1" s="1"/>
  <c r="P1104" i="1"/>
  <c r="Q1104" i="1" s="1"/>
  <c r="P1100" i="1"/>
  <c r="Q1100" i="1" s="1"/>
  <c r="P1096" i="1"/>
  <c r="Q1096" i="1" s="1"/>
  <c r="P1092" i="1"/>
  <c r="Q1092" i="1" s="1"/>
  <c r="P1088" i="1"/>
  <c r="Q1088" i="1" s="1"/>
  <c r="P1084" i="1"/>
  <c r="Q1084" i="1" s="1"/>
  <c r="P1080" i="1"/>
  <c r="Q1080" i="1" s="1"/>
  <c r="P1076" i="1"/>
  <c r="Q1076" i="1" s="1"/>
  <c r="P1072" i="1"/>
  <c r="Q1072" i="1" s="1"/>
  <c r="P1068" i="1"/>
  <c r="Q1068" i="1" s="1"/>
  <c r="P1064" i="1"/>
  <c r="Q1064" i="1" s="1"/>
  <c r="P1060" i="1"/>
  <c r="Q1060" i="1" s="1"/>
  <c r="P1056" i="1"/>
  <c r="Q1056" i="1" s="1"/>
  <c r="P1052" i="1"/>
  <c r="Q1052" i="1" s="1"/>
  <c r="P1048" i="1"/>
  <c r="Q1048" i="1" s="1"/>
  <c r="P1044" i="1"/>
  <c r="Q1044" i="1" s="1"/>
  <c r="P1040" i="1"/>
  <c r="Q1040" i="1" s="1"/>
  <c r="P1036" i="1"/>
  <c r="Q1036" i="1" s="1"/>
  <c r="P1032" i="1"/>
  <c r="Q1032" i="1" s="1"/>
  <c r="P1028" i="1"/>
  <c r="Q1028" i="1" s="1"/>
  <c r="P1024" i="1"/>
  <c r="Q1024" i="1" s="1"/>
  <c r="P1020" i="1"/>
  <c r="Q1020" i="1" s="1"/>
  <c r="P1016" i="1"/>
  <c r="Q1016" i="1" s="1"/>
  <c r="P1012" i="1"/>
  <c r="Q1012" i="1" s="1"/>
  <c r="P1008" i="1"/>
  <c r="Q1008" i="1" s="1"/>
  <c r="P1004" i="1"/>
  <c r="Q1004" i="1" s="1"/>
  <c r="P1000" i="1"/>
  <c r="Q1000" i="1" s="1"/>
  <c r="P996" i="1"/>
  <c r="Q996" i="1" s="1"/>
  <c r="P992" i="1"/>
  <c r="Q992" i="1" s="1"/>
  <c r="P988" i="1"/>
  <c r="Q988" i="1" s="1"/>
  <c r="P984" i="1"/>
  <c r="Q984" i="1" s="1"/>
  <c r="P980" i="1"/>
  <c r="Q980" i="1" s="1"/>
  <c r="P976" i="1"/>
  <c r="Q976" i="1" s="1"/>
  <c r="P972" i="1"/>
  <c r="Q972" i="1" s="1"/>
  <c r="P968" i="1"/>
  <c r="Q968" i="1" s="1"/>
  <c r="P964" i="1"/>
  <c r="Q964" i="1" s="1"/>
  <c r="P960" i="1"/>
  <c r="Q960" i="1" s="1"/>
  <c r="P956" i="1"/>
  <c r="Q956" i="1" s="1"/>
  <c r="P952" i="1"/>
  <c r="Q952" i="1" s="1"/>
  <c r="P948" i="1"/>
  <c r="Q948" i="1" s="1"/>
  <c r="P944" i="1"/>
  <c r="Q944" i="1" s="1"/>
  <c r="P940" i="1"/>
  <c r="Q940" i="1" s="1"/>
  <c r="P936" i="1"/>
  <c r="Q936" i="1" s="1"/>
  <c r="P932" i="1"/>
  <c r="Q932" i="1" s="1"/>
  <c r="P928" i="1"/>
  <c r="Q928" i="1" s="1"/>
  <c r="P924" i="1"/>
  <c r="Q924" i="1" s="1"/>
  <c r="P920" i="1"/>
  <c r="Q920" i="1" s="1"/>
  <c r="P916" i="1"/>
  <c r="Q916" i="1" s="1"/>
  <c r="P912" i="1"/>
  <c r="Q912" i="1" s="1"/>
  <c r="P908" i="1"/>
  <c r="Q908" i="1" s="1"/>
  <c r="P904" i="1"/>
  <c r="Q904" i="1" s="1"/>
  <c r="P900" i="1"/>
  <c r="Q900" i="1" s="1"/>
  <c r="P896" i="1"/>
  <c r="Q896" i="1" s="1"/>
  <c r="P892" i="1"/>
  <c r="Q892" i="1" s="1"/>
  <c r="P888" i="1"/>
  <c r="Q888" i="1" s="1"/>
  <c r="P884" i="1"/>
  <c r="Q884" i="1" s="1"/>
  <c r="P880" i="1"/>
  <c r="Q880" i="1" s="1"/>
  <c r="P876" i="1"/>
  <c r="Q876" i="1" s="1"/>
  <c r="P872" i="1"/>
  <c r="Q872" i="1" s="1"/>
  <c r="P868" i="1"/>
  <c r="Q868" i="1" s="1"/>
  <c r="P864" i="1"/>
  <c r="Q864" i="1" s="1"/>
  <c r="P860" i="1"/>
  <c r="Q860" i="1" s="1"/>
  <c r="P856" i="1"/>
  <c r="Q856" i="1" s="1"/>
  <c r="P852" i="1"/>
  <c r="Q852" i="1" s="1"/>
  <c r="P848" i="1"/>
  <c r="Q848" i="1" s="1"/>
  <c r="P836" i="1"/>
  <c r="Q836" i="1" s="1"/>
  <c r="P832" i="1"/>
  <c r="Q832" i="1" s="1"/>
  <c r="P820" i="1"/>
  <c r="Q820" i="1" s="1"/>
  <c r="P816" i="1"/>
  <c r="Q816" i="1" s="1"/>
  <c r="P804" i="1"/>
  <c r="Q804" i="1" s="1"/>
  <c r="P800" i="1"/>
  <c r="Q800" i="1" s="1"/>
  <c r="P788" i="1"/>
  <c r="Q788" i="1" s="1"/>
  <c r="P784" i="1"/>
  <c r="Q784" i="1" s="1"/>
  <c r="P772" i="1"/>
  <c r="Q772" i="1" s="1"/>
  <c r="P768" i="1"/>
  <c r="Q768" i="1" s="1"/>
  <c r="P756" i="1"/>
  <c r="Q756" i="1" s="1"/>
  <c r="P752" i="1"/>
  <c r="Q752" i="1" s="1"/>
  <c r="P740" i="1"/>
  <c r="Q740" i="1" s="1"/>
  <c r="P736" i="1"/>
  <c r="Q736" i="1" s="1"/>
  <c r="P724" i="1"/>
  <c r="Q724" i="1" s="1"/>
  <c r="P720" i="1"/>
  <c r="Q720" i="1" s="1"/>
  <c r="P708" i="1"/>
  <c r="Q708" i="1" s="1"/>
  <c r="P704" i="1"/>
  <c r="Q704" i="1" s="1"/>
  <c r="P692" i="1"/>
  <c r="Q692" i="1" s="1"/>
  <c r="P688" i="1"/>
  <c r="Q688" i="1" s="1"/>
  <c r="P676" i="1"/>
  <c r="Q676" i="1" s="1"/>
  <c r="P672" i="1"/>
  <c r="Q672" i="1" s="1"/>
  <c r="P660" i="1"/>
  <c r="Q660" i="1" s="1"/>
  <c r="P656" i="1"/>
  <c r="Q656" i="1" s="1"/>
  <c r="P644" i="1"/>
  <c r="Q644" i="1" s="1"/>
  <c r="P640" i="1"/>
  <c r="Q640" i="1" s="1"/>
  <c r="P628" i="1"/>
  <c r="Q628" i="1" s="1"/>
  <c r="P624" i="1"/>
  <c r="Q624" i="1" s="1"/>
  <c r="P612" i="1"/>
  <c r="Q612" i="1" s="1"/>
  <c r="P608" i="1"/>
  <c r="Q608" i="1" s="1"/>
  <c r="P596" i="1"/>
  <c r="Q596" i="1" s="1"/>
  <c r="P592" i="1"/>
  <c r="Q592" i="1" s="1"/>
  <c r="P584" i="1"/>
  <c r="Q584" i="1" s="1"/>
  <c r="P576" i="1"/>
  <c r="Q576" i="1" s="1"/>
  <c r="P568" i="1"/>
  <c r="Q568" i="1" s="1"/>
  <c r="P560" i="1"/>
  <c r="Q560" i="1" s="1"/>
  <c r="P552" i="1"/>
  <c r="Q552" i="1" s="1"/>
  <c r="P544" i="1"/>
  <c r="Q544" i="1" s="1"/>
  <c r="P536" i="1"/>
  <c r="Q536" i="1" s="1"/>
  <c r="P528" i="1"/>
  <c r="Q528" i="1" s="1"/>
  <c r="P520" i="1"/>
  <c r="Q520" i="1" s="1"/>
  <c r="P512" i="1"/>
  <c r="Q512" i="1" s="1"/>
  <c r="P504" i="1"/>
  <c r="Q504" i="1" s="1"/>
  <c r="P496" i="1"/>
  <c r="Q496" i="1" s="1"/>
  <c r="P488" i="1"/>
  <c r="Q488" i="1" s="1"/>
  <c r="P480" i="1"/>
  <c r="Q480" i="1" s="1"/>
  <c r="P472" i="1"/>
  <c r="Q472" i="1" s="1"/>
  <c r="P464" i="1"/>
  <c r="Q464" i="1" s="1"/>
  <c r="P456" i="1"/>
  <c r="Q456" i="1" s="1"/>
  <c r="P448" i="1"/>
  <c r="Q448" i="1" s="1"/>
  <c r="P440" i="1"/>
  <c r="Q440" i="1" s="1"/>
  <c r="P432" i="1"/>
  <c r="Q432" i="1" s="1"/>
  <c r="P424" i="1"/>
  <c r="Q424" i="1" s="1"/>
  <c r="P416" i="1"/>
  <c r="Q416" i="1" s="1"/>
  <c r="P408" i="1"/>
  <c r="Q408" i="1" s="1"/>
  <c r="P400" i="1"/>
  <c r="Q400" i="1" s="1"/>
  <c r="P392" i="1"/>
  <c r="Q392" i="1" s="1"/>
  <c r="P384" i="1"/>
  <c r="Q384" i="1" s="1"/>
  <c r="P376" i="1"/>
  <c r="Q376" i="1" s="1"/>
  <c r="P368" i="1"/>
  <c r="Q368" i="1" s="1"/>
  <c r="P360" i="1"/>
  <c r="Q360" i="1" s="1"/>
  <c r="P352" i="1"/>
  <c r="Q352" i="1" s="1"/>
  <c r="P344" i="1"/>
  <c r="Q344" i="1" s="1"/>
  <c r="P336" i="1"/>
  <c r="Q336" i="1" s="1"/>
  <c r="P328" i="1"/>
  <c r="Q328" i="1" s="1"/>
  <c r="P320" i="1"/>
  <c r="Q320" i="1" s="1"/>
  <c r="P312" i="1"/>
  <c r="Q312" i="1" s="1"/>
  <c r="P304" i="1"/>
  <c r="Q304" i="1" s="1"/>
  <c r="P296" i="1"/>
  <c r="Q296" i="1" s="1"/>
  <c r="P288" i="1"/>
  <c r="Q288" i="1" s="1"/>
  <c r="P280" i="1"/>
  <c r="Q280" i="1" s="1"/>
  <c r="P272" i="1"/>
  <c r="Q272" i="1" s="1"/>
  <c r="P264" i="1"/>
  <c r="Q264" i="1" s="1"/>
  <c r="P256" i="1"/>
  <c r="Q256" i="1" s="1"/>
  <c r="P248" i="1"/>
  <c r="Q248" i="1" s="1"/>
  <c r="P240" i="1"/>
  <c r="Q240" i="1" s="1"/>
  <c r="P232" i="1"/>
  <c r="Q232" i="1" s="1"/>
  <c r="P224" i="1"/>
  <c r="Q224" i="1" s="1"/>
  <c r="P216" i="1"/>
  <c r="Q216" i="1" s="1"/>
  <c r="P208" i="1"/>
  <c r="Q208" i="1" s="1"/>
  <c r="P200" i="1"/>
  <c r="Q200" i="1" s="1"/>
  <c r="P192" i="1"/>
  <c r="Q192" i="1" s="1"/>
  <c r="P184" i="1"/>
  <c r="Q184" i="1" s="1"/>
  <c r="P176" i="1"/>
  <c r="Q176" i="1" s="1"/>
  <c r="P168" i="1"/>
  <c r="Q168" i="1" s="1"/>
  <c r="P160" i="1"/>
  <c r="Q160" i="1" s="1"/>
  <c r="P152" i="1"/>
  <c r="Q152" i="1" s="1"/>
  <c r="P144" i="1"/>
  <c r="Q144" i="1" s="1"/>
  <c r="P136" i="1"/>
  <c r="Q136" i="1" s="1"/>
  <c r="P128" i="1"/>
  <c r="Q128" i="1" s="1"/>
  <c r="P120" i="1"/>
  <c r="Q120" i="1" s="1"/>
  <c r="P112" i="1"/>
  <c r="Q112" i="1" s="1"/>
  <c r="P104" i="1"/>
  <c r="Q104" i="1" s="1"/>
  <c r="P96" i="1"/>
  <c r="Q96" i="1" s="1"/>
  <c r="P88" i="1"/>
  <c r="Q88" i="1" s="1"/>
  <c r="P80" i="1"/>
  <c r="Q80" i="1" s="1"/>
  <c r="P72" i="1"/>
  <c r="Q72" i="1" s="1"/>
  <c r="P64" i="1"/>
  <c r="Q64" i="1" s="1"/>
  <c r="P56" i="1"/>
  <c r="Q56" i="1" s="1"/>
  <c r="P48" i="1"/>
  <c r="Q48" i="1" s="1"/>
  <c r="P40" i="1"/>
  <c r="Q40" i="1" s="1"/>
  <c r="P32" i="1"/>
  <c r="Q32" i="1" s="1"/>
  <c r="P24" i="1"/>
  <c r="Q24" i="1" s="1"/>
  <c r="P16" i="1"/>
  <c r="Q16" i="1" s="1"/>
  <c r="P8" i="1"/>
  <c r="Q8" i="1" s="1"/>
  <c r="P91" i="1"/>
  <c r="Q91" i="1" s="1"/>
  <c r="P87" i="1"/>
  <c r="Q87" i="1" s="1"/>
  <c r="P83" i="1"/>
  <c r="Q83" i="1" s="1"/>
  <c r="P79" i="1"/>
  <c r="Q79" i="1" s="1"/>
  <c r="P75" i="1"/>
  <c r="Q75" i="1" s="1"/>
  <c r="P71" i="1"/>
  <c r="Q71" i="1" s="1"/>
  <c r="P67" i="1"/>
  <c r="Q67" i="1" s="1"/>
  <c r="P63" i="1"/>
  <c r="Q63" i="1" s="1"/>
  <c r="P59" i="1"/>
  <c r="Q59" i="1" s="1"/>
  <c r="P55" i="1"/>
  <c r="Q55" i="1" s="1"/>
  <c r="P51" i="1"/>
  <c r="Q51" i="1" s="1"/>
  <c r="P47" i="1"/>
  <c r="Q47" i="1" s="1"/>
  <c r="P43" i="1"/>
  <c r="Q43" i="1" s="1"/>
  <c r="P39" i="1"/>
  <c r="Q39" i="1" s="1"/>
  <c r="P35" i="1"/>
  <c r="Q35" i="1" s="1"/>
  <c r="P31" i="1"/>
  <c r="Q31" i="1" s="1"/>
  <c r="P27" i="1"/>
  <c r="Q27" i="1" s="1"/>
  <c r="P23" i="1"/>
  <c r="Q23" i="1" s="1"/>
  <c r="P19" i="1"/>
  <c r="Q19" i="1" s="1"/>
  <c r="P15" i="1"/>
  <c r="Q15" i="1" s="1"/>
  <c r="P11" i="1"/>
  <c r="Q11" i="1" s="1"/>
  <c r="P7" i="1"/>
  <c r="Q7" i="1" s="1"/>
  <c r="P3" i="1"/>
  <c r="Q3" i="1" s="1"/>
  <c r="S2" i="1" s="1"/>
</calcChain>
</file>

<file path=xl/sharedStrings.xml><?xml version="1.0" encoding="utf-8"?>
<sst xmlns="http://schemas.openxmlformats.org/spreadsheetml/2006/main" count="11953" uniqueCount="1128">
  <si>
    <t>Item_Identifier</t>
  </si>
  <si>
    <t>Item_Weight</t>
  </si>
  <si>
    <t>Item_Fat_Content</t>
  </si>
  <si>
    <t>Item_Visibility</t>
  </si>
  <si>
    <t>Item_Type</t>
  </si>
  <si>
    <t>log_MRP</t>
  </si>
  <si>
    <t>Outlet_Identifier</t>
  </si>
  <si>
    <t>Establishment_Age</t>
  </si>
  <si>
    <t>Outlet_Size</t>
  </si>
  <si>
    <t>Outlet_Location_Type</t>
  </si>
  <si>
    <t>Outlet_Type</t>
  </si>
  <si>
    <t>log_sales</t>
  </si>
  <si>
    <t>FDP10</t>
  </si>
  <si>
    <t>LF</t>
  </si>
  <si>
    <t>Snack Foods</t>
  </si>
  <si>
    <t>OUT027</t>
  </si>
  <si>
    <t>Medium</t>
  </si>
  <si>
    <t>Tier 3</t>
  </si>
  <si>
    <t>Supermarket Type3</t>
  </si>
  <si>
    <t>FDY07</t>
  </si>
  <si>
    <t>Fruits and Vegetables</t>
  </si>
  <si>
    <t>OUT049</t>
  </si>
  <si>
    <t>Tier 1</t>
  </si>
  <si>
    <t>Supermarket Type1</t>
  </si>
  <si>
    <t>FDS46</t>
  </si>
  <si>
    <t>Regular</t>
  </si>
  <si>
    <t>OUT046</t>
  </si>
  <si>
    <t>Small</t>
  </si>
  <si>
    <t>FDP49</t>
  </si>
  <si>
    <t>Breakfast</t>
  </si>
  <si>
    <t>FDU02</t>
  </si>
  <si>
    <t>Dairy</t>
  </si>
  <si>
    <t>OUT035</t>
  </si>
  <si>
    <t>Tier 2</t>
  </si>
  <si>
    <t>NCS17</t>
  </si>
  <si>
    <t>Health and Hygiene</t>
  </si>
  <si>
    <t>OUT018</t>
  </si>
  <si>
    <t>Supermarket Type2</t>
  </si>
  <si>
    <t>NCX29</t>
  </si>
  <si>
    <t>NCP05</t>
  </si>
  <si>
    <t>OUT045</t>
  </si>
  <si>
    <t>FDL12</t>
  </si>
  <si>
    <t>Baking Goods</t>
  </si>
  <si>
    <t>FDS02</t>
  </si>
  <si>
    <t>OUT019</t>
  </si>
  <si>
    <t>Grocery Store</t>
  </si>
  <si>
    <t>FDA43</t>
  </si>
  <si>
    <t>OUT017</t>
  </si>
  <si>
    <t>NCX54</t>
  </si>
  <si>
    <t>Household</t>
  </si>
  <si>
    <t>FDY45</t>
  </si>
  <si>
    <t>NCI17</t>
  </si>
  <si>
    <t>FDL04</t>
  </si>
  <si>
    <t>Frozen Foods</t>
  </si>
  <si>
    <t>FDN04</t>
  </si>
  <si>
    <t>NCL18</t>
  </si>
  <si>
    <t>FDQ49</t>
  </si>
  <si>
    <t>NCP18</t>
  </si>
  <si>
    <t>FDB56</t>
  </si>
  <si>
    <t>DRK49</t>
  </si>
  <si>
    <t>Soft Drinks</t>
  </si>
  <si>
    <t>OUT013</t>
  </si>
  <si>
    <t>High</t>
  </si>
  <si>
    <t>FDS52</t>
  </si>
  <si>
    <t>FDY25</t>
  </si>
  <si>
    <t>Canned</t>
  </si>
  <si>
    <t>FDB11</t>
  </si>
  <si>
    <t>Starchy Foods</t>
  </si>
  <si>
    <t>FDB36</t>
  </si>
  <si>
    <t>DRF49</t>
  </si>
  <si>
    <t>FDI32</t>
  </si>
  <si>
    <t>OUT010</t>
  </si>
  <si>
    <t>NCN55</t>
  </si>
  <si>
    <t>Others</t>
  </si>
  <si>
    <t>FDI19</t>
  </si>
  <si>
    <t>Meat</t>
  </si>
  <si>
    <t>FDS45</t>
  </si>
  <si>
    <t>DRK12</t>
  </si>
  <si>
    <t>FDL58</t>
  </si>
  <si>
    <t>FDX15</t>
  </si>
  <si>
    <t>DRF27</t>
  </si>
  <si>
    <t>FDF14</t>
  </si>
  <si>
    <t>NCD06</t>
  </si>
  <si>
    <t>FDX21</t>
  </si>
  <si>
    <t>NCR18</t>
  </si>
  <si>
    <t>DRF15</t>
  </si>
  <si>
    <t>FDV32</t>
  </si>
  <si>
    <t>FDJ34</t>
  </si>
  <si>
    <t>FDS12</t>
  </si>
  <si>
    <t>FDG29</t>
  </si>
  <si>
    <t>FDG24</t>
  </si>
  <si>
    <t>FDY03</t>
  </si>
  <si>
    <t>FDZ32</t>
  </si>
  <si>
    <t>NCF07</t>
  </si>
  <si>
    <t>FDT39</t>
  </si>
  <si>
    <t>FDU36</t>
  </si>
  <si>
    <t>FDX23</t>
  </si>
  <si>
    <t>FDF46</t>
  </si>
  <si>
    <t>FDC08</t>
  </si>
  <si>
    <t>FDN60</t>
  </si>
  <si>
    <t>FDC41</t>
  </si>
  <si>
    <t>FDM01</t>
  </si>
  <si>
    <t>NCY30</t>
  </si>
  <si>
    <t>DRI37</t>
  </si>
  <si>
    <t>FDL27</t>
  </si>
  <si>
    <t>NCB07</t>
  </si>
  <si>
    <t>FDR59</t>
  </si>
  <si>
    <t>Breads</t>
  </si>
  <si>
    <t>FDH40</t>
  </si>
  <si>
    <t>FDD44</t>
  </si>
  <si>
    <t>NCA54</t>
  </si>
  <si>
    <t>FDX31</t>
  </si>
  <si>
    <t>FDL52</t>
  </si>
  <si>
    <t>FDM40</t>
  </si>
  <si>
    <t>FDY32</t>
  </si>
  <si>
    <t>NCF18</t>
  </si>
  <si>
    <t>NCK31</t>
  </si>
  <si>
    <t>NCJ29</t>
  </si>
  <si>
    <t>FDF11</t>
  </si>
  <si>
    <t>FDW35</t>
  </si>
  <si>
    <t>FDN32</t>
  </si>
  <si>
    <t>FDF10</t>
  </si>
  <si>
    <t>FDL51</t>
  </si>
  <si>
    <t>FDX08</t>
  </si>
  <si>
    <t>FDP59</t>
  </si>
  <si>
    <t>NCJ18</t>
  </si>
  <si>
    <t>FDS09</t>
  </si>
  <si>
    <t>DRH15</t>
  </si>
  <si>
    <t>FDW28</t>
  </si>
  <si>
    <t>NCC42</t>
  </si>
  <si>
    <t>FDX14</t>
  </si>
  <si>
    <t>FDQ37</t>
  </si>
  <si>
    <t>FDK43</t>
  </si>
  <si>
    <t>NCJ54</t>
  </si>
  <si>
    <t>FDC15</t>
  </si>
  <si>
    <t>NCI29</t>
  </si>
  <si>
    <t>FDN16</t>
  </si>
  <si>
    <t>NCM55</t>
  </si>
  <si>
    <t>FDK44</t>
  </si>
  <si>
    <t>NCL19</t>
  </si>
  <si>
    <t>FDU21</t>
  </si>
  <si>
    <t>FDI14</t>
  </si>
  <si>
    <t>FDJ20</t>
  </si>
  <si>
    <t>FDL25</t>
  </si>
  <si>
    <t>FDC53</t>
  </si>
  <si>
    <t>DRE25</t>
  </si>
  <si>
    <t>NCV42</t>
  </si>
  <si>
    <t>NCH30</t>
  </si>
  <si>
    <t>NCQ50</t>
  </si>
  <si>
    <t>DRK37</t>
  </si>
  <si>
    <t>FDQ48</t>
  </si>
  <si>
    <t>FDC11</t>
  </si>
  <si>
    <t>FDX46</t>
  </si>
  <si>
    <t>FDC35</t>
  </si>
  <si>
    <t>NCQ42</t>
  </si>
  <si>
    <t>FDE58</t>
  </si>
  <si>
    <t>NCG43</t>
  </si>
  <si>
    <t>DRF01</t>
  </si>
  <si>
    <t>FDH32</t>
  </si>
  <si>
    <t>FDD03</t>
  </si>
  <si>
    <t>FDG38</t>
  </si>
  <si>
    <t>NCE31</t>
  </si>
  <si>
    <t>FDL02</t>
  </si>
  <si>
    <t>FDU50</t>
  </si>
  <si>
    <t>FDE39</t>
  </si>
  <si>
    <t>NCH55</t>
  </si>
  <si>
    <t>NCT18</t>
  </si>
  <si>
    <t>FDG21</t>
  </si>
  <si>
    <t>Seafood</t>
  </si>
  <si>
    <t>FDI28</t>
  </si>
  <si>
    <t>FDA03</t>
  </si>
  <si>
    <t>FDP13</t>
  </si>
  <si>
    <t>FDV02</t>
  </si>
  <si>
    <t>FDJ03</t>
  </si>
  <si>
    <t>DRK23</t>
  </si>
  <si>
    <t>Hard Drinks</t>
  </si>
  <si>
    <t>FDE38</t>
  </si>
  <si>
    <t>FDF40</t>
  </si>
  <si>
    <t>FDY02</t>
  </si>
  <si>
    <t>FDO15</t>
  </si>
  <si>
    <t>FDA01</t>
  </si>
  <si>
    <t>FDG08</t>
  </si>
  <si>
    <t>FDV56</t>
  </si>
  <si>
    <t>DRE13</t>
  </si>
  <si>
    <t>FDE51</t>
  </si>
  <si>
    <t>FDD50</t>
  </si>
  <si>
    <t>NCR29</t>
  </si>
  <si>
    <t>FDK26</t>
  </si>
  <si>
    <t>NCO06</t>
  </si>
  <si>
    <t>FDF08</t>
  </si>
  <si>
    <t>FDX19</t>
  </si>
  <si>
    <t>FDB09</t>
  </si>
  <si>
    <t>FDL24</t>
  </si>
  <si>
    <t>FDP03</t>
  </si>
  <si>
    <t>DRP35</t>
  </si>
  <si>
    <t>FDS44</t>
  </si>
  <si>
    <t>FDL48</t>
  </si>
  <si>
    <t>FDL56</t>
  </si>
  <si>
    <t>FDT08</t>
  </si>
  <si>
    <t>FDL46</t>
  </si>
  <si>
    <t>FDP51</t>
  </si>
  <si>
    <t>FDY27</t>
  </si>
  <si>
    <t>FDW46</t>
  </si>
  <si>
    <t>FDJ33</t>
  </si>
  <si>
    <t>FDA52</t>
  </si>
  <si>
    <t>NCK42</t>
  </si>
  <si>
    <t>FDM60</t>
  </si>
  <si>
    <t>FDX39</t>
  </si>
  <si>
    <t>FDW49</t>
  </si>
  <si>
    <t>FDK15</t>
  </si>
  <si>
    <t>FDO49</t>
  </si>
  <si>
    <t>FDP19</t>
  </si>
  <si>
    <t>FDO36</t>
  </si>
  <si>
    <t>FDO10</t>
  </si>
  <si>
    <t>FDI41</t>
  </si>
  <si>
    <t>NCO18</t>
  </si>
  <si>
    <t>FDB34</t>
  </si>
  <si>
    <t>FDX59</t>
  </si>
  <si>
    <t>FDV07</t>
  </si>
  <si>
    <t>FDR14</t>
  </si>
  <si>
    <t>FDU25</t>
  </si>
  <si>
    <t>NCK54</t>
  </si>
  <si>
    <t>FDT49</t>
  </si>
  <si>
    <t>FDT34</t>
  </si>
  <si>
    <t>FDG57</t>
  </si>
  <si>
    <t>FDW56</t>
  </si>
  <si>
    <t>FDD04</t>
  </si>
  <si>
    <t>FDM36</t>
  </si>
  <si>
    <t>NCY05</t>
  </si>
  <si>
    <t>DRK11</t>
  </si>
  <si>
    <t>NCP06</t>
  </si>
  <si>
    <t>FDU37</t>
  </si>
  <si>
    <t>FDU14</t>
  </si>
  <si>
    <t>FDY58</t>
  </si>
  <si>
    <t>NCN26</t>
  </si>
  <si>
    <t>FDG31</t>
  </si>
  <si>
    <t>NCG06</t>
  </si>
  <si>
    <t>NCB31</t>
  </si>
  <si>
    <t>FDU15</t>
  </si>
  <si>
    <t>FDE41</t>
  </si>
  <si>
    <t>FDN34</t>
  </si>
  <si>
    <t>FDA34</t>
  </si>
  <si>
    <t>NCF54</t>
  </si>
  <si>
    <t>FDV43</t>
  </si>
  <si>
    <t>FDL13</t>
  </si>
  <si>
    <t>FDD20</t>
  </si>
  <si>
    <t>FDI44</t>
  </si>
  <si>
    <t>FDB21</t>
  </si>
  <si>
    <t>FDY60</t>
  </si>
  <si>
    <t>FDF53</t>
  </si>
  <si>
    <t>FDY52</t>
  </si>
  <si>
    <t>NCM42</t>
  </si>
  <si>
    <t>NCD07</t>
  </si>
  <si>
    <t>FDO33</t>
  </si>
  <si>
    <t>FDS10</t>
  </si>
  <si>
    <t>FDH57</t>
  </si>
  <si>
    <t>FDR48</t>
  </si>
  <si>
    <t>NCP43</t>
  </si>
  <si>
    <t>FDM39</t>
  </si>
  <si>
    <t>DRD15</t>
  </si>
  <si>
    <t>FDO19</t>
  </si>
  <si>
    <t>NCN05</t>
  </si>
  <si>
    <t>DRA12</t>
  </si>
  <si>
    <t>FDJ02</t>
  </si>
  <si>
    <t>FDO58</t>
  </si>
  <si>
    <t>FDB22</t>
  </si>
  <si>
    <t>DRI39</t>
  </si>
  <si>
    <t>FDK08</t>
  </si>
  <si>
    <t>NCE18</t>
  </si>
  <si>
    <t>NCH18</t>
  </si>
  <si>
    <t>DRC13</t>
  </si>
  <si>
    <t>NCT05</t>
  </si>
  <si>
    <t>FDF24</t>
  </si>
  <si>
    <t>DRG51</t>
  </si>
  <si>
    <t>FDL34</t>
  </si>
  <si>
    <t>FDX44</t>
  </si>
  <si>
    <t>FDV40</t>
  </si>
  <si>
    <t>FDA49</t>
  </si>
  <si>
    <t>FDH19</t>
  </si>
  <si>
    <t>FDQ10</t>
  </si>
  <si>
    <t>FDC51</t>
  </si>
  <si>
    <t>FDZ21</t>
  </si>
  <si>
    <t>FDX36</t>
  </si>
  <si>
    <t>DRD24</t>
  </si>
  <si>
    <t>FDR55</t>
  </si>
  <si>
    <t>NCB42</t>
  </si>
  <si>
    <t>NCV41</t>
  </si>
  <si>
    <t>NCI31</t>
  </si>
  <si>
    <t>FDZ48</t>
  </si>
  <si>
    <t>DRG15</t>
  </si>
  <si>
    <t>FDD40</t>
  </si>
  <si>
    <t>FDS21</t>
  </si>
  <si>
    <t>FDC39</t>
  </si>
  <si>
    <t>FDP45</t>
  </si>
  <si>
    <t>NCK05</t>
  </si>
  <si>
    <t>FDQ03</t>
  </si>
  <si>
    <t>FDC10</t>
  </si>
  <si>
    <t>FDR46</t>
  </si>
  <si>
    <t>FDA10</t>
  </si>
  <si>
    <t>FDP23</t>
  </si>
  <si>
    <t>FDJ41</t>
  </si>
  <si>
    <t>FDX10</t>
  </si>
  <si>
    <t>FDD16</t>
  </si>
  <si>
    <t>FDZ20</t>
  </si>
  <si>
    <t>FDI50</t>
  </si>
  <si>
    <t>FDP09</t>
  </si>
  <si>
    <t>FDZ58</t>
  </si>
  <si>
    <t>FDH50</t>
  </si>
  <si>
    <t>FDS19</t>
  </si>
  <si>
    <t>FDP52</t>
  </si>
  <si>
    <t>FDQ31</t>
  </si>
  <si>
    <t>FDM08</t>
  </si>
  <si>
    <t>NCA41</t>
  </si>
  <si>
    <t>FDT21</t>
  </si>
  <si>
    <t>FDB17</t>
  </si>
  <si>
    <t>FDB15</t>
  </si>
  <si>
    <t>FDV52</t>
  </si>
  <si>
    <t>NCT29</t>
  </si>
  <si>
    <t>FDR24</t>
  </si>
  <si>
    <t>FDL40</t>
  </si>
  <si>
    <t>FDI33</t>
  </si>
  <si>
    <t>NCK18</t>
  </si>
  <si>
    <t>FDB08</t>
  </si>
  <si>
    <t>FDG17</t>
  </si>
  <si>
    <t>FDL09</t>
  </si>
  <si>
    <t>FDS15</t>
  </si>
  <si>
    <t>NCC55</t>
  </si>
  <si>
    <t>FDX47</t>
  </si>
  <si>
    <t>FDI56</t>
  </si>
  <si>
    <t>FDR34</t>
  </si>
  <si>
    <t>FDN31</t>
  </si>
  <si>
    <t>FDU48</t>
  </si>
  <si>
    <t>FDD51</t>
  </si>
  <si>
    <t>FDX50</t>
  </si>
  <si>
    <t>FDK52</t>
  </si>
  <si>
    <t>NCO30</t>
  </si>
  <si>
    <t>FDH08</t>
  </si>
  <si>
    <t>FDY51</t>
  </si>
  <si>
    <t>FDZ49</t>
  </si>
  <si>
    <t>FDV08</t>
  </si>
  <si>
    <t>FDF32</t>
  </si>
  <si>
    <t>FDX45</t>
  </si>
  <si>
    <t>FDR35</t>
  </si>
  <si>
    <t>FDK03</t>
  </si>
  <si>
    <t>FDN48</t>
  </si>
  <si>
    <t>FDU58</t>
  </si>
  <si>
    <t>DRC25</t>
  </si>
  <si>
    <t>FDU60</t>
  </si>
  <si>
    <t>FDA20</t>
  </si>
  <si>
    <t>DRM48</t>
  </si>
  <si>
    <t>NCO02</t>
  </si>
  <si>
    <t>FDQ52</t>
  </si>
  <si>
    <t>FDE32</t>
  </si>
  <si>
    <t>FDT26</t>
  </si>
  <si>
    <t>FDO27</t>
  </si>
  <si>
    <t>FDF56</t>
  </si>
  <si>
    <t>FDE04</t>
  </si>
  <si>
    <t>FDC17</t>
  </si>
  <si>
    <t>FDJ56</t>
  </si>
  <si>
    <t>FDF05</t>
  </si>
  <si>
    <t>FDW36</t>
  </si>
  <si>
    <t>FDU38</t>
  </si>
  <si>
    <t>FDY28</t>
  </si>
  <si>
    <t>FDP20</t>
  </si>
  <si>
    <t>FDC29</t>
  </si>
  <si>
    <t>NCF42</t>
  </si>
  <si>
    <t>FDD53</t>
  </si>
  <si>
    <t>FDP25</t>
  </si>
  <si>
    <t>FDR12</t>
  </si>
  <si>
    <t>FDA38</t>
  </si>
  <si>
    <t>FDP36</t>
  </si>
  <si>
    <t>FDW32</t>
  </si>
  <si>
    <t>DRB48</t>
  </si>
  <si>
    <t>FDH52</t>
  </si>
  <si>
    <t>FDS25</t>
  </si>
  <si>
    <t>FDD35</t>
  </si>
  <si>
    <t>FDS23</t>
  </si>
  <si>
    <t>FDC33</t>
  </si>
  <si>
    <t>FDS31</t>
  </si>
  <si>
    <t>DRF36</t>
  </si>
  <si>
    <t>FDA48</t>
  </si>
  <si>
    <t>FDC20</t>
  </si>
  <si>
    <t>FDE53</t>
  </si>
  <si>
    <t>FDT07</t>
  </si>
  <si>
    <t>FDG22</t>
  </si>
  <si>
    <t>FDR01</t>
  </si>
  <si>
    <t>FDM28</t>
  </si>
  <si>
    <t>FDT40</t>
  </si>
  <si>
    <t>DRH36</t>
  </si>
  <si>
    <t>FDR32</t>
  </si>
  <si>
    <t>NCN14</t>
  </si>
  <si>
    <t>NCB06</t>
  </si>
  <si>
    <t>FDS40</t>
  </si>
  <si>
    <t>FDV31</t>
  </si>
  <si>
    <t>NCN19</t>
  </si>
  <si>
    <t>FDF34</t>
  </si>
  <si>
    <t>NCO42</t>
  </si>
  <si>
    <t>FDC59</t>
  </si>
  <si>
    <t>DRM35</t>
  </si>
  <si>
    <t>FDY19</t>
  </si>
  <si>
    <t>FDM15</t>
  </si>
  <si>
    <t>FDP12</t>
  </si>
  <si>
    <t>FDI45</t>
  </si>
  <si>
    <t>NCB18</t>
  </si>
  <si>
    <t>FDW47</t>
  </si>
  <si>
    <t>FDZ26</t>
  </si>
  <si>
    <t>FDS37</t>
  </si>
  <si>
    <t>FDG40</t>
  </si>
  <si>
    <t>NCU05</t>
  </si>
  <si>
    <t>FDR36</t>
  </si>
  <si>
    <t>NCM30</t>
  </si>
  <si>
    <t>NCS06</t>
  </si>
  <si>
    <t>NCL41</t>
  </si>
  <si>
    <t>DRJ39</t>
  </si>
  <si>
    <t>FDW45</t>
  </si>
  <si>
    <t>FDI07</t>
  </si>
  <si>
    <t>FDP38</t>
  </si>
  <si>
    <t>FDQ25</t>
  </si>
  <si>
    <t>FDX56</t>
  </si>
  <si>
    <t>FDF09</t>
  </si>
  <si>
    <t>FDZ01</t>
  </si>
  <si>
    <t>FDX49</t>
  </si>
  <si>
    <t>FDZ52</t>
  </si>
  <si>
    <t>FDR52</t>
  </si>
  <si>
    <t>FDQ13</t>
  </si>
  <si>
    <t>NCG42</t>
  </si>
  <si>
    <t>FDH20</t>
  </si>
  <si>
    <t>FDT03</t>
  </si>
  <si>
    <t>FDS49</t>
  </si>
  <si>
    <t>FDU23</t>
  </si>
  <si>
    <t>FDZ27</t>
  </si>
  <si>
    <t>DRE15</t>
  </si>
  <si>
    <t>FDH41</t>
  </si>
  <si>
    <t>FDY10</t>
  </si>
  <si>
    <t>FDH09</t>
  </si>
  <si>
    <t>FDV60</t>
  </si>
  <si>
    <t>FDC57</t>
  </si>
  <si>
    <t>FDQ33</t>
  </si>
  <si>
    <t>FDS24</t>
  </si>
  <si>
    <t>NCK29</t>
  </si>
  <si>
    <t>NCA06</t>
  </si>
  <si>
    <t>FDQ12</t>
  </si>
  <si>
    <t>FDM13</t>
  </si>
  <si>
    <t>FDB02</t>
  </si>
  <si>
    <t>FDU01</t>
  </si>
  <si>
    <t>FDM33</t>
  </si>
  <si>
    <t>FDL39</t>
  </si>
  <si>
    <t>FDR10</t>
  </si>
  <si>
    <t>FDK60</t>
  </si>
  <si>
    <t>FDS43</t>
  </si>
  <si>
    <t>NCX06</t>
  </si>
  <si>
    <t>FDN23</t>
  </si>
  <si>
    <t>DRJ24</t>
  </si>
  <si>
    <t>FDS28</t>
  </si>
  <si>
    <t>FDU22</t>
  </si>
  <si>
    <t>NCZ30</t>
  </si>
  <si>
    <t>FDY35</t>
  </si>
  <si>
    <t>FDR23</t>
  </si>
  <si>
    <t>FDC45</t>
  </si>
  <si>
    <t>FDA27</t>
  </si>
  <si>
    <t>DRH03</t>
  </si>
  <si>
    <t>FDJ53</t>
  </si>
  <si>
    <t>NCJ05</t>
  </si>
  <si>
    <t>DRG48</t>
  </si>
  <si>
    <t>FDJ55</t>
  </si>
  <si>
    <t>FDW57</t>
  </si>
  <si>
    <t>FDD05</t>
  </si>
  <si>
    <t>NCV06</t>
  </si>
  <si>
    <t>FDC38</t>
  </si>
  <si>
    <t>FDP07</t>
  </si>
  <si>
    <t>FDD11</t>
  </si>
  <si>
    <t>FDB58</t>
  </si>
  <si>
    <t>FDJ38</t>
  </si>
  <si>
    <t>NCP30</t>
  </si>
  <si>
    <t>FDR27</t>
  </si>
  <si>
    <t>FDK21</t>
  </si>
  <si>
    <t>FDI57</t>
  </si>
  <si>
    <t>DRB25</t>
  </si>
  <si>
    <t>FDK45</t>
  </si>
  <si>
    <t>FDQ09</t>
  </si>
  <si>
    <t>FDG41</t>
  </si>
  <si>
    <t>NCH43</t>
  </si>
  <si>
    <t>FDG02</t>
  </si>
  <si>
    <t>DRF25</t>
  </si>
  <si>
    <t>NCN42</t>
  </si>
  <si>
    <t>FDL16</t>
  </si>
  <si>
    <t>FDJ16</t>
  </si>
  <si>
    <t>NCC07</t>
  </si>
  <si>
    <t>FDJ08</t>
  </si>
  <si>
    <t>FDQ14</t>
  </si>
  <si>
    <t>FDS51</t>
  </si>
  <si>
    <t>FDT36</t>
  </si>
  <si>
    <t>FDH38</t>
  </si>
  <si>
    <t>FDF17</t>
  </si>
  <si>
    <t>FDW26</t>
  </si>
  <si>
    <t>FDV51</t>
  </si>
  <si>
    <t>FDT33</t>
  </si>
  <si>
    <t>FDX40</t>
  </si>
  <si>
    <t>FDA15</t>
  </si>
  <si>
    <t>FDO04</t>
  </si>
  <si>
    <t>NCS53</t>
  </si>
  <si>
    <t>NCE07</t>
  </si>
  <si>
    <t>FDF57</t>
  </si>
  <si>
    <t>FDS26</t>
  </si>
  <si>
    <t>DRE60</t>
  </si>
  <si>
    <t>NCS18</t>
  </si>
  <si>
    <t>DRG23</t>
  </si>
  <si>
    <t>FDU34</t>
  </si>
  <si>
    <t>FDG10</t>
  </si>
  <si>
    <t>FDH17</t>
  </si>
  <si>
    <t>FDY57</t>
  </si>
  <si>
    <t>FDT27</t>
  </si>
  <si>
    <t>FDY16</t>
  </si>
  <si>
    <t>NCG07</t>
  </si>
  <si>
    <t>FDV03</t>
  </si>
  <si>
    <t>FDP27</t>
  </si>
  <si>
    <t>FDL10</t>
  </si>
  <si>
    <t>NCV54</t>
  </si>
  <si>
    <t>FDH27</t>
  </si>
  <si>
    <t>FDZ45</t>
  </si>
  <si>
    <t>FDT43</t>
  </si>
  <si>
    <t>NCI54</t>
  </si>
  <si>
    <t>DRH49</t>
  </si>
  <si>
    <t>FDV45</t>
  </si>
  <si>
    <t>FDD14</t>
  </si>
  <si>
    <t>DRE03</t>
  </si>
  <si>
    <t>FDQ59</t>
  </si>
  <si>
    <t>NCO55</t>
  </si>
  <si>
    <t>FDI58</t>
  </si>
  <si>
    <t>FDW02</t>
  </si>
  <si>
    <t>DRF03</t>
  </si>
  <si>
    <t>FDI20</t>
  </si>
  <si>
    <t>DRA24</t>
  </si>
  <si>
    <t>FDU39</t>
  </si>
  <si>
    <t>FDM44</t>
  </si>
  <si>
    <t>DRM47</t>
  </si>
  <si>
    <t>NCJ30</t>
  </si>
  <si>
    <t>NCA29</t>
  </si>
  <si>
    <t>DRC01</t>
  </si>
  <si>
    <t>NCV53</t>
  </si>
  <si>
    <t>FDO20</t>
  </si>
  <si>
    <t>FDI12</t>
  </si>
  <si>
    <t>FDY13</t>
  </si>
  <si>
    <t>NCM17</t>
  </si>
  <si>
    <t>DRE48</t>
  </si>
  <si>
    <t>FDL57</t>
  </si>
  <si>
    <t>FDX26</t>
  </si>
  <si>
    <t>FDG12</t>
  </si>
  <si>
    <t>FDW51</t>
  </si>
  <si>
    <t>FDE29</t>
  </si>
  <si>
    <t>NCR41</t>
  </si>
  <si>
    <t>FDE24</t>
  </si>
  <si>
    <t>NCM41</t>
  </si>
  <si>
    <t>FDD36</t>
  </si>
  <si>
    <t>FDB16</t>
  </si>
  <si>
    <t>FDR26</t>
  </si>
  <si>
    <t>FDZ12</t>
  </si>
  <si>
    <t>FDK14</t>
  </si>
  <si>
    <t>NCN17</t>
  </si>
  <si>
    <t>FDU49</t>
  </si>
  <si>
    <t>FDX07</t>
  </si>
  <si>
    <t>FDO37</t>
  </si>
  <si>
    <t>NCN53</t>
  </si>
  <si>
    <t>DRN36</t>
  </si>
  <si>
    <t>FDB28</t>
  </si>
  <si>
    <t>NCR50</t>
  </si>
  <si>
    <t>FDD41</t>
  </si>
  <si>
    <t>FDJ10</t>
  </si>
  <si>
    <t>FDK25</t>
  </si>
  <si>
    <t>FDK41</t>
  </si>
  <si>
    <t>FDO32</t>
  </si>
  <si>
    <t>FDB47</t>
  </si>
  <si>
    <t>FDC23</t>
  </si>
  <si>
    <t>FDW48</t>
  </si>
  <si>
    <t>FDH02</t>
  </si>
  <si>
    <t>FDE21</t>
  </si>
  <si>
    <t>FDO22</t>
  </si>
  <si>
    <t>NCZ05</t>
  </si>
  <si>
    <t>FDR25</t>
  </si>
  <si>
    <t>FDX38</t>
  </si>
  <si>
    <t>FDV04</t>
  </si>
  <si>
    <t>FDT57</t>
  </si>
  <si>
    <t>FDV48</t>
  </si>
  <si>
    <t>NCG18</t>
  </si>
  <si>
    <t>FDR19</t>
  </si>
  <si>
    <t>NCM54</t>
  </si>
  <si>
    <t>FDR28</t>
  </si>
  <si>
    <t>FDB51</t>
  </si>
  <si>
    <t>FDZ43</t>
  </si>
  <si>
    <t>FDO44</t>
  </si>
  <si>
    <t>FDX43</t>
  </si>
  <si>
    <t>FDS20</t>
  </si>
  <si>
    <t>FDI22</t>
  </si>
  <si>
    <t>FDN46</t>
  </si>
  <si>
    <t>FDA08</t>
  </si>
  <si>
    <t>FDR44</t>
  </si>
  <si>
    <t>FDT09</t>
  </si>
  <si>
    <t>FDR11</t>
  </si>
  <si>
    <t>NCK17</t>
  </si>
  <si>
    <t>FDT14</t>
  </si>
  <si>
    <t>NCR42</t>
  </si>
  <si>
    <t>FDT28</t>
  </si>
  <si>
    <t>FDC50</t>
  </si>
  <si>
    <t>FDK36</t>
  </si>
  <si>
    <t>FDQ23</t>
  </si>
  <si>
    <t>FDV09</t>
  </si>
  <si>
    <t>FDQ45</t>
  </si>
  <si>
    <t>FDA57</t>
  </si>
  <si>
    <t>DRC27</t>
  </si>
  <si>
    <t>FDA58</t>
  </si>
  <si>
    <t>FDN08</t>
  </si>
  <si>
    <t>NCF31</t>
  </si>
  <si>
    <t>FDO11</t>
  </si>
  <si>
    <t>NCV30</t>
  </si>
  <si>
    <t>NCB19</t>
  </si>
  <si>
    <t>NCC19</t>
  </si>
  <si>
    <t>NCL54</t>
  </si>
  <si>
    <t>FDF21</t>
  </si>
  <si>
    <t>FDI48</t>
  </si>
  <si>
    <t>NCM43</t>
  </si>
  <si>
    <t>FDQ36</t>
  </si>
  <si>
    <t>NCN07</t>
  </si>
  <si>
    <t>FDP32</t>
  </si>
  <si>
    <t>FDK04</t>
  </si>
  <si>
    <t>FDN56</t>
  </si>
  <si>
    <t>FDY47</t>
  </si>
  <si>
    <t>FDR51</t>
  </si>
  <si>
    <t>FDN12</t>
  </si>
  <si>
    <t>FDC47</t>
  </si>
  <si>
    <t>FDC22</t>
  </si>
  <si>
    <t>NCY42</t>
  </si>
  <si>
    <t>FDL28</t>
  </si>
  <si>
    <t>FDK33</t>
  </si>
  <si>
    <t>FDV36</t>
  </si>
  <si>
    <t>NCW41</t>
  </si>
  <si>
    <t>FDU32</t>
  </si>
  <si>
    <t>NCY54</t>
  </si>
  <si>
    <t>FDB04</t>
  </si>
  <si>
    <t>DRL23</t>
  </si>
  <si>
    <t>DRN47</t>
  </si>
  <si>
    <t>FDW24</t>
  </si>
  <si>
    <t>FDT25</t>
  </si>
  <si>
    <t>NCL05</t>
  </si>
  <si>
    <t>FDW21</t>
  </si>
  <si>
    <t>FDZ14</t>
  </si>
  <si>
    <t>FDT58</t>
  </si>
  <si>
    <t>FDS57</t>
  </si>
  <si>
    <t>FDV27</t>
  </si>
  <si>
    <t>FDO46</t>
  </si>
  <si>
    <t>FDZ36</t>
  </si>
  <si>
    <t>NCK53</t>
  </si>
  <si>
    <t>FDN22</t>
  </si>
  <si>
    <t>NCD54</t>
  </si>
  <si>
    <t>FDD26</t>
  </si>
  <si>
    <t>FDA44</t>
  </si>
  <si>
    <t>FDV11</t>
  </si>
  <si>
    <t>FDA14</t>
  </si>
  <si>
    <t>FDR37</t>
  </si>
  <si>
    <t>FDT15</t>
  </si>
  <si>
    <t>FDU56</t>
  </si>
  <si>
    <t>FDV15</t>
  </si>
  <si>
    <t>FDH28</t>
  </si>
  <si>
    <t>FDV23</t>
  </si>
  <si>
    <t>FDC04</t>
  </si>
  <si>
    <t>NCW53</t>
  </si>
  <si>
    <t>DRA59</t>
  </si>
  <si>
    <t>FDI52</t>
  </si>
  <si>
    <t>FDY56</t>
  </si>
  <si>
    <t>FDR31</t>
  </si>
  <si>
    <t>NCW06</t>
  </si>
  <si>
    <t>FDH48</t>
  </si>
  <si>
    <t>FDB03</t>
  </si>
  <si>
    <t>FDA32</t>
  </si>
  <si>
    <t>FDX02</t>
  </si>
  <si>
    <t>FDK20</t>
  </si>
  <si>
    <t>FDT19</t>
  </si>
  <si>
    <t>FDJ21</t>
  </si>
  <si>
    <t>FDN57</t>
  </si>
  <si>
    <t>FDN21</t>
  </si>
  <si>
    <t>FDV34</t>
  </si>
  <si>
    <t>FDT44</t>
  </si>
  <si>
    <t>NCH54</t>
  </si>
  <si>
    <t>FDA16</t>
  </si>
  <si>
    <t>NCQ18</t>
  </si>
  <si>
    <t>NCQ05</t>
  </si>
  <si>
    <t>FDM24</t>
  </si>
  <si>
    <t>FDF41</t>
  </si>
  <si>
    <t>FDU19</t>
  </si>
  <si>
    <t>FDP57</t>
  </si>
  <si>
    <t>FDJ52</t>
  </si>
  <si>
    <t>FDG35</t>
  </si>
  <si>
    <t>FDH35</t>
  </si>
  <si>
    <t>FDB27</t>
  </si>
  <si>
    <t>FDA25</t>
  </si>
  <si>
    <t>FDP22</t>
  </si>
  <si>
    <t>NCS30</t>
  </si>
  <si>
    <t>NCT41</t>
  </si>
  <si>
    <t>FDC40</t>
  </si>
  <si>
    <t>FDI21</t>
  </si>
  <si>
    <t>FDT12</t>
  </si>
  <si>
    <t>FDQ46</t>
  </si>
  <si>
    <t>FDI60</t>
  </si>
  <si>
    <t>FDH26</t>
  </si>
  <si>
    <t>FDQ26</t>
  </si>
  <si>
    <t>FDE52</t>
  </si>
  <si>
    <t>FDC60</t>
  </si>
  <si>
    <t>FDK51</t>
  </si>
  <si>
    <t>FDL36</t>
  </si>
  <si>
    <t>FDI38</t>
  </si>
  <si>
    <t>FDD57</t>
  </si>
  <si>
    <t>FDE46</t>
  </si>
  <si>
    <t>FDL33</t>
  </si>
  <si>
    <t>FDT02</t>
  </si>
  <si>
    <t>DRJ25</t>
  </si>
  <si>
    <t>FDQ34</t>
  </si>
  <si>
    <t>FDN39</t>
  </si>
  <si>
    <t>FDR15</t>
  </si>
  <si>
    <t>NCO54</t>
  </si>
  <si>
    <t>FDJ45</t>
  </si>
  <si>
    <t>FDR47</t>
  </si>
  <si>
    <t>NCZ17</t>
  </si>
  <si>
    <t>FDV20</t>
  </si>
  <si>
    <t>NCM05</t>
  </si>
  <si>
    <t>FDB14</t>
  </si>
  <si>
    <t>FDC14</t>
  </si>
  <si>
    <t>FDB49</t>
  </si>
  <si>
    <t>NCR54</t>
  </si>
  <si>
    <t>FDR45</t>
  </si>
  <si>
    <t>FDB45</t>
  </si>
  <si>
    <t>FDU11</t>
  </si>
  <si>
    <t>FDR09</t>
  </si>
  <si>
    <t>DRJ49</t>
  </si>
  <si>
    <t>FDJ15</t>
  </si>
  <si>
    <t>NCG30</t>
  </si>
  <si>
    <t>NCN43</t>
  </si>
  <si>
    <t>FDK34</t>
  </si>
  <si>
    <t>NCN41</t>
  </si>
  <si>
    <t>FDW16</t>
  </si>
  <si>
    <t>NCR17</t>
  </si>
  <si>
    <t>FDU47</t>
  </si>
  <si>
    <t>NCV05</t>
  </si>
  <si>
    <t>NCE42</t>
  </si>
  <si>
    <t>FDT04</t>
  </si>
  <si>
    <t>FDO13</t>
  </si>
  <si>
    <t>FDP28</t>
  </si>
  <si>
    <t>FDT23</t>
  </si>
  <si>
    <t>DRI01</t>
  </si>
  <si>
    <t>FDZ16</t>
  </si>
  <si>
    <t>NCU42</t>
  </si>
  <si>
    <t>FDY34</t>
  </si>
  <si>
    <t>DRO35</t>
  </si>
  <si>
    <t>FDW10</t>
  </si>
  <si>
    <t>DRM49</t>
  </si>
  <si>
    <t>FDN10</t>
  </si>
  <si>
    <t>FDY21</t>
  </si>
  <si>
    <t>FDQ40</t>
  </si>
  <si>
    <t>FDQ16</t>
  </si>
  <si>
    <t>FDY01</t>
  </si>
  <si>
    <t>FDY36</t>
  </si>
  <si>
    <t>FDE08</t>
  </si>
  <si>
    <t>FDQ15</t>
  </si>
  <si>
    <t>DRC12</t>
  </si>
  <si>
    <t>FDY48</t>
  </si>
  <si>
    <t>FDU12</t>
  </si>
  <si>
    <t>FDH45</t>
  </si>
  <si>
    <t>FDI34</t>
  </si>
  <si>
    <t>FDB40</t>
  </si>
  <si>
    <t>FDW23</t>
  </si>
  <si>
    <t>FDX35</t>
  </si>
  <si>
    <t>FDK50</t>
  </si>
  <si>
    <t>FDV24</t>
  </si>
  <si>
    <t>FDT46</t>
  </si>
  <si>
    <t>FDD32</t>
  </si>
  <si>
    <t>NCI30</t>
  </si>
  <si>
    <t>FDF52</t>
  </si>
  <si>
    <t>FDB33</t>
  </si>
  <si>
    <t>FDT10</t>
  </si>
  <si>
    <t>NCL07</t>
  </si>
  <si>
    <t>NCQ38</t>
  </si>
  <si>
    <t>FDB37</t>
  </si>
  <si>
    <t>FDP21</t>
  </si>
  <si>
    <t>NCX05</t>
  </si>
  <si>
    <t>NCG54</t>
  </si>
  <si>
    <t>FDT56</t>
  </si>
  <si>
    <t>FDF22</t>
  </si>
  <si>
    <t>NCL31</t>
  </si>
  <si>
    <t>FDB32</t>
  </si>
  <si>
    <t>NCU30</t>
  </si>
  <si>
    <t>FDV35</t>
  </si>
  <si>
    <t>FDN01</t>
  </si>
  <si>
    <t>FDC48</t>
  </si>
  <si>
    <t>DRE49</t>
  </si>
  <si>
    <t>FDD29</t>
  </si>
  <si>
    <t>FDT50</t>
  </si>
  <si>
    <t>FDM04</t>
  </si>
  <si>
    <t>FDV33</t>
  </si>
  <si>
    <t>FDE14</t>
  </si>
  <si>
    <t>FDV38</t>
  </si>
  <si>
    <t>DRD49</t>
  </si>
  <si>
    <t>FDQ60</t>
  </si>
  <si>
    <t>NCP29</t>
  </si>
  <si>
    <t>FDE57</t>
  </si>
  <si>
    <t>FDG05</t>
  </si>
  <si>
    <t>FDD02</t>
  </si>
  <si>
    <t>NCJ19</t>
  </si>
  <si>
    <t>NCC06</t>
  </si>
  <si>
    <t>FDJ12</t>
  </si>
  <si>
    <t>DRH11</t>
  </si>
  <si>
    <t>FDW34</t>
  </si>
  <si>
    <t>FDV10</t>
  </si>
  <si>
    <t>NCE19</t>
  </si>
  <si>
    <t>FDS22</t>
  </si>
  <si>
    <t>FDK58</t>
  </si>
  <si>
    <t>FDW19</t>
  </si>
  <si>
    <t>FDS04</t>
  </si>
  <si>
    <t>NCC18</t>
  </si>
  <si>
    <t>FDE17</t>
  </si>
  <si>
    <t>FDN40</t>
  </si>
  <si>
    <t>FDZ38</t>
  </si>
  <si>
    <t>DRG37</t>
  </si>
  <si>
    <t>FDY26</t>
  </si>
  <si>
    <t>DRJ11</t>
  </si>
  <si>
    <t>NCH07</t>
  </si>
  <si>
    <t>NCB54</t>
  </si>
  <si>
    <t>FDT31</t>
  </si>
  <si>
    <t>DRD12</t>
  </si>
  <si>
    <t>FDM03</t>
  </si>
  <si>
    <t>DRM37</t>
  </si>
  <si>
    <t>FDJ36</t>
  </si>
  <si>
    <t>FDE05</t>
  </si>
  <si>
    <t>FDE44</t>
  </si>
  <si>
    <t>FDV28</t>
  </si>
  <si>
    <t>FDA46</t>
  </si>
  <si>
    <t>NCS54</t>
  </si>
  <si>
    <t>FDN24</t>
  </si>
  <si>
    <t>FDC26</t>
  </si>
  <si>
    <t>FDT32</t>
  </si>
  <si>
    <t>NCQ53</t>
  </si>
  <si>
    <t>FDH56</t>
  </si>
  <si>
    <t>FDU04</t>
  </si>
  <si>
    <t>FDN03</t>
  </si>
  <si>
    <t>FDE02</t>
  </si>
  <si>
    <t>FDP15</t>
  </si>
  <si>
    <t>FDJ58</t>
  </si>
  <si>
    <t>NCW42</t>
  </si>
  <si>
    <t>FDM45</t>
  </si>
  <si>
    <t>FDC46</t>
  </si>
  <si>
    <t>FDD47</t>
  </si>
  <si>
    <t>FDH33</t>
  </si>
  <si>
    <t>FDF45</t>
  </si>
  <si>
    <t>FDD34</t>
  </si>
  <si>
    <t>FDG32</t>
  </si>
  <si>
    <t>DRK35</t>
  </si>
  <si>
    <t>FDS36</t>
  </si>
  <si>
    <t>FDZ10</t>
  </si>
  <si>
    <t>NCQ30</t>
  </si>
  <si>
    <t>FDU03</t>
  </si>
  <si>
    <t>FDS32</t>
  </si>
  <si>
    <t>FDU57</t>
  </si>
  <si>
    <t>FDB57</t>
  </si>
  <si>
    <t>FDP33</t>
  </si>
  <si>
    <t>FDM22</t>
  </si>
  <si>
    <t>DRC36</t>
  </si>
  <si>
    <t>NCU29</t>
  </si>
  <si>
    <t>NCQ17</t>
  </si>
  <si>
    <t>FDZ02</t>
  </si>
  <si>
    <t>FDG58</t>
  </si>
  <si>
    <t>FDN38</t>
  </si>
  <si>
    <t>FDI05</t>
  </si>
  <si>
    <t>FDQ04</t>
  </si>
  <si>
    <t>FDO34</t>
  </si>
  <si>
    <t>FDL45</t>
  </si>
  <si>
    <t>NCO26</t>
  </si>
  <si>
    <t>FDC34</t>
  </si>
  <si>
    <t>FDV50</t>
  </si>
  <si>
    <t>FDO25</t>
  </si>
  <si>
    <t>FDO31</t>
  </si>
  <si>
    <t>FDI08</t>
  </si>
  <si>
    <t>FDS07</t>
  </si>
  <si>
    <t>FDA19</t>
  </si>
  <si>
    <t>NCR06</t>
  </si>
  <si>
    <t>FDJ48</t>
  </si>
  <si>
    <t>FDP04</t>
  </si>
  <si>
    <t>FDB44</t>
  </si>
  <si>
    <t>FDI15</t>
  </si>
  <si>
    <t>FDB41</t>
  </si>
  <si>
    <t>NCR30</t>
  </si>
  <si>
    <t>FDV21</t>
  </si>
  <si>
    <t>FDQ58</t>
  </si>
  <si>
    <t>NCT06</t>
  </si>
  <si>
    <t>DRI13</t>
  </si>
  <si>
    <t>DRL49</t>
  </si>
  <si>
    <t>FDE11</t>
  </si>
  <si>
    <t>NCX30</t>
  </si>
  <si>
    <t>FDX13</t>
  </si>
  <si>
    <t>FDW08</t>
  </si>
  <si>
    <t>DRK39</t>
  </si>
  <si>
    <t>DRI59</t>
  </si>
  <si>
    <t>FDQ21</t>
  </si>
  <si>
    <t>FDX48</t>
  </si>
  <si>
    <t>DRG01</t>
  </si>
  <si>
    <t>FDL15</t>
  </si>
  <si>
    <t>DRJ13</t>
  </si>
  <si>
    <t>DRI49</t>
  </si>
  <si>
    <t>FDE35</t>
  </si>
  <si>
    <t>NCF19</t>
  </si>
  <si>
    <t>NCA18</t>
  </si>
  <si>
    <t>FDH04</t>
  </si>
  <si>
    <t>FDL38</t>
  </si>
  <si>
    <t>FDG33</t>
  </si>
  <si>
    <t>NCK30</t>
  </si>
  <si>
    <t>NCY53</t>
  </si>
  <si>
    <t>FDI26</t>
  </si>
  <si>
    <t>NCO29</t>
  </si>
  <si>
    <t>FDF39</t>
  </si>
  <si>
    <t>FDF38</t>
  </si>
  <si>
    <t>FDP56</t>
  </si>
  <si>
    <t>DRN37</t>
  </si>
  <si>
    <t>FDZ19</t>
  </si>
  <si>
    <t>FDF26</t>
  </si>
  <si>
    <t>FDH10</t>
  </si>
  <si>
    <t>NCN54</t>
  </si>
  <si>
    <t>FDM50</t>
  </si>
  <si>
    <t>NCW54</t>
  </si>
  <si>
    <t>FDG46</t>
  </si>
  <si>
    <t>NCU53</t>
  </si>
  <si>
    <t>FDZ25</t>
  </si>
  <si>
    <t>FDZ59</t>
  </si>
  <si>
    <t>FDH31</t>
  </si>
  <si>
    <t>FDV25</t>
  </si>
  <si>
    <t>NCI55</t>
  </si>
  <si>
    <t>FDA22</t>
  </si>
  <si>
    <t>FDY12</t>
  </si>
  <si>
    <t>FDY55</t>
  </si>
  <si>
    <t>FDG26</t>
  </si>
  <si>
    <t>FDO21</t>
  </si>
  <si>
    <t>FDN50</t>
  </si>
  <si>
    <t>FDM34</t>
  </si>
  <si>
    <t>FDZ39</t>
  </si>
  <si>
    <t>FDT51</t>
  </si>
  <si>
    <t>NCI06</t>
  </si>
  <si>
    <t>FDH47</t>
  </si>
  <si>
    <t>FDA13</t>
  </si>
  <si>
    <t>DRM23</t>
  </si>
  <si>
    <t>NCU17</t>
  </si>
  <si>
    <t>FDA56</t>
  </si>
  <si>
    <t>FDU28</t>
  </si>
  <si>
    <t>DRG13</t>
  </si>
  <si>
    <t>FDD28</t>
  </si>
  <si>
    <t>FDH05</t>
  </si>
  <si>
    <t>FDH60</t>
  </si>
  <si>
    <t>FDE56</t>
  </si>
  <si>
    <t>FDI02</t>
  </si>
  <si>
    <t>FDW07</t>
  </si>
  <si>
    <t>FDA07</t>
  </si>
  <si>
    <t>DRF13</t>
  </si>
  <si>
    <t>FDM20</t>
  </si>
  <si>
    <t>FDE16</t>
  </si>
  <si>
    <t>NCY17</t>
  </si>
  <si>
    <t>FDJ22</t>
  </si>
  <si>
    <t>NCC31</t>
  </si>
  <si>
    <t>NCF30</t>
  </si>
  <si>
    <t>DRH25</t>
  </si>
  <si>
    <t>DRL37</t>
  </si>
  <si>
    <t>DRI25</t>
  </si>
  <si>
    <t>FDS13</t>
  </si>
  <si>
    <t>DRI03</t>
  </si>
  <si>
    <t>FDE33</t>
  </si>
  <si>
    <t>FDD23</t>
  </si>
  <si>
    <t>FDV19</t>
  </si>
  <si>
    <t>FDX22</t>
  </si>
  <si>
    <t>NCS05</t>
  </si>
  <si>
    <t>FDW59</t>
  </si>
  <si>
    <t>NCM29</t>
  </si>
  <si>
    <t>DRF51</t>
  </si>
  <si>
    <t>FDP37</t>
  </si>
  <si>
    <t>FDJ60</t>
  </si>
  <si>
    <t>NCD31</t>
  </si>
  <si>
    <t>FDY49</t>
  </si>
  <si>
    <t>NCU18</t>
  </si>
  <si>
    <t>FDA09</t>
  </si>
  <si>
    <t>FDZ03</t>
  </si>
  <si>
    <t>DRO59</t>
  </si>
  <si>
    <t>FDJ57</t>
  </si>
  <si>
    <t>DRG36</t>
  </si>
  <si>
    <t>NCV17</t>
  </si>
  <si>
    <t>FDZ15</t>
  </si>
  <si>
    <t>DRG11</t>
  </si>
  <si>
    <t>FDS11</t>
  </si>
  <si>
    <t>FDL20</t>
  </si>
  <si>
    <t>NCF55</t>
  </si>
  <si>
    <t>FDX52</t>
  </si>
  <si>
    <t>FDD10</t>
  </si>
  <si>
    <t>NCA53</t>
  </si>
  <si>
    <t>NCY41</t>
  </si>
  <si>
    <t>FDA31</t>
  </si>
  <si>
    <t>FDY33</t>
  </si>
  <si>
    <t>NCP55</t>
  </si>
  <si>
    <t>DRQ35</t>
  </si>
  <si>
    <t>FDQ11</t>
  </si>
  <si>
    <t>FDS27</t>
  </si>
  <si>
    <t>NCX18</t>
  </si>
  <si>
    <t>FDW04</t>
  </si>
  <si>
    <t>FDQ39</t>
  </si>
  <si>
    <t>FDW43</t>
  </si>
  <si>
    <t>FDV55</t>
  </si>
  <si>
    <t>FDD45</t>
  </si>
  <si>
    <t>FDP26</t>
  </si>
  <si>
    <t>FDW09</t>
  </si>
  <si>
    <t>FDZ04</t>
  </si>
  <si>
    <t>DRN59</t>
  </si>
  <si>
    <t>NCX17</t>
  </si>
  <si>
    <t>DRH51</t>
  </si>
  <si>
    <t>NCZ54</t>
  </si>
  <si>
    <t>FDT47</t>
  </si>
  <si>
    <t>FDS14</t>
  </si>
  <si>
    <t>DRI11</t>
  </si>
  <si>
    <t>FDH12</t>
  </si>
  <si>
    <t>FDK27</t>
  </si>
  <si>
    <t>NCQ54</t>
  </si>
  <si>
    <t>FDW12</t>
  </si>
  <si>
    <t>FDG16</t>
  </si>
  <si>
    <t>FDB60</t>
  </si>
  <si>
    <t>FDX58</t>
  </si>
  <si>
    <t>FDC03</t>
  </si>
  <si>
    <t>FDL03</t>
  </si>
  <si>
    <t>NCQ06</t>
  </si>
  <si>
    <t>NCX53</t>
  </si>
  <si>
    <t>FDD33</t>
  </si>
  <si>
    <t>FDF58</t>
  </si>
  <si>
    <t>NCP50</t>
  </si>
  <si>
    <t>FDE23</t>
  </si>
  <si>
    <t>NCB30</t>
  </si>
  <si>
    <t>FDI24</t>
  </si>
  <si>
    <t>FDK40</t>
  </si>
  <si>
    <t>NCY29</t>
  </si>
  <si>
    <t>FDO08</t>
  </si>
  <si>
    <t>DRM59</t>
  </si>
  <si>
    <t>FDC32</t>
  </si>
  <si>
    <t>NCF43</t>
  </si>
  <si>
    <t>FDX57</t>
  </si>
  <si>
    <t>DRK01</t>
  </si>
  <si>
    <t>FDO12</t>
  </si>
  <si>
    <t>FDO57</t>
  </si>
  <si>
    <t>DRD60</t>
  </si>
  <si>
    <t>FDX20</t>
  </si>
  <si>
    <t>FDK56</t>
  </si>
  <si>
    <t>FDA47</t>
  </si>
  <si>
    <t>FDZ22</t>
  </si>
  <si>
    <t>FDB52</t>
  </si>
  <si>
    <t>FDQ47</t>
  </si>
  <si>
    <t>FDY39</t>
  </si>
  <si>
    <t>FDW11</t>
  </si>
  <si>
    <t>DRK47</t>
  </si>
  <si>
    <t>FDL22</t>
  </si>
  <si>
    <t>NCD55</t>
  </si>
  <si>
    <t>FDM25</t>
  </si>
  <si>
    <t>FDD52</t>
  </si>
  <si>
    <t>NCA17</t>
  </si>
  <si>
    <t>FDY40</t>
  </si>
  <si>
    <t>DRJ01</t>
  </si>
  <si>
    <t>FDS56</t>
  </si>
  <si>
    <t>FDY50</t>
  </si>
  <si>
    <t>NCE43</t>
  </si>
  <si>
    <t>FDK38</t>
  </si>
  <si>
    <t>FDW39</t>
  </si>
  <si>
    <t>FDG56</t>
  </si>
  <si>
    <t>FDP44</t>
  </si>
  <si>
    <t>FDA55</t>
  </si>
  <si>
    <t>FDX16</t>
  </si>
  <si>
    <t>DRI23</t>
  </si>
  <si>
    <t>NCW05</t>
  </si>
  <si>
    <t>FDV57</t>
  </si>
  <si>
    <t>NCY18</t>
  </si>
  <si>
    <t>NCI43</t>
  </si>
  <si>
    <t>FDO09</t>
  </si>
  <si>
    <t>FDA28</t>
  </si>
  <si>
    <t>FDD17</t>
  </si>
  <si>
    <t>FDR16</t>
  </si>
  <si>
    <t>FDH16</t>
  </si>
  <si>
    <t>FDN58</t>
  </si>
  <si>
    <t>FDG47</t>
  </si>
  <si>
    <t>DRG03</t>
  </si>
  <si>
    <t>FDW13</t>
  </si>
  <si>
    <t>FDW14</t>
  </si>
  <si>
    <t>DRE37</t>
  </si>
  <si>
    <t>FDP11</t>
  </si>
  <si>
    <t>NCY06</t>
  </si>
  <si>
    <t>FDU09</t>
  </si>
  <si>
    <t>DRL59</t>
  </si>
  <si>
    <t>DRJ35</t>
  </si>
  <si>
    <t>FDN09</t>
  </si>
  <si>
    <t>FDI40</t>
  </si>
  <si>
    <t>FDF50</t>
  </si>
  <si>
    <t>FDR04</t>
  </si>
  <si>
    <t>FDX60</t>
  </si>
  <si>
    <t>FDG09</t>
  </si>
  <si>
    <t>FDD39</t>
  </si>
  <si>
    <t>FDR22</t>
  </si>
  <si>
    <t>FDV37</t>
  </si>
  <si>
    <t>NCJ42</t>
  </si>
  <si>
    <t>NCK06</t>
  </si>
  <si>
    <t>FDC58</t>
  </si>
  <si>
    <t>FDU24</t>
  </si>
  <si>
    <t>DRH59</t>
  </si>
  <si>
    <t>FDE34</t>
  </si>
  <si>
    <t>FDT24</t>
  </si>
  <si>
    <t>DRN11</t>
  </si>
  <si>
    <t>FDB10</t>
  </si>
  <si>
    <t>NCX41</t>
  </si>
  <si>
    <t>FDG52</t>
  </si>
  <si>
    <t>NCK07</t>
  </si>
  <si>
    <t>DRO47</t>
  </si>
  <si>
    <t>FDB46</t>
  </si>
  <si>
    <t>FDL26</t>
  </si>
  <si>
    <t>FDJ32</t>
  </si>
  <si>
    <t>FDW27</t>
  </si>
  <si>
    <t>NCT53</t>
  </si>
  <si>
    <t>FDZ28</t>
  </si>
  <si>
    <t>FDE22</t>
  </si>
  <si>
    <t>FDW31</t>
  </si>
  <si>
    <t>FDH24</t>
  </si>
  <si>
    <t>predict</t>
  </si>
  <si>
    <t>Actual Sales</t>
  </si>
  <si>
    <t>Predicted Sales</t>
  </si>
  <si>
    <t>Error</t>
  </si>
  <si>
    <t>Sqr Error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</si>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</sst>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6" fillId="33" borderId="10" xfId="0" applyFont="1" applyFill="1" applyBorder="1"/>
    <xf numFmtId="0" fontId="16" fillId="33" borderId="0" xfId="0" applyFont="1" applyFill="1"/>
    <xf numFmtId="2" fontId="16" fillId="33" borderId="10" xfId="0" applyNumberFormat="1" applyFont="1" applyFill="1" applyBorder="1"/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6"/>
  <sheetViews>
    <sheetView tabSelected="1" workbookViewId="0">
      <selection activeCell="E7" sqref="E7"/>
    </sheetView>
  </sheetViews>
  <sheetFormatPr defaultRowHeight="15" x14ac:dyDescent="0.25"/>
  <cols>
    <col min="1" max="1" width="9.140625" style="4"/>
    <col min="7" max="7" width="9.140625" style="4"/>
    <col min="14" max="14" width="11.5703125" style="4" bestFit="1" customWidth="1"/>
    <col min="15" max="15" width="14.7109375" style="4" bestFit="1" customWidth="1"/>
    <col min="17" max="17" width="11.5703125" bestFit="1" customWidth="1"/>
  </cols>
  <sheetData>
    <row r="1" spans="1:19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1122</v>
      </c>
      <c r="N1" s="3" t="s">
        <v>1123</v>
      </c>
      <c r="O1" s="3" t="s">
        <v>1124</v>
      </c>
      <c r="P1" s="1" t="s">
        <v>1125</v>
      </c>
      <c r="Q1" s="1" t="s">
        <v>1126</v>
      </c>
      <c r="S1" s="6" t="s">
        <v>1127</v>
      </c>
    </row>
    <row r="2" spans="1:19" x14ac:dyDescent="0.25">
      <c r="A2" s="3" t="s">
        <v>12</v>
      </c>
      <c r="B2" s="1">
        <v>12.6</v>
      </c>
      <c r="C2" s="1" t="s">
        <v>13</v>
      </c>
      <c r="D2" s="1">
        <v>0.12746985699999999</v>
      </c>
      <c r="E2" s="1" t="s">
        <v>14</v>
      </c>
      <c r="F2" s="1">
        <v>2.0324664490000002</v>
      </c>
      <c r="G2" s="3" t="s">
        <v>15</v>
      </c>
      <c r="H2" s="1">
        <v>28</v>
      </c>
      <c r="I2" s="1" t="s">
        <v>16</v>
      </c>
      <c r="J2" s="1" t="s">
        <v>17</v>
      </c>
      <c r="K2" s="1" t="s">
        <v>18</v>
      </c>
      <c r="L2" s="1">
        <v>3.6045245119999998</v>
      </c>
      <c r="M2" s="1">
        <v>3.4105121114970101</v>
      </c>
      <c r="N2" s="5">
        <f>10^L2</f>
        <v>4022.7636022424226</v>
      </c>
      <c r="O2" s="5">
        <f>10^M2</f>
        <v>2573.4285305632666</v>
      </c>
      <c r="P2" s="2">
        <f>O2-N2</f>
        <v>-1449.335071679156</v>
      </c>
      <c r="Q2" s="2">
        <f>P2^2</f>
        <v>2100572.1499992246</v>
      </c>
      <c r="S2" s="7">
        <f>SQRT(SUM(Q2:Q1706)/COUNT(Q2:Q1706))</f>
        <v>1101.0703343290693</v>
      </c>
    </row>
    <row r="3" spans="1:19" x14ac:dyDescent="0.25">
      <c r="A3" s="3" t="s">
        <v>19</v>
      </c>
      <c r="B3" s="1">
        <v>11.8</v>
      </c>
      <c r="C3" s="1" t="s">
        <v>13</v>
      </c>
      <c r="D3" s="1">
        <v>0</v>
      </c>
      <c r="E3" s="1" t="s">
        <v>20</v>
      </c>
      <c r="F3" s="1">
        <v>1.6583949339999999</v>
      </c>
      <c r="G3" s="3" t="s">
        <v>21</v>
      </c>
      <c r="H3" s="1">
        <v>14</v>
      </c>
      <c r="I3" s="1" t="s">
        <v>16</v>
      </c>
      <c r="J3" s="1" t="s">
        <v>22</v>
      </c>
      <c r="K3" s="1" t="s">
        <v>23</v>
      </c>
      <c r="L3" s="1">
        <v>3.1807068209999998</v>
      </c>
      <c r="M3" s="1">
        <v>2.8248227857499901</v>
      </c>
      <c r="N3" s="5">
        <f t="shared" ref="N3:N66" si="0">10^L3</f>
        <v>1516.0265984787488</v>
      </c>
      <c r="O3" s="5">
        <f t="shared" ref="O3:O66" si="1">10^M3</f>
        <v>668.07125487191024</v>
      </c>
      <c r="P3" s="2">
        <f t="shared" ref="P3:P66" si="2">O3-N3</f>
        <v>-847.9553436068386</v>
      </c>
      <c r="Q3" s="2">
        <f t="shared" ref="Q3:Q66" si="3">P3^2</f>
        <v>719028.26475139172</v>
      </c>
    </row>
    <row r="4" spans="1:19" x14ac:dyDescent="0.25">
      <c r="A4" s="3" t="s">
        <v>24</v>
      </c>
      <c r="B4" s="1">
        <v>17.600000000000001</v>
      </c>
      <c r="C4" s="1" t="s">
        <v>25</v>
      </c>
      <c r="D4" s="1">
        <v>4.7257328000000001E-2</v>
      </c>
      <c r="E4" s="1" t="s">
        <v>14</v>
      </c>
      <c r="F4" s="1">
        <v>2.0780150489999998</v>
      </c>
      <c r="G4" s="3" t="s">
        <v>26</v>
      </c>
      <c r="H4" s="1">
        <v>16</v>
      </c>
      <c r="I4" s="1" t="s">
        <v>27</v>
      </c>
      <c r="J4" s="1" t="s">
        <v>22</v>
      </c>
      <c r="K4" s="1" t="s">
        <v>23</v>
      </c>
      <c r="L4" s="1">
        <v>3.3314693270000002</v>
      </c>
      <c r="M4" s="1">
        <v>3.2320957330337401</v>
      </c>
      <c r="N4" s="5">
        <f t="shared" si="0"/>
        <v>2145.2076004749483</v>
      </c>
      <c r="O4" s="5">
        <f t="shared" si="1"/>
        <v>1706.4585080941229</v>
      </c>
      <c r="P4" s="2">
        <f t="shared" si="2"/>
        <v>-438.74909238082546</v>
      </c>
      <c r="Q4" s="2">
        <f t="shared" si="3"/>
        <v>192500.76606499811</v>
      </c>
    </row>
    <row r="5" spans="1:19" x14ac:dyDescent="0.25">
      <c r="A5" s="3" t="s">
        <v>28</v>
      </c>
      <c r="B5" s="1">
        <v>9</v>
      </c>
      <c r="C5" s="1" t="s">
        <v>25</v>
      </c>
      <c r="D5" s="1">
        <v>6.9088961000000004E-2</v>
      </c>
      <c r="E5" s="1" t="s">
        <v>29</v>
      </c>
      <c r="F5" s="1">
        <v>1.750981772</v>
      </c>
      <c r="G5" s="3" t="s">
        <v>26</v>
      </c>
      <c r="H5" s="1">
        <v>16</v>
      </c>
      <c r="I5" s="1" t="s">
        <v>27</v>
      </c>
      <c r="J5" s="1" t="s">
        <v>22</v>
      </c>
      <c r="K5" s="1" t="s">
        <v>23</v>
      </c>
      <c r="L5" s="1">
        <v>3.1895799149999999</v>
      </c>
      <c r="M5" s="1">
        <v>2.8566317731821602</v>
      </c>
      <c r="N5" s="5">
        <f t="shared" si="0"/>
        <v>1547.3192016426749</v>
      </c>
      <c r="O5" s="5">
        <f t="shared" si="1"/>
        <v>718.8392347510686</v>
      </c>
      <c r="P5" s="2">
        <f t="shared" si="2"/>
        <v>-828.4799668916063</v>
      </c>
      <c r="Q5" s="2">
        <f t="shared" si="3"/>
        <v>686379.05554071709</v>
      </c>
    </row>
    <row r="6" spans="1:19" x14ac:dyDescent="0.25">
      <c r="A6" s="3" t="s">
        <v>30</v>
      </c>
      <c r="B6" s="1">
        <v>13.35</v>
      </c>
      <c r="C6" s="1" t="s">
        <v>13</v>
      </c>
      <c r="D6" s="1">
        <v>0.10249212000000001</v>
      </c>
      <c r="E6" s="1" t="s">
        <v>31</v>
      </c>
      <c r="F6" s="1">
        <v>2.362737246</v>
      </c>
      <c r="G6" s="3" t="s">
        <v>32</v>
      </c>
      <c r="H6" s="1">
        <v>9</v>
      </c>
      <c r="I6" s="1" t="s">
        <v>27</v>
      </c>
      <c r="J6" s="1" t="s">
        <v>33</v>
      </c>
      <c r="K6" s="1" t="s">
        <v>23</v>
      </c>
      <c r="L6" s="1">
        <v>3.4390834790000002</v>
      </c>
      <c r="M6" s="1">
        <v>3.5200630436153402</v>
      </c>
      <c r="N6" s="5">
        <f t="shared" si="0"/>
        <v>2748.4223972167174</v>
      </c>
      <c r="O6" s="5">
        <f t="shared" si="1"/>
        <v>3311.7919305426922</v>
      </c>
      <c r="P6" s="2">
        <f t="shared" si="2"/>
        <v>563.36953332597477</v>
      </c>
      <c r="Q6" s="2">
        <f t="shared" si="3"/>
        <v>317385.2310799266</v>
      </c>
    </row>
    <row r="7" spans="1:19" x14ac:dyDescent="0.25">
      <c r="A7" s="3" t="s">
        <v>34</v>
      </c>
      <c r="B7" s="1">
        <v>18.600000000000001</v>
      </c>
      <c r="C7" s="1" t="s">
        <v>13</v>
      </c>
      <c r="D7" s="1">
        <v>8.0829371999999997E-2</v>
      </c>
      <c r="E7" s="1" t="s">
        <v>35</v>
      </c>
      <c r="F7" s="1">
        <v>1.9842734129999999</v>
      </c>
      <c r="G7" s="3" t="s">
        <v>36</v>
      </c>
      <c r="H7" s="1">
        <v>4</v>
      </c>
      <c r="I7" s="1" t="s">
        <v>16</v>
      </c>
      <c r="J7" s="1" t="s">
        <v>17</v>
      </c>
      <c r="K7" s="1" t="s">
        <v>37</v>
      </c>
      <c r="L7" s="1">
        <v>3.4380301329999998</v>
      </c>
      <c r="M7" s="1">
        <v>3.0703057110354099</v>
      </c>
      <c r="N7" s="5">
        <f t="shared" si="0"/>
        <v>2741.764399351885</v>
      </c>
      <c r="O7" s="5">
        <f t="shared" si="1"/>
        <v>1175.7248866473305</v>
      </c>
      <c r="P7" s="2">
        <f t="shared" si="2"/>
        <v>-1566.0395127045545</v>
      </c>
      <c r="Q7" s="2">
        <f t="shared" si="3"/>
        <v>2452479.7553519183</v>
      </c>
    </row>
    <row r="8" spans="1:19" x14ac:dyDescent="0.25">
      <c r="A8" s="3" t="s">
        <v>38</v>
      </c>
      <c r="B8" s="1">
        <v>10</v>
      </c>
      <c r="C8" s="1" t="s">
        <v>13</v>
      </c>
      <c r="D8" s="1">
        <v>8.9291137000000007E-2</v>
      </c>
      <c r="E8" s="1" t="s">
        <v>35</v>
      </c>
      <c r="F8" s="1">
        <v>2.1664603090000001</v>
      </c>
      <c r="G8" s="3" t="s">
        <v>21</v>
      </c>
      <c r="H8" s="1">
        <v>14</v>
      </c>
      <c r="I8" s="1" t="s">
        <v>16</v>
      </c>
      <c r="J8" s="1" t="s">
        <v>22</v>
      </c>
      <c r="K8" s="1" t="s">
        <v>23</v>
      </c>
      <c r="L8" s="1">
        <v>3.5787612539999998</v>
      </c>
      <c r="M8" s="1">
        <v>3.3488289218234399</v>
      </c>
      <c r="N8" s="5">
        <f t="shared" si="0"/>
        <v>3791.0652032159878</v>
      </c>
      <c r="O8" s="5">
        <f t="shared" si="1"/>
        <v>2232.6925427354763</v>
      </c>
      <c r="P8" s="2">
        <f t="shared" si="2"/>
        <v>-1558.3726604805115</v>
      </c>
      <c r="Q8" s="2">
        <f t="shared" si="3"/>
        <v>2428525.3489331077</v>
      </c>
    </row>
    <row r="9" spans="1:19" x14ac:dyDescent="0.25">
      <c r="A9" s="3" t="s">
        <v>39</v>
      </c>
      <c r="B9" s="1">
        <v>19.600000000000001</v>
      </c>
      <c r="C9" s="1" t="s">
        <v>13</v>
      </c>
      <c r="D9" s="1">
        <v>0</v>
      </c>
      <c r="E9" s="1" t="s">
        <v>35</v>
      </c>
      <c r="F9" s="1">
        <v>2.1855489540000002</v>
      </c>
      <c r="G9" s="3" t="s">
        <v>40</v>
      </c>
      <c r="H9" s="1">
        <v>11</v>
      </c>
      <c r="I9" s="1" t="s">
        <v>27</v>
      </c>
      <c r="J9" s="1" t="s">
        <v>33</v>
      </c>
      <c r="K9" s="1" t="s">
        <v>23</v>
      </c>
      <c r="L9" s="1">
        <v>3.3853986200000001</v>
      </c>
      <c r="M9" s="1">
        <v>3.3452797133501502</v>
      </c>
      <c r="N9" s="5">
        <f t="shared" si="0"/>
        <v>2428.8383973321779</v>
      </c>
      <c r="O9" s="5">
        <f t="shared" si="1"/>
        <v>2214.520542887255</v>
      </c>
      <c r="P9" s="2">
        <f t="shared" si="2"/>
        <v>-214.31785444492289</v>
      </c>
      <c r="Q9" s="2">
        <f t="shared" si="3"/>
        <v>45932.142733875153</v>
      </c>
    </row>
    <row r="10" spans="1:19" x14ac:dyDescent="0.25">
      <c r="A10" s="3" t="s">
        <v>41</v>
      </c>
      <c r="B10" s="1">
        <v>15.85</v>
      </c>
      <c r="C10" s="1" t="s">
        <v>25</v>
      </c>
      <c r="D10" s="1">
        <v>0.121632721</v>
      </c>
      <c r="E10" s="1" t="s">
        <v>42</v>
      </c>
      <c r="F10" s="1">
        <v>1.7826302599999999</v>
      </c>
      <c r="G10" s="3" t="s">
        <v>26</v>
      </c>
      <c r="H10" s="1">
        <v>16</v>
      </c>
      <c r="I10" s="1" t="s">
        <v>27</v>
      </c>
      <c r="J10" s="1" t="s">
        <v>22</v>
      </c>
      <c r="K10" s="1" t="s">
        <v>23</v>
      </c>
      <c r="L10" s="1">
        <v>3.411054756</v>
      </c>
      <c r="M10" s="1">
        <v>2.93691540774793</v>
      </c>
      <c r="N10" s="5">
        <f t="shared" si="0"/>
        <v>2576.6460009518846</v>
      </c>
      <c r="O10" s="5">
        <f t="shared" si="1"/>
        <v>864.79945598900952</v>
      </c>
      <c r="P10" s="2">
        <f t="shared" si="2"/>
        <v>-1711.8465449628752</v>
      </c>
      <c r="Q10" s="2">
        <f t="shared" si="3"/>
        <v>2930418.5935013331</v>
      </c>
    </row>
    <row r="11" spans="1:19" x14ac:dyDescent="0.25">
      <c r="A11" s="3" t="s">
        <v>43</v>
      </c>
      <c r="B11" s="1">
        <v>12.6</v>
      </c>
      <c r="C11" s="1" t="s">
        <v>25</v>
      </c>
      <c r="D11" s="1">
        <v>0.25539489599999998</v>
      </c>
      <c r="E11" s="1" t="s">
        <v>31</v>
      </c>
      <c r="F11" s="1">
        <v>2.2942002769999998</v>
      </c>
      <c r="G11" s="3" t="s">
        <v>44</v>
      </c>
      <c r="H11" s="1">
        <v>28</v>
      </c>
      <c r="I11" s="1" t="s">
        <v>27</v>
      </c>
      <c r="J11" s="1" t="s">
        <v>22</v>
      </c>
      <c r="K11" s="1" t="s">
        <v>45</v>
      </c>
      <c r="L11" s="1">
        <v>2.8922714030000001</v>
      </c>
      <c r="M11" s="1">
        <v>2.6046303216560198</v>
      </c>
      <c r="N11" s="5">
        <f t="shared" si="0"/>
        <v>780.31760089348688</v>
      </c>
      <c r="O11" s="5">
        <f t="shared" si="1"/>
        <v>402.3743810618052</v>
      </c>
      <c r="P11" s="2">
        <f t="shared" si="2"/>
        <v>-377.94321983168169</v>
      </c>
      <c r="Q11" s="2">
        <f t="shared" si="3"/>
        <v>142841.07741673887</v>
      </c>
    </row>
    <row r="12" spans="1:19" x14ac:dyDescent="0.25">
      <c r="A12" s="3" t="s">
        <v>46</v>
      </c>
      <c r="B12" s="1">
        <v>10.9</v>
      </c>
      <c r="C12" s="1" t="s">
        <v>13</v>
      </c>
      <c r="D12" s="1">
        <v>6.5041581000000001E-2</v>
      </c>
      <c r="E12" s="1" t="s">
        <v>20</v>
      </c>
      <c r="F12" s="1">
        <v>2.2930959290000001</v>
      </c>
      <c r="G12" s="3" t="s">
        <v>47</v>
      </c>
      <c r="H12" s="1">
        <v>6</v>
      </c>
      <c r="I12" s="1" t="s">
        <v>27</v>
      </c>
      <c r="J12" s="1" t="s">
        <v>33</v>
      </c>
      <c r="K12" s="1" t="s">
        <v>23</v>
      </c>
      <c r="L12" s="1">
        <v>3.494331394</v>
      </c>
      <c r="M12" s="1">
        <v>3.4784277063057698</v>
      </c>
      <c r="N12" s="5">
        <f t="shared" si="0"/>
        <v>3121.2704012168824</v>
      </c>
      <c r="O12" s="5">
        <f t="shared" si="1"/>
        <v>3009.0382355069041</v>
      </c>
      <c r="P12" s="2">
        <f t="shared" si="2"/>
        <v>-112.23216570997829</v>
      </c>
      <c r="Q12" s="2">
        <f t="shared" si="3"/>
        <v>12596.059019952027</v>
      </c>
    </row>
    <row r="13" spans="1:19" x14ac:dyDescent="0.25">
      <c r="A13" s="3" t="s">
        <v>48</v>
      </c>
      <c r="B13" s="1">
        <v>9.1999999999999993</v>
      </c>
      <c r="C13" s="1" t="s">
        <v>13</v>
      </c>
      <c r="D13" s="1">
        <v>4.8157338000000001E-2</v>
      </c>
      <c r="E13" s="1" t="s">
        <v>49</v>
      </c>
      <c r="F13" s="1">
        <v>2.0259699100000002</v>
      </c>
      <c r="G13" s="3" t="s">
        <v>40</v>
      </c>
      <c r="H13" s="1">
        <v>11</v>
      </c>
      <c r="I13" s="1" t="s">
        <v>27</v>
      </c>
      <c r="J13" s="1" t="s">
        <v>33</v>
      </c>
      <c r="K13" s="1" t="s">
        <v>23</v>
      </c>
      <c r="L13" s="1">
        <v>3.3257709110000002</v>
      </c>
      <c r="M13" s="1">
        <v>3.1800017920419901</v>
      </c>
      <c r="N13" s="5">
        <f t="shared" si="0"/>
        <v>2117.2440009502579</v>
      </c>
      <c r="O13" s="5">
        <f t="shared" si="1"/>
        <v>1513.5674939010285</v>
      </c>
      <c r="P13" s="2">
        <f t="shared" si="2"/>
        <v>-603.67650704922949</v>
      </c>
      <c r="Q13" s="2">
        <f t="shared" si="3"/>
        <v>364425.32516315841</v>
      </c>
    </row>
    <row r="14" spans="1:19" x14ac:dyDescent="0.25">
      <c r="A14" s="3" t="s">
        <v>50</v>
      </c>
      <c r="B14" s="1">
        <v>12.6</v>
      </c>
      <c r="C14" s="1" t="s">
        <v>13</v>
      </c>
      <c r="D14" s="1">
        <v>2.6015519000000001E-2</v>
      </c>
      <c r="E14" s="1" t="s">
        <v>14</v>
      </c>
      <c r="F14" s="1">
        <v>2.4079609770000001</v>
      </c>
      <c r="G14" s="3" t="s">
        <v>15</v>
      </c>
      <c r="H14" s="1">
        <v>28</v>
      </c>
      <c r="I14" s="1" t="s">
        <v>16</v>
      </c>
      <c r="J14" s="1" t="s">
        <v>17</v>
      </c>
      <c r="K14" s="1" t="s">
        <v>18</v>
      </c>
      <c r="L14" s="1">
        <v>3.4054071540000002</v>
      </c>
      <c r="M14" s="1">
        <v>3.7954501573802499</v>
      </c>
      <c r="N14" s="5">
        <f t="shared" si="0"/>
        <v>2543.356001567397</v>
      </c>
      <c r="O14" s="5">
        <f t="shared" si="1"/>
        <v>6243.8168783432729</v>
      </c>
      <c r="P14" s="2">
        <f t="shared" si="2"/>
        <v>3700.4608767758759</v>
      </c>
      <c r="Q14" s="2">
        <f t="shared" si="3"/>
        <v>13693410.700548884</v>
      </c>
    </row>
    <row r="15" spans="1:19" x14ac:dyDescent="0.25">
      <c r="A15" s="3" t="s">
        <v>51</v>
      </c>
      <c r="B15" s="1">
        <v>8.65</v>
      </c>
      <c r="C15" s="1" t="s">
        <v>13</v>
      </c>
      <c r="D15" s="1">
        <v>0.14342264299999999</v>
      </c>
      <c r="E15" s="1" t="s">
        <v>35</v>
      </c>
      <c r="F15" s="1">
        <v>1.9815513360000001</v>
      </c>
      <c r="G15" s="3" t="s">
        <v>26</v>
      </c>
      <c r="H15" s="1">
        <v>16</v>
      </c>
      <c r="I15" s="1" t="s">
        <v>27</v>
      </c>
      <c r="J15" s="1" t="s">
        <v>22</v>
      </c>
      <c r="K15" s="1" t="s">
        <v>23</v>
      </c>
      <c r="L15" s="1">
        <v>3.3069310879999998</v>
      </c>
      <c r="M15" s="1">
        <v>3.1441063185674998</v>
      </c>
      <c r="N15" s="5">
        <f t="shared" si="0"/>
        <v>2027.3610009824508</v>
      </c>
      <c r="O15" s="5">
        <f t="shared" si="1"/>
        <v>1393.497899996958</v>
      </c>
      <c r="P15" s="2">
        <f t="shared" si="2"/>
        <v>-633.86310098549279</v>
      </c>
      <c r="Q15" s="2">
        <f t="shared" si="3"/>
        <v>401782.43079094501</v>
      </c>
    </row>
    <row r="16" spans="1:19" x14ac:dyDescent="0.25">
      <c r="A16" s="3" t="s">
        <v>52</v>
      </c>
      <c r="B16" s="1">
        <v>19</v>
      </c>
      <c r="C16" s="1" t="s">
        <v>13</v>
      </c>
      <c r="D16" s="1">
        <v>0.112556507</v>
      </c>
      <c r="E16" s="1" t="s">
        <v>53</v>
      </c>
      <c r="F16" s="1">
        <v>2.0210329250000001</v>
      </c>
      <c r="G16" s="3" t="s">
        <v>47</v>
      </c>
      <c r="H16" s="1">
        <v>6</v>
      </c>
      <c r="I16" s="1" t="s">
        <v>27</v>
      </c>
      <c r="J16" s="1" t="s">
        <v>33</v>
      </c>
      <c r="K16" s="1" t="s">
        <v>23</v>
      </c>
      <c r="L16" s="1">
        <v>3.2008321739999999</v>
      </c>
      <c r="M16" s="1">
        <v>3.18289412532418</v>
      </c>
      <c r="N16" s="5">
        <f t="shared" si="0"/>
        <v>1587.932999280499</v>
      </c>
      <c r="O16" s="5">
        <f t="shared" si="1"/>
        <v>1523.6812571950484</v>
      </c>
      <c r="P16" s="2">
        <f t="shared" si="2"/>
        <v>-64.251742085450587</v>
      </c>
      <c r="Q16" s="2">
        <f t="shared" si="3"/>
        <v>4128.2863610152617</v>
      </c>
    </row>
    <row r="17" spans="1:17" x14ac:dyDescent="0.25">
      <c r="A17" s="3" t="s">
        <v>54</v>
      </c>
      <c r="B17" s="1">
        <v>11.8</v>
      </c>
      <c r="C17" s="1" t="s">
        <v>25</v>
      </c>
      <c r="D17" s="1">
        <v>1.4087057E-2</v>
      </c>
      <c r="E17" s="1" t="s">
        <v>53</v>
      </c>
      <c r="F17" s="1">
        <v>2.256078579</v>
      </c>
      <c r="G17" s="3" t="s">
        <v>26</v>
      </c>
      <c r="H17" s="1">
        <v>16</v>
      </c>
      <c r="I17" s="1" t="s">
        <v>27</v>
      </c>
      <c r="J17" s="1" t="s">
        <v>22</v>
      </c>
      <c r="K17" s="1" t="s">
        <v>23</v>
      </c>
      <c r="L17" s="1">
        <v>3.1545685720000001</v>
      </c>
      <c r="M17" s="1">
        <v>3.4150191019118901</v>
      </c>
      <c r="N17" s="5">
        <f t="shared" si="0"/>
        <v>1427.4752005213629</v>
      </c>
      <c r="O17" s="5">
        <f t="shared" si="1"/>
        <v>2600.2739305202704</v>
      </c>
      <c r="P17" s="2">
        <f t="shared" si="2"/>
        <v>1172.7987299989074</v>
      </c>
      <c r="Q17" s="2">
        <f t="shared" si="3"/>
        <v>1375456.8610870503</v>
      </c>
    </row>
    <row r="18" spans="1:17" x14ac:dyDescent="0.25">
      <c r="A18" s="3" t="s">
        <v>55</v>
      </c>
      <c r="B18" s="1">
        <v>12.6</v>
      </c>
      <c r="C18" s="1" t="s">
        <v>13</v>
      </c>
      <c r="D18" s="1">
        <v>0.293417759</v>
      </c>
      <c r="E18" s="1" t="s">
        <v>49</v>
      </c>
      <c r="F18" s="1">
        <v>2.2891731860000002</v>
      </c>
      <c r="G18" s="3" t="s">
        <v>44</v>
      </c>
      <c r="H18" s="1">
        <v>28</v>
      </c>
      <c r="I18" s="1" t="s">
        <v>27</v>
      </c>
      <c r="J18" s="1" t="s">
        <v>22</v>
      </c>
      <c r="K18" s="1" t="s">
        <v>45</v>
      </c>
      <c r="L18" s="1">
        <v>2.765847897</v>
      </c>
      <c r="M18" s="1">
        <v>2.6042480238137999</v>
      </c>
      <c r="N18" s="5">
        <f t="shared" si="0"/>
        <v>583.24080001513641</v>
      </c>
      <c r="O18" s="5">
        <f t="shared" si="1"/>
        <v>402.02033748290967</v>
      </c>
      <c r="P18" s="2">
        <f t="shared" si="2"/>
        <v>-181.22046253222675</v>
      </c>
      <c r="Q18" s="2">
        <f t="shared" si="3"/>
        <v>32840.856040394196</v>
      </c>
    </row>
    <row r="19" spans="1:17" x14ac:dyDescent="0.25">
      <c r="A19" s="3" t="s">
        <v>56</v>
      </c>
      <c r="B19" s="1">
        <v>12.6</v>
      </c>
      <c r="C19" s="1" t="s">
        <v>25</v>
      </c>
      <c r="D19" s="1">
        <v>3.9057676999999999E-2</v>
      </c>
      <c r="E19" s="1" t="s">
        <v>29</v>
      </c>
      <c r="F19" s="1">
        <v>2.1930215799999999</v>
      </c>
      <c r="G19" s="3" t="s">
        <v>15</v>
      </c>
      <c r="H19" s="1">
        <v>28</v>
      </c>
      <c r="I19" s="1" t="s">
        <v>16</v>
      </c>
      <c r="J19" s="1" t="s">
        <v>17</v>
      </c>
      <c r="K19" s="1" t="s">
        <v>18</v>
      </c>
      <c r="L19" s="1">
        <v>3.516630948</v>
      </c>
      <c r="M19" s="1">
        <v>3.5380442659374598</v>
      </c>
      <c r="N19" s="5">
        <f t="shared" si="0"/>
        <v>3285.7230013141252</v>
      </c>
      <c r="O19" s="5">
        <f t="shared" si="1"/>
        <v>3451.7892027980643</v>
      </c>
      <c r="P19" s="2">
        <f t="shared" si="2"/>
        <v>166.06620148393904</v>
      </c>
      <c r="Q19" s="2">
        <f t="shared" si="3"/>
        <v>27577.983275304236</v>
      </c>
    </row>
    <row r="20" spans="1:17" x14ac:dyDescent="0.25">
      <c r="A20" s="3" t="s">
        <v>57</v>
      </c>
      <c r="B20" s="1">
        <v>12.6</v>
      </c>
      <c r="C20" s="1" t="s">
        <v>13</v>
      </c>
      <c r="D20" s="1">
        <v>2.8459761E-2</v>
      </c>
      <c r="E20" s="1" t="s">
        <v>49</v>
      </c>
      <c r="F20" s="1">
        <v>2.1760067080000001</v>
      </c>
      <c r="G20" s="3" t="s">
        <v>15</v>
      </c>
      <c r="H20" s="1">
        <v>28</v>
      </c>
      <c r="I20" s="1" t="s">
        <v>16</v>
      </c>
      <c r="J20" s="1" t="s">
        <v>17</v>
      </c>
      <c r="K20" s="1" t="s">
        <v>18</v>
      </c>
      <c r="L20" s="1">
        <v>3.6398502279999998</v>
      </c>
      <c r="M20" s="1">
        <v>3.56584540428599</v>
      </c>
      <c r="N20" s="5">
        <f t="shared" si="0"/>
        <v>4363.6532013362848</v>
      </c>
      <c r="O20" s="5">
        <f t="shared" si="1"/>
        <v>3679.9795417124224</v>
      </c>
      <c r="P20" s="2">
        <f t="shared" si="2"/>
        <v>-683.67365962386248</v>
      </c>
      <c r="Q20" s="2">
        <f t="shared" si="3"/>
        <v>467409.67286348494</v>
      </c>
    </row>
    <row r="21" spans="1:17" x14ac:dyDescent="0.25">
      <c r="A21" s="3" t="s">
        <v>58</v>
      </c>
      <c r="B21" s="1">
        <v>8.75</v>
      </c>
      <c r="C21" s="1" t="s">
        <v>25</v>
      </c>
      <c r="D21" s="1">
        <v>7.4627201000000004E-2</v>
      </c>
      <c r="E21" s="1" t="s">
        <v>20</v>
      </c>
      <c r="F21" s="1">
        <v>2.2738241459999999</v>
      </c>
      <c r="G21" s="3" t="s">
        <v>26</v>
      </c>
      <c r="H21" s="1">
        <v>16</v>
      </c>
      <c r="I21" s="1" t="s">
        <v>27</v>
      </c>
      <c r="J21" s="1" t="s">
        <v>22</v>
      </c>
      <c r="K21" s="1" t="s">
        <v>23</v>
      </c>
      <c r="L21" s="1">
        <v>3.1186909389999999</v>
      </c>
      <c r="M21" s="1">
        <v>3.4474926170599298</v>
      </c>
      <c r="N21" s="5">
        <f t="shared" si="0"/>
        <v>1314.2891995331497</v>
      </c>
      <c r="O21" s="5">
        <f t="shared" si="1"/>
        <v>2802.1579850027306</v>
      </c>
      <c r="P21" s="2">
        <f t="shared" si="2"/>
        <v>1487.8687854695809</v>
      </c>
      <c r="Q21" s="2">
        <f t="shared" si="3"/>
        <v>2213753.5227747257</v>
      </c>
    </row>
    <row r="22" spans="1:17" x14ac:dyDescent="0.25">
      <c r="A22" s="3" t="s">
        <v>59</v>
      </c>
      <c r="B22" s="1">
        <v>14.15</v>
      </c>
      <c r="C22" s="1" t="s">
        <v>13</v>
      </c>
      <c r="D22" s="1">
        <v>3.5913805E-2</v>
      </c>
      <c r="E22" s="1" t="s">
        <v>60</v>
      </c>
      <c r="F22" s="1">
        <v>1.617145082</v>
      </c>
      <c r="G22" s="3" t="s">
        <v>61</v>
      </c>
      <c r="H22" s="1">
        <v>26</v>
      </c>
      <c r="I22" s="1" t="s">
        <v>62</v>
      </c>
      <c r="J22" s="1" t="s">
        <v>17</v>
      </c>
      <c r="K22" s="1" t="s">
        <v>23</v>
      </c>
      <c r="L22" s="1">
        <v>2.9097036209999998</v>
      </c>
      <c r="M22" s="1">
        <v>2.7579829694921898</v>
      </c>
      <c r="N22" s="5">
        <f t="shared" si="0"/>
        <v>812.27599907344234</v>
      </c>
      <c r="O22" s="5">
        <f t="shared" si="1"/>
        <v>572.77356969188975</v>
      </c>
      <c r="P22" s="2">
        <f t="shared" si="2"/>
        <v>-239.50242938155259</v>
      </c>
      <c r="Q22" s="2">
        <f t="shared" si="3"/>
        <v>57361.413679665588</v>
      </c>
    </row>
    <row r="23" spans="1:17" x14ac:dyDescent="0.25">
      <c r="A23" s="3" t="s">
        <v>63</v>
      </c>
      <c r="B23" s="1">
        <v>8.89</v>
      </c>
      <c r="C23" s="1" t="s">
        <v>13</v>
      </c>
      <c r="D23" s="1">
        <v>5.5054809999999996E-3</v>
      </c>
      <c r="E23" s="1" t="s">
        <v>53</v>
      </c>
      <c r="F23" s="1">
        <v>2.010306742</v>
      </c>
      <c r="G23" s="3" t="s">
        <v>47</v>
      </c>
      <c r="H23" s="1">
        <v>6</v>
      </c>
      <c r="I23" s="1" t="s">
        <v>27</v>
      </c>
      <c r="J23" s="1" t="s">
        <v>33</v>
      </c>
      <c r="K23" s="1" t="s">
        <v>23</v>
      </c>
      <c r="L23" s="1">
        <v>3.436551143</v>
      </c>
      <c r="M23" s="1">
        <v>3.1767022537434002</v>
      </c>
      <c r="N23" s="5">
        <f t="shared" si="0"/>
        <v>2732.4432004756</v>
      </c>
      <c r="O23" s="5">
        <f t="shared" si="1"/>
        <v>1502.111786042766</v>
      </c>
      <c r="P23" s="2">
        <f t="shared" si="2"/>
        <v>-1230.331414432834</v>
      </c>
      <c r="Q23" s="2">
        <f t="shared" si="3"/>
        <v>1513715.3893402978</v>
      </c>
    </row>
    <row r="24" spans="1:17" x14ac:dyDescent="0.25">
      <c r="A24" s="3" t="s">
        <v>64</v>
      </c>
      <c r="B24" s="1">
        <v>12.6</v>
      </c>
      <c r="C24" s="1" t="s">
        <v>13</v>
      </c>
      <c r="D24" s="1">
        <v>3.3809912999999997E-2</v>
      </c>
      <c r="E24" s="1" t="s">
        <v>65</v>
      </c>
      <c r="F24" s="1">
        <v>2.256711975</v>
      </c>
      <c r="G24" s="3" t="s">
        <v>15</v>
      </c>
      <c r="H24" s="1">
        <v>28</v>
      </c>
      <c r="I24" s="1" t="s">
        <v>16</v>
      </c>
      <c r="J24" s="1" t="s">
        <v>17</v>
      </c>
      <c r="K24" s="1" t="s">
        <v>18</v>
      </c>
      <c r="L24" s="1">
        <v>3.9013653709999998</v>
      </c>
      <c r="M24" s="1">
        <v>3.6562092773274801</v>
      </c>
      <c r="N24" s="5">
        <f t="shared" si="0"/>
        <v>7968.2943937428045</v>
      </c>
      <c r="O24" s="5">
        <f t="shared" si="1"/>
        <v>4531.1587426215083</v>
      </c>
      <c r="P24" s="2">
        <f t="shared" si="2"/>
        <v>-3437.1356511212962</v>
      </c>
      <c r="Q24" s="2">
        <f t="shared" si="3"/>
        <v>11813901.484209016</v>
      </c>
    </row>
    <row r="25" spans="1:17" x14ac:dyDescent="0.25">
      <c r="A25" s="3" t="s">
        <v>66</v>
      </c>
      <c r="B25" s="1">
        <v>16</v>
      </c>
      <c r="C25" s="1" t="s">
        <v>13</v>
      </c>
      <c r="D25" s="1">
        <v>6.0836524000000003E-2</v>
      </c>
      <c r="E25" s="1" t="s">
        <v>67</v>
      </c>
      <c r="F25" s="1">
        <v>2.3557204039999999</v>
      </c>
      <c r="G25" s="3" t="s">
        <v>32</v>
      </c>
      <c r="H25" s="1">
        <v>9</v>
      </c>
      <c r="I25" s="1" t="s">
        <v>27</v>
      </c>
      <c r="J25" s="1" t="s">
        <v>33</v>
      </c>
      <c r="K25" s="1" t="s">
        <v>23</v>
      </c>
      <c r="L25" s="1">
        <v>3.7994185219999999</v>
      </c>
      <c r="M25" s="1">
        <v>3.53507172581274</v>
      </c>
      <c r="N25" s="5">
        <f t="shared" si="0"/>
        <v>6301.1311936085049</v>
      </c>
      <c r="O25" s="5">
        <f t="shared" si="1"/>
        <v>3428.2440096223831</v>
      </c>
      <c r="P25" s="2">
        <f t="shared" si="2"/>
        <v>-2872.8871839861217</v>
      </c>
      <c r="Q25" s="2">
        <f t="shared" si="3"/>
        <v>8253480.7719117086</v>
      </c>
    </row>
    <row r="26" spans="1:17" x14ac:dyDescent="0.25">
      <c r="A26" s="3" t="s">
        <v>68</v>
      </c>
      <c r="B26" s="1">
        <v>5.47</v>
      </c>
      <c r="C26" s="1" t="s">
        <v>25</v>
      </c>
      <c r="D26" s="1">
        <v>0</v>
      </c>
      <c r="E26" s="1" t="s">
        <v>42</v>
      </c>
      <c r="F26" s="1">
        <v>2.1224210129999999</v>
      </c>
      <c r="G26" s="3" t="s">
        <v>36</v>
      </c>
      <c r="H26" s="1">
        <v>4</v>
      </c>
      <c r="I26" s="1" t="s">
        <v>16</v>
      </c>
      <c r="J26" s="1" t="s">
        <v>17</v>
      </c>
      <c r="K26" s="1" t="s">
        <v>37</v>
      </c>
      <c r="L26" s="1">
        <v>2.4188400130000001</v>
      </c>
      <c r="M26" s="1">
        <v>3.2174598720877499</v>
      </c>
      <c r="N26" s="5">
        <f t="shared" si="0"/>
        <v>262.32520021369089</v>
      </c>
      <c r="O26" s="5">
        <f t="shared" si="1"/>
        <v>1649.9085461384882</v>
      </c>
      <c r="P26" s="2">
        <f t="shared" si="2"/>
        <v>1387.5833459247974</v>
      </c>
      <c r="Q26" s="2">
        <f t="shared" si="3"/>
        <v>1925387.5418878561</v>
      </c>
    </row>
    <row r="27" spans="1:17" x14ac:dyDescent="0.25">
      <c r="A27" s="3" t="s">
        <v>69</v>
      </c>
      <c r="B27" s="1">
        <v>7.27</v>
      </c>
      <c r="C27" s="1" t="s">
        <v>13</v>
      </c>
      <c r="D27" s="1">
        <v>7.1077939000000007E-2</v>
      </c>
      <c r="E27" s="1" t="s">
        <v>60</v>
      </c>
      <c r="F27" s="1">
        <v>2.057863051</v>
      </c>
      <c r="G27" s="3" t="s">
        <v>26</v>
      </c>
      <c r="H27" s="1">
        <v>16</v>
      </c>
      <c r="I27" s="1" t="s">
        <v>27</v>
      </c>
      <c r="J27" s="1" t="s">
        <v>22</v>
      </c>
      <c r="K27" s="1" t="s">
        <v>23</v>
      </c>
      <c r="L27" s="1">
        <v>3.4180677369999999</v>
      </c>
      <c r="M27" s="1">
        <v>3.2241952206823101</v>
      </c>
      <c r="N27" s="5">
        <f t="shared" si="0"/>
        <v>2618.5913986108271</v>
      </c>
      <c r="O27" s="5">
        <f t="shared" si="1"/>
        <v>1675.6959525845552</v>
      </c>
      <c r="P27" s="2">
        <f t="shared" si="2"/>
        <v>-942.89544602627188</v>
      </c>
      <c r="Q27" s="2">
        <f t="shared" si="3"/>
        <v>889051.82213708223</v>
      </c>
    </row>
    <row r="28" spans="1:17" x14ac:dyDescent="0.25">
      <c r="A28" s="3" t="s">
        <v>70</v>
      </c>
      <c r="B28" s="1">
        <v>17.7</v>
      </c>
      <c r="C28" s="1" t="s">
        <v>13</v>
      </c>
      <c r="D28" s="1">
        <v>0.291865402</v>
      </c>
      <c r="E28" s="1" t="s">
        <v>20</v>
      </c>
      <c r="F28" s="1">
        <v>2.0613898939999999</v>
      </c>
      <c r="G28" s="3" t="s">
        <v>71</v>
      </c>
      <c r="H28" s="1">
        <v>15</v>
      </c>
      <c r="I28" s="1" t="s">
        <v>27</v>
      </c>
      <c r="J28" s="1" t="s">
        <v>17</v>
      </c>
      <c r="K28" s="1" t="s">
        <v>45</v>
      </c>
      <c r="L28" s="1">
        <v>2.5385111490000001</v>
      </c>
      <c r="M28" s="1">
        <v>2.3666347131927501</v>
      </c>
      <c r="N28" s="5">
        <f t="shared" si="0"/>
        <v>345.55020026327861</v>
      </c>
      <c r="O28" s="5">
        <f t="shared" si="1"/>
        <v>232.61339141759061</v>
      </c>
      <c r="P28" s="2">
        <f t="shared" si="2"/>
        <v>-112.93680884568801</v>
      </c>
      <c r="Q28" s="2">
        <f t="shared" si="3"/>
        <v>12754.722792247472</v>
      </c>
    </row>
    <row r="29" spans="1:17" x14ac:dyDescent="0.25">
      <c r="A29" s="3" t="s">
        <v>72</v>
      </c>
      <c r="B29" s="1">
        <v>14.6</v>
      </c>
      <c r="C29" s="1" t="s">
        <v>13</v>
      </c>
      <c r="D29" s="1">
        <v>5.9582995999999999E-2</v>
      </c>
      <c r="E29" s="1" t="s">
        <v>73</v>
      </c>
      <c r="F29" s="1">
        <v>2.3781321549999999</v>
      </c>
      <c r="G29" s="3" t="s">
        <v>21</v>
      </c>
      <c r="H29" s="1">
        <v>14</v>
      </c>
      <c r="I29" s="1" t="s">
        <v>16</v>
      </c>
      <c r="J29" s="1" t="s">
        <v>22</v>
      </c>
      <c r="K29" s="1" t="s">
        <v>23</v>
      </c>
      <c r="L29" s="1">
        <v>3.7787910010000001</v>
      </c>
      <c r="M29" s="1">
        <v>3.56804043901978</v>
      </c>
      <c r="N29" s="5">
        <f t="shared" si="0"/>
        <v>6008.844994488567</v>
      </c>
      <c r="O29" s="5">
        <f t="shared" si="1"/>
        <v>3698.6261766977923</v>
      </c>
      <c r="P29" s="2">
        <f t="shared" si="2"/>
        <v>-2310.2188177907747</v>
      </c>
      <c r="Q29" s="2">
        <f t="shared" si="3"/>
        <v>5337110.9860746041</v>
      </c>
    </row>
    <row r="30" spans="1:17" x14ac:dyDescent="0.25">
      <c r="A30" s="3" t="s">
        <v>74</v>
      </c>
      <c r="B30" s="1">
        <v>15.1</v>
      </c>
      <c r="C30" s="1" t="s">
        <v>13</v>
      </c>
      <c r="D30" s="1">
        <v>5.2339069000000002E-2</v>
      </c>
      <c r="E30" s="1" t="s">
        <v>75</v>
      </c>
      <c r="F30" s="1">
        <v>2.385161385</v>
      </c>
      <c r="G30" s="3" t="s">
        <v>26</v>
      </c>
      <c r="H30" s="1">
        <v>16</v>
      </c>
      <c r="I30" s="1" t="s">
        <v>27</v>
      </c>
      <c r="J30" s="1" t="s">
        <v>22</v>
      </c>
      <c r="K30" s="1" t="s">
        <v>23</v>
      </c>
      <c r="L30" s="1">
        <v>3.614894096</v>
      </c>
      <c r="M30" s="1">
        <v>3.5531464925435099</v>
      </c>
      <c r="N30" s="5">
        <f t="shared" si="0"/>
        <v>4119.9704014421659</v>
      </c>
      <c r="O30" s="5">
        <f t="shared" si="1"/>
        <v>3573.933707330119</v>
      </c>
      <c r="P30" s="2">
        <f t="shared" si="2"/>
        <v>-546.03669411204692</v>
      </c>
      <c r="Q30" s="2">
        <f t="shared" si="3"/>
        <v>298156.07131681312</v>
      </c>
    </row>
    <row r="31" spans="1:17" x14ac:dyDescent="0.25">
      <c r="A31" s="3" t="s">
        <v>76</v>
      </c>
      <c r="B31" s="1">
        <v>12.6</v>
      </c>
      <c r="C31" s="1" t="s">
        <v>25</v>
      </c>
      <c r="D31" s="1">
        <v>5.1643608000000001E-2</v>
      </c>
      <c r="E31" s="1" t="s">
        <v>14</v>
      </c>
      <c r="F31" s="1">
        <v>2.0308514020000001</v>
      </c>
      <c r="G31" s="3" t="s">
        <v>44</v>
      </c>
      <c r="H31" s="1">
        <v>28</v>
      </c>
      <c r="I31" s="1" t="s">
        <v>27</v>
      </c>
      <c r="J31" s="1" t="s">
        <v>22</v>
      </c>
      <c r="K31" s="1" t="s">
        <v>45</v>
      </c>
      <c r="L31" s="1">
        <v>2.5018621699999999</v>
      </c>
      <c r="M31" s="1">
        <v>2.3394979347730902</v>
      </c>
      <c r="N31" s="5">
        <f t="shared" si="0"/>
        <v>317.58660010182024</v>
      </c>
      <c r="O31" s="5">
        <f t="shared" si="1"/>
        <v>218.5233928053035</v>
      </c>
      <c r="P31" s="2">
        <f t="shared" si="2"/>
        <v>-99.063207296516737</v>
      </c>
      <c r="Q31" s="2">
        <f t="shared" si="3"/>
        <v>9813.5190398726463</v>
      </c>
    </row>
    <row r="32" spans="1:17" x14ac:dyDescent="0.25">
      <c r="A32" s="3" t="s">
        <v>77</v>
      </c>
      <c r="B32" s="1">
        <v>9.5</v>
      </c>
      <c r="C32" s="1" t="s">
        <v>13</v>
      </c>
      <c r="D32" s="1">
        <v>4.1878396999999998E-2</v>
      </c>
      <c r="E32" s="1" t="s">
        <v>60</v>
      </c>
      <c r="F32" s="1">
        <v>1.5183823160000001</v>
      </c>
      <c r="G32" s="3" t="s">
        <v>32</v>
      </c>
      <c r="H32" s="1">
        <v>9</v>
      </c>
      <c r="I32" s="1" t="s">
        <v>27</v>
      </c>
      <c r="J32" s="1" t="s">
        <v>33</v>
      </c>
      <c r="K32" s="1" t="s">
        <v>23</v>
      </c>
      <c r="L32" s="1">
        <v>2.124373786</v>
      </c>
      <c r="M32" s="1">
        <v>2.6763276287837199</v>
      </c>
      <c r="N32" s="5">
        <f t="shared" si="0"/>
        <v>133.1599998514067</v>
      </c>
      <c r="O32" s="5">
        <f t="shared" si="1"/>
        <v>474.59988514863284</v>
      </c>
      <c r="P32" s="2">
        <f t="shared" si="2"/>
        <v>341.43988529722617</v>
      </c>
      <c r="Q32" s="2">
        <f t="shared" si="3"/>
        <v>116581.19527178297</v>
      </c>
    </row>
    <row r="33" spans="1:17" x14ac:dyDescent="0.25">
      <c r="A33" s="3" t="s">
        <v>78</v>
      </c>
      <c r="B33" s="1">
        <v>5.78</v>
      </c>
      <c r="C33" s="1" t="s">
        <v>25</v>
      </c>
      <c r="D33" s="1">
        <v>0</v>
      </c>
      <c r="E33" s="1" t="s">
        <v>14</v>
      </c>
      <c r="F33" s="1">
        <v>2.4212036650000002</v>
      </c>
      <c r="G33" s="3" t="s">
        <v>47</v>
      </c>
      <c r="H33" s="1">
        <v>6</v>
      </c>
      <c r="I33" s="1" t="s">
        <v>27</v>
      </c>
      <c r="J33" s="1" t="s">
        <v>33</v>
      </c>
      <c r="K33" s="1" t="s">
        <v>23</v>
      </c>
      <c r="L33" s="1">
        <v>3.4210389769999998</v>
      </c>
      <c r="M33" s="1">
        <v>3.6080324232136798</v>
      </c>
      <c r="N33" s="5">
        <f t="shared" si="0"/>
        <v>2636.5680015410389</v>
      </c>
      <c r="O33" s="5">
        <f t="shared" si="1"/>
        <v>4055.38810713777</v>
      </c>
      <c r="P33" s="2">
        <f t="shared" si="2"/>
        <v>1418.8201055967311</v>
      </c>
      <c r="Q33" s="2">
        <f t="shared" si="3"/>
        <v>2013050.4920455192</v>
      </c>
    </row>
    <row r="34" spans="1:17" x14ac:dyDescent="0.25">
      <c r="A34" s="3" t="s">
        <v>79</v>
      </c>
      <c r="B34" s="1">
        <v>17.2</v>
      </c>
      <c r="C34" s="1" t="s">
        <v>13</v>
      </c>
      <c r="D34" s="1">
        <v>0.15616879</v>
      </c>
      <c r="E34" s="1" t="s">
        <v>75</v>
      </c>
      <c r="F34" s="1">
        <v>2.2059018159999999</v>
      </c>
      <c r="G34" s="3" t="s">
        <v>61</v>
      </c>
      <c r="H34" s="1">
        <v>26</v>
      </c>
      <c r="I34" s="1" t="s">
        <v>62</v>
      </c>
      <c r="J34" s="1" t="s">
        <v>17</v>
      </c>
      <c r="K34" s="1" t="s">
        <v>23</v>
      </c>
      <c r="L34" s="1">
        <v>3.5670886689999999</v>
      </c>
      <c r="M34" s="1">
        <v>3.3563495282084901</v>
      </c>
      <c r="N34" s="5">
        <f t="shared" si="0"/>
        <v>3690.5293964894963</v>
      </c>
      <c r="O34" s="5">
        <f t="shared" si="1"/>
        <v>2271.6924163086182</v>
      </c>
      <c r="P34" s="2">
        <f t="shared" si="2"/>
        <v>-1418.8369801808781</v>
      </c>
      <c r="Q34" s="2">
        <f t="shared" si="3"/>
        <v>2013098.3763287934</v>
      </c>
    </row>
    <row r="35" spans="1:17" x14ac:dyDescent="0.25">
      <c r="A35" s="3" t="s">
        <v>80</v>
      </c>
      <c r="B35" s="1">
        <v>12.6</v>
      </c>
      <c r="C35" s="1" t="s">
        <v>13</v>
      </c>
      <c r="D35" s="1">
        <v>4.9754975E-2</v>
      </c>
      <c r="E35" s="1" t="s">
        <v>31</v>
      </c>
      <c r="F35" s="1">
        <v>2.182226284</v>
      </c>
      <c r="G35" s="3" t="s">
        <v>44</v>
      </c>
      <c r="H35" s="1">
        <v>28</v>
      </c>
      <c r="I35" s="1" t="s">
        <v>27</v>
      </c>
      <c r="J35" s="1" t="s">
        <v>22</v>
      </c>
      <c r="K35" s="1" t="s">
        <v>45</v>
      </c>
      <c r="L35" s="1">
        <v>2.1850716270000001</v>
      </c>
      <c r="M35" s="1">
        <v>2.4836561666534598</v>
      </c>
      <c r="N35" s="5">
        <f t="shared" si="0"/>
        <v>153.13400005703681</v>
      </c>
      <c r="O35" s="5">
        <f t="shared" si="1"/>
        <v>304.54829092394817</v>
      </c>
      <c r="P35" s="2">
        <f t="shared" si="2"/>
        <v>151.41429086691136</v>
      </c>
      <c r="Q35" s="2">
        <f t="shared" si="3"/>
        <v>22926.287478729635</v>
      </c>
    </row>
    <row r="36" spans="1:17" x14ac:dyDescent="0.25">
      <c r="A36" s="3" t="s">
        <v>81</v>
      </c>
      <c r="B36" s="1">
        <v>7.55</v>
      </c>
      <c r="C36" s="1" t="s">
        <v>13</v>
      </c>
      <c r="D36" s="1">
        <v>2.7164679000000001E-2</v>
      </c>
      <c r="E36" s="1" t="s">
        <v>65</v>
      </c>
      <c r="F36" s="1">
        <v>2.182796846</v>
      </c>
      <c r="G36" s="3" t="s">
        <v>32</v>
      </c>
      <c r="H36" s="1">
        <v>9</v>
      </c>
      <c r="I36" s="1" t="s">
        <v>27</v>
      </c>
      <c r="J36" s="1" t="s">
        <v>33</v>
      </c>
      <c r="K36" s="1" t="s">
        <v>23</v>
      </c>
      <c r="L36" s="1">
        <v>3.4155205479999999</v>
      </c>
      <c r="M36" s="1">
        <v>3.35816416601594</v>
      </c>
      <c r="N36" s="5">
        <f t="shared" si="0"/>
        <v>2603.2779987021495</v>
      </c>
      <c r="O36" s="5">
        <f t="shared" si="1"/>
        <v>2281.2042184279162</v>
      </c>
      <c r="P36" s="2">
        <f t="shared" si="2"/>
        <v>-322.07378027423329</v>
      </c>
      <c r="Q36" s="2">
        <f t="shared" si="3"/>
        <v>103731.5199401351</v>
      </c>
    </row>
    <row r="37" spans="1:17" x14ac:dyDescent="0.25">
      <c r="A37" s="3" t="s">
        <v>82</v>
      </c>
      <c r="B37" s="1">
        <v>13</v>
      </c>
      <c r="C37" s="1" t="s">
        <v>13</v>
      </c>
      <c r="D37" s="1">
        <v>9.9325278000000003E-2</v>
      </c>
      <c r="E37" s="1" t="s">
        <v>49</v>
      </c>
      <c r="F37" s="1">
        <v>1.6571132449999999</v>
      </c>
      <c r="G37" s="3" t="s">
        <v>26</v>
      </c>
      <c r="H37" s="1">
        <v>16</v>
      </c>
      <c r="I37" s="1" t="s">
        <v>27</v>
      </c>
      <c r="J37" s="1" t="s">
        <v>22</v>
      </c>
      <c r="K37" s="1" t="s">
        <v>23</v>
      </c>
      <c r="L37" s="1">
        <v>2.7823851830000002</v>
      </c>
      <c r="M37" s="1">
        <v>2.8038254169972601</v>
      </c>
      <c r="N37" s="5">
        <f t="shared" si="0"/>
        <v>605.87799980225805</v>
      </c>
      <c r="O37" s="5">
        <f t="shared" si="1"/>
        <v>636.53958550850211</v>
      </c>
      <c r="P37" s="2">
        <f t="shared" si="2"/>
        <v>30.661585706244068</v>
      </c>
      <c r="Q37" s="2">
        <f t="shared" si="3"/>
        <v>940.13283802135061</v>
      </c>
    </row>
    <row r="38" spans="1:17" x14ac:dyDescent="0.25">
      <c r="A38" s="3" t="s">
        <v>24</v>
      </c>
      <c r="B38" s="1">
        <v>12.6</v>
      </c>
      <c r="C38" s="1" t="s">
        <v>25</v>
      </c>
      <c r="D38" s="1">
        <v>8.2741482000000005E-2</v>
      </c>
      <c r="E38" s="1" t="s">
        <v>14</v>
      </c>
      <c r="F38" s="1">
        <v>2.0747367400000001</v>
      </c>
      <c r="G38" s="3" t="s">
        <v>44</v>
      </c>
      <c r="H38" s="1">
        <v>28</v>
      </c>
      <c r="I38" s="1" t="s">
        <v>27</v>
      </c>
      <c r="J38" s="1" t="s">
        <v>22</v>
      </c>
      <c r="K38" s="1" t="s">
        <v>45</v>
      </c>
      <c r="L38" s="1">
        <v>2.076196822</v>
      </c>
      <c r="M38" s="1">
        <v>2.3843408355707498</v>
      </c>
      <c r="N38" s="5">
        <f t="shared" si="0"/>
        <v>119.17820005473499</v>
      </c>
      <c r="O38" s="5">
        <f t="shared" si="1"/>
        <v>242.29298231334829</v>
      </c>
      <c r="P38" s="2">
        <f t="shared" si="2"/>
        <v>123.1147822586133</v>
      </c>
      <c r="Q38" s="2">
        <f t="shared" si="3"/>
        <v>15157.249610585764</v>
      </c>
    </row>
    <row r="39" spans="1:17" x14ac:dyDescent="0.25">
      <c r="A39" s="3" t="s">
        <v>83</v>
      </c>
      <c r="B39" s="1">
        <v>12.6</v>
      </c>
      <c r="C39" s="1" t="s">
        <v>13</v>
      </c>
      <c r="D39" s="1">
        <v>8.4554568999999996E-2</v>
      </c>
      <c r="E39" s="1" t="s">
        <v>14</v>
      </c>
      <c r="F39" s="1">
        <v>2.0409629159999998</v>
      </c>
      <c r="G39" s="3" t="s">
        <v>15</v>
      </c>
      <c r="H39" s="1">
        <v>28</v>
      </c>
      <c r="I39" s="1" t="s">
        <v>16</v>
      </c>
      <c r="J39" s="1" t="s">
        <v>17</v>
      </c>
      <c r="K39" s="1" t="s">
        <v>18</v>
      </c>
      <c r="L39" s="1">
        <v>3.3169412399999998</v>
      </c>
      <c r="M39" s="1">
        <v>3.4193604488973799</v>
      </c>
      <c r="N39" s="5">
        <f t="shared" si="0"/>
        <v>2074.6328008542487</v>
      </c>
      <c r="O39" s="5">
        <f t="shared" si="1"/>
        <v>2626.397455064684</v>
      </c>
      <c r="P39" s="2">
        <f t="shared" si="2"/>
        <v>551.76465421043531</v>
      </c>
      <c r="Q39" s="2">
        <f t="shared" si="3"/>
        <v>304444.23363596125</v>
      </c>
    </row>
    <row r="40" spans="1:17" x14ac:dyDescent="0.25">
      <c r="A40" s="3" t="s">
        <v>84</v>
      </c>
      <c r="B40" s="1">
        <v>15.85</v>
      </c>
      <c r="C40" s="1" t="s">
        <v>13</v>
      </c>
      <c r="D40" s="1">
        <v>2.0603511000000001E-2</v>
      </c>
      <c r="E40" s="1" t="s">
        <v>49</v>
      </c>
      <c r="F40" s="1">
        <v>1.630541773</v>
      </c>
      <c r="G40" s="3" t="s">
        <v>47</v>
      </c>
      <c r="H40" s="1">
        <v>6</v>
      </c>
      <c r="I40" s="1" t="s">
        <v>27</v>
      </c>
      <c r="J40" s="1" t="s">
        <v>33</v>
      </c>
      <c r="K40" s="1" t="s">
        <v>23</v>
      </c>
      <c r="L40" s="1">
        <v>2.8056150240000002</v>
      </c>
      <c r="M40" s="1">
        <v>2.7947215045850098</v>
      </c>
      <c r="N40" s="5">
        <f t="shared" si="0"/>
        <v>639.16800020572498</v>
      </c>
      <c r="O40" s="5">
        <f t="shared" si="1"/>
        <v>623.33498787837527</v>
      </c>
      <c r="P40" s="2">
        <f t="shared" si="2"/>
        <v>-15.833012327349707</v>
      </c>
      <c r="Q40" s="2">
        <f t="shared" si="3"/>
        <v>250.68427935800776</v>
      </c>
    </row>
    <row r="41" spans="1:17" x14ac:dyDescent="0.25">
      <c r="A41" s="3" t="s">
        <v>85</v>
      </c>
      <c r="B41" s="1">
        <v>12.6</v>
      </c>
      <c r="C41" s="1" t="s">
        <v>13</v>
      </c>
      <c r="D41" s="1">
        <v>5.8153409000000003E-2</v>
      </c>
      <c r="E41" s="1" t="s">
        <v>31</v>
      </c>
      <c r="F41" s="1">
        <v>2.1819407220000002</v>
      </c>
      <c r="G41" s="3" t="s">
        <v>44</v>
      </c>
      <c r="H41" s="1">
        <v>28</v>
      </c>
      <c r="I41" s="1" t="s">
        <v>27</v>
      </c>
      <c r="J41" s="1" t="s">
        <v>22</v>
      </c>
      <c r="K41" s="1" t="s">
        <v>45</v>
      </c>
      <c r="L41" s="1">
        <v>2.4861016230000001</v>
      </c>
      <c r="M41" s="1">
        <v>2.4833351138931898</v>
      </c>
      <c r="N41" s="5">
        <f t="shared" si="0"/>
        <v>306.26800035103679</v>
      </c>
      <c r="O41" s="5">
        <f t="shared" si="1"/>
        <v>304.32323640018569</v>
      </c>
      <c r="P41" s="2">
        <f t="shared" si="2"/>
        <v>-1.9447639508510974</v>
      </c>
      <c r="Q41" s="2">
        <f t="shared" si="3"/>
        <v>3.7821068245299698</v>
      </c>
    </row>
    <row r="42" spans="1:17" x14ac:dyDescent="0.25">
      <c r="A42" s="3" t="s">
        <v>86</v>
      </c>
      <c r="B42" s="1">
        <v>7.79</v>
      </c>
      <c r="C42" s="1" t="s">
        <v>13</v>
      </c>
      <c r="D42" s="1">
        <v>8.8846306E-2</v>
      </c>
      <c r="E42" s="1" t="s">
        <v>20</v>
      </c>
      <c r="F42" s="1">
        <v>1.7885289550000001</v>
      </c>
      <c r="G42" s="3" t="s">
        <v>21</v>
      </c>
      <c r="H42" s="1">
        <v>14</v>
      </c>
      <c r="I42" s="1" t="s">
        <v>16</v>
      </c>
      <c r="J42" s="1" t="s">
        <v>22</v>
      </c>
      <c r="K42" s="1" t="s">
        <v>23</v>
      </c>
      <c r="L42" s="1">
        <v>2.8802486420000002</v>
      </c>
      <c r="M42" s="1">
        <v>2.9595648574629001</v>
      </c>
      <c r="N42" s="5">
        <f t="shared" si="0"/>
        <v>759.01199972540178</v>
      </c>
      <c r="O42" s="5">
        <f t="shared" si="1"/>
        <v>911.09750525063259</v>
      </c>
      <c r="P42" s="2">
        <f t="shared" si="2"/>
        <v>152.08550552523081</v>
      </c>
      <c r="Q42" s="2">
        <f t="shared" si="3"/>
        <v>23130.000990865014</v>
      </c>
    </row>
    <row r="43" spans="1:17" x14ac:dyDescent="0.25">
      <c r="A43" s="3" t="s">
        <v>87</v>
      </c>
      <c r="B43" s="1">
        <v>11.8</v>
      </c>
      <c r="C43" s="1" t="s">
        <v>25</v>
      </c>
      <c r="D43" s="1">
        <v>9.3577789999999994E-2</v>
      </c>
      <c r="E43" s="1" t="s">
        <v>14</v>
      </c>
      <c r="F43" s="1">
        <v>2.1002685080000001</v>
      </c>
      <c r="G43" s="3" t="s">
        <v>61</v>
      </c>
      <c r="H43" s="1">
        <v>26</v>
      </c>
      <c r="I43" s="1" t="s">
        <v>62</v>
      </c>
      <c r="J43" s="1" t="s">
        <v>17</v>
      </c>
      <c r="K43" s="1" t="s">
        <v>23</v>
      </c>
      <c r="L43" s="1">
        <v>3.2735928990000001</v>
      </c>
      <c r="M43" s="1">
        <v>3.2453518179365601</v>
      </c>
      <c r="N43" s="5">
        <f t="shared" si="0"/>
        <v>1877.5559993947074</v>
      </c>
      <c r="O43" s="5">
        <f t="shared" si="1"/>
        <v>1759.3482685650974</v>
      </c>
      <c r="P43" s="2">
        <f t="shared" si="2"/>
        <v>-118.20773082961</v>
      </c>
      <c r="Q43" s="2">
        <f t="shared" si="3"/>
        <v>13973.06762788553</v>
      </c>
    </row>
    <row r="44" spans="1:17" x14ac:dyDescent="0.25">
      <c r="A44" s="3" t="s">
        <v>88</v>
      </c>
      <c r="B44" s="1">
        <v>9.1</v>
      </c>
      <c r="C44" s="1" t="s">
        <v>13</v>
      </c>
      <c r="D44" s="1">
        <v>0.175103435</v>
      </c>
      <c r="E44" s="1" t="s">
        <v>42</v>
      </c>
      <c r="F44" s="1">
        <v>2.1056334730000001</v>
      </c>
      <c r="G44" s="3" t="s">
        <v>47</v>
      </c>
      <c r="H44" s="1">
        <v>6</v>
      </c>
      <c r="I44" s="1" t="s">
        <v>27</v>
      </c>
      <c r="J44" s="1" t="s">
        <v>33</v>
      </c>
      <c r="K44" s="1" t="s">
        <v>23</v>
      </c>
      <c r="L44" s="1">
        <v>3.668007319</v>
      </c>
      <c r="M44" s="1">
        <v>3.28262675549187</v>
      </c>
      <c r="N44" s="5">
        <f t="shared" si="0"/>
        <v>4655.9393993472413</v>
      </c>
      <c r="O44" s="5">
        <f t="shared" si="1"/>
        <v>1917.0204928651181</v>
      </c>
      <c r="P44" s="2">
        <f t="shared" si="2"/>
        <v>-2738.918906482123</v>
      </c>
      <c r="Q44" s="2">
        <f t="shared" si="3"/>
        <v>7501676.7762852283</v>
      </c>
    </row>
    <row r="45" spans="1:17" x14ac:dyDescent="0.25">
      <c r="A45" s="3" t="s">
        <v>89</v>
      </c>
      <c r="B45" s="1">
        <v>17.600000000000001</v>
      </c>
      <c r="C45" s="1" t="s">
        <v>13</v>
      </c>
      <c r="D45" s="1">
        <v>5.6245074999999999E-2</v>
      </c>
      <c r="E45" s="1" t="s">
        <v>53</v>
      </c>
      <c r="F45" s="1">
        <v>1.6369430149999999</v>
      </c>
      <c r="G45" s="3" t="s">
        <v>61</v>
      </c>
      <c r="H45" s="1">
        <v>26</v>
      </c>
      <c r="I45" s="1" t="s">
        <v>62</v>
      </c>
      <c r="J45" s="1" t="s">
        <v>17</v>
      </c>
      <c r="K45" s="1" t="s">
        <v>23</v>
      </c>
      <c r="L45" s="1">
        <v>3.0028955819999998</v>
      </c>
      <c r="M45" s="1">
        <v>2.7592897402584899</v>
      </c>
      <c r="N45" s="5">
        <f t="shared" si="0"/>
        <v>1006.6896000328319</v>
      </c>
      <c r="O45" s="5">
        <f t="shared" si="1"/>
        <v>574.49961271922541</v>
      </c>
      <c r="P45" s="2">
        <f t="shared" si="2"/>
        <v>-432.18998731360648</v>
      </c>
      <c r="Q45" s="2">
        <f t="shared" si="3"/>
        <v>186788.18513413533</v>
      </c>
    </row>
    <row r="46" spans="1:17" x14ac:dyDescent="0.25">
      <c r="A46" s="3" t="s">
        <v>90</v>
      </c>
      <c r="B46" s="1">
        <v>7.98</v>
      </c>
      <c r="C46" s="1" t="s">
        <v>13</v>
      </c>
      <c r="D46" s="1">
        <v>1.4618973E-2</v>
      </c>
      <c r="E46" s="1" t="s">
        <v>42</v>
      </c>
      <c r="F46" s="1">
        <v>1.9305670100000001</v>
      </c>
      <c r="G46" s="3" t="s">
        <v>61</v>
      </c>
      <c r="H46" s="1">
        <v>26</v>
      </c>
      <c r="I46" s="1" t="s">
        <v>62</v>
      </c>
      <c r="J46" s="1" t="s">
        <v>17</v>
      </c>
      <c r="K46" s="1" t="s">
        <v>23</v>
      </c>
      <c r="L46" s="1">
        <v>3.0341971559999998</v>
      </c>
      <c r="M46" s="1">
        <v>3.0733422379581801</v>
      </c>
      <c r="N46" s="5">
        <f t="shared" si="0"/>
        <v>1081.9249996623355</v>
      </c>
      <c r="O46" s="5">
        <f t="shared" si="1"/>
        <v>1183.9741977806077</v>
      </c>
      <c r="P46" s="2">
        <f t="shared" si="2"/>
        <v>102.04919811827222</v>
      </c>
      <c r="Q46" s="2">
        <f t="shared" si="3"/>
        <v>10414.038836582373</v>
      </c>
    </row>
    <row r="47" spans="1:17" x14ac:dyDescent="0.25">
      <c r="A47" s="3" t="s">
        <v>91</v>
      </c>
      <c r="B47" s="1">
        <v>17.600000000000001</v>
      </c>
      <c r="C47" s="1" t="s">
        <v>25</v>
      </c>
      <c r="D47" s="1">
        <v>7.6552407000000003E-2</v>
      </c>
      <c r="E47" s="1" t="s">
        <v>75</v>
      </c>
      <c r="F47" s="1">
        <v>2.0434416620000002</v>
      </c>
      <c r="G47" s="3" t="s">
        <v>47</v>
      </c>
      <c r="H47" s="1">
        <v>6</v>
      </c>
      <c r="I47" s="1" t="s">
        <v>27</v>
      </c>
      <c r="J47" s="1" t="s">
        <v>33</v>
      </c>
      <c r="K47" s="1" t="s">
        <v>23</v>
      </c>
      <c r="L47" s="1">
        <v>2.653290487</v>
      </c>
      <c r="M47" s="1">
        <v>3.2280479284005699</v>
      </c>
      <c r="N47" s="5">
        <f t="shared" si="0"/>
        <v>450.08080024635655</v>
      </c>
      <c r="O47" s="5">
        <f t="shared" si="1"/>
        <v>1690.627497681545</v>
      </c>
      <c r="P47" s="2">
        <f t="shared" si="2"/>
        <v>1240.5466974351884</v>
      </c>
      <c r="Q47" s="2">
        <f t="shared" si="3"/>
        <v>1538956.108517353</v>
      </c>
    </row>
    <row r="48" spans="1:17" x14ac:dyDescent="0.25">
      <c r="A48" s="3" t="s">
        <v>92</v>
      </c>
      <c r="B48" s="1">
        <v>7.79</v>
      </c>
      <c r="C48" s="1" t="s">
        <v>25</v>
      </c>
      <c r="D48" s="1">
        <v>3.8288086999999998E-2</v>
      </c>
      <c r="E48" s="1" t="s">
        <v>20</v>
      </c>
      <c r="F48" s="1">
        <v>2.0136645469999999</v>
      </c>
      <c r="G48" s="3" t="s">
        <v>36</v>
      </c>
      <c r="H48" s="1">
        <v>4</v>
      </c>
      <c r="I48" s="1" t="s">
        <v>16</v>
      </c>
      <c r="J48" s="1" t="s">
        <v>17</v>
      </c>
      <c r="K48" s="1" t="s">
        <v>37</v>
      </c>
      <c r="L48" s="1">
        <v>2.8670989179999999</v>
      </c>
      <c r="M48" s="1">
        <v>3.1091318662846099</v>
      </c>
      <c r="N48" s="5">
        <f t="shared" si="0"/>
        <v>736.37480035720853</v>
      </c>
      <c r="O48" s="5">
        <f t="shared" si="1"/>
        <v>1285.6769750799349</v>
      </c>
      <c r="P48" s="2">
        <f t="shared" si="2"/>
        <v>549.30217472272636</v>
      </c>
      <c r="Q48" s="2">
        <f t="shared" si="3"/>
        <v>301732.87915511662</v>
      </c>
    </row>
    <row r="49" spans="1:17" x14ac:dyDescent="0.25">
      <c r="A49" s="3" t="s">
        <v>93</v>
      </c>
      <c r="B49" s="1">
        <v>12.6</v>
      </c>
      <c r="C49" s="1" t="s">
        <v>13</v>
      </c>
      <c r="D49" s="1">
        <v>3.1867463999999998E-2</v>
      </c>
      <c r="E49" s="1" t="s">
        <v>49</v>
      </c>
      <c r="F49" s="1">
        <v>2.0043282539999998</v>
      </c>
      <c r="G49" s="3" t="s">
        <v>15</v>
      </c>
      <c r="H49" s="1">
        <v>28</v>
      </c>
      <c r="I49" s="1" t="s">
        <v>16</v>
      </c>
      <c r="J49" s="1" t="s">
        <v>17</v>
      </c>
      <c r="K49" s="1" t="s">
        <v>18</v>
      </c>
      <c r="L49" s="1">
        <v>3.327406673</v>
      </c>
      <c r="M49" s="1">
        <v>3.3899955254128198</v>
      </c>
      <c r="N49" s="5">
        <f t="shared" si="0"/>
        <v>2125.2335975564642</v>
      </c>
      <c r="O49" s="5">
        <f t="shared" si="1"/>
        <v>2454.683624660348</v>
      </c>
      <c r="P49" s="2">
        <f t="shared" si="2"/>
        <v>329.45002710388371</v>
      </c>
      <c r="Q49" s="2">
        <f t="shared" si="3"/>
        <v>108537.32035874971</v>
      </c>
    </row>
    <row r="50" spans="1:17" x14ac:dyDescent="0.25">
      <c r="A50" s="3" t="s">
        <v>94</v>
      </c>
      <c r="B50" s="1">
        <v>6.26</v>
      </c>
      <c r="C50" s="1" t="s">
        <v>25</v>
      </c>
      <c r="D50" s="1">
        <v>9.866049E-3</v>
      </c>
      <c r="E50" s="1" t="s">
        <v>75</v>
      </c>
      <c r="F50" s="1">
        <v>2.1793696480000002</v>
      </c>
      <c r="G50" s="3" t="s">
        <v>32</v>
      </c>
      <c r="H50" s="1">
        <v>9</v>
      </c>
      <c r="I50" s="1" t="s">
        <v>27</v>
      </c>
      <c r="J50" s="1" t="s">
        <v>33</v>
      </c>
      <c r="K50" s="1" t="s">
        <v>23</v>
      </c>
      <c r="L50" s="1">
        <v>3.3554609069999999</v>
      </c>
      <c r="M50" s="1">
        <v>3.3589357182472499</v>
      </c>
      <c r="N50" s="5">
        <f t="shared" si="0"/>
        <v>2267.0489996374536</v>
      </c>
      <c r="O50" s="5">
        <f t="shared" si="1"/>
        <v>2285.2605273196004</v>
      </c>
      <c r="P50" s="2">
        <f t="shared" si="2"/>
        <v>18.21152768214688</v>
      </c>
      <c r="Q50" s="2">
        <f t="shared" si="3"/>
        <v>331.65974051760207</v>
      </c>
    </row>
    <row r="51" spans="1:17" x14ac:dyDescent="0.25">
      <c r="A51" s="3" t="s">
        <v>95</v>
      </c>
      <c r="B51" s="1">
        <v>6.15</v>
      </c>
      <c r="C51" s="1" t="s">
        <v>13</v>
      </c>
      <c r="D51" s="1">
        <v>4.6270949999999998E-2</v>
      </c>
      <c r="E51" s="1" t="s">
        <v>42</v>
      </c>
      <c r="F51" s="1">
        <v>1.997117161</v>
      </c>
      <c r="G51" s="3" t="s">
        <v>26</v>
      </c>
      <c r="H51" s="1">
        <v>16</v>
      </c>
      <c r="I51" s="1" t="s">
        <v>27</v>
      </c>
      <c r="J51" s="1" t="s">
        <v>22</v>
      </c>
      <c r="K51" s="1" t="s">
        <v>23</v>
      </c>
      <c r="L51" s="1">
        <v>3.3738167479999999</v>
      </c>
      <c r="M51" s="1">
        <v>3.1541195755749301</v>
      </c>
      <c r="N51" s="5">
        <f t="shared" si="0"/>
        <v>2364.9216003963643</v>
      </c>
      <c r="O51" s="5">
        <f t="shared" si="1"/>
        <v>1426.0001643683268</v>
      </c>
      <c r="P51" s="2">
        <f t="shared" si="2"/>
        <v>-938.92143602803753</v>
      </c>
      <c r="Q51" s="2">
        <f t="shared" si="3"/>
        <v>881573.46303295216</v>
      </c>
    </row>
    <row r="52" spans="1:17" x14ac:dyDescent="0.25">
      <c r="A52" s="3" t="s">
        <v>96</v>
      </c>
      <c r="B52" s="1">
        <v>6.45</v>
      </c>
      <c r="C52" s="1" t="s">
        <v>13</v>
      </c>
      <c r="D52" s="1">
        <v>2.9691762E-2</v>
      </c>
      <c r="E52" s="1" t="s">
        <v>42</v>
      </c>
      <c r="F52" s="1">
        <v>1.9668154229999999</v>
      </c>
      <c r="G52" s="3" t="s">
        <v>26</v>
      </c>
      <c r="H52" s="1">
        <v>16</v>
      </c>
      <c r="I52" s="1" t="s">
        <v>27</v>
      </c>
      <c r="J52" s="1" t="s">
        <v>22</v>
      </c>
      <c r="K52" s="1" t="s">
        <v>23</v>
      </c>
      <c r="L52" s="1">
        <v>3.0170248200000001</v>
      </c>
      <c r="M52" s="1">
        <v>3.1230085630988702</v>
      </c>
      <c r="N52" s="5">
        <f t="shared" si="0"/>
        <v>1039.9795991333083</v>
      </c>
      <c r="O52" s="5">
        <f t="shared" si="1"/>
        <v>1327.4206305744688</v>
      </c>
      <c r="P52" s="2">
        <f t="shared" si="2"/>
        <v>287.44103144116048</v>
      </c>
      <c r="Q52" s="2">
        <f t="shared" si="3"/>
        <v>82622.346555958211</v>
      </c>
    </row>
    <row r="53" spans="1:17" x14ac:dyDescent="0.25">
      <c r="A53" s="3" t="s">
        <v>97</v>
      </c>
      <c r="B53" s="1">
        <v>7.07</v>
      </c>
      <c r="C53" s="1" t="s">
        <v>13</v>
      </c>
      <c r="D53" s="1">
        <v>9.3861143999999994E-2</v>
      </c>
      <c r="E53" s="1" t="s">
        <v>14</v>
      </c>
      <c r="F53" s="1">
        <v>2.0628954660000001</v>
      </c>
      <c r="G53" s="3" t="s">
        <v>40</v>
      </c>
      <c r="H53" s="1">
        <v>11</v>
      </c>
      <c r="I53" s="1" t="s">
        <v>27</v>
      </c>
      <c r="J53" s="1" t="s">
        <v>33</v>
      </c>
      <c r="K53" s="1" t="s">
        <v>23</v>
      </c>
      <c r="L53" s="1">
        <v>3.1027825789999999</v>
      </c>
      <c r="M53" s="1">
        <v>3.2106217434730202</v>
      </c>
      <c r="N53" s="5">
        <f t="shared" si="0"/>
        <v>1267.0173996858855</v>
      </c>
      <c r="O53" s="5">
        <f t="shared" si="1"/>
        <v>1624.1335714407758</v>
      </c>
      <c r="P53" s="2">
        <f t="shared" si="2"/>
        <v>357.11617175489027</v>
      </c>
      <c r="Q53" s="2">
        <f t="shared" si="3"/>
        <v>127531.96012886829</v>
      </c>
    </row>
    <row r="54" spans="1:17" x14ac:dyDescent="0.25">
      <c r="A54" s="3" t="s">
        <v>98</v>
      </c>
      <c r="B54" s="1">
        <v>19</v>
      </c>
      <c r="C54" s="1" t="s">
        <v>25</v>
      </c>
      <c r="D54" s="1">
        <v>0.17315407899999999</v>
      </c>
      <c r="E54" s="1" t="s">
        <v>20</v>
      </c>
      <c r="F54" s="1">
        <v>2.3584526440000002</v>
      </c>
      <c r="G54" s="3" t="s">
        <v>71</v>
      </c>
      <c r="H54" s="1">
        <v>15</v>
      </c>
      <c r="I54" s="1" t="s">
        <v>27</v>
      </c>
      <c r="J54" s="1" t="s">
        <v>17</v>
      </c>
      <c r="K54" s="1" t="s">
        <v>45</v>
      </c>
      <c r="L54" s="1">
        <v>2.655852704</v>
      </c>
      <c r="M54" s="1">
        <v>2.6777162001793502</v>
      </c>
      <c r="N54" s="5">
        <f t="shared" si="0"/>
        <v>452.74400049321383</v>
      </c>
      <c r="O54" s="5">
        <f t="shared" si="1"/>
        <v>476.11975360889386</v>
      </c>
      <c r="P54" s="2">
        <f t="shared" si="2"/>
        <v>23.375753115680027</v>
      </c>
      <c r="Q54" s="2">
        <f t="shared" si="3"/>
        <v>546.42583372522449</v>
      </c>
    </row>
    <row r="55" spans="1:17" x14ac:dyDescent="0.25">
      <c r="A55" s="3" t="s">
        <v>99</v>
      </c>
      <c r="B55" s="1">
        <v>12.6</v>
      </c>
      <c r="C55" s="1" t="s">
        <v>13</v>
      </c>
      <c r="D55" s="1">
        <v>9.4697273999999998E-2</v>
      </c>
      <c r="E55" s="1" t="s">
        <v>42</v>
      </c>
      <c r="F55" s="1">
        <v>2.1999207479999998</v>
      </c>
      <c r="G55" s="3" t="s">
        <v>15</v>
      </c>
      <c r="H55" s="1">
        <v>28</v>
      </c>
      <c r="I55" s="1" t="s">
        <v>16</v>
      </c>
      <c r="J55" s="1" t="s">
        <v>17</v>
      </c>
      <c r="K55" s="1" t="s">
        <v>18</v>
      </c>
      <c r="L55" s="1">
        <v>3.6312845120000001</v>
      </c>
      <c r="M55" s="1">
        <v>3.5889833335516501</v>
      </c>
      <c r="N55" s="5">
        <f t="shared" si="0"/>
        <v>4278.4307996439002</v>
      </c>
      <c r="O55" s="5">
        <f t="shared" si="1"/>
        <v>3881.3547065080611</v>
      </c>
      <c r="P55" s="2">
        <f t="shared" si="2"/>
        <v>-397.07609313583907</v>
      </c>
      <c r="Q55" s="2">
        <f t="shared" si="3"/>
        <v>157669.42374002154</v>
      </c>
    </row>
    <row r="56" spans="1:17" x14ac:dyDescent="0.25">
      <c r="A56" s="3" t="s">
        <v>100</v>
      </c>
      <c r="B56" s="1">
        <v>12.6</v>
      </c>
      <c r="C56" s="1" t="s">
        <v>13</v>
      </c>
      <c r="D56" s="1">
        <v>0.20469999999999999</v>
      </c>
      <c r="E56" s="1" t="s">
        <v>53</v>
      </c>
      <c r="F56" s="1">
        <v>1.8857399319999999</v>
      </c>
      <c r="G56" s="3" t="s">
        <v>44</v>
      </c>
      <c r="H56" s="1">
        <v>28</v>
      </c>
      <c r="I56" s="1" t="s">
        <v>27</v>
      </c>
      <c r="J56" s="1" t="s">
        <v>22</v>
      </c>
      <c r="K56" s="1" t="s">
        <v>45</v>
      </c>
      <c r="L56" s="1">
        <v>2.3611628859999998</v>
      </c>
      <c r="M56" s="1">
        <v>2.1812540756897301</v>
      </c>
      <c r="N56" s="5">
        <f t="shared" si="0"/>
        <v>229.70100005610502</v>
      </c>
      <c r="O56" s="5">
        <f t="shared" si="1"/>
        <v>151.7938148458916</v>
      </c>
      <c r="P56" s="2">
        <f t="shared" si="2"/>
        <v>-77.907185210213413</v>
      </c>
      <c r="Q56" s="2">
        <f t="shared" si="3"/>
        <v>6069.5295073784955</v>
      </c>
    </row>
    <row r="57" spans="1:17" x14ac:dyDescent="0.25">
      <c r="A57" s="3" t="s">
        <v>101</v>
      </c>
      <c r="B57" s="1">
        <v>7.9</v>
      </c>
      <c r="C57" s="1" t="s">
        <v>25</v>
      </c>
      <c r="D57" s="1">
        <v>9.5102091999999999E-2</v>
      </c>
      <c r="E57" s="1" t="s">
        <v>29</v>
      </c>
      <c r="F57" s="1">
        <v>2.0188385860000002</v>
      </c>
      <c r="G57" s="3" t="s">
        <v>47</v>
      </c>
      <c r="H57" s="1">
        <v>6</v>
      </c>
      <c r="I57" s="1" t="s">
        <v>27</v>
      </c>
      <c r="J57" s="1" t="s">
        <v>33</v>
      </c>
      <c r="K57" s="1" t="s">
        <v>23</v>
      </c>
      <c r="L57" s="1">
        <v>3.4580225429999998</v>
      </c>
      <c r="M57" s="1">
        <v>3.1504647637805698</v>
      </c>
      <c r="N57" s="5">
        <f t="shared" si="0"/>
        <v>2870.9296000044242</v>
      </c>
      <c r="O57" s="5">
        <f t="shared" si="1"/>
        <v>1414.0499923271943</v>
      </c>
      <c r="P57" s="2">
        <f t="shared" si="2"/>
        <v>-1456.8796076772298</v>
      </c>
      <c r="Q57" s="2">
        <f t="shared" si="3"/>
        <v>2122498.1912657591</v>
      </c>
    </row>
    <row r="58" spans="1:17" x14ac:dyDescent="0.25">
      <c r="A58" s="3" t="s">
        <v>102</v>
      </c>
      <c r="B58" s="1">
        <v>20.25</v>
      </c>
      <c r="C58" s="1" t="s">
        <v>13</v>
      </c>
      <c r="D58" s="1">
        <v>2.6005891E-2</v>
      </c>
      <c r="E58" s="1" t="s">
        <v>49</v>
      </c>
      <c r="F58" s="1">
        <v>2.2576728159999999</v>
      </c>
      <c r="G58" s="3" t="s">
        <v>40</v>
      </c>
      <c r="H58" s="1">
        <v>11</v>
      </c>
      <c r="I58" s="1" t="s">
        <v>27</v>
      </c>
      <c r="J58" s="1" t="s">
        <v>33</v>
      </c>
      <c r="K58" s="1" t="s">
        <v>23</v>
      </c>
      <c r="L58" s="1">
        <v>3.434003954</v>
      </c>
      <c r="M58" s="1">
        <v>3.4125523893129399</v>
      </c>
      <c r="N58" s="5">
        <f t="shared" si="0"/>
        <v>2716.464000559637</v>
      </c>
      <c r="O58" s="5">
        <f t="shared" si="1"/>
        <v>2585.546717451612</v>
      </c>
      <c r="P58" s="2">
        <f t="shared" si="2"/>
        <v>-130.917283108025</v>
      </c>
      <c r="Q58" s="2">
        <f t="shared" si="3"/>
        <v>17139.335016386769</v>
      </c>
    </row>
    <row r="59" spans="1:17" x14ac:dyDescent="0.25">
      <c r="A59" s="3" t="s">
        <v>103</v>
      </c>
      <c r="B59" s="1">
        <v>15.85</v>
      </c>
      <c r="C59" s="1" t="s">
        <v>13</v>
      </c>
      <c r="D59" s="1">
        <v>0.107765165</v>
      </c>
      <c r="E59" s="1" t="s">
        <v>60</v>
      </c>
      <c r="F59" s="1">
        <v>1.7751763009999999</v>
      </c>
      <c r="G59" s="3" t="s">
        <v>21</v>
      </c>
      <c r="H59" s="1">
        <v>14</v>
      </c>
      <c r="I59" s="1" t="s">
        <v>16</v>
      </c>
      <c r="J59" s="1" t="s">
        <v>22</v>
      </c>
      <c r="K59" s="1" t="s">
        <v>23</v>
      </c>
      <c r="L59" s="1">
        <v>2.8470077090000001</v>
      </c>
      <c r="M59" s="1">
        <v>2.94651506172581</v>
      </c>
      <c r="N59" s="5">
        <f t="shared" si="0"/>
        <v>703.08479997014445</v>
      </c>
      <c r="O59" s="5">
        <f t="shared" si="1"/>
        <v>884.12783102240621</v>
      </c>
      <c r="P59" s="2">
        <f t="shared" si="2"/>
        <v>181.04303105226177</v>
      </c>
      <c r="Q59" s="2">
        <f t="shared" si="3"/>
        <v>32776.579092590218</v>
      </c>
    </row>
    <row r="60" spans="1:17" x14ac:dyDescent="0.25">
      <c r="A60" s="3" t="s">
        <v>104</v>
      </c>
      <c r="B60" s="1">
        <v>6.17</v>
      </c>
      <c r="C60" s="1" t="s">
        <v>13</v>
      </c>
      <c r="D60" s="1">
        <v>1.0647477000000001E-2</v>
      </c>
      <c r="E60" s="1" t="s">
        <v>75</v>
      </c>
      <c r="F60" s="1">
        <v>1.8220542580000001</v>
      </c>
      <c r="G60" s="3" t="s">
        <v>21</v>
      </c>
      <c r="H60" s="1">
        <v>14</v>
      </c>
      <c r="I60" s="1" t="s">
        <v>16</v>
      </c>
      <c r="J60" s="1" t="s">
        <v>22</v>
      </c>
      <c r="K60" s="1" t="s">
        <v>23</v>
      </c>
      <c r="L60" s="1">
        <v>3.2872367800000002</v>
      </c>
      <c r="M60" s="1">
        <v>2.9961904848962901</v>
      </c>
      <c r="N60" s="5">
        <f t="shared" si="0"/>
        <v>1937.4780008629975</v>
      </c>
      <c r="O60" s="5">
        <f t="shared" si="1"/>
        <v>991.26662671642669</v>
      </c>
      <c r="P60" s="2">
        <f t="shared" si="2"/>
        <v>-946.21137414657085</v>
      </c>
      <c r="Q60" s="2">
        <f t="shared" si="3"/>
        <v>895315.96456434194</v>
      </c>
    </row>
    <row r="61" spans="1:17" x14ac:dyDescent="0.25">
      <c r="A61" s="3" t="s">
        <v>105</v>
      </c>
      <c r="B61" s="1">
        <v>19.2</v>
      </c>
      <c r="C61" s="1" t="s">
        <v>13</v>
      </c>
      <c r="D61" s="1">
        <v>7.7628053000000002E-2</v>
      </c>
      <c r="E61" s="1" t="s">
        <v>49</v>
      </c>
      <c r="F61" s="1">
        <v>2.2958111159999999</v>
      </c>
      <c r="G61" s="3" t="s">
        <v>21</v>
      </c>
      <c r="H61" s="1">
        <v>14</v>
      </c>
      <c r="I61" s="1" t="s">
        <v>16</v>
      </c>
      <c r="J61" s="1" t="s">
        <v>22</v>
      </c>
      <c r="K61" s="1" t="s">
        <v>23</v>
      </c>
      <c r="L61" s="1">
        <v>3.4972857890000002</v>
      </c>
      <c r="M61" s="1">
        <v>3.4710968639656001</v>
      </c>
      <c r="N61" s="5">
        <f t="shared" si="0"/>
        <v>3142.5759967095114</v>
      </c>
      <c r="O61" s="5">
        <f t="shared" si="1"/>
        <v>2958.6722879055242</v>
      </c>
      <c r="P61" s="2">
        <f t="shared" si="2"/>
        <v>-183.90370880398723</v>
      </c>
      <c r="Q61" s="2">
        <f t="shared" si="3"/>
        <v>33820.57411186173</v>
      </c>
    </row>
    <row r="62" spans="1:17" x14ac:dyDescent="0.25">
      <c r="A62" s="3" t="s">
        <v>106</v>
      </c>
      <c r="B62" s="1">
        <v>14.5</v>
      </c>
      <c r="C62" s="1" t="s">
        <v>25</v>
      </c>
      <c r="D62" s="1">
        <v>6.3993068E-2</v>
      </c>
      <c r="E62" s="1" t="s">
        <v>107</v>
      </c>
      <c r="F62" s="1">
        <v>2.4157400359999999</v>
      </c>
      <c r="G62" s="3" t="s">
        <v>40</v>
      </c>
      <c r="H62" s="1">
        <v>11</v>
      </c>
      <c r="I62" s="1" t="s">
        <v>27</v>
      </c>
      <c r="J62" s="1" t="s">
        <v>33</v>
      </c>
      <c r="K62" s="1" t="s">
        <v>23</v>
      </c>
      <c r="L62" s="1">
        <v>3.7399556359999999</v>
      </c>
      <c r="M62" s="1">
        <v>3.5997527203256201</v>
      </c>
      <c r="N62" s="5">
        <f t="shared" si="0"/>
        <v>5494.8474008857384</v>
      </c>
      <c r="O62" s="5">
        <f t="shared" si="1"/>
        <v>3978.8055982084784</v>
      </c>
      <c r="P62" s="2">
        <f t="shared" si="2"/>
        <v>-1516.04180267726</v>
      </c>
      <c r="Q62" s="2">
        <f t="shared" si="3"/>
        <v>2298382.7474649162</v>
      </c>
    </row>
    <row r="63" spans="1:17" x14ac:dyDescent="0.25">
      <c r="A63" s="3" t="s">
        <v>108</v>
      </c>
      <c r="B63" s="1">
        <v>11.6</v>
      </c>
      <c r="C63" s="1" t="s">
        <v>25</v>
      </c>
      <c r="D63" s="1">
        <v>7.8929571000000004E-2</v>
      </c>
      <c r="E63" s="1" t="s">
        <v>53</v>
      </c>
      <c r="F63" s="1">
        <v>1.902696773</v>
      </c>
      <c r="G63" s="3" t="s">
        <v>26</v>
      </c>
      <c r="H63" s="1">
        <v>16</v>
      </c>
      <c r="I63" s="1" t="s">
        <v>27</v>
      </c>
      <c r="J63" s="1" t="s">
        <v>22</v>
      </c>
      <c r="K63" s="1" t="s">
        <v>23</v>
      </c>
      <c r="L63" s="1">
        <v>3.0558316570000001</v>
      </c>
      <c r="M63" s="1">
        <v>3.0529417673400099</v>
      </c>
      <c r="N63" s="5">
        <f t="shared" si="0"/>
        <v>1137.1863995453443</v>
      </c>
      <c r="O63" s="5">
        <f t="shared" si="1"/>
        <v>1129.6444354035937</v>
      </c>
      <c r="P63" s="2">
        <f t="shared" si="2"/>
        <v>-7.5419641417506682</v>
      </c>
      <c r="Q63" s="2">
        <f t="shared" si="3"/>
        <v>56.88122311545289</v>
      </c>
    </row>
    <row r="64" spans="1:17" x14ac:dyDescent="0.25">
      <c r="A64" s="3" t="s">
        <v>109</v>
      </c>
      <c r="B64" s="1">
        <v>8.0500000000000007</v>
      </c>
      <c r="C64" s="1" t="s">
        <v>25</v>
      </c>
      <c r="D64" s="1">
        <v>7.8385640000000006E-2</v>
      </c>
      <c r="E64" s="1" t="s">
        <v>20</v>
      </c>
      <c r="F64" s="1">
        <v>2.4090274279999999</v>
      </c>
      <c r="G64" s="3" t="s">
        <v>32</v>
      </c>
      <c r="H64" s="1">
        <v>9</v>
      </c>
      <c r="I64" s="1" t="s">
        <v>27</v>
      </c>
      <c r="J64" s="1" t="s">
        <v>33</v>
      </c>
      <c r="K64" s="1" t="s">
        <v>23</v>
      </c>
      <c r="L64" s="1">
        <v>3.712084752</v>
      </c>
      <c r="M64" s="1">
        <v>3.59182863416875</v>
      </c>
      <c r="N64" s="5">
        <f t="shared" si="0"/>
        <v>5153.2920058909276</v>
      </c>
      <c r="O64" s="5">
        <f t="shared" si="1"/>
        <v>3906.8670649107235</v>
      </c>
      <c r="P64" s="2">
        <f t="shared" si="2"/>
        <v>-1246.4249409802042</v>
      </c>
      <c r="Q64" s="2">
        <f t="shared" si="3"/>
        <v>1553575.1334975054</v>
      </c>
    </row>
    <row r="65" spans="1:17" x14ac:dyDescent="0.25">
      <c r="A65" s="3" t="s">
        <v>110</v>
      </c>
      <c r="B65" s="1">
        <v>16.5</v>
      </c>
      <c r="C65" s="1" t="s">
        <v>13</v>
      </c>
      <c r="D65" s="1">
        <v>3.6715906999999999E-2</v>
      </c>
      <c r="E65" s="1" t="s">
        <v>49</v>
      </c>
      <c r="F65" s="1">
        <v>2.2553492240000002</v>
      </c>
      <c r="G65" s="3" t="s">
        <v>40</v>
      </c>
      <c r="H65" s="1">
        <v>11</v>
      </c>
      <c r="I65" s="1" t="s">
        <v>27</v>
      </c>
      <c r="J65" s="1" t="s">
        <v>33</v>
      </c>
      <c r="K65" s="1" t="s">
        <v>23</v>
      </c>
      <c r="L65" s="1">
        <v>3.5987357630000001</v>
      </c>
      <c r="M65" s="1">
        <v>3.4117792439272399</v>
      </c>
      <c r="N65" s="5">
        <f t="shared" si="0"/>
        <v>3969.4996044122995</v>
      </c>
      <c r="O65" s="5">
        <f t="shared" si="1"/>
        <v>2580.9479364246954</v>
      </c>
      <c r="P65" s="2">
        <f t="shared" si="2"/>
        <v>-1388.5516679876041</v>
      </c>
      <c r="Q65" s="2">
        <f t="shared" si="3"/>
        <v>1928075.7346711576</v>
      </c>
    </row>
    <row r="66" spans="1:17" x14ac:dyDescent="0.25">
      <c r="A66" s="3" t="s">
        <v>111</v>
      </c>
      <c r="B66" s="1">
        <v>12.6</v>
      </c>
      <c r="C66" s="1" t="s">
        <v>25</v>
      </c>
      <c r="D66" s="1">
        <v>1.4753811E-2</v>
      </c>
      <c r="E66" s="1" t="s">
        <v>20</v>
      </c>
      <c r="F66" s="1">
        <v>2.3651055630000002</v>
      </c>
      <c r="G66" s="3" t="s">
        <v>15</v>
      </c>
      <c r="H66" s="1">
        <v>28</v>
      </c>
      <c r="I66" s="1" t="s">
        <v>16</v>
      </c>
      <c r="J66" s="1" t="s">
        <v>17</v>
      </c>
      <c r="K66" s="1" t="s">
        <v>18</v>
      </c>
      <c r="L66" s="1">
        <v>3.7303787430000002</v>
      </c>
      <c r="M66" s="1">
        <v>3.7696396917753101</v>
      </c>
      <c r="N66" s="5">
        <f t="shared" si="0"/>
        <v>5375.0033962367706</v>
      </c>
      <c r="O66" s="5">
        <f t="shared" si="1"/>
        <v>5883.5532949642675</v>
      </c>
      <c r="P66" s="2">
        <f t="shared" si="2"/>
        <v>508.54989872749684</v>
      </c>
      <c r="Q66" s="2">
        <f t="shared" si="3"/>
        <v>258622.9994957473</v>
      </c>
    </row>
    <row r="67" spans="1:17" x14ac:dyDescent="0.25">
      <c r="A67" s="3" t="s">
        <v>112</v>
      </c>
      <c r="B67" s="1">
        <v>6.64</v>
      </c>
      <c r="C67" s="1" t="s">
        <v>25</v>
      </c>
      <c r="D67" s="1">
        <v>4.6350909000000003E-2</v>
      </c>
      <c r="E67" s="1" t="s">
        <v>53</v>
      </c>
      <c r="F67" s="1">
        <v>1.5734587799999999</v>
      </c>
      <c r="G67" s="3" t="s">
        <v>47</v>
      </c>
      <c r="H67" s="1">
        <v>6</v>
      </c>
      <c r="I67" s="1" t="s">
        <v>27</v>
      </c>
      <c r="J67" s="1" t="s">
        <v>33</v>
      </c>
      <c r="K67" s="1" t="s">
        <v>23</v>
      </c>
      <c r="L67" s="1">
        <v>3.0705803399999998</v>
      </c>
      <c r="M67" s="1">
        <v>2.7371028379651698</v>
      </c>
      <c r="N67" s="5">
        <f t="shared" ref="N67:N130" si="4">10^L67</f>
        <v>1176.4685991130659</v>
      </c>
      <c r="O67" s="5">
        <f t="shared" ref="O67:O130" si="5">10^M67</f>
        <v>545.88710812465013</v>
      </c>
      <c r="P67" s="2">
        <f t="shared" ref="P67:P130" si="6">O67-N67</f>
        <v>-630.58149098841579</v>
      </c>
      <c r="Q67" s="2">
        <f t="shared" ref="Q67:Q130" si="7">P67^2</f>
        <v>397633.0167771735</v>
      </c>
    </row>
    <row r="68" spans="1:17" x14ac:dyDescent="0.25">
      <c r="A68" s="3" t="s">
        <v>113</v>
      </c>
      <c r="B68" s="1">
        <v>10.199999999999999</v>
      </c>
      <c r="C68" s="1" t="s">
        <v>13</v>
      </c>
      <c r="D68" s="1">
        <v>0.159936948</v>
      </c>
      <c r="E68" s="1" t="s">
        <v>53</v>
      </c>
      <c r="F68" s="1">
        <v>2.15598972</v>
      </c>
      <c r="G68" s="3" t="s">
        <v>26</v>
      </c>
      <c r="H68" s="1">
        <v>16</v>
      </c>
      <c r="I68" s="1" t="s">
        <v>27</v>
      </c>
      <c r="J68" s="1" t="s">
        <v>22</v>
      </c>
      <c r="K68" s="1" t="s">
        <v>23</v>
      </c>
      <c r="L68" s="1">
        <v>3.406995899</v>
      </c>
      <c r="M68" s="1">
        <v>3.30572338472368</v>
      </c>
      <c r="N68" s="5">
        <f t="shared" si="4"/>
        <v>2552.6771978681854</v>
      </c>
      <c r="O68" s="5">
        <f t="shared" si="5"/>
        <v>2021.7310669066235</v>
      </c>
      <c r="P68" s="2">
        <f t="shared" si="6"/>
        <v>-530.94613096156195</v>
      </c>
      <c r="Q68" s="2">
        <f t="shared" si="7"/>
        <v>281903.79398305208</v>
      </c>
    </row>
    <row r="69" spans="1:17" x14ac:dyDescent="0.25">
      <c r="A69" s="3" t="s">
        <v>114</v>
      </c>
      <c r="B69" s="1">
        <v>7.61</v>
      </c>
      <c r="C69" s="1" t="s">
        <v>13</v>
      </c>
      <c r="D69" s="1">
        <v>0.12950314600000001</v>
      </c>
      <c r="E69" s="1" t="s">
        <v>20</v>
      </c>
      <c r="F69" s="1">
        <v>2.2148994549999999</v>
      </c>
      <c r="G69" s="3" t="s">
        <v>40</v>
      </c>
      <c r="H69" s="1">
        <v>11</v>
      </c>
      <c r="I69" s="1" t="s">
        <v>27</v>
      </c>
      <c r="J69" s="1" t="s">
        <v>33</v>
      </c>
      <c r="K69" s="1" t="s">
        <v>23</v>
      </c>
      <c r="L69" s="1">
        <v>3.592721117</v>
      </c>
      <c r="M69" s="1">
        <v>3.3770094321578599</v>
      </c>
      <c r="N69" s="5">
        <f t="shared" si="4"/>
        <v>3914.9040009304022</v>
      </c>
      <c r="O69" s="5">
        <f t="shared" si="5"/>
        <v>2382.3712099592653</v>
      </c>
      <c r="P69" s="2">
        <f t="shared" si="6"/>
        <v>-1532.5327909711368</v>
      </c>
      <c r="Q69" s="2">
        <f t="shared" si="7"/>
        <v>2348656.7554017822</v>
      </c>
    </row>
    <row r="70" spans="1:17" x14ac:dyDescent="0.25">
      <c r="A70" s="3" t="s">
        <v>115</v>
      </c>
      <c r="B70" s="1">
        <v>18.350000000000001</v>
      </c>
      <c r="C70" s="1" t="s">
        <v>13</v>
      </c>
      <c r="D70" s="1">
        <v>8.9163056000000004E-2</v>
      </c>
      <c r="E70" s="1" t="s">
        <v>49</v>
      </c>
      <c r="F70" s="1">
        <v>2.281829374</v>
      </c>
      <c r="G70" s="3" t="s">
        <v>40</v>
      </c>
      <c r="H70" s="1">
        <v>11</v>
      </c>
      <c r="I70" s="1" t="s">
        <v>27</v>
      </c>
      <c r="J70" s="1" t="s">
        <v>33</v>
      </c>
      <c r="K70" s="1" t="s">
        <v>23</v>
      </c>
      <c r="L70" s="1">
        <v>3.5131852000000001</v>
      </c>
      <c r="M70" s="1">
        <v>3.4379119551265802</v>
      </c>
      <c r="N70" s="5">
        <f t="shared" si="4"/>
        <v>3259.7568003141009</v>
      </c>
      <c r="O70" s="5">
        <f t="shared" si="5"/>
        <v>2741.0184267022137</v>
      </c>
      <c r="P70" s="2">
        <f t="shared" si="6"/>
        <v>-518.73837361188725</v>
      </c>
      <c r="Q70" s="2">
        <f t="shared" si="7"/>
        <v>269089.50025750592</v>
      </c>
    </row>
    <row r="71" spans="1:17" x14ac:dyDescent="0.25">
      <c r="A71" s="3" t="s">
        <v>116</v>
      </c>
      <c r="B71" s="1">
        <v>12.6</v>
      </c>
      <c r="C71" s="1" t="s">
        <v>13</v>
      </c>
      <c r="D71" s="1">
        <v>2.6916794000000001E-2</v>
      </c>
      <c r="E71" s="1" t="s">
        <v>73</v>
      </c>
      <c r="F71" s="1">
        <v>1.707285663</v>
      </c>
      <c r="G71" s="3" t="s">
        <v>15</v>
      </c>
      <c r="H71" s="1">
        <v>28</v>
      </c>
      <c r="I71" s="1" t="s">
        <v>16</v>
      </c>
      <c r="J71" s="1" t="s">
        <v>17</v>
      </c>
      <c r="K71" s="1" t="s">
        <v>18</v>
      </c>
      <c r="L71" s="1">
        <v>2.8559625519999998</v>
      </c>
      <c r="M71" s="1">
        <v>3.0963231650018499</v>
      </c>
      <c r="N71" s="5">
        <f t="shared" si="4"/>
        <v>717.73240054310963</v>
      </c>
      <c r="O71" s="5">
        <f t="shared" si="5"/>
        <v>1248.3120563498317</v>
      </c>
      <c r="P71" s="2">
        <f t="shared" si="6"/>
        <v>530.57965580672203</v>
      </c>
      <c r="Q71" s="2">
        <f t="shared" si="7"/>
        <v>281514.7711559796</v>
      </c>
    </row>
    <row r="72" spans="1:17" x14ac:dyDescent="0.25">
      <c r="A72" s="3" t="s">
        <v>117</v>
      </c>
      <c r="B72" s="1">
        <v>10.6</v>
      </c>
      <c r="C72" s="1" t="s">
        <v>13</v>
      </c>
      <c r="D72" s="1">
        <v>3.5264297999999999E-2</v>
      </c>
      <c r="E72" s="1" t="s">
        <v>35</v>
      </c>
      <c r="F72" s="1">
        <v>1.9351161240000001</v>
      </c>
      <c r="G72" s="3" t="s">
        <v>40</v>
      </c>
      <c r="H72" s="1">
        <v>11</v>
      </c>
      <c r="I72" s="1" t="s">
        <v>27</v>
      </c>
      <c r="J72" s="1" t="s">
        <v>33</v>
      </c>
      <c r="K72" s="1" t="s">
        <v>23</v>
      </c>
      <c r="L72" s="1">
        <v>2.6295237650000001</v>
      </c>
      <c r="M72" s="1">
        <v>3.0926024755137198</v>
      </c>
      <c r="N72" s="5">
        <f t="shared" si="4"/>
        <v>426.11200019178187</v>
      </c>
      <c r="O72" s="5">
        <f t="shared" si="5"/>
        <v>1237.6631927459243</v>
      </c>
      <c r="P72" s="2">
        <f t="shared" si="6"/>
        <v>811.55119255414252</v>
      </c>
      <c r="Q72" s="2">
        <f t="shared" si="7"/>
        <v>658615.33813605085</v>
      </c>
    </row>
    <row r="73" spans="1:17" x14ac:dyDescent="0.25">
      <c r="A73" s="3" t="s">
        <v>118</v>
      </c>
      <c r="B73" s="1">
        <v>10.199999999999999</v>
      </c>
      <c r="C73" s="1" t="s">
        <v>25</v>
      </c>
      <c r="D73" s="1">
        <v>1.7627888000000001E-2</v>
      </c>
      <c r="E73" s="1" t="s">
        <v>67</v>
      </c>
      <c r="F73" s="1">
        <v>2.3795843200000002</v>
      </c>
      <c r="G73" s="3" t="s">
        <v>32</v>
      </c>
      <c r="H73" s="1">
        <v>9</v>
      </c>
      <c r="I73" s="1" t="s">
        <v>27</v>
      </c>
      <c r="J73" s="1" t="s">
        <v>33</v>
      </c>
      <c r="K73" s="1" t="s">
        <v>23</v>
      </c>
      <c r="L73" s="1">
        <v>3.3808509930000001</v>
      </c>
      <c r="M73" s="1">
        <v>3.56918890491198</v>
      </c>
      <c r="N73" s="5">
        <f t="shared" si="4"/>
        <v>2403.538001514718</v>
      </c>
      <c r="O73" s="5">
        <f t="shared" si="5"/>
        <v>3708.4199171179716</v>
      </c>
      <c r="P73" s="2">
        <f t="shared" si="6"/>
        <v>1304.8819156032537</v>
      </c>
      <c r="Q73" s="2">
        <f t="shared" si="7"/>
        <v>1702716.8136684168</v>
      </c>
    </row>
    <row r="74" spans="1:17" x14ac:dyDescent="0.25">
      <c r="A74" s="3" t="s">
        <v>119</v>
      </c>
      <c r="B74" s="1">
        <v>12.6</v>
      </c>
      <c r="C74" s="1" t="s">
        <v>13</v>
      </c>
      <c r="D74" s="1">
        <v>1.94158E-2</v>
      </c>
      <c r="E74" s="1" t="s">
        <v>107</v>
      </c>
      <c r="F74" s="1">
        <v>1.619567038</v>
      </c>
      <c r="G74" s="3" t="s">
        <v>44</v>
      </c>
      <c r="H74" s="1">
        <v>28</v>
      </c>
      <c r="I74" s="1" t="s">
        <v>27</v>
      </c>
      <c r="J74" s="1" t="s">
        <v>22</v>
      </c>
      <c r="K74" s="1" t="s">
        <v>45</v>
      </c>
      <c r="L74" s="1">
        <v>1.923714336</v>
      </c>
      <c r="M74" s="1">
        <v>1.9352754187135801</v>
      </c>
      <c r="N74" s="5">
        <f t="shared" si="4"/>
        <v>83.890800011935468</v>
      </c>
      <c r="O74" s="5">
        <f t="shared" si="5"/>
        <v>86.153994609120844</v>
      </c>
      <c r="P74" s="2">
        <f t="shared" si="6"/>
        <v>2.2631945971853753</v>
      </c>
      <c r="Q74" s="2">
        <f t="shared" si="7"/>
        <v>5.1220497847290734</v>
      </c>
    </row>
    <row r="75" spans="1:17" x14ac:dyDescent="0.25">
      <c r="A75" s="3" t="s">
        <v>120</v>
      </c>
      <c r="B75" s="1">
        <v>17.5</v>
      </c>
      <c r="C75" s="1" t="s">
        <v>13</v>
      </c>
      <c r="D75" s="1">
        <v>1.5623754E-2</v>
      </c>
      <c r="E75" s="1" t="s">
        <v>20</v>
      </c>
      <c r="F75" s="1">
        <v>2.2615640340000001</v>
      </c>
      <c r="G75" s="3" t="s">
        <v>36</v>
      </c>
      <c r="H75" s="1">
        <v>4</v>
      </c>
      <c r="I75" s="1" t="s">
        <v>16</v>
      </c>
      <c r="J75" s="1" t="s">
        <v>17</v>
      </c>
      <c r="K75" s="1" t="s">
        <v>37</v>
      </c>
      <c r="L75" s="1">
        <v>3.4962724810000001</v>
      </c>
      <c r="M75" s="1">
        <v>3.3518738242459301</v>
      </c>
      <c r="N75" s="5">
        <f t="shared" si="4"/>
        <v>3135.2521980986776</v>
      </c>
      <c r="O75" s="5">
        <f t="shared" si="5"/>
        <v>2248.4012819879135</v>
      </c>
      <c r="P75" s="2">
        <f t="shared" si="6"/>
        <v>-886.85091611076405</v>
      </c>
      <c r="Q75" s="2">
        <f t="shared" si="7"/>
        <v>786504.54740650149</v>
      </c>
    </row>
    <row r="76" spans="1:17" x14ac:dyDescent="0.25">
      <c r="A76" s="3" t="s">
        <v>121</v>
      </c>
      <c r="B76" s="1">
        <v>15.5</v>
      </c>
      <c r="C76" s="1" t="s">
        <v>25</v>
      </c>
      <c r="D76" s="1">
        <v>0.15717236000000001</v>
      </c>
      <c r="E76" s="1" t="s">
        <v>14</v>
      </c>
      <c r="F76" s="1">
        <v>2.1735993800000002</v>
      </c>
      <c r="G76" s="3" t="s">
        <v>21</v>
      </c>
      <c r="H76" s="1">
        <v>14</v>
      </c>
      <c r="I76" s="1" t="s">
        <v>16</v>
      </c>
      <c r="J76" s="1" t="s">
        <v>22</v>
      </c>
      <c r="K76" s="1" t="s">
        <v>23</v>
      </c>
      <c r="L76" s="1">
        <v>2.7697960560000001</v>
      </c>
      <c r="M76" s="1">
        <v>3.3462829677507502</v>
      </c>
      <c r="N76" s="5">
        <f t="shared" si="4"/>
        <v>588.56720022534512</v>
      </c>
      <c r="O76" s="5">
        <f t="shared" si="5"/>
        <v>2219.642172869465</v>
      </c>
      <c r="P76" s="2">
        <f t="shared" si="6"/>
        <v>1631.07497264412</v>
      </c>
      <c r="Q76" s="2">
        <f t="shared" si="7"/>
        <v>2660405.5663860166</v>
      </c>
    </row>
    <row r="77" spans="1:17" x14ac:dyDescent="0.25">
      <c r="A77" s="3" t="s">
        <v>122</v>
      </c>
      <c r="B77" s="1">
        <v>20.7</v>
      </c>
      <c r="C77" s="1" t="s">
        <v>25</v>
      </c>
      <c r="D77" s="1">
        <v>4.7565207999999998E-2</v>
      </c>
      <c r="E77" s="1" t="s">
        <v>31</v>
      </c>
      <c r="F77" s="1">
        <v>2.3293726549999998</v>
      </c>
      <c r="G77" s="3" t="s">
        <v>21</v>
      </c>
      <c r="H77" s="1">
        <v>14</v>
      </c>
      <c r="I77" s="1" t="s">
        <v>16</v>
      </c>
      <c r="J77" s="1" t="s">
        <v>22</v>
      </c>
      <c r="K77" s="1" t="s">
        <v>23</v>
      </c>
      <c r="L77" s="1">
        <v>3.2854421720000002</v>
      </c>
      <c r="M77" s="1">
        <v>3.5000206565066301</v>
      </c>
      <c r="N77" s="5">
        <f t="shared" si="4"/>
        <v>1929.488400196356</v>
      </c>
      <c r="O77" s="5">
        <f t="shared" si="5"/>
        <v>3162.4280723095872</v>
      </c>
      <c r="P77" s="2">
        <f t="shared" si="6"/>
        <v>1232.9396721132312</v>
      </c>
      <c r="Q77" s="2">
        <f t="shared" si="7"/>
        <v>1520140.2350706819</v>
      </c>
    </row>
    <row r="78" spans="1:17" x14ac:dyDescent="0.25">
      <c r="A78" s="3" t="s">
        <v>123</v>
      </c>
      <c r="B78" s="1">
        <v>12.85</v>
      </c>
      <c r="C78" s="1" t="s">
        <v>13</v>
      </c>
      <c r="D78" s="1">
        <v>2.2604051E-2</v>
      </c>
      <c r="E78" s="1" t="s">
        <v>20</v>
      </c>
      <c r="F78" s="1">
        <v>2.2587134089999998</v>
      </c>
      <c r="G78" s="3" t="s">
        <v>26</v>
      </c>
      <c r="H78" s="1">
        <v>16</v>
      </c>
      <c r="I78" s="1" t="s">
        <v>27</v>
      </c>
      <c r="J78" s="1" t="s">
        <v>22</v>
      </c>
      <c r="K78" s="1" t="s">
        <v>23</v>
      </c>
      <c r="L78" s="1">
        <v>3.5350666830000002</v>
      </c>
      <c r="M78" s="1">
        <v>3.4234095983083899</v>
      </c>
      <c r="N78" s="5">
        <f t="shared" si="4"/>
        <v>3428.2042027795164</v>
      </c>
      <c r="O78" s="5">
        <f t="shared" si="5"/>
        <v>2650.9992099719161</v>
      </c>
      <c r="P78" s="2">
        <f t="shared" si="6"/>
        <v>-777.20499280760032</v>
      </c>
      <c r="Q78" s="2">
        <f t="shared" si="7"/>
        <v>604047.60084506206</v>
      </c>
    </row>
    <row r="79" spans="1:17" x14ac:dyDescent="0.25">
      <c r="A79" s="3" t="s">
        <v>124</v>
      </c>
      <c r="B79" s="1">
        <v>20.85</v>
      </c>
      <c r="C79" s="1" t="s">
        <v>25</v>
      </c>
      <c r="D79" s="1">
        <v>5.6580228000000003E-2</v>
      </c>
      <c r="E79" s="1" t="s">
        <v>107</v>
      </c>
      <c r="F79" s="1">
        <v>2.0239303350000002</v>
      </c>
      <c r="G79" s="3" t="s">
        <v>40</v>
      </c>
      <c r="H79" s="1">
        <v>11</v>
      </c>
      <c r="I79" s="1" t="s">
        <v>27</v>
      </c>
      <c r="J79" s="1" t="s">
        <v>33</v>
      </c>
      <c r="K79" s="1" t="s">
        <v>23</v>
      </c>
      <c r="L79" s="1">
        <v>2.7946196400000001</v>
      </c>
      <c r="M79" s="1">
        <v>3.1956920876127799</v>
      </c>
      <c r="N79" s="5">
        <f t="shared" si="4"/>
        <v>623.18880063316453</v>
      </c>
      <c r="O79" s="5">
        <f t="shared" si="5"/>
        <v>1569.2498203814093</v>
      </c>
      <c r="P79" s="2">
        <f t="shared" si="6"/>
        <v>946.0610197482448</v>
      </c>
      <c r="Q79" s="2">
        <f t="shared" si="7"/>
        <v>895031.45308708888</v>
      </c>
    </row>
    <row r="80" spans="1:17" x14ac:dyDescent="0.25">
      <c r="A80" s="3" t="s">
        <v>125</v>
      </c>
      <c r="B80" s="1">
        <v>12.35</v>
      </c>
      <c r="C80" s="1" t="s">
        <v>13</v>
      </c>
      <c r="D80" s="1">
        <v>0.16419682299999999</v>
      </c>
      <c r="E80" s="1" t="s">
        <v>49</v>
      </c>
      <c r="F80" s="1">
        <v>2.0810317349999998</v>
      </c>
      <c r="G80" s="3" t="s">
        <v>21</v>
      </c>
      <c r="H80" s="1">
        <v>14</v>
      </c>
      <c r="I80" s="1" t="s">
        <v>16</v>
      </c>
      <c r="J80" s="1" t="s">
        <v>22</v>
      </c>
      <c r="K80" s="1" t="s">
        <v>23</v>
      </c>
      <c r="L80" s="1">
        <v>3.3290362980000001</v>
      </c>
      <c r="M80" s="1">
        <v>3.2538203414270601</v>
      </c>
      <c r="N80" s="5">
        <f t="shared" si="4"/>
        <v>2133.2231988562671</v>
      </c>
      <c r="O80" s="5">
        <f t="shared" si="5"/>
        <v>1793.9913364935335</v>
      </c>
      <c r="P80" s="2">
        <f t="shared" si="6"/>
        <v>-339.23186236273364</v>
      </c>
      <c r="Q80" s="2">
        <f t="shared" si="7"/>
        <v>115078.25644208866</v>
      </c>
    </row>
    <row r="81" spans="1:17" x14ac:dyDescent="0.25">
      <c r="A81" s="3" t="s">
        <v>126</v>
      </c>
      <c r="B81" s="1">
        <v>12.6</v>
      </c>
      <c r="C81" s="1" t="s">
        <v>25</v>
      </c>
      <c r="D81" s="1">
        <v>0.141975462</v>
      </c>
      <c r="E81" s="1" t="s">
        <v>14</v>
      </c>
      <c r="F81" s="1">
        <v>1.6954886810000001</v>
      </c>
      <c r="G81" s="3" t="s">
        <v>44</v>
      </c>
      <c r="H81" s="1">
        <v>28</v>
      </c>
      <c r="I81" s="1" t="s">
        <v>27</v>
      </c>
      <c r="J81" s="1" t="s">
        <v>22</v>
      </c>
      <c r="K81" s="1" t="s">
        <v>45</v>
      </c>
      <c r="L81" s="1">
        <v>1.7041573830000001</v>
      </c>
      <c r="M81" s="1">
        <v>1.9957019429935099</v>
      </c>
      <c r="N81" s="5">
        <f t="shared" si="4"/>
        <v>50.600799988180995</v>
      </c>
      <c r="O81" s="5">
        <f t="shared" si="5"/>
        <v>99.015216861629568</v>
      </c>
      <c r="P81" s="2">
        <f t="shared" si="6"/>
        <v>48.414416873448573</v>
      </c>
      <c r="Q81" s="2">
        <f t="shared" si="7"/>
        <v>2343.9557611960618</v>
      </c>
    </row>
    <row r="82" spans="1:17" x14ac:dyDescent="0.25">
      <c r="A82" s="3" t="s">
        <v>127</v>
      </c>
      <c r="B82" s="1">
        <v>8.7799999999999994</v>
      </c>
      <c r="C82" s="1" t="s">
        <v>13</v>
      </c>
      <c r="D82" s="1">
        <v>0</v>
      </c>
      <c r="E82" s="1" t="s">
        <v>31</v>
      </c>
      <c r="F82" s="1">
        <v>1.6622174599999999</v>
      </c>
      <c r="G82" s="3" t="s">
        <v>61</v>
      </c>
      <c r="H82" s="1">
        <v>26</v>
      </c>
      <c r="I82" s="1" t="s">
        <v>62</v>
      </c>
      <c r="J82" s="1" t="s">
        <v>17</v>
      </c>
      <c r="K82" s="1" t="s">
        <v>23</v>
      </c>
      <c r="L82" s="1">
        <v>2.8981602309999999</v>
      </c>
      <c r="M82" s="1">
        <v>2.7874373507137999</v>
      </c>
      <c r="N82" s="5">
        <f t="shared" si="4"/>
        <v>790.97039915160713</v>
      </c>
      <c r="O82" s="5">
        <f t="shared" si="5"/>
        <v>612.96736197336509</v>
      </c>
      <c r="P82" s="2">
        <f t="shared" si="6"/>
        <v>-178.00303717824204</v>
      </c>
      <c r="Q82" s="2">
        <f t="shared" si="7"/>
        <v>31685.081244678619</v>
      </c>
    </row>
    <row r="83" spans="1:17" x14ac:dyDescent="0.25">
      <c r="A83" s="3" t="s">
        <v>128</v>
      </c>
      <c r="B83" s="1">
        <v>18.25</v>
      </c>
      <c r="C83" s="1" t="s">
        <v>13</v>
      </c>
      <c r="D83" s="1">
        <v>8.9004389000000003E-2</v>
      </c>
      <c r="E83" s="1" t="s">
        <v>53</v>
      </c>
      <c r="F83" s="1">
        <v>2.293904146</v>
      </c>
      <c r="G83" s="3" t="s">
        <v>40</v>
      </c>
      <c r="H83" s="1">
        <v>11</v>
      </c>
      <c r="I83" s="1" t="s">
        <v>27</v>
      </c>
      <c r="J83" s="1" t="s">
        <v>33</v>
      </c>
      <c r="K83" s="1" t="s">
        <v>23</v>
      </c>
      <c r="L83" s="1">
        <v>2.990661126</v>
      </c>
      <c r="M83" s="1">
        <v>3.4402364847881501</v>
      </c>
      <c r="N83" s="5">
        <f t="shared" si="4"/>
        <v>978.7260009716972</v>
      </c>
      <c r="O83" s="5">
        <f t="shared" si="5"/>
        <v>2755.7288618361649</v>
      </c>
      <c r="P83" s="2">
        <f t="shared" si="6"/>
        <v>1777.0028608644677</v>
      </c>
      <c r="Q83" s="2">
        <f t="shared" si="7"/>
        <v>3157739.167520503</v>
      </c>
    </row>
    <row r="84" spans="1:17" x14ac:dyDescent="0.25">
      <c r="A84" s="3" t="s">
        <v>129</v>
      </c>
      <c r="B84" s="1">
        <v>15</v>
      </c>
      <c r="C84" s="1" t="s">
        <v>13</v>
      </c>
      <c r="D84" s="1">
        <v>4.4871032999999998E-2</v>
      </c>
      <c r="E84" s="1" t="s">
        <v>35</v>
      </c>
      <c r="F84" s="1">
        <v>2.1473169940000001</v>
      </c>
      <c r="G84" s="3" t="s">
        <v>61</v>
      </c>
      <c r="H84" s="1">
        <v>26</v>
      </c>
      <c r="I84" s="1" t="s">
        <v>62</v>
      </c>
      <c r="J84" s="1" t="s">
        <v>17</v>
      </c>
      <c r="K84" s="1" t="s">
        <v>23</v>
      </c>
      <c r="L84" s="1">
        <v>3.4028987509999999</v>
      </c>
      <c r="M84" s="1">
        <v>3.29952089586582</v>
      </c>
      <c r="N84" s="5">
        <f t="shared" si="4"/>
        <v>2528.7083987094452</v>
      </c>
      <c r="O84" s="5">
        <f t="shared" si="5"/>
        <v>1993.0623990768026</v>
      </c>
      <c r="P84" s="2">
        <f t="shared" si="6"/>
        <v>-535.64599963264254</v>
      </c>
      <c r="Q84" s="2">
        <f t="shared" si="7"/>
        <v>286916.63692245289</v>
      </c>
    </row>
    <row r="85" spans="1:17" x14ac:dyDescent="0.25">
      <c r="A85" s="3" t="s">
        <v>130</v>
      </c>
      <c r="B85" s="1">
        <v>12.6</v>
      </c>
      <c r="C85" s="1" t="s">
        <v>13</v>
      </c>
      <c r="D85" s="1">
        <v>0.13121031999999999</v>
      </c>
      <c r="E85" s="1" t="s">
        <v>31</v>
      </c>
      <c r="F85" s="1">
        <v>1.8694394270000001</v>
      </c>
      <c r="G85" s="3" t="s">
        <v>44</v>
      </c>
      <c r="H85" s="1">
        <v>28</v>
      </c>
      <c r="I85" s="1" t="s">
        <v>27</v>
      </c>
      <c r="J85" s="1" t="s">
        <v>22</v>
      </c>
      <c r="K85" s="1" t="s">
        <v>45</v>
      </c>
      <c r="L85" s="1">
        <v>1.8764222340000001</v>
      </c>
      <c r="M85" s="1">
        <v>2.1630132582331498</v>
      </c>
      <c r="N85" s="5">
        <f t="shared" si="4"/>
        <v>75.235399947324495</v>
      </c>
      <c r="O85" s="5">
        <f t="shared" si="5"/>
        <v>145.55035138206702</v>
      </c>
      <c r="P85" s="2">
        <f t="shared" si="6"/>
        <v>70.314951434742525</v>
      </c>
      <c r="Q85" s="2">
        <f t="shared" si="7"/>
        <v>4944.1923952702</v>
      </c>
    </row>
    <row r="86" spans="1:17" x14ac:dyDescent="0.25">
      <c r="A86" s="3" t="s">
        <v>131</v>
      </c>
      <c r="B86" s="1">
        <v>20.75</v>
      </c>
      <c r="C86" s="1" t="s">
        <v>13</v>
      </c>
      <c r="D86" s="1">
        <v>0.14940405700000001</v>
      </c>
      <c r="E86" s="1" t="s">
        <v>29</v>
      </c>
      <c r="F86" s="1">
        <v>2.285214689</v>
      </c>
      <c r="G86" s="3" t="s">
        <v>71</v>
      </c>
      <c r="H86" s="1">
        <v>15</v>
      </c>
      <c r="I86" s="1" t="s">
        <v>27</v>
      </c>
      <c r="J86" s="1" t="s">
        <v>17</v>
      </c>
      <c r="K86" s="1" t="s">
        <v>45</v>
      </c>
      <c r="L86" s="1">
        <v>2.8892967710000002</v>
      </c>
      <c r="M86" s="1">
        <v>2.5397719597206398</v>
      </c>
      <c r="N86" s="5">
        <f t="shared" si="4"/>
        <v>774.99119975995495</v>
      </c>
      <c r="O86" s="5">
        <f t="shared" si="5"/>
        <v>346.55483291361719</v>
      </c>
      <c r="P86" s="2">
        <f t="shared" si="6"/>
        <v>-428.43636684633776</v>
      </c>
      <c r="Q86" s="2">
        <f t="shared" si="7"/>
        <v>183557.7204364897</v>
      </c>
    </row>
    <row r="87" spans="1:17" x14ac:dyDescent="0.25">
      <c r="A87" s="3" t="s">
        <v>132</v>
      </c>
      <c r="B87" s="1">
        <v>9.8000000000000007</v>
      </c>
      <c r="C87" s="1" t="s">
        <v>13</v>
      </c>
      <c r="D87" s="1">
        <v>2.6895200000000001E-2</v>
      </c>
      <c r="E87" s="1" t="s">
        <v>75</v>
      </c>
      <c r="F87" s="1">
        <v>2.1085717879999999</v>
      </c>
      <c r="G87" s="3" t="s">
        <v>40</v>
      </c>
      <c r="H87" s="1">
        <v>11</v>
      </c>
      <c r="I87" s="1" t="s">
        <v>27</v>
      </c>
      <c r="J87" s="1" t="s">
        <v>33</v>
      </c>
      <c r="K87" s="1" t="s">
        <v>23</v>
      </c>
      <c r="L87" s="1">
        <v>3.3808509930000001</v>
      </c>
      <c r="M87" s="1">
        <v>3.2688069662015402</v>
      </c>
      <c r="N87" s="5">
        <f t="shared" si="4"/>
        <v>2403.538001514718</v>
      </c>
      <c r="O87" s="5">
        <f t="shared" si="5"/>
        <v>1856.9788876976977</v>
      </c>
      <c r="P87" s="2">
        <f t="shared" si="6"/>
        <v>-546.55911381702026</v>
      </c>
      <c r="Q87" s="2">
        <f t="shared" si="7"/>
        <v>298726.86489644652</v>
      </c>
    </row>
    <row r="88" spans="1:17" x14ac:dyDescent="0.25">
      <c r="A88" s="3" t="s">
        <v>133</v>
      </c>
      <c r="B88" s="1">
        <v>12.6</v>
      </c>
      <c r="C88" s="1" t="s">
        <v>13</v>
      </c>
      <c r="D88" s="1">
        <v>5.9776237000000003E-2</v>
      </c>
      <c r="E88" s="1" t="s">
        <v>49</v>
      </c>
      <c r="F88" s="1">
        <v>2.3650463519999998</v>
      </c>
      <c r="G88" s="3" t="s">
        <v>15</v>
      </c>
      <c r="H88" s="1">
        <v>28</v>
      </c>
      <c r="I88" s="1" t="s">
        <v>16</v>
      </c>
      <c r="J88" s="1" t="s">
        <v>17</v>
      </c>
      <c r="K88" s="1" t="s">
        <v>18</v>
      </c>
      <c r="L88" s="1">
        <v>3.727897054</v>
      </c>
      <c r="M88" s="1">
        <v>3.7593590094331399</v>
      </c>
      <c r="N88" s="5">
        <f t="shared" si="4"/>
        <v>5344.3766024929128</v>
      </c>
      <c r="O88" s="5">
        <f t="shared" si="5"/>
        <v>5745.912516634462</v>
      </c>
      <c r="P88" s="2">
        <f t="shared" si="6"/>
        <v>401.53591414154926</v>
      </c>
      <c r="Q88" s="2">
        <f t="shared" si="7"/>
        <v>161231.09034548962</v>
      </c>
    </row>
    <row r="89" spans="1:17" x14ac:dyDescent="0.25">
      <c r="A89" s="3" t="s">
        <v>134</v>
      </c>
      <c r="B89" s="1">
        <v>18.100000000000001</v>
      </c>
      <c r="C89" s="1" t="s">
        <v>13</v>
      </c>
      <c r="D89" s="1">
        <v>0.29788371200000002</v>
      </c>
      <c r="E89" s="1" t="s">
        <v>31</v>
      </c>
      <c r="F89" s="1">
        <v>2.1951488079999999</v>
      </c>
      <c r="G89" s="3" t="s">
        <v>71</v>
      </c>
      <c r="H89" s="1">
        <v>15</v>
      </c>
      <c r="I89" s="1" t="s">
        <v>27</v>
      </c>
      <c r="J89" s="1" t="s">
        <v>17</v>
      </c>
      <c r="K89" s="1" t="s">
        <v>45</v>
      </c>
      <c r="L89" s="1">
        <v>2.4972857890000002</v>
      </c>
      <c r="M89" s="1">
        <v>2.48847608195674</v>
      </c>
      <c r="N89" s="5">
        <f t="shared" si="4"/>
        <v>314.25759967095081</v>
      </c>
      <c r="O89" s="5">
        <f t="shared" si="5"/>
        <v>307.94707401243028</v>
      </c>
      <c r="P89" s="2">
        <f t="shared" si="6"/>
        <v>-6.3105256585205325</v>
      </c>
      <c r="Q89" s="2">
        <f t="shared" si="7"/>
        <v>39.822734086845998</v>
      </c>
    </row>
    <row r="90" spans="1:17" x14ac:dyDescent="0.25">
      <c r="A90" s="3" t="s">
        <v>135</v>
      </c>
      <c r="B90" s="1">
        <v>8.6</v>
      </c>
      <c r="C90" s="1" t="s">
        <v>13</v>
      </c>
      <c r="D90" s="1">
        <v>3.2754431000000001E-2</v>
      </c>
      <c r="E90" s="1" t="s">
        <v>35</v>
      </c>
      <c r="F90" s="1">
        <v>2.1477239240000001</v>
      </c>
      <c r="G90" s="3" t="s">
        <v>36</v>
      </c>
      <c r="H90" s="1">
        <v>4</v>
      </c>
      <c r="I90" s="1" t="s">
        <v>16</v>
      </c>
      <c r="J90" s="1" t="s">
        <v>17</v>
      </c>
      <c r="K90" s="1" t="s">
        <v>37</v>
      </c>
      <c r="L90" s="1">
        <v>2.4527533899999998</v>
      </c>
      <c r="M90" s="1">
        <v>3.2422620617816902</v>
      </c>
      <c r="N90" s="5">
        <f t="shared" si="4"/>
        <v>283.63080005004758</v>
      </c>
      <c r="O90" s="5">
        <f t="shared" si="5"/>
        <v>1746.8759340459212</v>
      </c>
      <c r="P90" s="2">
        <f t="shared" si="6"/>
        <v>1463.2451339958736</v>
      </c>
      <c r="Q90" s="2">
        <f t="shared" si="7"/>
        <v>2141086.3221626021</v>
      </c>
    </row>
    <row r="91" spans="1:17" x14ac:dyDescent="0.25">
      <c r="A91" s="3" t="s">
        <v>98</v>
      </c>
      <c r="B91" s="1">
        <v>19</v>
      </c>
      <c r="C91" s="1" t="s">
        <v>25</v>
      </c>
      <c r="D91" s="1">
        <v>0.10403514799999999</v>
      </c>
      <c r="E91" s="1" t="s">
        <v>20</v>
      </c>
      <c r="F91" s="1">
        <v>2.3575003350000001</v>
      </c>
      <c r="G91" s="3" t="s">
        <v>47</v>
      </c>
      <c r="H91" s="1">
        <v>6</v>
      </c>
      <c r="I91" s="1" t="s">
        <v>27</v>
      </c>
      <c r="J91" s="1" t="s">
        <v>33</v>
      </c>
      <c r="K91" s="1" t="s">
        <v>23</v>
      </c>
      <c r="L91" s="1">
        <v>3.716550544</v>
      </c>
      <c r="M91" s="1">
        <v>3.5476973004278598</v>
      </c>
      <c r="N91" s="5">
        <f t="shared" si="4"/>
        <v>5206.5560014326729</v>
      </c>
      <c r="O91" s="5">
        <f t="shared" si="5"/>
        <v>3529.370898845013</v>
      </c>
      <c r="P91" s="2">
        <f t="shared" si="6"/>
        <v>-1677.1851025876599</v>
      </c>
      <c r="Q91" s="2">
        <f t="shared" si="7"/>
        <v>2812949.8683419791</v>
      </c>
    </row>
    <row r="92" spans="1:17" x14ac:dyDescent="0.25">
      <c r="A92" s="3" t="s">
        <v>136</v>
      </c>
      <c r="B92" s="1">
        <v>12.6</v>
      </c>
      <c r="C92" s="1" t="s">
        <v>25</v>
      </c>
      <c r="D92" s="1">
        <v>6.2648111000000006E-2</v>
      </c>
      <c r="E92" s="1" t="s">
        <v>53</v>
      </c>
      <c r="F92" s="1">
        <v>2.0207713479999998</v>
      </c>
      <c r="G92" s="3" t="s">
        <v>61</v>
      </c>
      <c r="H92" s="1">
        <v>26</v>
      </c>
      <c r="I92" s="1" t="s">
        <v>62</v>
      </c>
      <c r="J92" s="1" t="s">
        <v>17</v>
      </c>
      <c r="K92" s="1" t="s">
        <v>23</v>
      </c>
      <c r="L92" s="1">
        <v>3.2924290900000002</v>
      </c>
      <c r="M92" s="1">
        <v>3.1615740812741899</v>
      </c>
      <c r="N92" s="5">
        <f t="shared" si="4"/>
        <v>1960.7810002538779</v>
      </c>
      <c r="O92" s="5">
        <f t="shared" si="5"/>
        <v>1450.6882093290776</v>
      </c>
      <c r="P92" s="2">
        <f t="shared" si="6"/>
        <v>-510.09279092480028</v>
      </c>
      <c r="Q92" s="2">
        <f t="shared" si="7"/>
        <v>260194.65535345202</v>
      </c>
    </row>
    <row r="93" spans="1:17" x14ac:dyDescent="0.25">
      <c r="A93" s="3" t="s">
        <v>137</v>
      </c>
      <c r="B93" s="1">
        <v>15.6</v>
      </c>
      <c r="C93" s="1" t="s">
        <v>13</v>
      </c>
      <c r="D93" s="1">
        <v>0.11168586799999999</v>
      </c>
      <c r="E93" s="1" t="s">
        <v>73</v>
      </c>
      <c r="F93" s="1">
        <v>2.266684106</v>
      </c>
      <c r="G93" s="3" t="s">
        <v>71</v>
      </c>
      <c r="H93" s="1">
        <v>15</v>
      </c>
      <c r="I93" s="1" t="s">
        <v>27</v>
      </c>
      <c r="J93" s="1" t="s">
        <v>17</v>
      </c>
      <c r="K93" s="1" t="s">
        <v>45</v>
      </c>
      <c r="L93" s="1">
        <v>2.5684185820000001</v>
      </c>
      <c r="M93" s="1">
        <v>2.5859069806206798</v>
      </c>
      <c r="N93" s="5">
        <f t="shared" si="4"/>
        <v>370.18479965674084</v>
      </c>
      <c r="O93" s="5">
        <f t="shared" si="5"/>
        <v>385.3958028111108</v>
      </c>
      <c r="P93" s="2">
        <f t="shared" si="6"/>
        <v>15.211003154369962</v>
      </c>
      <c r="Q93" s="2">
        <f t="shared" si="7"/>
        <v>231.37461696225293</v>
      </c>
    </row>
    <row r="94" spans="1:17" x14ac:dyDescent="0.25">
      <c r="A94" s="3" t="s">
        <v>138</v>
      </c>
      <c r="B94" s="1">
        <v>16.600000000000001</v>
      </c>
      <c r="C94" s="1" t="s">
        <v>13</v>
      </c>
      <c r="D94" s="1">
        <v>0</v>
      </c>
      <c r="E94" s="1" t="s">
        <v>20</v>
      </c>
      <c r="F94" s="1">
        <v>2.2389834679999998</v>
      </c>
      <c r="G94" s="3" t="s">
        <v>26</v>
      </c>
      <c r="H94" s="1">
        <v>16</v>
      </c>
      <c r="I94" s="1" t="s">
        <v>27</v>
      </c>
      <c r="J94" s="1" t="s">
        <v>22</v>
      </c>
      <c r="K94" s="1" t="s">
        <v>23</v>
      </c>
      <c r="L94" s="1">
        <v>3.3191655440000001</v>
      </c>
      <c r="M94" s="1">
        <v>3.40163530903639</v>
      </c>
      <c r="N94" s="5">
        <f t="shared" si="4"/>
        <v>2085.2855990082217</v>
      </c>
      <c r="O94" s="5">
        <f t="shared" si="5"/>
        <v>2521.3626144511832</v>
      </c>
      <c r="P94" s="2">
        <f t="shared" si="6"/>
        <v>436.07701544296151</v>
      </c>
      <c r="Q94" s="2">
        <f t="shared" si="7"/>
        <v>190163.16339764089</v>
      </c>
    </row>
    <row r="95" spans="1:17" x14ac:dyDescent="0.25">
      <c r="A95" s="3" t="s">
        <v>139</v>
      </c>
      <c r="B95" s="1">
        <v>15.35</v>
      </c>
      <c r="C95" s="1" t="s">
        <v>13</v>
      </c>
      <c r="D95" s="1">
        <v>1.5673267000000001E-2</v>
      </c>
      <c r="E95" s="1" t="s">
        <v>73</v>
      </c>
      <c r="F95" s="1">
        <v>2.161508751</v>
      </c>
      <c r="G95" s="3" t="s">
        <v>32</v>
      </c>
      <c r="H95" s="1">
        <v>9</v>
      </c>
      <c r="I95" s="1" t="s">
        <v>27</v>
      </c>
      <c r="J95" s="1" t="s">
        <v>33</v>
      </c>
      <c r="K95" s="1" t="s">
        <v>23</v>
      </c>
      <c r="L95" s="1">
        <v>3.4345358519999998</v>
      </c>
      <c r="M95" s="1">
        <v>3.33581107477695</v>
      </c>
      <c r="N95" s="5">
        <f t="shared" si="4"/>
        <v>2719.7930019471355</v>
      </c>
      <c r="O95" s="5">
        <f t="shared" si="5"/>
        <v>2166.761323056432</v>
      </c>
      <c r="P95" s="2">
        <f t="shared" si="6"/>
        <v>-553.03167889070346</v>
      </c>
      <c r="Q95" s="2">
        <f t="shared" si="7"/>
        <v>305844.03785667015</v>
      </c>
    </row>
    <row r="96" spans="1:17" x14ac:dyDescent="0.25">
      <c r="A96" s="3" t="s">
        <v>140</v>
      </c>
      <c r="B96" s="1">
        <v>11.8</v>
      </c>
      <c r="C96" s="1" t="s">
        <v>25</v>
      </c>
      <c r="D96" s="1">
        <v>7.6705947999999996E-2</v>
      </c>
      <c r="E96" s="1" t="s">
        <v>14</v>
      </c>
      <c r="F96" s="1">
        <v>1.5410272890000001</v>
      </c>
      <c r="G96" s="3" t="s">
        <v>32</v>
      </c>
      <c r="H96" s="1">
        <v>9</v>
      </c>
      <c r="I96" s="1" t="s">
        <v>27</v>
      </c>
      <c r="J96" s="1" t="s">
        <v>33</v>
      </c>
      <c r="K96" s="1" t="s">
        <v>23</v>
      </c>
      <c r="L96" s="1">
        <v>2.8926418030000001</v>
      </c>
      <c r="M96" s="1">
        <v>2.6901006044792402</v>
      </c>
      <c r="N96" s="5">
        <f t="shared" si="4"/>
        <v>780.9834001147708</v>
      </c>
      <c r="O96" s="5">
        <f t="shared" si="5"/>
        <v>489.89228995746691</v>
      </c>
      <c r="P96" s="2">
        <f t="shared" si="6"/>
        <v>-291.09111015730389</v>
      </c>
      <c r="Q96" s="2">
        <f t="shared" si="7"/>
        <v>84734.034412611625</v>
      </c>
    </row>
    <row r="97" spans="1:17" x14ac:dyDescent="0.25">
      <c r="A97" s="3" t="s">
        <v>141</v>
      </c>
      <c r="B97" s="1">
        <v>14.1</v>
      </c>
      <c r="C97" s="1" t="s">
        <v>13</v>
      </c>
      <c r="D97" s="1">
        <v>8.9677773000000002E-2</v>
      </c>
      <c r="E97" s="1" t="s">
        <v>65</v>
      </c>
      <c r="F97" s="1">
        <v>2.1456612289999999</v>
      </c>
      <c r="G97" s="3" t="s">
        <v>26</v>
      </c>
      <c r="H97" s="1">
        <v>16</v>
      </c>
      <c r="I97" s="1" t="s">
        <v>27</v>
      </c>
      <c r="J97" s="1" t="s">
        <v>22</v>
      </c>
      <c r="K97" s="1" t="s">
        <v>23</v>
      </c>
      <c r="L97" s="1">
        <v>3.2288608980000002</v>
      </c>
      <c r="M97" s="1">
        <v>3.3114832070836799</v>
      </c>
      <c r="N97" s="5">
        <f t="shared" si="4"/>
        <v>1693.7952007916272</v>
      </c>
      <c r="O97" s="5">
        <f t="shared" si="5"/>
        <v>2048.722830216881</v>
      </c>
      <c r="P97" s="2">
        <f t="shared" si="6"/>
        <v>354.92762942525383</v>
      </c>
      <c r="Q97" s="2">
        <f t="shared" si="7"/>
        <v>125973.62212943031</v>
      </c>
    </row>
    <row r="98" spans="1:17" x14ac:dyDescent="0.25">
      <c r="A98" s="3" t="s">
        <v>142</v>
      </c>
      <c r="B98" s="1">
        <v>20.7</v>
      </c>
      <c r="C98" s="1" t="s">
        <v>25</v>
      </c>
      <c r="D98" s="1">
        <v>0.100330684</v>
      </c>
      <c r="E98" s="1" t="s">
        <v>20</v>
      </c>
      <c r="F98" s="1">
        <v>2.0914516910000001</v>
      </c>
      <c r="G98" s="3" t="s">
        <v>21</v>
      </c>
      <c r="H98" s="1">
        <v>14</v>
      </c>
      <c r="I98" s="1" t="s">
        <v>16</v>
      </c>
      <c r="J98" s="1" t="s">
        <v>22</v>
      </c>
      <c r="K98" s="1" t="s">
        <v>23</v>
      </c>
      <c r="L98" s="1">
        <v>3.0928567349999998</v>
      </c>
      <c r="M98" s="1">
        <v>3.2711180976274399</v>
      </c>
      <c r="N98" s="5">
        <f t="shared" si="4"/>
        <v>1238.3879998900331</v>
      </c>
      <c r="O98" s="5">
        <f t="shared" si="5"/>
        <v>1866.887284170532</v>
      </c>
      <c r="P98" s="2">
        <f t="shared" si="6"/>
        <v>628.49928428049884</v>
      </c>
      <c r="Q98" s="2">
        <f t="shared" si="7"/>
        <v>395011.35034109931</v>
      </c>
    </row>
    <row r="99" spans="1:17" x14ac:dyDescent="0.25">
      <c r="A99" s="3" t="s">
        <v>143</v>
      </c>
      <c r="B99" s="1">
        <v>6.92</v>
      </c>
      <c r="C99" s="1" t="s">
        <v>25</v>
      </c>
      <c r="D99" s="1">
        <v>0.131128467</v>
      </c>
      <c r="E99" s="1" t="s">
        <v>29</v>
      </c>
      <c r="F99" s="1">
        <v>1.9693245699999999</v>
      </c>
      <c r="G99" s="3" t="s">
        <v>21</v>
      </c>
      <c r="H99" s="1">
        <v>14</v>
      </c>
      <c r="I99" s="1" t="s">
        <v>16</v>
      </c>
      <c r="J99" s="1" t="s">
        <v>22</v>
      </c>
      <c r="K99" s="1" t="s">
        <v>23</v>
      </c>
      <c r="L99" s="1">
        <v>3.1936717990000001</v>
      </c>
      <c r="M99" s="1">
        <v>3.09670606653015</v>
      </c>
      <c r="N99" s="5">
        <f t="shared" si="4"/>
        <v>1561.9668014380538</v>
      </c>
      <c r="O99" s="5">
        <f t="shared" si="5"/>
        <v>1249.4131326587017</v>
      </c>
      <c r="P99" s="2">
        <f t="shared" si="6"/>
        <v>-312.55366877935217</v>
      </c>
      <c r="Q99" s="2">
        <f t="shared" si="7"/>
        <v>97689.795867432986</v>
      </c>
    </row>
    <row r="100" spans="1:17" x14ac:dyDescent="0.25">
      <c r="A100" s="3" t="s">
        <v>144</v>
      </c>
      <c r="B100" s="1">
        <v>8.68</v>
      </c>
      <c r="C100" s="1" t="s">
        <v>13</v>
      </c>
      <c r="D100" s="1">
        <v>8.8716869999999996E-3</v>
      </c>
      <c r="E100" s="1" t="s">
        <v>53</v>
      </c>
      <c r="F100" s="1">
        <v>1.9988623969999999</v>
      </c>
      <c r="G100" s="3" t="s">
        <v>36</v>
      </c>
      <c r="H100" s="1">
        <v>4</v>
      </c>
      <c r="I100" s="1" t="s">
        <v>16</v>
      </c>
      <c r="J100" s="1" t="s">
        <v>17</v>
      </c>
      <c r="K100" s="1" t="s">
        <v>37</v>
      </c>
      <c r="L100" s="1">
        <v>2.4707267609999999</v>
      </c>
      <c r="M100" s="1">
        <v>3.0735271004101601</v>
      </c>
      <c r="N100" s="5">
        <f t="shared" si="4"/>
        <v>295.61520004406168</v>
      </c>
      <c r="O100" s="5">
        <f t="shared" si="5"/>
        <v>1184.4782773206184</v>
      </c>
      <c r="P100" s="2">
        <f t="shared" si="6"/>
        <v>888.86307727655674</v>
      </c>
      <c r="Q100" s="2">
        <f t="shared" si="7"/>
        <v>790077.57014555007</v>
      </c>
    </row>
    <row r="101" spans="1:17" x14ac:dyDescent="0.25">
      <c r="A101" s="3" t="s">
        <v>145</v>
      </c>
      <c r="B101" s="1">
        <v>15.35</v>
      </c>
      <c r="C101" s="1" t="s">
        <v>13</v>
      </c>
      <c r="D101" s="1">
        <v>7.3269336000000004E-2</v>
      </c>
      <c r="E101" s="1" t="s">
        <v>60</v>
      </c>
      <c r="F101" s="1">
        <v>1.964316212</v>
      </c>
      <c r="G101" s="3" t="s">
        <v>32</v>
      </c>
      <c r="H101" s="1">
        <v>9</v>
      </c>
      <c r="I101" s="1" t="s">
        <v>27</v>
      </c>
      <c r="J101" s="1" t="s">
        <v>33</v>
      </c>
      <c r="K101" s="1" t="s">
        <v>23</v>
      </c>
      <c r="L101" s="1">
        <v>3.0486530730000001</v>
      </c>
      <c r="M101" s="1">
        <v>3.1303965080783001</v>
      </c>
      <c r="N101" s="5">
        <f t="shared" si="4"/>
        <v>1118.5440011679802</v>
      </c>
      <c r="O101" s="5">
        <f t="shared" si="5"/>
        <v>1350.1950394471405</v>
      </c>
      <c r="P101" s="2">
        <f t="shared" si="6"/>
        <v>231.65103827916028</v>
      </c>
      <c r="Q101" s="2">
        <f t="shared" si="7"/>
        <v>53662.20353581298</v>
      </c>
    </row>
    <row r="102" spans="1:17" x14ac:dyDescent="0.25">
      <c r="A102" s="3" t="s">
        <v>146</v>
      </c>
      <c r="B102" s="1">
        <v>6.26</v>
      </c>
      <c r="C102" s="1" t="s">
        <v>13</v>
      </c>
      <c r="D102" s="1">
        <v>3.1470831999999997E-2</v>
      </c>
      <c r="E102" s="1" t="s">
        <v>49</v>
      </c>
      <c r="F102" s="1">
        <v>2.0422714389999999</v>
      </c>
      <c r="G102" s="3" t="s">
        <v>21</v>
      </c>
      <c r="H102" s="1">
        <v>14</v>
      </c>
      <c r="I102" s="1" t="s">
        <v>16</v>
      </c>
      <c r="J102" s="1" t="s">
        <v>22</v>
      </c>
      <c r="K102" s="1" t="s">
        <v>23</v>
      </c>
      <c r="L102" s="1">
        <v>3.1895799149999999</v>
      </c>
      <c r="M102" s="1">
        <v>3.2172409334796299</v>
      </c>
      <c r="N102" s="5">
        <f t="shared" si="4"/>
        <v>1547.3192016426749</v>
      </c>
      <c r="O102" s="5">
        <f t="shared" si="5"/>
        <v>1649.0769959834681</v>
      </c>
      <c r="P102" s="2">
        <f t="shared" si="6"/>
        <v>101.75779434079323</v>
      </c>
      <c r="Q102" s="2">
        <f t="shared" si="7"/>
        <v>10354.64870910317</v>
      </c>
    </row>
    <row r="103" spans="1:17" x14ac:dyDescent="0.25">
      <c r="A103" s="3" t="s">
        <v>147</v>
      </c>
      <c r="B103" s="1">
        <v>17.100000000000001</v>
      </c>
      <c r="C103" s="1" t="s">
        <v>13</v>
      </c>
      <c r="D103" s="1">
        <v>6.7141355E-2</v>
      </c>
      <c r="E103" s="1" t="s">
        <v>49</v>
      </c>
      <c r="F103" s="1">
        <v>2.0591315589999999</v>
      </c>
      <c r="G103" s="3" t="s">
        <v>32</v>
      </c>
      <c r="H103" s="1">
        <v>9</v>
      </c>
      <c r="I103" s="1" t="s">
        <v>27</v>
      </c>
      <c r="J103" s="1" t="s">
        <v>33</v>
      </c>
      <c r="K103" s="1" t="s">
        <v>23</v>
      </c>
      <c r="L103" s="1">
        <v>3.4687660600000001</v>
      </c>
      <c r="M103" s="1">
        <v>3.2194604931022499</v>
      </c>
      <c r="N103" s="5">
        <f t="shared" si="4"/>
        <v>2942.8359988498191</v>
      </c>
      <c r="O103" s="5">
        <f t="shared" si="5"/>
        <v>1657.526548125709</v>
      </c>
      <c r="P103" s="2">
        <f t="shared" si="6"/>
        <v>-1285.3094507241101</v>
      </c>
      <c r="Q103" s="2">
        <f t="shared" si="7"/>
        <v>1652020.3841207137</v>
      </c>
    </row>
    <row r="104" spans="1:17" x14ac:dyDescent="0.25">
      <c r="A104" s="3" t="s">
        <v>148</v>
      </c>
      <c r="B104" s="1">
        <v>18.75</v>
      </c>
      <c r="C104" s="1" t="s">
        <v>13</v>
      </c>
      <c r="D104" s="1">
        <v>3.4501404999999999E-2</v>
      </c>
      <c r="E104" s="1" t="s">
        <v>49</v>
      </c>
      <c r="F104" s="1">
        <v>2.3257655779999999</v>
      </c>
      <c r="G104" s="3" t="s">
        <v>47</v>
      </c>
      <c r="H104" s="1">
        <v>6</v>
      </c>
      <c r="I104" s="1" t="s">
        <v>27</v>
      </c>
      <c r="J104" s="1" t="s">
        <v>33</v>
      </c>
      <c r="K104" s="1" t="s">
        <v>23</v>
      </c>
      <c r="L104" s="1">
        <v>3.7612125870000002</v>
      </c>
      <c r="M104" s="1">
        <v>3.5054728278736098</v>
      </c>
      <c r="N104" s="5">
        <f t="shared" si="4"/>
        <v>5770.4885948910351</v>
      </c>
      <c r="O104" s="5">
        <f t="shared" si="5"/>
        <v>3202.379727844494</v>
      </c>
      <c r="P104" s="2">
        <f t="shared" si="6"/>
        <v>-2568.108867046541</v>
      </c>
      <c r="Q104" s="2">
        <f t="shared" si="7"/>
        <v>6595183.1530030686</v>
      </c>
    </row>
    <row r="105" spans="1:17" x14ac:dyDescent="0.25">
      <c r="A105" s="3" t="s">
        <v>149</v>
      </c>
      <c r="B105" s="1">
        <v>5</v>
      </c>
      <c r="C105" s="1" t="s">
        <v>13</v>
      </c>
      <c r="D105" s="1">
        <v>4.4004675E-2</v>
      </c>
      <c r="E105" s="1" t="s">
        <v>60</v>
      </c>
      <c r="F105" s="1">
        <v>2.2761238879999999</v>
      </c>
      <c r="G105" s="3" t="s">
        <v>26</v>
      </c>
      <c r="H105" s="1">
        <v>16</v>
      </c>
      <c r="I105" s="1" t="s">
        <v>27</v>
      </c>
      <c r="J105" s="1" t="s">
        <v>22</v>
      </c>
      <c r="K105" s="1" t="s">
        <v>23</v>
      </c>
      <c r="L105" s="1">
        <v>3.7405866489999999</v>
      </c>
      <c r="M105" s="1">
        <v>3.4488313748541701</v>
      </c>
      <c r="N105" s="5">
        <f t="shared" si="4"/>
        <v>5502.8370034449899</v>
      </c>
      <c r="O105" s="5">
        <f t="shared" si="5"/>
        <v>2810.8092550558117</v>
      </c>
      <c r="P105" s="2">
        <f t="shared" si="6"/>
        <v>-2692.0277483891782</v>
      </c>
      <c r="Q105" s="2">
        <f t="shared" si="7"/>
        <v>7247013.3980973084</v>
      </c>
    </row>
    <row r="106" spans="1:17" x14ac:dyDescent="0.25">
      <c r="A106" s="3" t="s">
        <v>150</v>
      </c>
      <c r="B106" s="1">
        <v>14.3</v>
      </c>
      <c r="C106" s="1" t="s">
        <v>25</v>
      </c>
      <c r="D106" s="1">
        <v>3.4404732E-2</v>
      </c>
      <c r="E106" s="1" t="s">
        <v>42</v>
      </c>
      <c r="F106" s="1">
        <v>1.991990293</v>
      </c>
      <c r="G106" s="3" t="s">
        <v>32</v>
      </c>
      <c r="H106" s="1">
        <v>9</v>
      </c>
      <c r="I106" s="1" t="s">
        <v>27</v>
      </c>
      <c r="J106" s="1" t="s">
        <v>33</v>
      </c>
      <c r="K106" s="1" t="s">
        <v>23</v>
      </c>
      <c r="L106" s="1">
        <v>2.68963113</v>
      </c>
      <c r="M106" s="1">
        <v>3.1578870120605398</v>
      </c>
      <c r="N106" s="5">
        <f t="shared" si="4"/>
        <v>489.36300010722266</v>
      </c>
      <c r="O106" s="5">
        <f t="shared" si="5"/>
        <v>1438.424302854688</v>
      </c>
      <c r="P106" s="2">
        <f t="shared" si="6"/>
        <v>949.06130274746533</v>
      </c>
      <c r="Q106" s="2">
        <f t="shared" si="7"/>
        <v>900717.35637271602</v>
      </c>
    </row>
    <row r="107" spans="1:17" x14ac:dyDescent="0.25">
      <c r="A107" s="3" t="s">
        <v>151</v>
      </c>
      <c r="B107" s="1">
        <v>12.6</v>
      </c>
      <c r="C107" s="1" t="s">
        <v>13</v>
      </c>
      <c r="D107" s="1">
        <v>0.14110620199999999</v>
      </c>
      <c r="E107" s="1" t="s">
        <v>67</v>
      </c>
      <c r="F107" s="1">
        <v>1.9440738479999999</v>
      </c>
      <c r="G107" s="3" t="s">
        <v>15</v>
      </c>
      <c r="H107" s="1">
        <v>28</v>
      </c>
      <c r="I107" s="1" t="s">
        <v>16</v>
      </c>
      <c r="J107" s="1" t="s">
        <v>17</v>
      </c>
      <c r="K107" s="1" t="s">
        <v>18</v>
      </c>
      <c r="L107" s="1">
        <v>3.5839170450000002</v>
      </c>
      <c r="M107" s="1">
        <v>3.3392419844058701</v>
      </c>
      <c r="N107" s="5">
        <f t="shared" si="4"/>
        <v>3836.3396020755026</v>
      </c>
      <c r="O107" s="5">
        <f t="shared" si="5"/>
        <v>2183.9464453250162</v>
      </c>
      <c r="P107" s="2">
        <f t="shared" si="6"/>
        <v>-1652.3931567504865</v>
      </c>
      <c r="Q107" s="2">
        <f t="shared" si="7"/>
        <v>2730403.1444758377</v>
      </c>
    </row>
    <row r="108" spans="1:17" x14ac:dyDescent="0.25">
      <c r="A108" s="3" t="s">
        <v>152</v>
      </c>
      <c r="B108" s="1">
        <v>12.3</v>
      </c>
      <c r="C108" s="1" t="s">
        <v>25</v>
      </c>
      <c r="D108" s="1">
        <v>0</v>
      </c>
      <c r="E108" s="1" t="s">
        <v>14</v>
      </c>
      <c r="F108" s="1">
        <v>1.75858037</v>
      </c>
      <c r="G108" s="3" t="s">
        <v>61</v>
      </c>
      <c r="H108" s="1">
        <v>26</v>
      </c>
      <c r="I108" s="1" t="s">
        <v>62</v>
      </c>
      <c r="J108" s="1" t="s">
        <v>17</v>
      </c>
      <c r="K108" s="1" t="s">
        <v>23</v>
      </c>
      <c r="L108" s="1">
        <v>2.249855052</v>
      </c>
      <c r="M108" s="1">
        <v>2.89548371179571</v>
      </c>
      <c r="N108" s="5">
        <f t="shared" si="4"/>
        <v>177.76859992418289</v>
      </c>
      <c r="O108" s="5">
        <f t="shared" si="5"/>
        <v>786.11070753171543</v>
      </c>
      <c r="P108" s="2">
        <f t="shared" si="6"/>
        <v>608.34210760753251</v>
      </c>
      <c r="Q108" s="2">
        <f t="shared" si="7"/>
        <v>370080.11988837464</v>
      </c>
    </row>
    <row r="109" spans="1:17" x14ac:dyDescent="0.25">
      <c r="A109" s="3" t="s">
        <v>153</v>
      </c>
      <c r="B109" s="1">
        <v>7.44</v>
      </c>
      <c r="C109" s="1" t="s">
        <v>13</v>
      </c>
      <c r="D109" s="1">
        <v>0.123086812</v>
      </c>
      <c r="E109" s="1" t="s">
        <v>67</v>
      </c>
      <c r="F109" s="1">
        <v>2.31589439</v>
      </c>
      <c r="G109" s="3" t="s">
        <v>40</v>
      </c>
      <c r="H109" s="1">
        <v>11</v>
      </c>
      <c r="I109" s="1" t="s">
        <v>27</v>
      </c>
      <c r="J109" s="1" t="s">
        <v>33</v>
      </c>
      <c r="K109" s="1" t="s">
        <v>23</v>
      </c>
      <c r="L109" s="1">
        <v>3.0150741839999999</v>
      </c>
      <c r="M109" s="1">
        <v>3.4888000207993701</v>
      </c>
      <c r="N109" s="5">
        <f t="shared" si="4"/>
        <v>1035.3189995625416</v>
      </c>
      <c r="O109" s="5">
        <f t="shared" si="5"/>
        <v>3081.7685642045576</v>
      </c>
      <c r="P109" s="2">
        <f t="shared" si="6"/>
        <v>2046.449564642016</v>
      </c>
      <c r="Q109" s="2">
        <f t="shared" si="7"/>
        <v>4187955.8206234965</v>
      </c>
    </row>
    <row r="110" spans="1:17" x14ac:dyDescent="0.25">
      <c r="A110" s="3" t="s">
        <v>154</v>
      </c>
      <c r="B110" s="1">
        <v>20.350000000000001</v>
      </c>
      <c r="C110" s="1" t="s">
        <v>13</v>
      </c>
      <c r="D110" s="1">
        <v>3.9428167E-2</v>
      </c>
      <c r="E110" s="1" t="s">
        <v>49</v>
      </c>
      <c r="F110" s="1">
        <v>2.107100704</v>
      </c>
      <c r="G110" s="3" t="s">
        <v>36</v>
      </c>
      <c r="H110" s="1">
        <v>4</v>
      </c>
      <c r="I110" s="1" t="s">
        <v>16</v>
      </c>
      <c r="J110" s="1" t="s">
        <v>17</v>
      </c>
      <c r="K110" s="1" t="s">
        <v>37</v>
      </c>
      <c r="L110" s="1">
        <v>3.551535189</v>
      </c>
      <c r="M110" s="1">
        <v>3.1892576972128399</v>
      </c>
      <c r="N110" s="5">
        <f t="shared" si="4"/>
        <v>3560.6983966336093</v>
      </c>
      <c r="O110" s="5">
        <f t="shared" si="5"/>
        <v>1546.1716188818987</v>
      </c>
      <c r="P110" s="2">
        <f t="shared" si="6"/>
        <v>-2014.5267777517106</v>
      </c>
      <c r="Q110" s="2">
        <f t="shared" si="7"/>
        <v>4058318.1382786902</v>
      </c>
    </row>
    <row r="111" spans="1:17" x14ac:dyDescent="0.25">
      <c r="A111" s="3" t="s">
        <v>155</v>
      </c>
      <c r="B111" s="1">
        <v>18.5</v>
      </c>
      <c r="C111" s="1" t="s">
        <v>13</v>
      </c>
      <c r="D111" s="1">
        <v>5.2025391999999997E-2</v>
      </c>
      <c r="E111" s="1" t="s">
        <v>14</v>
      </c>
      <c r="F111" s="1">
        <v>2.0733971840000001</v>
      </c>
      <c r="G111" s="3" t="s">
        <v>61</v>
      </c>
      <c r="H111" s="1">
        <v>26</v>
      </c>
      <c r="I111" s="1" t="s">
        <v>62</v>
      </c>
      <c r="J111" s="1" t="s">
        <v>17</v>
      </c>
      <c r="K111" s="1" t="s">
        <v>23</v>
      </c>
      <c r="L111" s="1">
        <v>3.3747937889999999</v>
      </c>
      <c r="M111" s="1">
        <v>3.2080483533745698</v>
      </c>
      <c r="N111" s="5">
        <f t="shared" si="4"/>
        <v>2370.2480011268867</v>
      </c>
      <c r="O111" s="5">
        <f t="shared" si="5"/>
        <v>1614.5383058974462</v>
      </c>
      <c r="P111" s="2">
        <f t="shared" si="6"/>
        <v>-755.70969522944051</v>
      </c>
      <c r="Q111" s="2">
        <f t="shared" si="7"/>
        <v>571097.14346377389</v>
      </c>
    </row>
    <row r="112" spans="1:17" x14ac:dyDescent="0.25">
      <c r="A112" s="3" t="s">
        <v>156</v>
      </c>
      <c r="B112" s="1">
        <v>20.2</v>
      </c>
      <c r="C112" s="1" t="s">
        <v>13</v>
      </c>
      <c r="D112" s="1">
        <v>7.4541866999999998E-2</v>
      </c>
      <c r="E112" s="1" t="s">
        <v>49</v>
      </c>
      <c r="F112" s="1">
        <v>1.9738027950000001</v>
      </c>
      <c r="G112" s="3" t="s">
        <v>36</v>
      </c>
      <c r="H112" s="1">
        <v>4</v>
      </c>
      <c r="I112" s="1" t="s">
        <v>16</v>
      </c>
      <c r="J112" s="1" t="s">
        <v>17</v>
      </c>
      <c r="K112" s="1" t="s">
        <v>37</v>
      </c>
      <c r="L112" s="1">
        <v>3.2451121920000001</v>
      </c>
      <c r="M112" s="1">
        <v>3.0526762014936</v>
      </c>
      <c r="N112" s="5">
        <f t="shared" si="4"/>
        <v>1758.3777998883654</v>
      </c>
      <c r="O112" s="5">
        <f t="shared" si="5"/>
        <v>1128.9538825871057</v>
      </c>
      <c r="P112" s="2">
        <f t="shared" si="6"/>
        <v>-629.42391730125973</v>
      </c>
      <c r="Q112" s="2">
        <f t="shared" si="7"/>
        <v>396174.46767086303</v>
      </c>
    </row>
    <row r="113" spans="1:17" x14ac:dyDescent="0.25">
      <c r="A113" s="3" t="s">
        <v>157</v>
      </c>
      <c r="B113" s="1">
        <v>5.66</v>
      </c>
      <c r="C113" s="1" t="s">
        <v>13</v>
      </c>
      <c r="D113" s="1">
        <v>0.17535241300000001</v>
      </c>
      <c r="E113" s="1" t="s">
        <v>60</v>
      </c>
      <c r="F113" s="1">
        <v>2.168527535</v>
      </c>
      <c r="G113" s="3" t="s">
        <v>21</v>
      </c>
      <c r="H113" s="1">
        <v>14</v>
      </c>
      <c r="I113" s="1" t="s">
        <v>16</v>
      </c>
      <c r="J113" s="1" t="s">
        <v>22</v>
      </c>
      <c r="K113" s="1" t="s">
        <v>23</v>
      </c>
      <c r="L113" s="1">
        <v>3.3942368269999998</v>
      </c>
      <c r="M113" s="1">
        <v>3.3536324858993698</v>
      </c>
      <c r="N113" s="5">
        <f t="shared" si="4"/>
        <v>2478.7733997771711</v>
      </c>
      <c r="O113" s="5">
        <f t="shared" si="5"/>
        <v>2257.5245710375821</v>
      </c>
      <c r="P113" s="2">
        <f t="shared" si="6"/>
        <v>-221.24882873958904</v>
      </c>
      <c r="Q113" s="2">
        <f t="shared" si="7"/>
        <v>48951.044218640003</v>
      </c>
    </row>
    <row r="114" spans="1:17" x14ac:dyDescent="0.25">
      <c r="A114" s="3" t="s">
        <v>158</v>
      </c>
      <c r="B114" s="1">
        <v>12.8</v>
      </c>
      <c r="C114" s="1" t="s">
        <v>13</v>
      </c>
      <c r="D114" s="1">
        <v>7.6060036999999997E-2</v>
      </c>
      <c r="E114" s="1" t="s">
        <v>20</v>
      </c>
      <c r="F114" s="1">
        <v>1.9783677120000001</v>
      </c>
      <c r="G114" s="3" t="s">
        <v>26</v>
      </c>
      <c r="H114" s="1">
        <v>16</v>
      </c>
      <c r="I114" s="1" t="s">
        <v>27</v>
      </c>
      <c r="J114" s="1" t="s">
        <v>22</v>
      </c>
      <c r="K114" s="1" t="s">
        <v>23</v>
      </c>
      <c r="L114" s="1">
        <v>2.938954302</v>
      </c>
      <c r="M114" s="1">
        <v>3.1361110740715601</v>
      </c>
      <c r="N114" s="5">
        <f t="shared" si="4"/>
        <v>868.8689990097846</v>
      </c>
      <c r="O114" s="5">
        <f t="shared" si="5"/>
        <v>1368.0786772395513</v>
      </c>
      <c r="P114" s="2">
        <f t="shared" si="6"/>
        <v>499.20967822976672</v>
      </c>
      <c r="Q114" s="2">
        <f t="shared" si="7"/>
        <v>249210.30283826723</v>
      </c>
    </row>
    <row r="115" spans="1:17" x14ac:dyDescent="0.25">
      <c r="A115" s="3" t="s">
        <v>159</v>
      </c>
      <c r="B115" s="1">
        <v>13.3</v>
      </c>
      <c r="C115" s="1" t="s">
        <v>13</v>
      </c>
      <c r="D115" s="1">
        <v>8.0131362999999997E-2</v>
      </c>
      <c r="E115" s="1" t="s">
        <v>31</v>
      </c>
      <c r="F115" s="1">
        <v>2.369271533</v>
      </c>
      <c r="G115" s="3" t="s">
        <v>36</v>
      </c>
      <c r="H115" s="1">
        <v>4</v>
      </c>
      <c r="I115" s="1" t="s">
        <v>16</v>
      </c>
      <c r="J115" s="1" t="s">
        <v>17</v>
      </c>
      <c r="K115" s="1" t="s">
        <v>37</v>
      </c>
      <c r="L115" s="1">
        <v>3.6226843400000002</v>
      </c>
      <c r="M115" s="1">
        <v>3.44884920051358</v>
      </c>
      <c r="N115" s="5">
        <f t="shared" si="4"/>
        <v>4194.5399973514141</v>
      </c>
      <c r="O115" s="5">
        <f t="shared" si="5"/>
        <v>2810.9246273638228</v>
      </c>
      <c r="P115" s="2">
        <f t="shared" si="6"/>
        <v>-1383.6153699875913</v>
      </c>
      <c r="Q115" s="2">
        <f t="shared" si="7"/>
        <v>1914391.4920658991</v>
      </c>
    </row>
    <row r="116" spans="1:17" x14ac:dyDescent="0.25">
      <c r="A116" s="3" t="s">
        <v>160</v>
      </c>
      <c r="B116" s="1">
        <v>8.98</v>
      </c>
      <c r="C116" s="1" t="s">
        <v>25</v>
      </c>
      <c r="D116" s="1">
        <v>5.2685259999999998E-2</v>
      </c>
      <c r="E116" s="1" t="s">
        <v>65</v>
      </c>
      <c r="F116" s="1">
        <v>1.920761771</v>
      </c>
      <c r="G116" s="3" t="s">
        <v>61</v>
      </c>
      <c r="H116" s="1">
        <v>26</v>
      </c>
      <c r="I116" s="1" t="s">
        <v>62</v>
      </c>
      <c r="J116" s="1" t="s">
        <v>17</v>
      </c>
      <c r="K116" s="1" t="s">
        <v>23</v>
      </c>
      <c r="L116" s="1">
        <v>3.553803051</v>
      </c>
      <c r="M116" s="1">
        <v>3.0785698146790299</v>
      </c>
      <c r="N116" s="5">
        <f t="shared" si="4"/>
        <v>3579.3408011009533</v>
      </c>
      <c r="O116" s="5">
        <f t="shared" si="5"/>
        <v>1198.3117413998439</v>
      </c>
      <c r="P116" s="2">
        <f t="shared" si="6"/>
        <v>-2381.0290597011094</v>
      </c>
      <c r="Q116" s="2">
        <f t="shared" si="7"/>
        <v>5669299.3831411488</v>
      </c>
    </row>
    <row r="117" spans="1:17" x14ac:dyDescent="0.25">
      <c r="A117" s="3" t="s">
        <v>161</v>
      </c>
      <c r="B117" s="1">
        <v>7.67</v>
      </c>
      <c r="C117" s="1" t="s">
        <v>13</v>
      </c>
      <c r="D117" s="1">
        <v>0.18468975600000001</v>
      </c>
      <c r="E117" s="1" t="s">
        <v>49</v>
      </c>
      <c r="F117" s="1">
        <v>1.5492681740000001</v>
      </c>
      <c r="G117" s="3" t="s">
        <v>61</v>
      </c>
      <c r="H117" s="1">
        <v>26</v>
      </c>
      <c r="I117" s="1" t="s">
        <v>62</v>
      </c>
      <c r="J117" s="1" t="s">
        <v>17</v>
      </c>
      <c r="K117" s="1" t="s">
        <v>23</v>
      </c>
      <c r="L117" s="1">
        <v>2.653290487</v>
      </c>
      <c r="M117" s="1">
        <v>2.6834918633431299</v>
      </c>
      <c r="N117" s="5">
        <f t="shared" si="4"/>
        <v>450.08080024635655</v>
      </c>
      <c r="O117" s="5">
        <f t="shared" si="5"/>
        <v>482.49394028468606</v>
      </c>
      <c r="P117" s="2">
        <f t="shared" si="6"/>
        <v>32.413140038329516</v>
      </c>
      <c r="Q117" s="2">
        <f t="shared" si="7"/>
        <v>1050.6116471443599</v>
      </c>
    </row>
    <row r="118" spans="1:17" x14ac:dyDescent="0.25">
      <c r="A118" s="3" t="s">
        <v>162</v>
      </c>
      <c r="B118" s="1">
        <v>20</v>
      </c>
      <c r="C118" s="1" t="s">
        <v>25</v>
      </c>
      <c r="D118" s="1">
        <v>0.104245198</v>
      </c>
      <c r="E118" s="1" t="s">
        <v>65</v>
      </c>
      <c r="F118" s="1">
        <v>2.0226848300000002</v>
      </c>
      <c r="G118" s="3" t="s">
        <v>21</v>
      </c>
      <c r="H118" s="1">
        <v>14</v>
      </c>
      <c r="I118" s="1" t="s">
        <v>16</v>
      </c>
      <c r="J118" s="1" t="s">
        <v>22</v>
      </c>
      <c r="K118" s="1" t="s">
        <v>23</v>
      </c>
      <c r="L118" s="1">
        <v>3.1039221609999998</v>
      </c>
      <c r="M118" s="1">
        <v>3.2056193981272099</v>
      </c>
      <c r="N118" s="5">
        <f t="shared" si="4"/>
        <v>1270.3463994479648</v>
      </c>
      <c r="O118" s="5">
        <f t="shared" si="5"/>
        <v>1605.5335977039017</v>
      </c>
      <c r="P118" s="2">
        <f t="shared" si="6"/>
        <v>335.18719825593689</v>
      </c>
      <c r="Q118" s="2">
        <f t="shared" si="7"/>
        <v>112350.45787466475</v>
      </c>
    </row>
    <row r="119" spans="1:17" x14ac:dyDescent="0.25">
      <c r="A119" s="3" t="s">
        <v>163</v>
      </c>
      <c r="B119" s="1">
        <v>5.75</v>
      </c>
      <c r="C119" s="1" t="s">
        <v>25</v>
      </c>
      <c r="D119" s="1">
        <v>7.5595405000000004E-2</v>
      </c>
      <c r="E119" s="1" t="s">
        <v>31</v>
      </c>
      <c r="F119" s="1">
        <v>2.0596300529999998</v>
      </c>
      <c r="G119" s="3" t="s">
        <v>47</v>
      </c>
      <c r="H119" s="1">
        <v>6</v>
      </c>
      <c r="I119" s="1" t="s">
        <v>27</v>
      </c>
      <c r="J119" s="1" t="s">
        <v>33</v>
      </c>
      <c r="K119" s="1" t="s">
        <v>23</v>
      </c>
      <c r="L119" s="1">
        <v>3.1002649230000001</v>
      </c>
      <c r="M119" s="1">
        <v>3.2335493542257301</v>
      </c>
      <c r="N119" s="5">
        <f t="shared" si="4"/>
        <v>1259.6936003294381</v>
      </c>
      <c r="O119" s="5">
        <f t="shared" si="5"/>
        <v>1712.1797416987104</v>
      </c>
      <c r="P119" s="2">
        <f t="shared" si="6"/>
        <v>452.48614136927222</v>
      </c>
      <c r="Q119" s="2">
        <f t="shared" si="7"/>
        <v>204743.70813125299</v>
      </c>
    </row>
    <row r="120" spans="1:17" x14ac:dyDescent="0.25">
      <c r="A120" s="3" t="s">
        <v>164</v>
      </c>
      <c r="B120" s="1">
        <v>7.89</v>
      </c>
      <c r="C120" s="1" t="s">
        <v>13</v>
      </c>
      <c r="D120" s="1">
        <v>3.6207785999999999E-2</v>
      </c>
      <c r="E120" s="1" t="s">
        <v>31</v>
      </c>
      <c r="F120" s="1">
        <v>2.083065956</v>
      </c>
      <c r="G120" s="3" t="s">
        <v>40</v>
      </c>
      <c r="H120" s="1">
        <v>11</v>
      </c>
      <c r="I120" s="1" t="s">
        <v>27</v>
      </c>
      <c r="J120" s="1" t="s">
        <v>33</v>
      </c>
      <c r="K120" s="1" t="s">
        <v>23</v>
      </c>
      <c r="L120" s="1">
        <v>3.5385948200000001</v>
      </c>
      <c r="M120" s="1">
        <v>3.2272134335826799</v>
      </c>
      <c r="N120" s="5">
        <f t="shared" si="4"/>
        <v>3456.1678023914351</v>
      </c>
      <c r="O120" s="5">
        <f t="shared" si="5"/>
        <v>1687.3820838658939</v>
      </c>
      <c r="P120" s="2">
        <f t="shared" si="6"/>
        <v>-1768.7857185255411</v>
      </c>
      <c r="Q120" s="2">
        <f t="shared" si="7"/>
        <v>3128602.9180599148</v>
      </c>
    </row>
    <row r="121" spans="1:17" x14ac:dyDescent="0.25">
      <c r="A121" s="3" t="s">
        <v>165</v>
      </c>
      <c r="B121" s="1">
        <v>16.350000000000001</v>
      </c>
      <c r="C121" s="1" t="s">
        <v>13</v>
      </c>
      <c r="D121" s="1">
        <v>3.4742632000000002E-2</v>
      </c>
      <c r="E121" s="1" t="s">
        <v>49</v>
      </c>
      <c r="F121" s="1">
        <v>2.1051762460000001</v>
      </c>
      <c r="G121" s="3" t="s">
        <v>40</v>
      </c>
      <c r="H121" s="1">
        <v>11</v>
      </c>
      <c r="I121" s="1" t="s">
        <v>27</v>
      </c>
      <c r="J121" s="1" t="s">
        <v>33</v>
      </c>
      <c r="K121" s="1" t="s">
        <v>23</v>
      </c>
      <c r="L121" s="1">
        <v>2.8802486420000002</v>
      </c>
      <c r="M121" s="1">
        <v>3.2580399600604899</v>
      </c>
      <c r="N121" s="5">
        <f t="shared" si="4"/>
        <v>759.01199972540178</v>
      </c>
      <c r="O121" s="5">
        <f t="shared" si="5"/>
        <v>1811.5067642968629</v>
      </c>
      <c r="P121" s="2">
        <f t="shared" si="6"/>
        <v>1052.494764571461</v>
      </c>
      <c r="Q121" s="2">
        <f t="shared" si="7"/>
        <v>1107745.2294503353</v>
      </c>
    </row>
    <row r="122" spans="1:17" x14ac:dyDescent="0.25">
      <c r="A122" s="3" t="s">
        <v>166</v>
      </c>
      <c r="B122" s="1">
        <v>14.6</v>
      </c>
      <c r="C122" s="1" t="s">
        <v>13</v>
      </c>
      <c r="D122" s="1">
        <v>5.9393919000000003E-2</v>
      </c>
      <c r="E122" s="1" t="s">
        <v>49</v>
      </c>
      <c r="F122" s="1">
        <v>2.259588146</v>
      </c>
      <c r="G122" s="3" t="s">
        <v>32</v>
      </c>
      <c r="H122" s="1">
        <v>9</v>
      </c>
      <c r="I122" s="1" t="s">
        <v>27</v>
      </c>
      <c r="J122" s="1" t="s">
        <v>33</v>
      </c>
      <c r="K122" s="1" t="s">
        <v>23</v>
      </c>
      <c r="L122" s="1">
        <v>3.5131852000000001</v>
      </c>
      <c r="M122" s="1">
        <v>3.42589602919502</v>
      </c>
      <c r="N122" s="5">
        <f t="shared" si="4"/>
        <v>3259.7568003141009</v>
      </c>
      <c r="O122" s="5">
        <f t="shared" si="5"/>
        <v>2666.2202906387297</v>
      </c>
      <c r="P122" s="2">
        <f t="shared" si="6"/>
        <v>-593.53650967537124</v>
      </c>
      <c r="Q122" s="2">
        <f t="shared" si="7"/>
        <v>352285.58831762202</v>
      </c>
    </row>
    <row r="123" spans="1:17" x14ac:dyDescent="0.25">
      <c r="A123" s="3" t="s">
        <v>161</v>
      </c>
      <c r="B123" s="1">
        <v>7.67</v>
      </c>
      <c r="C123" s="1" t="s">
        <v>13</v>
      </c>
      <c r="D123" s="1">
        <v>0.18521844600000001</v>
      </c>
      <c r="E123" s="1" t="s">
        <v>49</v>
      </c>
      <c r="F123" s="1">
        <v>1.5601649710000001</v>
      </c>
      <c r="G123" s="3" t="s">
        <v>40</v>
      </c>
      <c r="H123" s="1">
        <v>11</v>
      </c>
      <c r="I123" s="1" t="s">
        <v>27</v>
      </c>
      <c r="J123" s="1" t="s">
        <v>33</v>
      </c>
      <c r="K123" s="1" t="s">
        <v>23</v>
      </c>
      <c r="L123" s="1">
        <v>2.618528381</v>
      </c>
      <c r="M123" s="1">
        <v>2.70311436540891</v>
      </c>
      <c r="N123" s="5">
        <f t="shared" si="4"/>
        <v>415.45920047537612</v>
      </c>
      <c r="O123" s="5">
        <f t="shared" si="5"/>
        <v>504.79421059386908</v>
      </c>
      <c r="P123" s="2">
        <f t="shared" si="6"/>
        <v>89.33501011849296</v>
      </c>
      <c r="Q123" s="2">
        <f t="shared" si="7"/>
        <v>7980.7440328712391</v>
      </c>
    </row>
    <row r="124" spans="1:17" x14ac:dyDescent="0.25">
      <c r="A124" s="3" t="s">
        <v>167</v>
      </c>
      <c r="B124" s="1">
        <v>17.350000000000001</v>
      </c>
      <c r="C124" s="1" t="s">
        <v>25</v>
      </c>
      <c r="D124" s="1">
        <v>0.14689586600000001</v>
      </c>
      <c r="E124" s="1" t="s">
        <v>168</v>
      </c>
      <c r="F124" s="1">
        <v>2.1749461079999999</v>
      </c>
      <c r="G124" s="3" t="s">
        <v>36</v>
      </c>
      <c r="H124" s="1">
        <v>4</v>
      </c>
      <c r="I124" s="1" t="s">
        <v>16</v>
      </c>
      <c r="J124" s="1" t="s">
        <v>17</v>
      </c>
      <c r="K124" s="1" t="s">
        <v>37</v>
      </c>
      <c r="L124" s="1">
        <v>3.5734663179999999</v>
      </c>
      <c r="M124" s="1">
        <v>3.2809093094403501</v>
      </c>
      <c r="N124" s="5">
        <f t="shared" si="4"/>
        <v>3745.1250034144791</v>
      </c>
      <c r="O124" s="5">
        <f t="shared" si="5"/>
        <v>1909.4544794320241</v>
      </c>
      <c r="P124" s="2">
        <f t="shared" si="6"/>
        <v>-1835.6705239824551</v>
      </c>
      <c r="Q124" s="2">
        <f t="shared" si="7"/>
        <v>3369686.2726180209</v>
      </c>
    </row>
    <row r="125" spans="1:17" x14ac:dyDescent="0.25">
      <c r="A125" s="3" t="s">
        <v>169</v>
      </c>
      <c r="B125" s="1">
        <v>14.3</v>
      </c>
      <c r="C125" s="1" t="s">
        <v>13</v>
      </c>
      <c r="D125" s="1">
        <v>2.6428923999999999E-2</v>
      </c>
      <c r="E125" s="1" t="s">
        <v>53</v>
      </c>
      <c r="F125" s="1">
        <v>1.893374441</v>
      </c>
      <c r="G125" s="3" t="s">
        <v>36</v>
      </c>
      <c r="H125" s="1">
        <v>4</v>
      </c>
      <c r="I125" s="1" t="s">
        <v>16</v>
      </c>
      <c r="J125" s="1" t="s">
        <v>17</v>
      </c>
      <c r="K125" s="1" t="s">
        <v>37</v>
      </c>
      <c r="L125" s="1">
        <v>2.7439887920000001</v>
      </c>
      <c r="M125" s="1">
        <v>2.9629608183404299</v>
      </c>
      <c r="N125" s="5">
        <f t="shared" si="4"/>
        <v>554.6113997095556</v>
      </c>
      <c r="O125" s="5">
        <f t="shared" si="5"/>
        <v>918.2497490756756</v>
      </c>
      <c r="P125" s="2">
        <f t="shared" si="6"/>
        <v>363.63834936612</v>
      </c>
      <c r="Q125" s="2">
        <f t="shared" si="7"/>
        <v>132232.84912971634</v>
      </c>
    </row>
    <row r="126" spans="1:17" x14ac:dyDescent="0.25">
      <c r="A126" s="3" t="s">
        <v>170</v>
      </c>
      <c r="B126" s="1">
        <v>12.6</v>
      </c>
      <c r="C126" s="1" t="s">
        <v>25</v>
      </c>
      <c r="D126" s="1">
        <v>4.5243613000000002E-2</v>
      </c>
      <c r="E126" s="1" t="s">
        <v>31</v>
      </c>
      <c r="F126" s="1">
        <v>2.1667562299999998</v>
      </c>
      <c r="G126" s="3" t="s">
        <v>15</v>
      </c>
      <c r="H126" s="1">
        <v>28</v>
      </c>
      <c r="I126" s="1" t="s">
        <v>16</v>
      </c>
      <c r="J126" s="1" t="s">
        <v>17</v>
      </c>
      <c r="K126" s="1" t="s">
        <v>18</v>
      </c>
      <c r="L126" s="1">
        <v>3.5439991470000001</v>
      </c>
      <c r="M126" s="1">
        <v>3.5514177298504399</v>
      </c>
      <c r="N126" s="5">
        <f t="shared" si="4"/>
        <v>3499.4447969995063</v>
      </c>
      <c r="O126" s="5">
        <f t="shared" si="5"/>
        <v>3559.7355014784494</v>
      </c>
      <c r="P126" s="2">
        <f t="shared" si="6"/>
        <v>60.290704478943098</v>
      </c>
      <c r="Q126" s="2">
        <f t="shared" si="7"/>
        <v>3634.9690465672493</v>
      </c>
    </row>
    <row r="127" spans="1:17" x14ac:dyDescent="0.25">
      <c r="A127" s="3" t="s">
        <v>171</v>
      </c>
      <c r="B127" s="1">
        <v>12.6</v>
      </c>
      <c r="C127" s="1" t="s">
        <v>25</v>
      </c>
      <c r="D127" s="1">
        <v>0.133673087</v>
      </c>
      <c r="E127" s="1" t="s">
        <v>65</v>
      </c>
      <c r="F127" s="1">
        <v>1.6185501229999999</v>
      </c>
      <c r="G127" s="3" t="s">
        <v>15</v>
      </c>
      <c r="H127" s="1">
        <v>28</v>
      </c>
      <c r="I127" s="1" t="s">
        <v>16</v>
      </c>
      <c r="J127" s="1" t="s">
        <v>17</v>
      </c>
      <c r="K127" s="1" t="s">
        <v>18</v>
      </c>
      <c r="L127" s="1">
        <v>2.9632228770000002</v>
      </c>
      <c r="M127" s="1">
        <v>3.00923137357193</v>
      </c>
      <c r="N127" s="5">
        <f t="shared" si="4"/>
        <v>918.80399953057588</v>
      </c>
      <c r="O127" s="5">
        <f t="shared" si="5"/>
        <v>1021.4835416214654</v>
      </c>
      <c r="P127" s="2">
        <f t="shared" si="6"/>
        <v>102.67954209088953</v>
      </c>
      <c r="Q127" s="2">
        <f t="shared" si="7"/>
        <v>10543.088363994753</v>
      </c>
    </row>
    <row r="128" spans="1:17" x14ac:dyDescent="0.25">
      <c r="A128" s="3" t="s">
        <v>172</v>
      </c>
      <c r="B128" s="1">
        <v>12.6</v>
      </c>
      <c r="C128" s="1" t="s">
        <v>13</v>
      </c>
      <c r="D128" s="1">
        <v>6.0252433000000001E-2</v>
      </c>
      <c r="E128" s="1" t="s">
        <v>31</v>
      </c>
      <c r="F128" s="1">
        <v>2.2322604890000002</v>
      </c>
      <c r="G128" s="3" t="s">
        <v>15</v>
      </c>
      <c r="H128" s="1">
        <v>28</v>
      </c>
      <c r="I128" s="1" t="s">
        <v>16</v>
      </c>
      <c r="J128" s="1" t="s">
        <v>17</v>
      </c>
      <c r="K128" s="1" t="s">
        <v>18</v>
      </c>
      <c r="L128" s="1">
        <v>3.4885494189999999</v>
      </c>
      <c r="M128" s="1">
        <v>3.6114715425057899</v>
      </c>
      <c r="N128" s="5">
        <f t="shared" si="4"/>
        <v>3079.99079818979</v>
      </c>
      <c r="O128" s="5">
        <f t="shared" si="5"/>
        <v>4087.6296671235987</v>
      </c>
      <c r="P128" s="2">
        <f t="shared" si="6"/>
        <v>1007.6388689338087</v>
      </c>
      <c r="Q128" s="2">
        <f t="shared" si="7"/>
        <v>1015336.0901862052</v>
      </c>
    </row>
    <row r="129" spans="1:17" x14ac:dyDescent="0.25">
      <c r="A129" s="3" t="s">
        <v>173</v>
      </c>
      <c r="B129" s="1">
        <v>12.35</v>
      </c>
      <c r="C129" s="1" t="s">
        <v>25</v>
      </c>
      <c r="D129" s="1">
        <v>7.2541730999999998E-2</v>
      </c>
      <c r="E129" s="1" t="s">
        <v>31</v>
      </c>
      <c r="F129" s="1">
        <v>1.6863609500000001</v>
      </c>
      <c r="G129" s="3" t="s">
        <v>40</v>
      </c>
      <c r="H129" s="1">
        <v>11</v>
      </c>
      <c r="I129" s="1" t="s">
        <v>27</v>
      </c>
      <c r="J129" s="1" t="s">
        <v>33</v>
      </c>
      <c r="K129" s="1" t="s">
        <v>23</v>
      </c>
      <c r="L129" s="1">
        <v>2.947848016</v>
      </c>
      <c r="M129" s="1">
        <v>2.8258047972356599</v>
      </c>
      <c r="N129" s="5">
        <f t="shared" si="4"/>
        <v>886.84560070464454</v>
      </c>
      <c r="O129" s="5">
        <f t="shared" si="5"/>
        <v>669.58358338410676</v>
      </c>
      <c r="P129" s="2">
        <f t="shared" si="6"/>
        <v>-217.26201732053778</v>
      </c>
      <c r="Q129" s="2">
        <f t="shared" si="7"/>
        <v>47202.784170189661</v>
      </c>
    </row>
    <row r="130" spans="1:17" x14ac:dyDescent="0.25">
      <c r="A130" s="3" t="s">
        <v>174</v>
      </c>
      <c r="B130" s="1">
        <v>8.4</v>
      </c>
      <c r="C130" s="1" t="s">
        <v>13</v>
      </c>
      <c r="D130" s="1">
        <v>7.2088552E-2</v>
      </c>
      <c r="E130" s="1" t="s">
        <v>175</v>
      </c>
      <c r="F130" s="1">
        <v>2.4043273150000002</v>
      </c>
      <c r="G130" s="3" t="s">
        <v>21</v>
      </c>
      <c r="H130" s="1">
        <v>14</v>
      </c>
      <c r="I130" s="1" t="s">
        <v>16</v>
      </c>
      <c r="J130" s="1" t="s">
        <v>22</v>
      </c>
      <c r="K130" s="1" t="s">
        <v>23</v>
      </c>
      <c r="L130" s="1">
        <v>3.6583998929999999</v>
      </c>
      <c r="M130" s="1">
        <v>3.5851684400844701</v>
      </c>
      <c r="N130" s="5">
        <f t="shared" si="4"/>
        <v>4554.0720048156036</v>
      </c>
      <c r="O130" s="5">
        <f t="shared" si="5"/>
        <v>3847.4097398560029</v>
      </c>
      <c r="P130" s="2">
        <f t="shared" si="6"/>
        <v>-706.66226495960063</v>
      </c>
      <c r="Q130" s="2">
        <f t="shared" si="7"/>
        <v>499371.55671783281</v>
      </c>
    </row>
    <row r="131" spans="1:17" x14ac:dyDescent="0.25">
      <c r="A131" s="3" t="s">
        <v>176</v>
      </c>
      <c r="B131" s="1">
        <v>12.6</v>
      </c>
      <c r="C131" s="1" t="s">
        <v>13</v>
      </c>
      <c r="D131" s="1">
        <v>4.4391148999999998E-2</v>
      </c>
      <c r="E131" s="1" t="s">
        <v>65</v>
      </c>
      <c r="F131" s="1">
        <v>2.2158600719999999</v>
      </c>
      <c r="G131" s="3" t="s">
        <v>15</v>
      </c>
      <c r="H131" s="1">
        <v>28</v>
      </c>
      <c r="I131" s="1" t="s">
        <v>16</v>
      </c>
      <c r="J131" s="1" t="s">
        <v>17</v>
      </c>
      <c r="K131" s="1" t="s">
        <v>18</v>
      </c>
      <c r="L131" s="1">
        <v>3.650906902</v>
      </c>
      <c r="M131" s="1">
        <v>3.61433152036054</v>
      </c>
      <c r="N131" s="5">
        <f t="shared" ref="N131:N194" si="8">10^L131</f>
        <v>4476.1733992231602</v>
      </c>
      <c r="O131" s="5">
        <f t="shared" ref="O131:O194" si="9">10^M131</f>
        <v>4114.63693643852</v>
      </c>
      <c r="P131" s="2">
        <f t="shared" ref="P131:P194" si="10">O131-N131</f>
        <v>-361.53646278464021</v>
      </c>
      <c r="Q131" s="2">
        <f t="shared" ref="Q131:Q194" si="11">P131^2</f>
        <v>130708.61392282954</v>
      </c>
    </row>
    <row r="132" spans="1:17" x14ac:dyDescent="0.25">
      <c r="A132" s="3" t="s">
        <v>177</v>
      </c>
      <c r="B132" s="1">
        <v>20.25</v>
      </c>
      <c r="C132" s="1" t="s">
        <v>25</v>
      </c>
      <c r="D132" s="1">
        <v>2.2639471000000001E-2</v>
      </c>
      <c r="E132" s="1" t="s">
        <v>31</v>
      </c>
      <c r="F132" s="1">
        <v>2.3951676759999998</v>
      </c>
      <c r="G132" s="3" t="s">
        <v>47</v>
      </c>
      <c r="H132" s="1">
        <v>6</v>
      </c>
      <c r="I132" s="1" t="s">
        <v>27</v>
      </c>
      <c r="J132" s="1" t="s">
        <v>33</v>
      </c>
      <c r="K132" s="1" t="s">
        <v>23</v>
      </c>
      <c r="L132" s="1">
        <v>3.350457902</v>
      </c>
      <c r="M132" s="1">
        <v>3.5710436897612201</v>
      </c>
      <c r="N132" s="5">
        <f t="shared" si="8"/>
        <v>2241.0827976239311</v>
      </c>
      <c r="O132" s="5">
        <f t="shared" si="9"/>
        <v>3724.2917051854952</v>
      </c>
      <c r="P132" s="2">
        <f t="shared" si="10"/>
        <v>1483.208907561564</v>
      </c>
      <c r="Q132" s="2">
        <f t="shared" si="11"/>
        <v>2199908.6634699684</v>
      </c>
    </row>
    <row r="133" spans="1:17" x14ac:dyDescent="0.25">
      <c r="A133" s="3" t="s">
        <v>178</v>
      </c>
      <c r="B133" s="1">
        <v>8.9499999999999993</v>
      </c>
      <c r="C133" s="1" t="s">
        <v>25</v>
      </c>
      <c r="D133" s="1">
        <v>0</v>
      </c>
      <c r="E133" s="1" t="s">
        <v>31</v>
      </c>
      <c r="F133" s="1">
        <v>2.4229032199999998</v>
      </c>
      <c r="G133" s="3" t="s">
        <v>47</v>
      </c>
      <c r="H133" s="1">
        <v>6</v>
      </c>
      <c r="I133" s="1" t="s">
        <v>27</v>
      </c>
      <c r="J133" s="1" t="s">
        <v>33</v>
      </c>
      <c r="K133" s="1" t="s">
        <v>23</v>
      </c>
      <c r="L133" s="1">
        <v>3.6752133919999999</v>
      </c>
      <c r="M133" s="1">
        <v>3.60447975557957</v>
      </c>
      <c r="N133" s="5">
        <f t="shared" si="8"/>
        <v>4733.8380049005091</v>
      </c>
      <c r="O133" s="5">
        <f t="shared" si="9"/>
        <v>4022.3490558237854</v>
      </c>
      <c r="P133" s="2">
        <f t="shared" si="10"/>
        <v>-711.48894907672366</v>
      </c>
      <c r="Q133" s="2">
        <f t="shared" si="11"/>
        <v>506216.52465830068</v>
      </c>
    </row>
    <row r="134" spans="1:17" x14ac:dyDescent="0.25">
      <c r="A134" s="3" t="s">
        <v>179</v>
      </c>
      <c r="B134" s="1">
        <v>16.75</v>
      </c>
      <c r="C134" s="1" t="s">
        <v>25</v>
      </c>
      <c r="D134" s="1">
        <v>8.5798630000000001E-3</v>
      </c>
      <c r="E134" s="1" t="s">
        <v>75</v>
      </c>
      <c r="F134" s="1">
        <v>1.859161123</v>
      </c>
      <c r="G134" s="3" t="s">
        <v>21</v>
      </c>
      <c r="H134" s="1">
        <v>14</v>
      </c>
      <c r="I134" s="1" t="s">
        <v>16</v>
      </c>
      <c r="J134" s="1" t="s">
        <v>22</v>
      </c>
      <c r="K134" s="1" t="s">
        <v>23</v>
      </c>
      <c r="L134" s="1">
        <v>2.9826101220000001</v>
      </c>
      <c r="M134" s="1">
        <v>3.0365541067267698</v>
      </c>
      <c r="N134" s="5">
        <f t="shared" si="8"/>
        <v>960.74940018993505</v>
      </c>
      <c r="O134" s="5">
        <f t="shared" si="9"/>
        <v>1087.8126547012571</v>
      </c>
      <c r="P134" s="2">
        <f t="shared" si="10"/>
        <v>127.06325451132204</v>
      </c>
      <c r="Q134" s="2">
        <f t="shared" si="11"/>
        <v>16145.070647009001</v>
      </c>
    </row>
    <row r="135" spans="1:17" x14ac:dyDescent="0.25">
      <c r="A135" s="3" t="s">
        <v>180</v>
      </c>
      <c r="B135" s="1">
        <v>15</v>
      </c>
      <c r="C135" s="1" t="s">
        <v>25</v>
      </c>
      <c r="D135" s="1">
        <v>5.4367971000000001E-2</v>
      </c>
      <c r="E135" s="1" t="s">
        <v>65</v>
      </c>
      <c r="F135" s="1">
        <v>1.767826463</v>
      </c>
      <c r="G135" s="3" t="s">
        <v>32</v>
      </c>
      <c r="H135" s="1">
        <v>9</v>
      </c>
      <c r="I135" s="1" t="s">
        <v>27</v>
      </c>
      <c r="J135" s="1" t="s">
        <v>33</v>
      </c>
      <c r="K135" s="1" t="s">
        <v>23</v>
      </c>
      <c r="L135" s="1">
        <v>2.9982753839999998</v>
      </c>
      <c r="M135" s="1">
        <v>2.9367684733357802</v>
      </c>
      <c r="N135" s="5">
        <f t="shared" si="8"/>
        <v>996.03679919937417</v>
      </c>
      <c r="O135" s="5">
        <f t="shared" si="9"/>
        <v>864.50691875475525</v>
      </c>
      <c r="P135" s="2">
        <f t="shared" si="10"/>
        <v>-131.52988044461893</v>
      </c>
      <c r="Q135" s="2">
        <f t="shared" si="11"/>
        <v>17300.109449775748</v>
      </c>
    </row>
    <row r="136" spans="1:17" x14ac:dyDescent="0.25">
      <c r="A136" s="3" t="s">
        <v>181</v>
      </c>
      <c r="B136" s="1">
        <v>13.15</v>
      </c>
      <c r="C136" s="1" t="s">
        <v>25</v>
      </c>
      <c r="D136" s="1">
        <v>0.165328057</v>
      </c>
      <c r="E136" s="1" t="s">
        <v>20</v>
      </c>
      <c r="F136" s="1">
        <v>2.2321734740000001</v>
      </c>
      <c r="G136" s="3" t="s">
        <v>32</v>
      </c>
      <c r="H136" s="1">
        <v>9</v>
      </c>
      <c r="I136" s="1" t="s">
        <v>27</v>
      </c>
      <c r="J136" s="1" t="s">
        <v>33</v>
      </c>
      <c r="K136" s="1" t="s">
        <v>23</v>
      </c>
      <c r="L136" s="1">
        <v>3.5359934919999998</v>
      </c>
      <c r="M136" s="1">
        <v>3.4081589360897699</v>
      </c>
      <c r="N136" s="5">
        <f t="shared" si="8"/>
        <v>3435.5279964571628</v>
      </c>
      <c r="O136" s="5">
        <f t="shared" si="9"/>
        <v>2559.5224082572527</v>
      </c>
      <c r="P136" s="2">
        <f t="shared" si="10"/>
        <v>-876.00558819991011</v>
      </c>
      <c r="Q136" s="2">
        <f t="shared" si="11"/>
        <v>767385.79055747052</v>
      </c>
    </row>
    <row r="137" spans="1:17" x14ac:dyDescent="0.25">
      <c r="A137" s="3" t="s">
        <v>182</v>
      </c>
      <c r="B137" s="1">
        <v>12.6</v>
      </c>
      <c r="C137" s="1" t="s">
        <v>25</v>
      </c>
      <c r="D137" s="1">
        <v>1.3529884000000001E-2</v>
      </c>
      <c r="E137" s="1" t="s">
        <v>20</v>
      </c>
      <c r="F137" s="1">
        <v>2.0263681770000002</v>
      </c>
      <c r="G137" s="3" t="s">
        <v>15</v>
      </c>
      <c r="H137" s="1">
        <v>28</v>
      </c>
      <c r="I137" s="1" t="s">
        <v>16</v>
      </c>
      <c r="J137" s="1" t="s">
        <v>17</v>
      </c>
      <c r="K137" s="1" t="s">
        <v>18</v>
      </c>
      <c r="L137" s="1">
        <v>3.1468021579999998</v>
      </c>
      <c r="M137" s="1">
        <v>3.4226987385661598</v>
      </c>
      <c r="N137" s="5">
        <f t="shared" si="8"/>
        <v>1402.1748010650717</v>
      </c>
      <c r="O137" s="5">
        <f t="shared" si="9"/>
        <v>2646.6635638723546</v>
      </c>
      <c r="P137" s="2">
        <f t="shared" si="10"/>
        <v>1244.4887628072829</v>
      </c>
      <c r="Q137" s="2">
        <f t="shared" si="11"/>
        <v>1548752.2807536016</v>
      </c>
    </row>
    <row r="138" spans="1:17" x14ac:dyDescent="0.25">
      <c r="A138" s="3" t="s">
        <v>183</v>
      </c>
      <c r="B138" s="1">
        <v>6.28</v>
      </c>
      <c r="C138" s="1" t="s">
        <v>13</v>
      </c>
      <c r="D138" s="1">
        <v>2.7699863000000002E-2</v>
      </c>
      <c r="E138" s="1" t="s">
        <v>60</v>
      </c>
      <c r="F138" s="1">
        <v>1.9440866910000001</v>
      </c>
      <c r="G138" s="3" t="s">
        <v>32</v>
      </c>
      <c r="H138" s="1">
        <v>9</v>
      </c>
      <c r="I138" s="1" t="s">
        <v>27</v>
      </c>
      <c r="J138" s="1" t="s">
        <v>33</v>
      </c>
      <c r="K138" s="1" t="s">
        <v>23</v>
      </c>
      <c r="L138" s="1">
        <v>3.0867431220000001</v>
      </c>
      <c r="M138" s="1">
        <v>3.1138061591915198</v>
      </c>
      <c r="N138" s="5">
        <f t="shared" si="8"/>
        <v>1221.0771995651799</v>
      </c>
      <c r="O138" s="5">
        <f t="shared" si="9"/>
        <v>1299.5893963891665</v>
      </c>
      <c r="P138" s="2">
        <f t="shared" si="10"/>
        <v>78.512196823986642</v>
      </c>
      <c r="Q138" s="2">
        <f t="shared" si="11"/>
        <v>6164.1650501284184</v>
      </c>
    </row>
    <row r="139" spans="1:17" x14ac:dyDescent="0.25">
      <c r="A139" s="3" t="s">
        <v>184</v>
      </c>
      <c r="B139" s="1">
        <v>5.93</v>
      </c>
      <c r="C139" s="1" t="s">
        <v>25</v>
      </c>
      <c r="D139" s="1">
        <v>9.6467330000000004E-2</v>
      </c>
      <c r="E139" s="1" t="s">
        <v>31</v>
      </c>
      <c r="F139" s="1">
        <v>1.6315310249999999</v>
      </c>
      <c r="G139" s="3" t="s">
        <v>26</v>
      </c>
      <c r="H139" s="1">
        <v>16</v>
      </c>
      <c r="I139" s="1" t="s">
        <v>27</v>
      </c>
      <c r="J139" s="1" t="s">
        <v>22</v>
      </c>
      <c r="K139" s="1" t="s">
        <v>23</v>
      </c>
      <c r="L139" s="1">
        <v>2.8255098529999998</v>
      </c>
      <c r="M139" s="1">
        <v>2.7758350467121602</v>
      </c>
      <c r="N139" s="5">
        <f t="shared" si="8"/>
        <v>669.12900065148665</v>
      </c>
      <c r="O139" s="5">
        <f t="shared" si="9"/>
        <v>596.8085643087328</v>
      </c>
      <c r="P139" s="2">
        <f t="shared" si="10"/>
        <v>-72.320436342753851</v>
      </c>
      <c r="Q139" s="2">
        <f t="shared" si="11"/>
        <v>5230.245512806312</v>
      </c>
    </row>
    <row r="140" spans="1:17" x14ac:dyDescent="0.25">
      <c r="A140" s="3" t="s">
        <v>185</v>
      </c>
      <c r="B140" s="1">
        <v>18.850000000000001</v>
      </c>
      <c r="C140" s="1" t="s">
        <v>13</v>
      </c>
      <c r="D140" s="1">
        <v>0.14164221900000001</v>
      </c>
      <c r="E140" s="1" t="s">
        <v>65</v>
      </c>
      <c r="F140" s="1">
        <v>2.2256018150000001</v>
      </c>
      <c r="G140" s="3" t="s">
        <v>26</v>
      </c>
      <c r="H140" s="1">
        <v>16</v>
      </c>
      <c r="I140" s="1" t="s">
        <v>27</v>
      </c>
      <c r="J140" s="1" t="s">
        <v>22</v>
      </c>
      <c r="K140" s="1" t="s">
        <v>23</v>
      </c>
      <c r="L140" s="1">
        <v>3.4586264290000002</v>
      </c>
      <c r="M140" s="1">
        <v>3.3911026337506298</v>
      </c>
      <c r="N140" s="5">
        <f t="shared" si="8"/>
        <v>2874.9244011991018</v>
      </c>
      <c r="O140" s="5">
        <f t="shared" si="9"/>
        <v>2460.9491141731237</v>
      </c>
      <c r="P140" s="2">
        <f t="shared" si="10"/>
        <v>-413.9752870259781</v>
      </c>
      <c r="Q140" s="2">
        <f t="shared" si="11"/>
        <v>171375.53826824095</v>
      </c>
    </row>
    <row r="141" spans="1:17" x14ac:dyDescent="0.25">
      <c r="A141" s="3" t="s">
        <v>182</v>
      </c>
      <c r="B141" s="1">
        <v>16.100000000000001</v>
      </c>
      <c r="C141" s="1" t="s">
        <v>25</v>
      </c>
      <c r="D141" s="1">
        <v>1.3584407999999999E-2</v>
      </c>
      <c r="E141" s="1" t="s">
        <v>20</v>
      </c>
      <c r="F141" s="1">
        <v>2.0324559710000001</v>
      </c>
      <c r="G141" s="3" t="s">
        <v>61</v>
      </c>
      <c r="H141" s="1">
        <v>26</v>
      </c>
      <c r="I141" s="1" t="s">
        <v>62</v>
      </c>
      <c r="J141" s="1" t="s">
        <v>17</v>
      </c>
      <c r="K141" s="1" t="s">
        <v>23</v>
      </c>
      <c r="L141" s="1">
        <v>2.5099800600000002</v>
      </c>
      <c r="M141" s="1">
        <v>3.18534257201045</v>
      </c>
      <c r="N141" s="5">
        <f t="shared" si="8"/>
        <v>323.57879993820308</v>
      </c>
      <c r="O141" s="5">
        <f t="shared" si="9"/>
        <v>1532.2956617682564</v>
      </c>
      <c r="P141" s="2">
        <f t="shared" si="10"/>
        <v>1208.7168618300534</v>
      </c>
      <c r="Q141" s="2">
        <f t="shared" si="11"/>
        <v>1460996.4520722923</v>
      </c>
    </row>
    <row r="142" spans="1:17" x14ac:dyDescent="0.25">
      <c r="A142" s="3" t="s">
        <v>186</v>
      </c>
      <c r="B142" s="1">
        <v>7.57</v>
      </c>
      <c r="C142" s="1" t="s">
        <v>13</v>
      </c>
      <c r="D142" s="1">
        <v>5.4751688999999999E-2</v>
      </c>
      <c r="E142" s="1" t="s">
        <v>35</v>
      </c>
      <c r="F142" s="1">
        <v>1.738725079</v>
      </c>
      <c r="G142" s="3" t="s">
        <v>40</v>
      </c>
      <c r="H142" s="1">
        <v>11</v>
      </c>
      <c r="I142" s="1" t="s">
        <v>27</v>
      </c>
      <c r="J142" s="1" t="s">
        <v>33</v>
      </c>
      <c r="K142" s="1" t="s">
        <v>23</v>
      </c>
      <c r="L142" s="1">
        <v>2.7941554019999999</v>
      </c>
      <c r="M142" s="1">
        <v>2.8927141997189398</v>
      </c>
      <c r="N142" s="5">
        <f t="shared" si="8"/>
        <v>622.52300043981927</v>
      </c>
      <c r="O142" s="5">
        <f t="shared" si="9"/>
        <v>781.1136005915987</v>
      </c>
      <c r="P142" s="2">
        <f t="shared" si="10"/>
        <v>158.59060015177943</v>
      </c>
      <c r="Q142" s="2">
        <f t="shared" si="11"/>
        <v>25150.97845650158</v>
      </c>
    </row>
    <row r="143" spans="1:17" x14ac:dyDescent="0.25">
      <c r="A143" s="3" t="s">
        <v>90</v>
      </c>
      <c r="B143" s="1">
        <v>12.6</v>
      </c>
      <c r="C143" s="1" t="s">
        <v>13</v>
      </c>
      <c r="D143" s="1">
        <v>1.4560297E-2</v>
      </c>
      <c r="E143" s="1" t="s">
        <v>42</v>
      </c>
      <c r="F143" s="1">
        <v>1.910757767</v>
      </c>
      <c r="G143" s="3" t="s">
        <v>15</v>
      </c>
      <c r="H143" s="1">
        <v>28</v>
      </c>
      <c r="I143" s="1" t="s">
        <v>16</v>
      </c>
      <c r="J143" s="1" t="s">
        <v>17</v>
      </c>
      <c r="K143" s="1" t="s">
        <v>18</v>
      </c>
      <c r="L143" s="1">
        <v>3.124373786</v>
      </c>
      <c r="M143" s="1">
        <v>3.29308645369025</v>
      </c>
      <c r="N143" s="5">
        <f t="shared" si="8"/>
        <v>1331.5999985140672</v>
      </c>
      <c r="O143" s="5">
        <f t="shared" si="9"/>
        <v>1963.7511559381458</v>
      </c>
      <c r="P143" s="2">
        <f t="shared" si="10"/>
        <v>632.15115742407852</v>
      </c>
      <c r="Q143" s="2">
        <f t="shared" si="11"/>
        <v>399615.08583260211</v>
      </c>
    </row>
    <row r="144" spans="1:17" x14ac:dyDescent="0.25">
      <c r="A144" s="3" t="s">
        <v>187</v>
      </c>
      <c r="B144" s="1">
        <v>5.46</v>
      </c>
      <c r="C144" s="1" t="s">
        <v>25</v>
      </c>
      <c r="D144" s="1">
        <v>3.2171320000000003E-2</v>
      </c>
      <c r="E144" s="1" t="s">
        <v>65</v>
      </c>
      <c r="F144" s="1">
        <v>2.2667583649999998</v>
      </c>
      <c r="G144" s="3" t="s">
        <v>32</v>
      </c>
      <c r="H144" s="1">
        <v>9</v>
      </c>
      <c r="I144" s="1" t="s">
        <v>27</v>
      </c>
      <c r="J144" s="1" t="s">
        <v>33</v>
      </c>
      <c r="K144" s="1" t="s">
        <v>23</v>
      </c>
      <c r="L144" s="1">
        <v>3.632229658</v>
      </c>
      <c r="M144" s="1">
        <v>3.4520454502951599</v>
      </c>
      <c r="N144" s="5">
        <f t="shared" si="8"/>
        <v>4287.7519982183294</v>
      </c>
      <c r="O144" s="5">
        <f t="shared" si="9"/>
        <v>2831.6883254588702</v>
      </c>
      <c r="P144" s="2">
        <f t="shared" si="10"/>
        <v>-1456.0636727594592</v>
      </c>
      <c r="Q144" s="2">
        <f t="shared" si="11"/>
        <v>2120121.4191297656</v>
      </c>
    </row>
    <row r="145" spans="1:17" x14ac:dyDescent="0.25">
      <c r="A145" s="3" t="s">
        <v>19</v>
      </c>
      <c r="B145" s="1">
        <v>11.8</v>
      </c>
      <c r="C145" s="1" t="s">
        <v>13</v>
      </c>
      <c r="D145" s="1">
        <v>0.121848436</v>
      </c>
      <c r="E145" s="1" t="s">
        <v>20</v>
      </c>
      <c r="F145" s="1">
        <v>1.670618741</v>
      </c>
      <c r="G145" s="3" t="s">
        <v>40</v>
      </c>
      <c r="H145" s="1">
        <v>11</v>
      </c>
      <c r="I145" s="1" t="s">
        <v>27</v>
      </c>
      <c r="J145" s="1" t="s">
        <v>33</v>
      </c>
      <c r="K145" s="1" t="s">
        <v>23</v>
      </c>
      <c r="L145" s="1">
        <v>2.776136234</v>
      </c>
      <c r="M145" s="1">
        <v>2.8177306545117098</v>
      </c>
      <c r="N145" s="5">
        <f t="shared" si="8"/>
        <v>597.22260018600309</v>
      </c>
      <c r="O145" s="5">
        <f t="shared" si="9"/>
        <v>657.25009039884731</v>
      </c>
      <c r="P145" s="2">
        <f t="shared" si="10"/>
        <v>60.027490212844214</v>
      </c>
      <c r="Q145" s="2">
        <f t="shared" si="11"/>
        <v>3603.299581253108</v>
      </c>
    </row>
    <row r="146" spans="1:17" x14ac:dyDescent="0.25">
      <c r="A146" s="3" t="s">
        <v>188</v>
      </c>
      <c r="B146" s="1">
        <v>19.25</v>
      </c>
      <c r="C146" s="1" t="s">
        <v>13</v>
      </c>
      <c r="D146" s="1">
        <v>0.108470504</v>
      </c>
      <c r="E146" s="1" t="s">
        <v>49</v>
      </c>
      <c r="F146" s="1">
        <v>1.5244714189999999</v>
      </c>
      <c r="G146" s="3" t="s">
        <v>36</v>
      </c>
      <c r="H146" s="1">
        <v>4</v>
      </c>
      <c r="I146" s="1" t="s">
        <v>16</v>
      </c>
      <c r="J146" s="1" t="s">
        <v>17</v>
      </c>
      <c r="K146" s="1" t="s">
        <v>37</v>
      </c>
      <c r="L146" s="1">
        <v>2.6448573190000002</v>
      </c>
      <c r="M146" s="1">
        <v>2.5927582094617998</v>
      </c>
      <c r="N146" s="5">
        <f t="shared" si="8"/>
        <v>441.42539977087756</v>
      </c>
      <c r="O146" s="5">
        <f t="shared" si="9"/>
        <v>391.52383814822326</v>
      </c>
      <c r="P146" s="2">
        <f t="shared" si="10"/>
        <v>-49.901561622654299</v>
      </c>
      <c r="Q146" s="2">
        <f t="shared" si="11"/>
        <v>2490.1658523795645</v>
      </c>
    </row>
    <row r="147" spans="1:17" x14ac:dyDescent="0.25">
      <c r="A147" s="3" t="s">
        <v>189</v>
      </c>
      <c r="B147" s="1">
        <v>14.3</v>
      </c>
      <c r="C147" s="1" t="s">
        <v>25</v>
      </c>
      <c r="D147" s="1">
        <v>6.5207558999999998E-2</v>
      </c>
      <c r="E147" s="1" t="s">
        <v>20</v>
      </c>
      <c r="F147" s="1">
        <v>1.953690122</v>
      </c>
      <c r="G147" s="3" t="s">
        <v>26</v>
      </c>
      <c r="H147" s="1">
        <v>16</v>
      </c>
      <c r="I147" s="1" t="s">
        <v>27</v>
      </c>
      <c r="J147" s="1" t="s">
        <v>22</v>
      </c>
      <c r="K147" s="1" t="s">
        <v>23</v>
      </c>
      <c r="L147" s="1">
        <v>2.9853104070000001</v>
      </c>
      <c r="M147" s="1">
        <v>3.11720176224792</v>
      </c>
      <c r="N147" s="5">
        <f t="shared" si="8"/>
        <v>966.74159958880557</v>
      </c>
      <c r="O147" s="5">
        <f t="shared" si="9"/>
        <v>1309.7902771586917</v>
      </c>
      <c r="P147" s="2">
        <f t="shared" si="10"/>
        <v>343.04867756988608</v>
      </c>
      <c r="Q147" s="2">
        <f t="shared" si="11"/>
        <v>117682.39518244767</v>
      </c>
    </row>
    <row r="148" spans="1:17" x14ac:dyDescent="0.25">
      <c r="A148" s="3" t="s">
        <v>190</v>
      </c>
      <c r="B148" s="1">
        <v>19.100000000000001</v>
      </c>
      <c r="C148" s="1" t="s">
        <v>13</v>
      </c>
      <c r="D148" s="1">
        <v>9.6733815000000001E-2</v>
      </c>
      <c r="E148" s="1" t="s">
        <v>20</v>
      </c>
      <c r="F148" s="1">
        <v>2.3677207240000002</v>
      </c>
      <c r="G148" s="3" t="s">
        <v>26</v>
      </c>
      <c r="H148" s="1">
        <v>16</v>
      </c>
      <c r="I148" s="1" t="s">
        <v>27</v>
      </c>
      <c r="J148" s="1" t="s">
        <v>22</v>
      </c>
      <c r="K148" s="1" t="s">
        <v>23</v>
      </c>
      <c r="L148" s="1">
        <v>3.7110735880000001</v>
      </c>
      <c r="M148" s="1">
        <v>3.5320673715803701</v>
      </c>
      <c r="N148" s="5">
        <f t="shared" si="8"/>
        <v>5141.3075987134353</v>
      </c>
      <c r="O148" s="5">
        <f t="shared" si="9"/>
        <v>3404.6100091000358</v>
      </c>
      <c r="P148" s="2">
        <f t="shared" si="10"/>
        <v>-1736.6975896133995</v>
      </c>
      <c r="Q148" s="2">
        <f t="shared" si="11"/>
        <v>3016118.5177689916</v>
      </c>
    </row>
    <row r="149" spans="1:17" x14ac:dyDescent="0.25">
      <c r="A149" s="3" t="s">
        <v>191</v>
      </c>
      <c r="B149" s="1">
        <v>16.25</v>
      </c>
      <c r="C149" s="1" t="s">
        <v>13</v>
      </c>
      <c r="D149" s="1">
        <v>5.7485328000000002E-2</v>
      </c>
      <c r="E149" s="1" t="s">
        <v>20</v>
      </c>
      <c r="F149" s="1">
        <v>2.101075185</v>
      </c>
      <c r="G149" s="3" t="s">
        <v>21</v>
      </c>
      <c r="H149" s="1">
        <v>14</v>
      </c>
      <c r="I149" s="1" t="s">
        <v>16</v>
      </c>
      <c r="J149" s="1" t="s">
        <v>22</v>
      </c>
      <c r="K149" s="1" t="s">
        <v>23</v>
      </c>
      <c r="L149" s="1">
        <v>3.2712766559999999</v>
      </c>
      <c r="M149" s="1">
        <v>3.2760838650817101</v>
      </c>
      <c r="N149" s="5">
        <f t="shared" si="8"/>
        <v>1867.5689982247393</v>
      </c>
      <c r="O149" s="5">
        <f t="shared" si="9"/>
        <v>1888.3559676771197</v>
      </c>
      <c r="P149" s="2">
        <f t="shared" si="10"/>
        <v>20.78696945238039</v>
      </c>
      <c r="Q149" s="2">
        <f t="shared" si="11"/>
        <v>432.0980990141955</v>
      </c>
    </row>
    <row r="150" spans="1:17" x14ac:dyDescent="0.25">
      <c r="A150" s="3" t="s">
        <v>192</v>
      </c>
      <c r="B150" s="1">
        <v>12.6</v>
      </c>
      <c r="C150" s="1" t="s">
        <v>25</v>
      </c>
      <c r="D150" s="1">
        <v>2.4776026E-2</v>
      </c>
      <c r="E150" s="1" t="s">
        <v>42</v>
      </c>
      <c r="F150" s="1">
        <v>2.2363916330000002</v>
      </c>
      <c r="G150" s="3" t="s">
        <v>15</v>
      </c>
      <c r="H150" s="1">
        <v>28</v>
      </c>
      <c r="I150" s="1" t="s">
        <v>16</v>
      </c>
      <c r="J150" s="1" t="s">
        <v>17</v>
      </c>
      <c r="K150" s="1" t="s">
        <v>18</v>
      </c>
      <c r="L150" s="1">
        <v>3.8898560689999999</v>
      </c>
      <c r="M150" s="1">
        <v>3.6335623721935999</v>
      </c>
      <c r="N150" s="5">
        <f t="shared" si="8"/>
        <v>7759.8990057669562</v>
      </c>
      <c r="O150" s="5">
        <f t="shared" si="9"/>
        <v>4300.9299798311831</v>
      </c>
      <c r="P150" s="2">
        <f t="shared" si="10"/>
        <v>-3458.9690259357731</v>
      </c>
      <c r="Q150" s="2">
        <f t="shared" si="11"/>
        <v>11964466.722383071</v>
      </c>
    </row>
    <row r="151" spans="1:17" x14ac:dyDescent="0.25">
      <c r="A151" s="3" t="s">
        <v>193</v>
      </c>
      <c r="B151" s="1">
        <v>5.15</v>
      </c>
      <c r="C151" s="1" t="s">
        <v>25</v>
      </c>
      <c r="D151" s="1">
        <v>6.1165511999999998E-2</v>
      </c>
      <c r="E151" s="1" t="s">
        <v>75</v>
      </c>
      <c r="F151" s="1">
        <v>2.0991237800000002</v>
      </c>
      <c r="G151" s="3" t="s">
        <v>32</v>
      </c>
      <c r="H151" s="1">
        <v>9</v>
      </c>
      <c r="I151" s="1" t="s">
        <v>27</v>
      </c>
      <c r="J151" s="1" t="s">
        <v>33</v>
      </c>
      <c r="K151" s="1" t="s">
        <v>23</v>
      </c>
      <c r="L151" s="1">
        <v>3.4545845709999998</v>
      </c>
      <c r="M151" s="1">
        <v>3.2770573249291002</v>
      </c>
      <c r="N151" s="5">
        <f t="shared" si="8"/>
        <v>2848.2923996316945</v>
      </c>
      <c r="O151" s="5">
        <f t="shared" si="9"/>
        <v>1892.5934160242748</v>
      </c>
      <c r="P151" s="2">
        <f t="shared" si="10"/>
        <v>-955.69898360741968</v>
      </c>
      <c r="Q151" s="2">
        <f t="shared" si="11"/>
        <v>913360.54726825503</v>
      </c>
    </row>
    <row r="152" spans="1:17" x14ac:dyDescent="0.25">
      <c r="A152" s="3" t="s">
        <v>194</v>
      </c>
      <c r="B152" s="1">
        <v>18.850000000000001</v>
      </c>
      <c r="C152" s="1" t="s">
        <v>13</v>
      </c>
      <c r="D152" s="1">
        <v>9.1008571999999996E-2</v>
      </c>
      <c r="E152" s="1" t="s">
        <v>175</v>
      </c>
      <c r="F152" s="1">
        <v>2.1127175820000001</v>
      </c>
      <c r="G152" s="3" t="s">
        <v>21</v>
      </c>
      <c r="H152" s="1">
        <v>14</v>
      </c>
      <c r="I152" s="1" t="s">
        <v>16</v>
      </c>
      <c r="J152" s="1" t="s">
        <v>22</v>
      </c>
      <c r="K152" s="1" t="s">
        <v>23</v>
      </c>
      <c r="L152" s="1">
        <v>3.5045850280000002</v>
      </c>
      <c r="M152" s="1">
        <v>3.2818495254834001</v>
      </c>
      <c r="N152" s="5">
        <f t="shared" si="8"/>
        <v>3195.8399985559663</v>
      </c>
      <c r="O152" s="5">
        <f t="shared" si="9"/>
        <v>1913.5927877917227</v>
      </c>
      <c r="P152" s="2">
        <f t="shared" si="10"/>
        <v>-1282.2472107642436</v>
      </c>
      <c r="Q152" s="2">
        <f t="shared" si="11"/>
        <v>1644157.9095126826</v>
      </c>
    </row>
    <row r="153" spans="1:17" x14ac:dyDescent="0.25">
      <c r="A153" s="3" t="s">
        <v>195</v>
      </c>
      <c r="B153" s="1">
        <v>12.65</v>
      </c>
      <c r="C153" s="1" t="s">
        <v>25</v>
      </c>
      <c r="D153" s="1">
        <v>0.15628656599999999</v>
      </c>
      <c r="E153" s="1" t="s">
        <v>20</v>
      </c>
      <c r="F153" s="1">
        <v>2.378313941</v>
      </c>
      <c r="G153" s="3" t="s">
        <v>21</v>
      </c>
      <c r="H153" s="1">
        <v>14</v>
      </c>
      <c r="I153" s="1" t="s">
        <v>16</v>
      </c>
      <c r="J153" s="1" t="s">
        <v>22</v>
      </c>
      <c r="K153" s="1" t="s">
        <v>23</v>
      </c>
      <c r="L153" s="1">
        <v>3.6112999139999999</v>
      </c>
      <c r="M153" s="1">
        <v>3.5682681305145199</v>
      </c>
      <c r="N153" s="5">
        <f t="shared" si="8"/>
        <v>4086.0145990160718</v>
      </c>
      <c r="O153" s="5">
        <f t="shared" si="9"/>
        <v>3700.5657972916965</v>
      </c>
      <c r="P153" s="2">
        <f t="shared" si="10"/>
        <v>-385.44880172437524</v>
      </c>
      <c r="Q153" s="2">
        <f t="shared" si="11"/>
        <v>148570.77875075673</v>
      </c>
    </row>
    <row r="154" spans="1:17" x14ac:dyDescent="0.25">
      <c r="A154" s="3" t="s">
        <v>196</v>
      </c>
      <c r="B154" s="1">
        <v>19.350000000000001</v>
      </c>
      <c r="C154" s="1" t="s">
        <v>25</v>
      </c>
      <c r="D154" s="1">
        <v>0.13769711900000001</v>
      </c>
      <c r="E154" s="1" t="s">
        <v>42</v>
      </c>
      <c r="F154" s="1">
        <v>1.6730522560000001</v>
      </c>
      <c r="G154" s="3" t="s">
        <v>71</v>
      </c>
      <c r="H154" s="1">
        <v>15</v>
      </c>
      <c r="I154" s="1" t="s">
        <v>27</v>
      </c>
      <c r="J154" s="1" t="s">
        <v>17</v>
      </c>
      <c r="K154" s="1" t="s">
        <v>45</v>
      </c>
      <c r="L154" s="1">
        <v>2.163787906</v>
      </c>
      <c r="M154" s="1">
        <v>1.9714650621301499</v>
      </c>
      <c r="N154" s="5">
        <f t="shared" si="8"/>
        <v>145.8102001138943</v>
      </c>
      <c r="O154" s="5">
        <f t="shared" si="9"/>
        <v>93.640788526728002</v>
      </c>
      <c r="P154" s="2">
        <f t="shared" si="10"/>
        <v>-52.169411587166294</v>
      </c>
      <c r="Q154" s="2">
        <f t="shared" si="11"/>
        <v>2721.6475053511608</v>
      </c>
    </row>
    <row r="155" spans="1:17" x14ac:dyDescent="0.25">
      <c r="A155" s="3" t="s">
        <v>197</v>
      </c>
      <c r="B155" s="1">
        <v>12.6</v>
      </c>
      <c r="C155" s="1" t="s">
        <v>13</v>
      </c>
      <c r="D155" s="1">
        <v>0.22022560799999999</v>
      </c>
      <c r="E155" s="1" t="s">
        <v>20</v>
      </c>
      <c r="F155" s="1">
        <v>1.932574209</v>
      </c>
      <c r="G155" s="3" t="s">
        <v>44</v>
      </c>
      <c r="H155" s="1">
        <v>28</v>
      </c>
      <c r="I155" s="1" t="s">
        <v>27</v>
      </c>
      <c r="J155" s="1" t="s">
        <v>22</v>
      </c>
      <c r="K155" s="1" t="s">
        <v>45</v>
      </c>
      <c r="L155" s="1">
        <v>1.940615086</v>
      </c>
      <c r="M155" s="1">
        <v>2.2423378144884198</v>
      </c>
      <c r="N155" s="5">
        <f t="shared" si="8"/>
        <v>87.21979990432159</v>
      </c>
      <c r="O155" s="5">
        <f t="shared" si="9"/>
        <v>174.71806630432417</v>
      </c>
      <c r="P155" s="2">
        <f t="shared" si="10"/>
        <v>87.498266400002578</v>
      </c>
      <c r="Q155" s="2">
        <f t="shared" si="11"/>
        <v>7655.9466230058197</v>
      </c>
    </row>
    <row r="156" spans="1:17" x14ac:dyDescent="0.25">
      <c r="A156" s="3" t="s">
        <v>198</v>
      </c>
      <c r="B156" s="1">
        <v>13.65</v>
      </c>
      <c r="C156" s="1" t="s">
        <v>13</v>
      </c>
      <c r="D156" s="1">
        <v>4.9295020000000002E-2</v>
      </c>
      <c r="E156" s="1" t="s">
        <v>20</v>
      </c>
      <c r="F156" s="1">
        <v>2.1775509280000001</v>
      </c>
      <c r="G156" s="3" t="s">
        <v>21</v>
      </c>
      <c r="H156" s="1">
        <v>14</v>
      </c>
      <c r="I156" s="1" t="s">
        <v>16</v>
      </c>
      <c r="J156" s="1" t="s">
        <v>22</v>
      </c>
      <c r="K156" s="1" t="s">
        <v>23</v>
      </c>
      <c r="L156" s="1">
        <v>3.4307988140000001</v>
      </c>
      <c r="M156" s="1">
        <v>3.3555797807655501</v>
      </c>
      <c r="N156" s="5">
        <f t="shared" si="8"/>
        <v>2696.489999780722</v>
      </c>
      <c r="O156" s="5">
        <f t="shared" si="9"/>
        <v>2267.6696143314575</v>
      </c>
      <c r="P156" s="2">
        <f t="shared" si="10"/>
        <v>-428.82038544926445</v>
      </c>
      <c r="Q156" s="2">
        <f t="shared" si="11"/>
        <v>183886.92297685574</v>
      </c>
    </row>
    <row r="157" spans="1:17" x14ac:dyDescent="0.25">
      <c r="A157" s="3" t="s">
        <v>199</v>
      </c>
      <c r="B157" s="1">
        <v>20.350000000000001</v>
      </c>
      <c r="C157" s="1" t="s">
        <v>13</v>
      </c>
      <c r="D157" s="1">
        <v>5.4362695000000003E-2</v>
      </c>
      <c r="E157" s="1" t="s">
        <v>14</v>
      </c>
      <c r="F157" s="1">
        <v>2.0716854260000002</v>
      </c>
      <c r="G157" s="3" t="s">
        <v>47</v>
      </c>
      <c r="H157" s="1">
        <v>6</v>
      </c>
      <c r="I157" s="1" t="s">
        <v>27</v>
      </c>
      <c r="J157" s="1" t="s">
        <v>33</v>
      </c>
      <c r="K157" s="1" t="s">
        <v>23</v>
      </c>
      <c r="L157" s="1">
        <v>3.2174450929999998</v>
      </c>
      <c r="M157" s="1">
        <v>3.2364893926846898</v>
      </c>
      <c r="N157" s="5">
        <f t="shared" si="8"/>
        <v>1649.8524005292161</v>
      </c>
      <c r="O157" s="5">
        <f t="shared" si="9"/>
        <v>1723.8099877534071</v>
      </c>
      <c r="P157" s="2">
        <f t="shared" si="10"/>
        <v>73.957587224191002</v>
      </c>
      <c r="Q157" s="2">
        <f t="shared" si="11"/>
        <v>5469.7247080238203</v>
      </c>
    </row>
    <row r="158" spans="1:17" x14ac:dyDescent="0.25">
      <c r="A158" s="3" t="s">
        <v>200</v>
      </c>
      <c r="B158" s="1">
        <v>13.85</v>
      </c>
      <c r="C158" s="1" t="s">
        <v>25</v>
      </c>
      <c r="D158" s="1">
        <v>8.5274987999999996E-2</v>
      </c>
      <c r="E158" s="1" t="s">
        <v>75</v>
      </c>
      <c r="F158" s="1">
        <v>2.0777762050000002</v>
      </c>
      <c r="G158" s="3" t="s">
        <v>26</v>
      </c>
      <c r="H158" s="1">
        <v>16</v>
      </c>
      <c r="I158" s="1" t="s">
        <v>27</v>
      </c>
      <c r="J158" s="1" t="s">
        <v>22</v>
      </c>
      <c r="K158" s="1" t="s">
        <v>23</v>
      </c>
      <c r="L158" s="1">
        <v>3.3042127149999998</v>
      </c>
      <c r="M158" s="1">
        <v>3.2457355152943101</v>
      </c>
      <c r="N158" s="5">
        <f t="shared" si="8"/>
        <v>2014.7108022832608</v>
      </c>
      <c r="O158" s="5">
        <f t="shared" si="9"/>
        <v>1760.9033322445473</v>
      </c>
      <c r="P158" s="2">
        <f t="shared" si="10"/>
        <v>-253.80747003871352</v>
      </c>
      <c r="Q158" s="2">
        <f t="shared" si="11"/>
        <v>64418.231847452458</v>
      </c>
    </row>
    <row r="159" spans="1:17" x14ac:dyDescent="0.25">
      <c r="A159" s="3" t="s">
        <v>173</v>
      </c>
      <c r="B159" s="1">
        <v>12.35</v>
      </c>
      <c r="C159" s="1" t="s">
        <v>25</v>
      </c>
      <c r="D159" s="1">
        <v>7.2334667000000005E-2</v>
      </c>
      <c r="E159" s="1" t="s">
        <v>31</v>
      </c>
      <c r="F159" s="1">
        <v>1.6916931420000001</v>
      </c>
      <c r="G159" s="3" t="s">
        <v>61</v>
      </c>
      <c r="H159" s="1">
        <v>26</v>
      </c>
      <c r="I159" s="1" t="s">
        <v>62</v>
      </c>
      <c r="J159" s="1" t="s">
        <v>17</v>
      </c>
      <c r="K159" s="1" t="s">
        <v>23</v>
      </c>
      <c r="L159" s="1">
        <v>2.947848016</v>
      </c>
      <c r="M159" s="1">
        <v>2.8228034243490701</v>
      </c>
      <c r="N159" s="5">
        <f t="shared" si="8"/>
        <v>886.84560070464454</v>
      </c>
      <c r="O159" s="5">
        <f t="shared" si="9"/>
        <v>664.97210031267616</v>
      </c>
      <c r="P159" s="2">
        <f t="shared" si="10"/>
        <v>-221.87350039196838</v>
      </c>
      <c r="Q159" s="2">
        <f t="shared" si="11"/>
        <v>49227.850176184795</v>
      </c>
    </row>
    <row r="160" spans="1:17" x14ac:dyDescent="0.25">
      <c r="A160" s="3" t="s">
        <v>201</v>
      </c>
      <c r="B160" s="1">
        <v>6.38</v>
      </c>
      <c r="C160" s="1" t="s">
        <v>13</v>
      </c>
      <c r="D160" s="1">
        <v>3.2028115000000003E-2</v>
      </c>
      <c r="E160" s="1" t="s">
        <v>31</v>
      </c>
      <c r="F160" s="1">
        <v>2.251235125</v>
      </c>
      <c r="G160" s="3" t="s">
        <v>36</v>
      </c>
      <c r="H160" s="1">
        <v>4</v>
      </c>
      <c r="I160" s="1" t="s">
        <v>16</v>
      </c>
      <c r="J160" s="1" t="s">
        <v>17</v>
      </c>
      <c r="K160" s="1" t="s">
        <v>37</v>
      </c>
      <c r="L160" s="1">
        <v>3.5067510899999998</v>
      </c>
      <c r="M160" s="1">
        <v>3.3311485958879401</v>
      </c>
      <c r="N160" s="5">
        <f t="shared" si="8"/>
        <v>3211.8192003494855</v>
      </c>
      <c r="O160" s="5">
        <f t="shared" si="9"/>
        <v>2143.6239266085749</v>
      </c>
      <c r="P160" s="2">
        <f t="shared" si="10"/>
        <v>-1068.1952737409106</v>
      </c>
      <c r="Q160" s="2">
        <f t="shared" si="11"/>
        <v>1141041.142842419</v>
      </c>
    </row>
    <row r="161" spans="1:17" x14ac:dyDescent="0.25">
      <c r="A161" s="3" t="s">
        <v>202</v>
      </c>
      <c r="B161" s="1">
        <v>13</v>
      </c>
      <c r="C161" s="1" t="s">
        <v>25</v>
      </c>
      <c r="D161" s="1">
        <v>7.0588037000000006E-2</v>
      </c>
      <c r="E161" s="1" t="s">
        <v>14</v>
      </c>
      <c r="F161" s="1">
        <v>1.819204263</v>
      </c>
      <c r="G161" s="3" t="s">
        <v>36</v>
      </c>
      <c r="H161" s="1">
        <v>4</v>
      </c>
      <c r="I161" s="1" t="s">
        <v>16</v>
      </c>
      <c r="J161" s="1" t="s">
        <v>17</v>
      </c>
      <c r="K161" s="1" t="s">
        <v>37</v>
      </c>
      <c r="L161" s="1">
        <v>3.0186898489999998</v>
      </c>
      <c r="M161" s="1">
        <v>2.8965084641836598</v>
      </c>
      <c r="N161" s="5">
        <f t="shared" si="8"/>
        <v>1043.9743995935871</v>
      </c>
      <c r="O161" s="5">
        <f t="shared" si="9"/>
        <v>787.96778840235061</v>
      </c>
      <c r="P161" s="2">
        <f t="shared" si="10"/>
        <v>-256.00661119123652</v>
      </c>
      <c r="Q161" s="2">
        <f t="shared" si="11"/>
        <v>65539.384973620952</v>
      </c>
    </row>
    <row r="162" spans="1:17" x14ac:dyDescent="0.25">
      <c r="A162" s="3" t="s">
        <v>203</v>
      </c>
      <c r="B162" s="1">
        <v>8.9</v>
      </c>
      <c r="C162" s="1" t="s">
        <v>25</v>
      </c>
      <c r="D162" s="1">
        <v>8.8821764999999997E-2</v>
      </c>
      <c r="E162" s="1" t="s">
        <v>14</v>
      </c>
      <c r="F162" s="1">
        <v>2.0975106609999998</v>
      </c>
      <c r="G162" s="3" t="s">
        <v>47</v>
      </c>
      <c r="H162" s="1">
        <v>6</v>
      </c>
      <c r="I162" s="1" t="s">
        <v>27</v>
      </c>
      <c r="J162" s="1" t="s">
        <v>33</v>
      </c>
      <c r="K162" s="1" t="s">
        <v>23</v>
      </c>
      <c r="L162" s="1">
        <v>3.4707267609999999</v>
      </c>
      <c r="M162" s="1">
        <v>3.2748269185287899</v>
      </c>
      <c r="N162" s="5">
        <f t="shared" si="8"/>
        <v>2956.152000440617</v>
      </c>
      <c r="O162" s="5">
        <f t="shared" si="9"/>
        <v>1882.8985393176117</v>
      </c>
      <c r="P162" s="2">
        <f t="shared" si="10"/>
        <v>-1073.2534611230053</v>
      </c>
      <c r="Q162" s="2">
        <f t="shared" si="11"/>
        <v>1151872.9918125102</v>
      </c>
    </row>
    <row r="163" spans="1:17" x14ac:dyDescent="0.25">
      <c r="A163" s="3" t="s">
        <v>204</v>
      </c>
      <c r="B163" s="1">
        <v>16.2</v>
      </c>
      <c r="C163" s="1" t="s">
        <v>25</v>
      </c>
      <c r="D163" s="1">
        <v>0.128682722</v>
      </c>
      <c r="E163" s="1" t="s">
        <v>53</v>
      </c>
      <c r="F163" s="1">
        <v>2.2514849130000001</v>
      </c>
      <c r="G163" s="3" t="s">
        <v>40</v>
      </c>
      <c r="H163" s="1">
        <v>11</v>
      </c>
      <c r="I163" s="1" t="s">
        <v>27</v>
      </c>
      <c r="J163" s="1" t="s">
        <v>33</v>
      </c>
      <c r="K163" s="1" t="s">
        <v>23</v>
      </c>
      <c r="L163" s="1">
        <v>3.0247409150000002</v>
      </c>
      <c r="M163" s="1">
        <v>3.4045392846739899</v>
      </c>
      <c r="N163" s="5">
        <f t="shared" si="8"/>
        <v>1058.6219996560606</v>
      </c>
      <c r="O163" s="5">
        <f t="shared" si="9"/>
        <v>2538.2785788801384</v>
      </c>
      <c r="P163" s="2">
        <f t="shared" si="10"/>
        <v>1479.6565792240779</v>
      </c>
      <c r="Q163" s="2">
        <f t="shared" si="11"/>
        <v>2189383.5924410997</v>
      </c>
    </row>
    <row r="164" spans="1:17" x14ac:dyDescent="0.25">
      <c r="A164" s="3" t="s">
        <v>205</v>
      </c>
      <c r="B164" s="1">
        <v>7.48</v>
      </c>
      <c r="C164" s="1" t="s">
        <v>13</v>
      </c>
      <c r="D164" s="1">
        <v>1.3120028000000001E-2</v>
      </c>
      <c r="E164" s="1" t="s">
        <v>49</v>
      </c>
      <c r="F164" s="1">
        <v>2.3376972089999999</v>
      </c>
      <c r="G164" s="3" t="s">
        <v>26</v>
      </c>
      <c r="H164" s="1">
        <v>16</v>
      </c>
      <c r="I164" s="1" t="s">
        <v>27</v>
      </c>
      <c r="J164" s="1" t="s">
        <v>22</v>
      </c>
      <c r="K164" s="1" t="s">
        <v>23</v>
      </c>
      <c r="L164" s="1">
        <v>3.2369787880000001</v>
      </c>
      <c r="M164" s="1">
        <v>3.5036122165563</v>
      </c>
      <c r="N164" s="5">
        <f t="shared" si="8"/>
        <v>1725.7535999236893</v>
      </c>
      <c r="O164" s="5">
        <f t="shared" si="9"/>
        <v>3188.6893888745362</v>
      </c>
      <c r="P164" s="2">
        <f t="shared" si="10"/>
        <v>1462.9357889508469</v>
      </c>
      <c r="Q164" s="2">
        <f t="shared" si="11"/>
        <v>2140181.1225932371</v>
      </c>
    </row>
    <row r="165" spans="1:17" x14ac:dyDescent="0.25">
      <c r="A165" s="3" t="s">
        <v>206</v>
      </c>
      <c r="B165" s="1">
        <v>10.8</v>
      </c>
      <c r="C165" s="1" t="s">
        <v>25</v>
      </c>
      <c r="D165" s="1">
        <v>4.8339408E-2</v>
      </c>
      <c r="E165" s="1" t="s">
        <v>42</v>
      </c>
      <c r="F165" s="1">
        <v>1.6181924889999999</v>
      </c>
      <c r="G165" s="3" t="s">
        <v>36</v>
      </c>
      <c r="H165" s="1">
        <v>4</v>
      </c>
      <c r="I165" s="1" t="s">
        <v>16</v>
      </c>
      <c r="J165" s="1" t="s">
        <v>17</v>
      </c>
      <c r="K165" s="1" t="s">
        <v>37</v>
      </c>
      <c r="L165" s="1">
        <v>2.6500663109999998</v>
      </c>
      <c r="M165" s="1">
        <v>2.69851374377635</v>
      </c>
      <c r="N165" s="5">
        <f t="shared" si="8"/>
        <v>446.75180001065655</v>
      </c>
      <c r="O165" s="5">
        <f t="shared" si="9"/>
        <v>499.47498645072449</v>
      </c>
      <c r="P165" s="2">
        <f t="shared" si="10"/>
        <v>52.723186440067934</v>
      </c>
      <c r="Q165" s="2">
        <f t="shared" si="11"/>
        <v>2779.7343883941635</v>
      </c>
    </row>
    <row r="166" spans="1:17" x14ac:dyDescent="0.25">
      <c r="A166" s="3" t="s">
        <v>207</v>
      </c>
      <c r="B166" s="1">
        <v>14.3</v>
      </c>
      <c r="C166" s="1" t="s">
        <v>25</v>
      </c>
      <c r="D166" s="1">
        <v>4.9753390000000002E-2</v>
      </c>
      <c r="E166" s="1" t="s">
        <v>75</v>
      </c>
      <c r="F166" s="1">
        <v>2.322960272</v>
      </c>
      <c r="G166" s="3" t="s">
        <v>21</v>
      </c>
      <c r="H166" s="1">
        <v>14</v>
      </c>
      <c r="I166" s="1" t="s">
        <v>16</v>
      </c>
      <c r="J166" s="1" t="s">
        <v>22</v>
      </c>
      <c r="K166" s="1" t="s">
        <v>23</v>
      </c>
      <c r="L166" s="1">
        <v>3.8015243079999999</v>
      </c>
      <c r="M166" s="1">
        <v>3.5125247532894002</v>
      </c>
      <c r="N166" s="5">
        <f t="shared" si="8"/>
        <v>6331.7580035273077</v>
      </c>
      <c r="O166" s="5">
        <f t="shared" si="9"/>
        <v>3254.8033422720528</v>
      </c>
      <c r="P166" s="2">
        <f t="shared" si="10"/>
        <v>-3076.9546612552549</v>
      </c>
      <c r="Q166" s="2">
        <f t="shared" si="11"/>
        <v>9467649.9874204397</v>
      </c>
    </row>
    <row r="167" spans="1:17" x14ac:dyDescent="0.25">
      <c r="A167" s="3" t="s">
        <v>208</v>
      </c>
      <c r="B167" s="1">
        <v>12.6</v>
      </c>
      <c r="C167" s="1" t="s">
        <v>13</v>
      </c>
      <c r="D167" s="1">
        <v>0.14453827</v>
      </c>
      <c r="E167" s="1" t="s">
        <v>65</v>
      </c>
      <c r="F167" s="1">
        <v>2.2567182269999999</v>
      </c>
      <c r="G167" s="3" t="s">
        <v>44</v>
      </c>
      <c r="H167" s="1">
        <v>28</v>
      </c>
      <c r="I167" s="1" t="s">
        <v>27</v>
      </c>
      <c r="J167" s="1" t="s">
        <v>22</v>
      </c>
      <c r="K167" s="1" t="s">
        <v>45</v>
      </c>
      <c r="L167" s="1">
        <v>2.9520660749999998</v>
      </c>
      <c r="M167" s="1">
        <v>2.5792344466362298</v>
      </c>
      <c r="N167" s="5">
        <f t="shared" si="8"/>
        <v>895.50099967199185</v>
      </c>
      <c r="O167" s="5">
        <f t="shared" si="9"/>
        <v>379.51980712495771</v>
      </c>
      <c r="P167" s="2">
        <f t="shared" si="10"/>
        <v>-515.9811925470342</v>
      </c>
      <c r="Q167" s="2">
        <f t="shared" si="11"/>
        <v>266236.59106225957</v>
      </c>
    </row>
    <row r="168" spans="1:17" x14ac:dyDescent="0.25">
      <c r="A168" s="3" t="s">
        <v>209</v>
      </c>
      <c r="B168" s="1">
        <v>12.6</v>
      </c>
      <c r="C168" s="1" t="s">
        <v>13</v>
      </c>
      <c r="D168" s="1">
        <v>0.17230990299999999</v>
      </c>
      <c r="E168" s="1" t="s">
        <v>75</v>
      </c>
      <c r="F168" s="1">
        <v>1.992130062</v>
      </c>
      <c r="G168" s="3" t="s">
        <v>44</v>
      </c>
      <c r="H168" s="1">
        <v>28</v>
      </c>
      <c r="I168" s="1" t="s">
        <v>27</v>
      </c>
      <c r="J168" s="1" t="s">
        <v>22</v>
      </c>
      <c r="K168" s="1" t="s">
        <v>45</v>
      </c>
      <c r="L168" s="1">
        <v>2.2975600549999999</v>
      </c>
      <c r="M168" s="1">
        <v>2.3048118431305098</v>
      </c>
      <c r="N168" s="5">
        <f t="shared" si="8"/>
        <v>198.40840004709983</v>
      </c>
      <c r="O168" s="5">
        <f t="shared" si="9"/>
        <v>201.74921014997025</v>
      </c>
      <c r="P168" s="2">
        <f t="shared" si="10"/>
        <v>3.3408101028704209</v>
      </c>
      <c r="Q168" s="2">
        <f t="shared" si="11"/>
        <v>11.161012143441072</v>
      </c>
    </row>
    <row r="169" spans="1:17" x14ac:dyDescent="0.25">
      <c r="A169" s="3" t="s">
        <v>210</v>
      </c>
      <c r="B169" s="1">
        <v>12.6</v>
      </c>
      <c r="C169" s="1" t="s">
        <v>25</v>
      </c>
      <c r="D169" s="1">
        <v>5.7870079999999997E-2</v>
      </c>
      <c r="E169" s="1" t="s">
        <v>29</v>
      </c>
      <c r="F169" s="1">
        <v>1.6963633789999999</v>
      </c>
      <c r="G169" s="3" t="s">
        <v>44</v>
      </c>
      <c r="H169" s="1">
        <v>28</v>
      </c>
      <c r="I169" s="1" t="s">
        <v>27</v>
      </c>
      <c r="J169" s="1" t="s">
        <v>22</v>
      </c>
      <c r="K169" s="1" t="s">
        <v>45</v>
      </c>
      <c r="L169" s="1">
        <v>1.7041573830000001</v>
      </c>
      <c r="M169" s="1">
        <v>1.9526833187703301</v>
      </c>
      <c r="N169" s="5">
        <f t="shared" si="8"/>
        <v>50.600799988180995</v>
      </c>
      <c r="O169" s="5">
        <f t="shared" si="9"/>
        <v>89.677464098426739</v>
      </c>
      <c r="P169" s="2">
        <f t="shared" si="10"/>
        <v>39.076664110245744</v>
      </c>
      <c r="Q169" s="2">
        <f t="shared" si="11"/>
        <v>1526.9856779849679</v>
      </c>
    </row>
    <row r="170" spans="1:17" x14ac:dyDescent="0.25">
      <c r="A170" s="3" t="s">
        <v>211</v>
      </c>
      <c r="B170" s="1">
        <v>11.5</v>
      </c>
      <c r="C170" s="1" t="s">
        <v>13</v>
      </c>
      <c r="D170" s="1">
        <v>0.173516063</v>
      </c>
      <c r="E170" s="1" t="s">
        <v>20</v>
      </c>
      <c r="F170" s="1">
        <v>2.1077701200000001</v>
      </c>
      <c r="G170" s="3" t="s">
        <v>26</v>
      </c>
      <c r="H170" s="1">
        <v>16</v>
      </c>
      <c r="I170" s="1" t="s">
        <v>27</v>
      </c>
      <c r="J170" s="1" t="s">
        <v>22</v>
      </c>
      <c r="K170" s="1" t="s">
        <v>23</v>
      </c>
      <c r="L170" s="1">
        <v>3.3898991220000001</v>
      </c>
      <c r="M170" s="1">
        <v>3.2688870412384601</v>
      </c>
      <c r="N170" s="5">
        <f t="shared" si="8"/>
        <v>2454.138801674334</v>
      </c>
      <c r="O170" s="5">
        <f t="shared" si="9"/>
        <v>1857.3213082635516</v>
      </c>
      <c r="P170" s="2">
        <f t="shared" si="10"/>
        <v>-596.81749341078239</v>
      </c>
      <c r="Q170" s="2">
        <f t="shared" si="11"/>
        <v>356191.12044112926</v>
      </c>
    </row>
    <row r="171" spans="1:17" x14ac:dyDescent="0.25">
      <c r="A171" s="3" t="s">
        <v>212</v>
      </c>
      <c r="B171" s="1">
        <v>19.7</v>
      </c>
      <c r="C171" s="1" t="s">
        <v>13</v>
      </c>
      <c r="D171" s="1">
        <v>7.7899108999999994E-2</v>
      </c>
      <c r="E171" s="1" t="s">
        <v>42</v>
      </c>
      <c r="F171" s="1">
        <v>2.2498486999999998</v>
      </c>
      <c r="G171" s="3" t="s">
        <v>32</v>
      </c>
      <c r="H171" s="1">
        <v>9</v>
      </c>
      <c r="I171" s="1" t="s">
        <v>27</v>
      </c>
      <c r="J171" s="1" t="s">
        <v>33</v>
      </c>
      <c r="K171" s="1" t="s">
        <v>23</v>
      </c>
      <c r="L171" s="1">
        <v>3.4307988140000001</v>
      </c>
      <c r="M171" s="1">
        <v>3.4124926919250802</v>
      </c>
      <c r="N171" s="5">
        <f t="shared" si="8"/>
        <v>2696.489999780722</v>
      </c>
      <c r="O171" s="5">
        <f t="shared" si="9"/>
        <v>2585.1913369810645</v>
      </c>
      <c r="P171" s="2">
        <f t="shared" si="10"/>
        <v>-111.29866279965745</v>
      </c>
      <c r="Q171" s="2">
        <f t="shared" si="11"/>
        <v>12387.392340991853</v>
      </c>
    </row>
    <row r="172" spans="1:17" x14ac:dyDescent="0.25">
      <c r="A172" s="3" t="s">
        <v>46</v>
      </c>
      <c r="B172" s="1">
        <v>10.9</v>
      </c>
      <c r="C172" s="1" t="s">
        <v>13</v>
      </c>
      <c r="D172" s="1">
        <v>6.4621926999999996E-2</v>
      </c>
      <c r="E172" s="1" t="s">
        <v>20</v>
      </c>
      <c r="F172" s="1">
        <v>2.293758875</v>
      </c>
      <c r="G172" s="3" t="s">
        <v>61</v>
      </c>
      <c r="H172" s="1">
        <v>26</v>
      </c>
      <c r="I172" s="1" t="s">
        <v>62</v>
      </c>
      <c r="J172" s="1" t="s">
        <v>17</v>
      </c>
      <c r="K172" s="1" t="s">
        <v>23</v>
      </c>
      <c r="L172" s="1">
        <v>3.0683626620000002</v>
      </c>
      <c r="M172" s="1">
        <v>3.44809528081089</v>
      </c>
      <c r="N172" s="5">
        <f t="shared" si="8"/>
        <v>1170.4764011901623</v>
      </c>
      <c r="O172" s="5">
        <f t="shared" si="9"/>
        <v>2806.0491956606165</v>
      </c>
      <c r="P172" s="2">
        <f t="shared" si="10"/>
        <v>1635.5727944704543</v>
      </c>
      <c r="Q172" s="2">
        <f t="shared" si="11"/>
        <v>2675098.3660118906</v>
      </c>
    </row>
    <row r="173" spans="1:17" x14ac:dyDescent="0.25">
      <c r="A173" s="3" t="s">
        <v>213</v>
      </c>
      <c r="B173" s="1">
        <v>13.65</v>
      </c>
      <c r="C173" s="1" t="s">
        <v>25</v>
      </c>
      <c r="D173" s="1">
        <v>2.1343732000000001E-2</v>
      </c>
      <c r="E173" s="1" t="s">
        <v>14</v>
      </c>
      <c r="F173" s="1">
        <v>1.7661063530000001</v>
      </c>
      <c r="G173" s="3" t="s">
        <v>71</v>
      </c>
      <c r="H173" s="1">
        <v>15</v>
      </c>
      <c r="I173" s="1" t="s">
        <v>27</v>
      </c>
      <c r="J173" s="1" t="s">
        <v>17</v>
      </c>
      <c r="K173" s="1" t="s">
        <v>45</v>
      </c>
      <c r="L173" s="1">
        <v>2.0588722380000002</v>
      </c>
      <c r="M173" s="1">
        <v>2.0628194158838999</v>
      </c>
      <c r="N173" s="5">
        <f t="shared" si="8"/>
        <v>114.51760007167078</v>
      </c>
      <c r="O173" s="5">
        <f t="shared" si="9"/>
        <v>115.56316187520619</v>
      </c>
      <c r="P173" s="2">
        <f t="shared" si="10"/>
        <v>1.0455618035354064</v>
      </c>
      <c r="Q173" s="2">
        <f t="shared" si="11"/>
        <v>1.0931994850122118</v>
      </c>
    </row>
    <row r="174" spans="1:17" x14ac:dyDescent="0.25">
      <c r="A174" s="3" t="s">
        <v>214</v>
      </c>
      <c r="B174" s="1">
        <v>12.6</v>
      </c>
      <c r="C174" s="1" t="s">
        <v>25</v>
      </c>
      <c r="D174" s="1">
        <v>6.1955439000000001E-2</v>
      </c>
      <c r="E174" s="1" t="s">
        <v>53</v>
      </c>
      <c r="F174" s="1">
        <v>2.1617925050000002</v>
      </c>
      <c r="G174" s="3" t="s">
        <v>15</v>
      </c>
      <c r="H174" s="1">
        <v>28</v>
      </c>
      <c r="I174" s="1" t="s">
        <v>16</v>
      </c>
      <c r="J174" s="1" t="s">
        <v>17</v>
      </c>
      <c r="K174" s="1" t="s">
        <v>18</v>
      </c>
      <c r="L174" s="1">
        <v>3.6590977580000001</v>
      </c>
      <c r="M174" s="1">
        <v>3.5480722355874499</v>
      </c>
      <c r="N174" s="5">
        <f t="shared" si="8"/>
        <v>4561.3957964286519</v>
      </c>
      <c r="O174" s="5">
        <f t="shared" si="9"/>
        <v>3532.4191913519876</v>
      </c>
      <c r="P174" s="2">
        <f t="shared" si="10"/>
        <v>-1028.9766050766643</v>
      </c>
      <c r="Q174" s="2">
        <f t="shared" si="11"/>
        <v>1058792.8537950977</v>
      </c>
    </row>
    <row r="175" spans="1:17" x14ac:dyDescent="0.25">
      <c r="A175" s="3" t="s">
        <v>215</v>
      </c>
      <c r="B175" s="1">
        <v>13.15</v>
      </c>
      <c r="C175" s="1" t="s">
        <v>13</v>
      </c>
      <c r="D175" s="1">
        <v>2.4701262000000002E-2</v>
      </c>
      <c r="E175" s="1" t="s">
        <v>49</v>
      </c>
      <c r="F175" s="1">
        <v>2.2476507379999999</v>
      </c>
      <c r="G175" s="3" t="s">
        <v>40</v>
      </c>
      <c r="H175" s="1">
        <v>11</v>
      </c>
      <c r="I175" s="1" t="s">
        <v>27</v>
      </c>
      <c r="J175" s="1" t="s">
        <v>33</v>
      </c>
      <c r="K175" s="1" t="s">
        <v>23</v>
      </c>
      <c r="L175" s="1">
        <v>3.3290362980000001</v>
      </c>
      <c r="M175" s="1">
        <v>3.4054030053129498</v>
      </c>
      <c r="N175" s="5">
        <f t="shared" si="8"/>
        <v>2133.2231988562671</v>
      </c>
      <c r="O175" s="5">
        <f t="shared" si="9"/>
        <v>2543.3317057539571</v>
      </c>
      <c r="P175" s="2">
        <f t="shared" si="10"/>
        <v>410.10850689768995</v>
      </c>
      <c r="Q175" s="2">
        <f t="shared" si="11"/>
        <v>168188.9874298526</v>
      </c>
    </row>
    <row r="176" spans="1:17" x14ac:dyDescent="0.25">
      <c r="A176" s="3" t="s">
        <v>216</v>
      </c>
      <c r="B176" s="1">
        <v>15.25</v>
      </c>
      <c r="C176" s="1" t="s">
        <v>13</v>
      </c>
      <c r="D176" s="1">
        <v>2.6718209999999999E-2</v>
      </c>
      <c r="E176" s="1" t="s">
        <v>14</v>
      </c>
      <c r="F176" s="1">
        <v>1.930540511</v>
      </c>
      <c r="G176" s="3" t="s">
        <v>36</v>
      </c>
      <c r="H176" s="1">
        <v>4</v>
      </c>
      <c r="I176" s="1" t="s">
        <v>16</v>
      </c>
      <c r="J176" s="1" t="s">
        <v>17</v>
      </c>
      <c r="K176" s="1" t="s">
        <v>37</v>
      </c>
      <c r="L176" s="1">
        <v>3.1710640080000001</v>
      </c>
      <c r="M176" s="1">
        <v>3.0027191868416998</v>
      </c>
      <c r="N176" s="5">
        <f t="shared" si="8"/>
        <v>1482.7366004961195</v>
      </c>
      <c r="O176" s="5">
        <f t="shared" si="9"/>
        <v>1006.2808011158775</v>
      </c>
      <c r="P176" s="2">
        <f t="shared" si="10"/>
        <v>-476.45579938024207</v>
      </c>
      <c r="Q176" s="2">
        <f t="shared" si="11"/>
        <v>227010.12876306547</v>
      </c>
    </row>
    <row r="177" spans="1:17" x14ac:dyDescent="0.25">
      <c r="A177" s="3" t="s">
        <v>217</v>
      </c>
      <c r="B177" s="1">
        <v>12.6</v>
      </c>
      <c r="C177" s="1" t="s">
        <v>13</v>
      </c>
      <c r="D177" s="1">
        <v>5.1411100000000001E-2</v>
      </c>
      <c r="E177" s="1" t="s">
        <v>107</v>
      </c>
      <c r="F177" s="1">
        <v>1.5192476720000001</v>
      </c>
      <c r="G177" s="3" t="s">
        <v>15</v>
      </c>
      <c r="H177" s="1">
        <v>28</v>
      </c>
      <c r="I177" s="1" t="s">
        <v>16</v>
      </c>
      <c r="J177" s="1" t="s">
        <v>17</v>
      </c>
      <c r="K177" s="1" t="s">
        <v>18</v>
      </c>
      <c r="L177" s="1">
        <v>2.9933119650000002</v>
      </c>
      <c r="M177" s="1">
        <v>2.9090209657363602</v>
      </c>
      <c r="N177" s="5">
        <f t="shared" si="8"/>
        <v>984.7182004137079</v>
      </c>
      <c r="O177" s="5">
        <f t="shared" si="9"/>
        <v>811.00020826180446</v>
      </c>
      <c r="P177" s="2">
        <f t="shared" si="10"/>
        <v>-173.71799215190345</v>
      </c>
      <c r="Q177" s="2">
        <f t="shared" si="11"/>
        <v>30177.940797288786</v>
      </c>
    </row>
    <row r="178" spans="1:17" x14ac:dyDescent="0.25">
      <c r="A178" s="3" t="s">
        <v>218</v>
      </c>
      <c r="B178" s="1">
        <v>9.5</v>
      </c>
      <c r="C178" s="1" t="s">
        <v>13</v>
      </c>
      <c r="D178" s="1">
        <v>0</v>
      </c>
      <c r="E178" s="1" t="s">
        <v>20</v>
      </c>
      <c r="F178" s="1">
        <v>2.0430587550000001</v>
      </c>
      <c r="G178" s="3" t="s">
        <v>47</v>
      </c>
      <c r="H178" s="1">
        <v>6</v>
      </c>
      <c r="I178" s="1" t="s">
        <v>27</v>
      </c>
      <c r="J178" s="1" t="s">
        <v>33</v>
      </c>
      <c r="K178" s="1" t="s">
        <v>23</v>
      </c>
      <c r="L178" s="1">
        <v>3.1895799149999999</v>
      </c>
      <c r="M178" s="1">
        <v>3.22316676673067</v>
      </c>
      <c r="N178" s="5">
        <f t="shared" si="8"/>
        <v>1547.3192016426749</v>
      </c>
      <c r="O178" s="5">
        <f t="shared" si="9"/>
        <v>1671.73242728121</v>
      </c>
      <c r="P178" s="2">
        <f t="shared" si="10"/>
        <v>124.4132256385351</v>
      </c>
      <c r="Q178" s="2">
        <f t="shared" si="11"/>
        <v>15478.650713785046</v>
      </c>
    </row>
    <row r="179" spans="1:17" x14ac:dyDescent="0.25">
      <c r="A179" s="3" t="s">
        <v>219</v>
      </c>
      <c r="B179" s="1">
        <v>11.65</v>
      </c>
      <c r="C179" s="1" t="s">
        <v>13</v>
      </c>
      <c r="D179" s="1">
        <v>0.175033524</v>
      </c>
      <c r="E179" s="1" t="s">
        <v>31</v>
      </c>
      <c r="F179" s="1">
        <v>1.7445261089999999</v>
      </c>
      <c r="G179" s="3" t="s">
        <v>47</v>
      </c>
      <c r="H179" s="1">
        <v>6</v>
      </c>
      <c r="I179" s="1" t="s">
        <v>27</v>
      </c>
      <c r="J179" s="1" t="s">
        <v>33</v>
      </c>
      <c r="K179" s="1" t="s">
        <v>23</v>
      </c>
      <c r="L179" s="1">
        <v>2.8110100560000002</v>
      </c>
      <c r="M179" s="1">
        <v>2.9009001834708901</v>
      </c>
      <c r="N179" s="5">
        <f t="shared" si="8"/>
        <v>647.15760037711959</v>
      </c>
      <c r="O179" s="5">
        <f t="shared" si="9"/>
        <v>795.97638532227893</v>
      </c>
      <c r="P179" s="2">
        <f t="shared" si="10"/>
        <v>148.81878494515934</v>
      </c>
      <c r="Q179" s="2">
        <f t="shared" si="11"/>
        <v>22147.030752553583</v>
      </c>
    </row>
    <row r="180" spans="1:17" x14ac:dyDescent="0.25">
      <c r="A180" s="3" t="s">
        <v>220</v>
      </c>
      <c r="B180" s="1">
        <v>12.35</v>
      </c>
      <c r="C180" s="1" t="s">
        <v>13</v>
      </c>
      <c r="D180" s="1">
        <v>2.6676215999999999E-2</v>
      </c>
      <c r="E180" s="1" t="s">
        <v>65</v>
      </c>
      <c r="F180" s="1">
        <v>1.7560622480000001</v>
      </c>
      <c r="G180" s="3" t="s">
        <v>32</v>
      </c>
      <c r="H180" s="1">
        <v>9</v>
      </c>
      <c r="I180" s="1" t="s">
        <v>27</v>
      </c>
      <c r="J180" s="1" t="s">
        <v>33</v>
      </c>
      <c r="K180" s="1" t="s">
        <v>23</v>
      </c>
      <c r="L180" s="1">
        <v>3.239984298</v>
      </c>
      <c r="M180" s="1">
        <v>2.9189880190575499</v>
      </c>
      <c r="N180" s="5">
        <f t="shared" si="8"/>
        <v>1737.7379993640777</v>
      </c>
      <c r="O180" s="5">
        <f t="shared" si="9"/>
        <v>829.82787462132353</v>
      </c>
      <c r="P180" s="2">
        <f t="shared" si="10"/>
        <v>-907.91012474275419</v>
      </c>
      <c r="Q180" s="2">
        <f t="shared" si="11"/>
        <v>824300.79461040348</v>
      </c>
    </row>
    <row r="181" spans="1:17" x14ac:dyDescent="0.25">
      <c r="A181" s="3" t="s">
        <v>221</v>
      </c>
      <c r="B181" s="1">
        <v>12.6</v>
      </c>
      <c r="C181" s="1" t="s">
        <v>13</v>
      </c>
      <c r="D181" s="1">
        <v>2.9380407000000001E-2</v>
      </c>
      <c r="E181" s="1" t="s">
        <v>49</v>
      </c>
      <c r="F181" s="1">
        <v>2.0596202090000002</v>
      </c>
      <c r="G181" s="3" t="s">
        <v>15</v>
      </c>
      <c r="H181" s="1">
        <v>28</v>
      </c>
      <c r="I181" s="1" t="s">
        <v>16</v>
      </c>
      <c r="J181" s="1" t="s">
        <v>17</v>
      </c>
      <c r="K181" s="1" t="s">
        <v>18</v>
      </c>
      <c r="L181" s="1">
        <v>3.2705018219999999</v>
      </c>
      <c r="M181" s="1">
        <v>3.44663568571977</v>
      </c>
      <c r="N181" s="5">
        <f t="shared" si="8"/>
        <v>1864.2399993008794</v>
      </c>
      <c r="O181" s="5">
        <f t="shared" si="9"/>
        <v>2796.6343377406711</v>
      </c>
      <c r="P181" s="2">
        <f t="shared" si="10"/>
        <v>932.39433843979168</v>
      </c>
      <c r="Q181" s="2">
        <f t="shared" si="11"/>
        <v>869359.20235457679</v>
      </c>
    </row>
    <row r="182" spans="1:17" x14ac:dyDescent="0.25">
      <c r="A182" s="3" t="s">
        <v>222</v>
      </c>
      <c r="B182" s="1">
        <v>7</v>
      </c>
      <c r="C182" s="1" t="s">
        <v>13</v>
      </c>
      <c r="D182" s="1">
        <v>0.15226199900000001</v>
      </c>
      <c r="E182" s="1" t="s">
        <v>65</v>
      </c>
      <c r="F182" s="1">
        <v>2.024190017</v>
      </c>
      <c r="G182" s="3" t="s">
        <v>47</v>
      </c>
      <c r="H182" s="1">
        <v>6</v>
      </c>
      <c r="I182" s="1" t="s">
        <v>27</v>
      </c>
      <c r="J182" s="1" t="s">
        <v>33</v>
      </c>
      <c r="K182" s="1" t="s">
        <v>23</v>
      </c>
      <c r="L182" s="1">
        <v>3.1066450200000002</v>
      </c>
      <c r="M182" s="1">
        <v>3.2090592897393702</v>
      </c>
      <c r="N182" s="5">
        <f t="shared" si="8"/>
        <v>1278.3360014005136</v>
      </c>
      <c r="O182" s="5">
        <f t="shared" si="9"/>
        <v>1618.3009524751735</v>
      </c>
      <c r="P182" s="2">
        <f t="shared" si="10"/>
        <v>339.96495107465989</v>
      </c>
      <c r="Q182" s="2">
        <f t="shared" si="11"/>
        <v>115576.1679591959</v>
      </c>
    </row>
    <row r="183" spans="1:17" x14ac:dyDescent="0.25">
      <c r="A183" s="3" t="s">
        <v>223</v>
      </c>
      <c r="B183" s="1">
        <v>9.3000000000000007</v>
      </c>
      <c r="C183" s="1" t="s">
        <v>13</v>
      </c>
      <c r="D183" s="1">
        <v>0.17462134300000001</v>
      </c>
      <c r="E183" s="1" t="s">
        <v>14</v>
      </c>
      <c r="F183" s="1">
        <v>2.0182693180000002</v>
      </c>
      <c r="G183" s="3" t="s">
        <v>21</v>
      </c>
      <c r="H183" s="1">
        <v>14</v>
      </c>
      <c r="I183" s="1" t="s">
        <v>16</v>
      </c>
      <c r="J183" s="1" t="s">
        <v>22</v>
      </c>
      <c r="K183" s="1" t="s">
        <v>23</v>
      </c>
      <c r="L183" s="1">
        <v>3.3007544790000001</v>
      </c>
      <c r="M183" s="1">
        <v>3.1828599916426499</v>
      </c>
      <c r="N183" s="5">
        <f t="shared" si="8"/>
        <v>1998.7316012522724</v>
      </c>
      <c r="O183" s="5">
        <f t="shared" si="9"/>
        <v>1523.5615070965066</v>
      </c>
      <c r="P183" s="2">
        <f t="shared" si="10"/>
        <v>-475.17009415576581</v>
      </c>
      <c r="Q183" s="2">
        <f t="shared" si="11"/>
        <v>225786.61837999933</v>
      </c>
    </row>
    <row r="184" spans="1:17" x14ac:dyDescent="0.25">
      <c r="A184" s="3" t="s">
        <v>224</v>
      </c>
      <c r="B184" s="1">
        <v>14.7</v>
      </c>
      <c r="C184" s="1" t="s">
        <v>13</v>
      </c>
      <c r="D184" s="1">
        <v>7.2410764000000002E-2</v>
      </c>
      <c r="E184" s="1" t="s">
        <v>20</v>
      </c>
      <c r="F184" s="1">
        <v>1.683077672</v>
      </c>
      <c r="G184" s="3" t="s">
        <v>21</v>
      </c>
      <c r="H184" s="1">
        <v>14</v>
      </c>
      <c r="I184" s="1" t="s">
        <v>16</v>
      </c>
      <c r="J184" s="1" t="s">
        <v>22</v>
      </c>
      <c r="K184" s="1" t="s">
        <v>23</v>
      </c>
      <c r="L184" s="1">
        <v>3.0088859459999999</v>
      </c>
      <c r="M184" s="1">
        <v>2.8485865253352798</v>
      </c>
      <c r="N184" s="5">
        <f t="shared" si="8"/>
        <v>1020.6714007637545</v>
      </c>
      <c r="O184" s="5">
        <f t="shared" si="9"/>
        <v>705.64541715734117</v>
      </c>
      <c r="P184" s="2">
        <f t="shared" si="10"/>
        <v>-315.02598360641332</v>
      </c>
      <c r="Q184" s="2">
        <f t="shared" si="11"/>
        <v>99241.370347188189</v>
      </c>
    </row>
    <row r="185" spans="1:17" x14ac:dyDescent="0.25">
      <c r="A185" s="3" t="s">
        <v>225</v>
      </c>
      <c r="B185" s="1">
        <v>7.68</v>
      </c>
      <c r="C185" s="1" t="s">
        <v>13</v>
      </c>
      <c r="D185" s="1">
        <v>0.11867253699999999</v>
      </c>
      <c r="E185" s="1" t="s">
        <v>20</v>
      </c>
      <c r="F185" s="1">
        <v>2.283789987</v>
      </c>
      <c r="G185" s="3" t="s">
        <v>71</v>
      </c>
      <c r="H185" s="1">
        <v>15</v>
      </c>
      <c r="I185" s="1" t="s">
        <v>27</v>
      </c>
      <c r="J185" s="1" t="s">
        <v>17</v>
      </c>
      <c r="K185" s="1" t="s">
        <v>45</v>
      </c>
      <c r="L185" s="1">
        <v>2.5852716290000002</v>
      </c>
      <c r="M185" s="1">
        <v>2.5994034309761398</v>
      </c>
      <c r="N185" s="5">
        <f t="shared" si="8"/>
        <v>384.83239978629052</v>
      </c>
      <c r="O185" s="5">
        <f t="shared" si="9"/>
        <v>397.56068568959006</v>
      </c>
      <c r="P185" s="2">
        <f t="shared" si="10"/>
        <v>12.728285903299536</v>
      </c>
      <c r="Q185" s="2">
        <f t="shared" si="11"/>
        <v>162.00926203613369</v>
      </c>
    </row>
    <row r="186" spans="1:17" x14ac:dyDescent="0.25">
      <c r="A186" s="3" t="s">
        <v>226</v>
      </c>
      <c r="B186" s="1">
        <v>16</v>
      </c>
      <c r="C186" s="1" t="s">
        <v>13</v>
      </c>
      <c r="D186" s="1">
        <v>9.0153756000000002E-2</v>
      </c>
      <c r="E186" s="1" t="s">
        <v>31</v>
      </c>
      <c r="F186" s="1">
        <v>2.15598972</v>
      </c>
      <c r="G186" s="3" t="s">
        <v>40</v>
      </c>
      <c r="H186" s="1">
        <v>11</v>
      </c>
      <c r="I186" s="1" t="s">
        <v>27</v>
      </c>
      <c r="J186" s="1" t="s">
        <v>33</v>
      </c>
      <c r="K186" s="1" t="s">
        <v>23</v>
      </c>
      <c r="L186" s="1">
        <v>3.1517233939999998</v>
      </c>
      <c r="M186" s="1">
        <v>3.29816698443158</v>
      </c>
      <c r="N186" s="5">
        <f t="shared" si="8"/>
        <v>1418.1539991529944</v>
      </c>
      <c r="O186" s="5">
        <f t="shared" si="9"/>
        <v>1986.8587094645029</v>
      </c>
      <c r="P186" s="2">
        <f t="shared" si="10"/>
        <v>568.70471031150851</v>
      </c>
      <c r="Q186" s="2">
        <f t="shared" si="11"/>
        <v>323425.04753049678</v>
      </c>
    </row>
    <row r="187" spans="1:17" x14ac:dyDescent="0.25">
      <c r="A187" s="3" t="s">
        <v>227</v>
      </c>
      <c r="B187" s="1">
        <v>12.6</v>
      </c>
      <c r="C187" s="1" t="s">
        <v>25</v>
      </c>
      <c r="D187" s="1">
        <v>5.8446423999999997E-2</v>
      </c>
      <c r="E187" s="1" t="s">
        <v>42</v>
      </c>
      <c r="F187" s="1">
        <v>2.235887349</v>
      </c>
      <c r="G187" s="3" t="s">
        <v>15</v>
      </c>
      <c r="H187" s="1">
        <v>28</v>
      </c>
      <c r="I187" s="1" t="s">
        <v>16</v>
      </c>
      <c r="J187" s="1" t="s">
        <v>17</v>
      </c>
      <c r="K187" s="1" t="s">
        <v>18</v>
      </c>
      <c r="L187" s="1">
        <v>3.7417935330000001</v>
      </c>
      <c r="M187" s="1">
        <v>3.6329313224497501</v>
      </c>
      <c r="N187" s="5">
        <f t="shared" si="8"/>
        <v>5518.1503971817301</v>
      </c>
      <c r="O187" s="5">
        <f t="shared" si="9"/>
        <v>4294.6850700440318</v>
      </c>
      <c r="P187" s="2">
        <f t="shared" si="10"/>
        <v>-1223.4653271376983</v>
      </c>
      <c r="Q187" s="2">
        <f t="shared" si="11"/>
        <v>1496867.4067081551</v>
      </c>
    </row>
    <row r="188" spans="1:17" x14ac:dyDescent="0.25">
      <c r="A188" s="3" t="s">
        <v>228</v>
      </c>
      <c r="B188" s="1">
        <v>13.5</v>
      </c>
      <c r="C188" s="1" t="s">
        <v>13</v>
      </c>
      <c r="D188" s="1">
        <v>5.4990008999999999E-2</v>
      </c>
      <c r="E188" s="1" t="s">
        <v>35</v>
      </c>
      <c r="F188" s="1">
        <v>1.5476196600000001</v>
      </c>
      <c r="G188" s="3" t="s">
        <v>26</v>
      </c>
      <c r="H188" s="1">
        <v>16</v>
      </c>
      <c r="I188" s="1" t="s">
        <v>27</v>
      </c>
      <c r="J188" s="1" t="s">
        <v>22</v>
      </c>
      <c r="K188" s="1" t="s">
        <v>23</v>
      </c>
      <c r="L188" s="1">
        <v>2.8698389550000001</v>
      </c>
      <c r="M188" s="1">
        <v>2.6978359828929799</v>
      </c>
      <c r="N188" s="5">
        <f t="shared" si="8"/>
        <v>741.0353997349157</v>
      </c>
      <c r="O188" s="5">
        <f t="shared" si="9"/>
        <v>498.69611264876977</v>
      </c>
      <c r="P188" s="2">
        <f t="shared" si="10"/>
        <v>-242.33928708614593</v>
      </c>
      <c r="Q188" s="2">
        <f t="shared" si="11"/>
        <v>58728.330065421454</v>
      </c>
    </row>
    <row r="189" spans="1:17" x14ac:dyDescent="0.25">
      <c r="A189" s="3" t="s">
        <v>195</v>
      </c>
      <c r="B189" s="1">
        <v>12.6</v>
      </c>
      <c r="C189" s="1" t="s">
        <v>25</v>
      </c>
      <c r="D189" s="1">
        <v>0.15528831000000001</v>
      </c>
      <c r="E189" s="1" t="s">
        <v>20</v>
      </c>
      <c r="F189" s="1">
        <v>2.383373309</v>
      </c>
      <c r="G189" s="3" t="s">
        <v>15</v>
      </c>
      <c r="H189" s="1">
        <v>28</v>
      </c>
      <c r="I189" s="1" t="s">
        <v>16</v>
      </c>
      <c r="J189" s="1" t="s">
        <v>17</v>
      </c>
      <c r="K189" s="1" t="s">
        <v>18</v>
      </c>
      <c r="L189" s="1">
        <v>3.9606345890000001</v>
      </c>
      <c r="M189" s="1">
        <v>3.78787197332456</v>
      </c>
      <c r="N189" s="5">
        <f t="shared" si="8"/>
        <v>9133.4443927840803</v>
      </c>
      <c r="O189" s="5">
        <f t="shared" si="9"/>
        <v>6135.8109950892613</v>
      </c>
      <c r="P189" s="2">
        <f t="shared" si="10"/>
        <v>-2997.633397694819</v>
      </c>
      <c r="Q189" s="2">
        <f t="shared" si="11"/>
        <v>8985805.9869753849</v>
      </c>
    </row>
    <row r="190" spans="1:17" x14ac:dyDescent="0.25">
      <c r="A190" s="3" t="s">
        <v>229</v>
      </c>
      <c r="B190" s="1">
        <v>8.2100000000000009</v>
      </c>
      <c r="C190" s="1" t="s">
        <v>13</v>
      </c>
      <c r="D190" s="1">
        <v>1.0755465000000001E-2</v>
      </c>
      <c r="E190" s="1" t="s">
        <v>175</v>
      </c>
      <c r="F190" s="1">
        <v>2.1785142199999998</v>
      </c>
      <c r="G190" s="3" t="s">
        <v>61</v>
      </c>
      <c r="H190" s="1">
        <v>26</v>
      </c>
      <c r="I190" s="1" t="s">
        <v>62</v>
      </c>
      <c r="J190" s="1" t="s">
        <v>17</v>
      </c>
      <c r="K190" s="1" t="s">
        <v>23</v>
      </c>
      <c r="L190" s="1">
        <v>3.474621805</v>
      </c>
      <c r="M190" s="1">
        <v>3.3265146537076302</v>
      </c>
      <c r="N190" s="5">
        <f t="shared" si="8"/>
        <v>2982.7840012445572</v>
      </c>
      <c r="O190" s="5">
        <f t="shared" si="9"/>
        <v>2120.8729531240306</v>
      </c>
      <c r="P190" s="2">
        <f t="shared" si="10"/>
        <v>-861.91104812052663</v>
      </c>
      <c r="Q190" s="2">
        <f t="shared" si="11"/>
        <v>742890.65487222478</v>
      </c>
    </row>
    <row r="191" spans="1:17" x14ac:dyDescent="0.25">
      <c r="A191" s="3" t="s">
        <v>230</v>
      </c>
      <c r="B191" s="1">
        <v>12.6</v>
      </c>
      <c r="C191" s="1" t="s">
        <v>13</v>
      </c>
      <c r="D191" s="1">
        <v>3.9055755999999997E-2</v>
      </c>
      <c r="E191" s="1" t="s">
        <v>49</v>
      </c>
      <c r="F191" s="1">
        <v>2.182804258</v>
      </c>
      <c r="G191" s="3" t="s">
        <v>15</v>
      </c>
      <c r="H191" s="1">
        <v>28</v>
      </c>
      <c r="I191" s="1" t="s">
        <v>16</v>
      </c>
      <c r="J191" s="1" t="s">
        <v>17</v>
      </c>
      <c r="K191" s="1" t="s">
        <v>18</v>
      </c>
      <c r="L191" s="1">
        <v>3.3254976840000001</v>
      </c>
      <c r="M191" s="1">
        <v>3.5727716138187802</v>
      </c>
      <c r="N191" s="5">
        <f t="shared" si="8"/>
        <v>2115.9124015005536</v>
      </c>
      <c r="O191" s="5">
        <f t="shared" si="9"/>
        <v>3739.1390323430173</v>
      </c>
      <c r="P191" s="2">
        <f t="shared" si="10"/>
        <v>1623.2266308424637</v>
      </c>
      <c r="Q191" s="2">
        <f t="shared" si="11"/>
        <v>2634864.695076176</v>
      </c>
    </row>
    <row r="192" spans="1:17" x14ac:dyDescent="0.25">
      <c r="A192" s="3" t="s">
        <v>231</v>
      </c>
      <c r="B192" s="1">
        <v>9.5</v>
      </c>
      <c r="C192" s="1" t="s">
        <v>25</v>
      </c>
      <c r="D192" s="1">
        <v>0.104421237</v>
      </c>
      <c r="E192" s="1" t="s">
        <v>65</v>
      </c>
      <c r="F192" s="1">
        <v>1.9041527069999999</v>
      </c>
      <c r="G192" s="3" t="s">
        <v>61</v>
      </c>
      <c r="H192" s="1">
        <v>26</v>
      </c>
      <c r="I192" s="1" t="s">
        <v>62</v>
      </c>
      <c r="J192" s="1" t="s">
        <v>17</v>
      </c>
      <c r="K192" s="1" t="s">
        <v>23</v>
      </c>
      <c r="L192" s="1">
        <v>3.3338888010000001</v>
      </c>
      <c r="M192" s="1">
        <v>3.0611544462875702</v>
      </c>
      <c r="N192" s="5">
        <f t="shared" si="8"/>
        <v>2157.1919998645944</v>
      </c>
      <c r="O192" s="5">
        <f t="shared" si="9"/>
        <v>1151.2097159399618</v>
      </c>
      <c r="P192" s="2">
        <f t="shared" si="10"/>
        <v>-1005.9822839246326</v>
      </c>
      <c r="Q192" s="2">
        <f t="shared" si="11"/>
        <v>1012000.3555702202</v>
      </c>
    </row>
    <row r="193" spans="1:17" x14ac:dyDescent="0.25">
      <c r="A193" s="3" t="s">
        <v>232</v>
      </c>
      <c r="B193" s="1">
        <v>12.6</v>
      </c>
      <c r="C193" s="1" t="s">
        <v>13</v>
      </c>
      <c r="D193" s="1">
        <v>3.4584355999999997E-2</v>
      </c>
      <c r="E193" s="1" t="s">
        <v>31</v>
      </c>
      <c r="F193" s="1">
        <v>2.3951078799999999</v>
      </c>
      <c r="G193" s="3" t="s">
        <v>15</v>
      </c>
      <c r="H193" s="1">
        <v>28</v>
      </c>
      <c r="I193" s="1" t="s">
        <v>16</v>
      </c>
      <c r="J193" s="1" t="s">
        <v>17</v>
      </c>
      <c r="K193" s="1" t="s">
        <v>18</v>
      </c>
      <c r="L193" s="1">
        <v>4.0101589149999999</v>
      </c>
      <c r="M193" s="1">
        <v>3.7783521083203402</v>
      </c>
      <c r="N193" s="5">
        <f t="shared" si="8"/>
        <v>10236.674993680594</v>
      </c>
      <c r="O193" s="5">
        <f t="shared" si="9"/>
        <v>6002.7755967419389</v>
      </c>
      <c r="P193" s="2">
        <f t="shared" si="10"/>
        <v>-4233.8993969386547</v>
      </c>
      <c r="Q193" s="2">
        <f t="shared" si="11"/>
        <v>17925904.103397503</v>
      </c>
    </row>
    <row r="194" spans="1:17" x14ac:dyDescent="0.25">
      <c r="A194" s="3" t="s">
        <v>233</v>
      </c>
      <c r="B194" s="1">
        <v>11.65</v>
      </c>
      <c r="C194" s="1" t="s">
        <v>13</v>
      </c>
      <c r="D194" s="1">
        <v>4.0144377000000002E-2</v>
      </c>
      <c r="E194" s="1" t="s">
        <v>14</v>
      </c>
      <c r="F194" s="1">
        <v>2.3597774459999998</v>
      </c>
      <c r="G194" s="3" t="s">
        <v>47</v>
      </c>
      <c r="H194" s="1">
        <v>6</v>
      </c>
      <c r="I194" s="1" t="s">
        <v>27</v>
      </c>
      <c r="J194" s="1" t="s">
        <v>33</v>
      </c>
      <c r="K194" s="1" t="s">
        <v>23</v>
      </c>
      <c r="L194" s="1">
        <v>3.8210359089999999</v>
      </c>
      <c r="M194" s="1">
        <v>3.5354225446005301</v>
      </c>
      <c r="N194" s="5">
        <f t="shared" si="8"/>
        <v>6622.7126036236359</v>
      </c>
      <c r="O194" s="5">
        <f t="shared" si="9"/>
        <v>3431.0144300402799</v>
      </c>
      <c r="P194" s="2">
        <f t="shared" si="10"/>
        <v>-3191.698173583356</v>
      </c>
      <c r="Q194" s="2">
        <f t="shared" si="11"/>
        <v>10186937.23125533</v>
      </c>
    </row>
    <row r="195" spans="1:17" x14ac:dyDescent="0.25">
      <c r="A195" s="3" t="s">
        <v>234</v>
      </c>
      <c r="B195" s="1">
        <v>10.85</v>
      </c>
      <c r="C195" s="1" t="s">
        <v>13</v>
      </c>
      <c r="D195" s="1">
        <v>2.8738058E-2</v>
      </c>
      <c r="E195" s="1" t="s">
        <v>49</v>
      </c>
      <c r="F195" s="1">
        <v>2.068856459</v>
      </c>
      <c r="G195" s="3" t="s">
        <v>40</v>
      </c>
      <c r="H195" s="1">
        <v>11</v>
      </c>
      <c r="I195" s="1" t="s">
        <v>27</v>
      </c>
      <c r="J195" s="1" t="s">
        <v>33</v>
      </c>
      <c r="K195" s="1" t="s">
        <v>23</v>
      </c>
      <c r="L195" s="1">
        <v>2.8470077090000001</v>
      </c>
      <c r="M195" s="1">
        <v>3.22327056148792</v>
      </c>
      <c r="N195" s="5">
        <f t="shared" ref="N195:N258" si="12">10^L195</f>
        <v>703.08479997014445</v>
      </c>
      <c r="O195" s="5">
        <f t="shared" ref="O195:O258" si="13">10^M195</f>
        <v>1672.13201282817</v>
      </c>
      <c r="P195" s="2">
        <f t="shared" ref="P195:P258" si="14">O195-N195</f>
        <v>969.04721285802555</v>
      </c>
      <c r="Q195" s="2">
        <f t="shared" ref="Q195:Q258" si="15">P195^2</f>
        <v>939052.50074790744</v>
      </c>
    </row>
    <row r="196" spans="1:17" x14ac:dyDescent="0.25">
      <c r="A196" s="3" t="s">
        <v>235</v>
      </c>
      <c r="B196" s="1">
        <v>12.15</v>
      </c>
      <c r="C196" s="1" t="s">
        <v>13</v>
      </c>
      <c r="D196" s="1">
        <v>6.3430788000000002E-2</v>
      </c>
      <c r="E196" s="1" t="s">
        <v>75</v>
      </c>
      <c r="F196" s="1">
        <v>1.816125915</v>
      </c>
      <c r="G196" s="3" t="s">
        <v>71</v>
      </c>
      <c r="H196" s="1">
        <v>15</v>
      </c>
      <c r="I196" s="1" t="s">
        <v>27</v>
      </c>
      <c r="J196" s="1" t="s">
        <v>17</v>
      </c>
      <c r="K196" s="1" t="s">
        <v>45</v>
      </c>
      <c r="L196" s="1">
        <v>2.412175516</v>
      </c>
      <c r="M196" s="1">
        <v>2.1199490509782799</v>
      </c>
      <c r="N196" s="5">
        <f t="shared" si="12"/>
        <v>258.33039975323248</v>
      </c>
      <c r="O196" s="5">
        <f t="shared" si="13"/>
        <v>131.81020970527499</v>
      </c>
      <c r="P196" s="2">
        <f t="shared" si="14"/>
        <v>-126.5201900479575</v>
      </c>
      <c r="Q196" s="2">
        <f t="shared" si="15"/>
        <v>16007.358489771284</v>
      </c>
    </row>
    <row r="197" spans="1:17" x14ac:dyDescent="0.25">
      <c r="A197" s="3" t="s">
        <v>236</v>
      </c>
      <c r="B197" s="1">
        <v>16.350000000000001</v>
      </c>
      <c r="C197" s="1" t="s">
        <v>13</v>
      </c>
      <c r="D197" s="1">
        <v>2.9445361E-2</v>
      </c>
      <c r="E197" s="1" t="s">
        <v>49</v>
      </c>
      <c r="F197" s="1">
        <v>2.411054756</v>
      </c>
      <c r="G197" s="3" t="s">
        <v>26</v>
      </c>
      <c r="H197" s="1">
        <v>16</v>
      </c>
      <c r="I197" s="1" t="s">
        <v>27</v>
      </c>
      <c r="J197" s="1" t="s">
        <v>22</v>
      </c>
      <c r="K197" s="1" t="s">
        <v>23</v>
      </c>
      <c r="L197" s="1">
        <v>3.3141447429999999</v>
      </c>
      <c r="M197" s="1">
        <v>3.57480502806265</v>
      </c>
      <c r="N197" s="5">
        <f t="shared" si="12"/>
        <v>2061.316800799746</v>
      </c>
      <c r="O197" s="5">
        <f t="shared" si="13"/>
        <v>3756.6871390963452</v>
      </c>
      <c r="P197" s="2">
        <f t="shared" si="14"/>
        <v>1695.3703382965991</v>
      </c>
      <c r="Q197" s="2">
        <f t="shared" si="15"/>
        <v>2874280.5839759251</v>
      </c>
    </row>
    <row r="198" spans="1:17" x14ac:dyDescent="0.25">
      <c r="A198" s="3" t="s">
        <v>237</v>
      </c>
      <c r="B198" s="1">
        <v>6.24</v>
      </c>
      <c r="C198" s="1" t="s">
        <v>13</v>
      </c>
      <c r="D198" s="1">
        <v>0.11865191899999999</v>
      </c>
      <c r="E198" s="1" t="s">
        <v>49</v>
      </c>
      <c r="F198" s="1">
        <v>2.4215891209999998</v>
      </c>
      <c r="G198" s="3" t="s">
        <v>32</v>
      </c>
      <c r="H198" s="1">
        <v>9</v>
      </c>
      <c r="I198" s="1" t="s">
        <v>27</v>
      </c>
      <c r="J198" s="1" t="s">
        <v>33</v>
      </c>
      <c r="K198" s="1" t="s">
        <v>23</v>
      </c>
      <c r="L198" s="1">
        <v>3.624060869</v>
      </c>
      <c r="M198" s="1">
        <v>3.59528395532561</v>
      </c>
      <c r="N198" s="5">
        <f t="shared" si="12"/>
        <v>4207.8559990017184</v>
      </c>
      <c r="O198" s="5">
        <f t="shared" si="13"/>
        <v>3938.0747495191331</v>
      </c>
      <c r="P198" s="2">
        <f t="shared" si="14"/>
        <v>-269.78124948258528</v>
      </c>
      <c r="Q198" s="2">
        <f t="shared" si="15"/>
        <v>72781.922572384923</v>
      </c>
    </row>
    <row r="199" spans="1:17" x14ac:dyDescent="0.25">
      <c r="A199" s="3" t="s">
        <v>56</v>
      </c>
      <c r="B199" s="1">
        <v>20.2</v>
      </c>
      <c r="C199" s="1" t="s">
        <v>25</v>
      </c>
      <c r="D199" s="1">
        <v>3.9215075000000002E-2</v>
      </c>
      <c r="E199" s="1" t="s">
        <v>29</v>
      </c>
      <c r="F199" s="1">
        <v>2.197729786</v>
      </c>
      <c r="G199" s="3" t="s">
        <v>61</v>
      </c>
      <c r="H199" s="1">
        <v>26</v>
      </c>
      <c r="I199" s="1" t="s">
        <v>62</v>
      </c>
      <c r="J199" s="1" t="s">
        <v>17</v>
      </c>
      <c r="K199" s="1" t="s">
        <v>23</v>
      </c>
      <c r="L199" s="1">
        <v>3.3405396889999999</v>
      </c>
      <c r="M199" s="1">
        <v>3.2974781860843998</v>
      </c>
      <c r="N199" s="5">
        <f t="shared" si="12"/>
        <v>2190.4820011569273</v>
      </c>
      <c r="O199" s="5">
        <f t="shared" si="13"/>
        <v>1983.7100157601537</v>
      </c>
      <c r="P199" s="2">
        <f t="shared" si="14"/>
        <v>-206.77198539677352</v>
      </c>
      <c r="Q199" s="2">
        <f t="shared" si="15"/>
        <v>42754.653944923521</v>
      </c>
    </row>
    <row r="200" spans="1:17" x14ac:dyDescent="0.25">
      <c r="A200" s="3" t="s">
        <v>141</v>
      </c>
      <c r="B200" s="1">
        <v>14.1</v>
      </c>
      <c r="C200" s="1" t="s">
        <v>13</v>
      </c>
      <c r="D200" s="1">
        <v>8.9859642000000003E-2</v>
      </c>
      <c r="E200" s="1" t="s">
        <v>65</v>
      </c>
      <c r="F200" s="1">
        <v>2.146901631</v>
      </c>
      <c r="G200" s="3" t="s">
        <v>40</v>
      </c>
      <c r="H200" s="1">
        <v>11</v>
      </c>
      <c r="I200" s="1" t="s">
        <v>27</v>
      </c>
      <c r="J200" s="1" t="s">
        <v>33</v>
      </c>
      <c r="K200" s="1" t="s">
        <v>23</v>
      </c>
      <c r="L200" s="1">
        <v>3.2288608980000002</v>
      </c>
      <c r="M200" s="1">
        <v>3.3092960574866299</v>
      </c>
      <c r="N200" s="5">
        <f t="shared" si="12"/>
        <v>1693.7952007916272</v>
      </c>
      <c r="O200" s="5">
        <f t="shared" si="13"/>
        <v>2038.4311977363739</v>
      </c>
      <c r="P200" s="2">
        <f t="shared" si="14"/>
        <v>344.63599694474669</v>
      </c>
      <c r="Q200" s="2">
        <f t="shared" si="15"/>
        <v>118773.97039009945</v>
      </c>
    </row>
    <row r="201" spans="1:17" x14ac:dyDescent="0.25">
      <c r="A201" s="3" t="s">
        <v>238</v>
      </c>
      <c r="B201" s="1">
        <v>13.65</v>
      </c>
      <c r="C201" s="1" t="s">
        <v>25</v>
      </c>
      <c r="D201" s="1">
        <v>2.6643448E-2</v>
      </c>
      <c r="E201" s="1" t="s">
        <v>75</v>
      </c>
      <c r="F201" s="1">
        <v>1.5792483989999999</v>
      </c>
      <c r="G201" s="3" t="s">
        <v>21</v>
      </c>
      <c r="H201" s="1">
        <v>14</v>
      </c>
      <c r="I201" s="1" t="s">
        <v>16</v>
      </c>
      <c r="J201" s="1" t="s">
        <v>22</v>
      </c>
      <c r="K201" s="1" t="s">
        <v>23</v>
      </c>
      <c r="L201" s="1">
        <v>2.935948792</v>
      </c>
      <c r="M201" s="1">
        <v>2.7511559075899901</v>
      </c>
      <c r="N201" s="5">
        <f t="shared" si="12"/>
        <v>862.87679929422666</v>
      </c>
      <c r="O201" s="5">
        <f t="shared" si="13"/>
        <v>563.84003270918015</v>
      </c>
      <c r="P201" s="2">
        <f t="shared" si="14"/>
        <v>-299.03676658504651</v>
      </c>
      <c r="Q201" s="2">
        <f t="shared" si="15"/>
        <v>89422.987769639585</v>
      </c>
    </row>
    <row r="202" spans="1:17" x14ac:dyDescent="0.25">
      <c r="A202" s="3" t="s">
        <v>156</v>
      </c>
      <c r="B202" s="1">
        <v>12.6</v>
      </c>
      <c r="C202" s="1" t="s">
        <v>13</v>
      </c>
      <c r="D202" s="1">
        <v>7.3879939000000006E-2</v>
      </c>
      <c r="E202" s="1" t="s">
        <v>49</v>
      </c>
      <c r="F202" s="1">
        <v>1.973341252</v>
      </c>
      <c r="G202" s="3" t="s">
        <v>15</v>
      </c>
      <c r="H202" s="1">
        <v>28</v>
      </c>
      <c r="I202" s="1" t="s">
        <v>16</v>
      </c>
      <c r="J202" s="1" t="s">
        <v>17</v>
      </c>
      <c r="K202" s="1" t="s">
        <v>18</v>
      </c>
      <c r="L202" s="1">
        <v>3.2673885870000001</v>
      </c>
      <c r="M202" s="1">
        <v>3.3581147704780698</v>
      </c>
      <c r="N202" s="5">
        <f t="shared" si="12"/>
        <v>1850.9240011135337</v>
      </c>
      <c r="O202" s="5">
        <f t="shared" si="13"/>
        <v>2280.9447748792236</v>
      </c>
      <c r="P202" s="2">
        <f t="shared" si="14"/>
        <v>430.02077376568991</v>
      </c>
      <c r="Q202" s="2">
        <f t="shared" si="15"/>
        <v>184917.86587004267</v>
      </c>
    </row>
    <row r="203" spans="1:17" x14ac:dyDescent="0.25">
      <c r="A203" s="3" t="s">
        <v>149</v>
      </c>
      <c r="B203" s="1">
        <v>12.6</v>
      </c>
      <c r="C203" s="1" t="s">
        <v>13</v>
      </c>
      <c r="D203" s="1">
        <v>7.7046505000000001E-2</v>
      </c>
      <c r="E203" s="1" t="s">
        <v>60</v>
      </c>
      <c r="F203" s="1">
        <v>2.2775014869999999</v>
      </c>
      <c r="G203" s="3" t="s">
        <v>44</v>
      </c>
      <c r="H203" s="1">
        <v>28</v>
      </c>
      <c r="I203" s="1" t="s">
        <v>27</v>
      </c>
      <c r="J203" s="1" t="s">
        <v>22</v>
      </c>
      <c r="K203" s="1" t="s">
        <v>45</v>
      </c>
      <c r="L203" s="1">
        <v>2.8802486420000002</v>
      </c>
      <c r="M203" s="1">
        <v>2.6003324116608901</v>
      </c>
      <c r="N203" s="5">
        <f t="shared" si="12"/>
        <v>759.01199972540178</v>
      </c>
      <c r="O203" s="5">
        <f t="shared" si="13"/>
        <v>398.4120008688825</v>
      </c>
      <c r="P203" s="2">
        <f t="shared" si="14"/>
        <v>-360.59999885651928</v>
      </c>
      <c r="Q203" s="2">
        <f t="shared" si="15"/>
        <v>130032.3591753217</v>
      </c>
    </row>
    <row r="204" spans="1:17" x14ac:dyDescent="0.25">
      <c r="A204" s="3" t="s">
        <v>239</v>
      </c>
      <c r="B204" s="1">
        <v>9.1999999999999993</v>
      </c>
      <c r="C204" s="1" t="s">
        <v>25</v>
      </c>
      <c r="D204" s="1">
        <v>6.4376263000000003E-2</v>
      </c>
      <c r="E204" s="1" t="s">
        <v>53</v>
      </c>
      <c r="F204" s="1">
        <v>1.919896724</v>
      </c>
      <c r="G204" s="3" t="s">
        <v>47</v>
      </c>
      <c r="H204" s="1">
        <v>6</v>
      </c>
      <c r="I204" s="1" t="s">
        <v>27</v>
      </c>
      <c r="J204" s="1" t="s">
        <v>33</v>
      </c>
      <c r="K204" s="1" t="s">
        <v>23</v>
      </c>
      <c r="L204" s="1">
        <v>3.0410908640000001</v>
      </c>
      <c r="M204" s="1">
        <v>3.0907520313631398</v>
      </c>
      <c r="N204" s="5">
        <f t="shared" si="12"/>
        <v>1099.2357997888016</v>
      </c>
      <c r="O204" s="5">
        <f t="shared" si="13"/>
        <v>1232.400969696228</v>
      </c>
      <c r="P204" s="2">
        <f t="shared" si="14"/>
        <v>133.16516990742639</v>
      </c>
      <c r="Q204" s="2">
        <f t="shared" si="15"/>
        <v>17732.962476473738</v>
      </c>
    </row>
    <row r="205" spans="1:17" x14ac:dyDescent="0.25">
      <c r="A205" s="3" t="s">
        <v>240</v>
      </c>
      <c r="B205" s="1">
        <v>15.6</v>
      </c>
      <c r="C205" s="1" t="s">
        <v>25</v>
      </c>
      <c r="D205" s="1">
        <v>4.5755589999999999E-2</v>
      </c>
      <c r="E205" s="1" t="s">
        <v>14</v>
      </c>
      <c r="F205" s="1">
        <v>2.2230107549999998</v>
      </c>
      <c r="G205" s="3" t="s">
        <v>32</v>
      </c>
      <c r="H205" s="1">
        <v>9</v>
      </c>
      <c r="I205" s="1" t="s">
        <v>27</v>
      </c>
      <c r="J205" s="1" t="s">
        <v>33</v>
      </c>
      <c r="K205" s="1" t="s">
        <v>23</v>
      </c>
      <c r="L205" s="1">
        <v>3.4586264290000002</v>
      </c>
      <c r="M205" s="1">
        <v>3.3870489802766701</v>
      </c>
      <c r="N205" s="5">
        <f t="shared" si="12"/>
        <v>2874.9244011991018</v>
      </c>
      <c r="O205" s="5">
        <f t="shared" si="13"/>
        <v>2438.0857732366726</v>
      </c>
      <c r="P205" s="2">
        <f t="shared" si="14"/>
        <v>-436.8386279624292</v>
      </c>
      <c r="Q205" s="2">
        <f t="shared" si="15"/>
        <v>190827.98688009763</v>
      </c>
    </row>
    <row r="206" spans="1:17" x14ac:dyDescent="0.25">
      <c r="A206" s="3" t="s">
        <v>241</v>
      </c>
      <c r="B206" s="1">
        <v>11.5</v>
      </c>
      <c r="C206" s="1" t="s">
        <v>13</v>
      </c>
      <c r="D206" s="1">
        <v>1.4944614E-2</v>
      </c>
      <c r="E206" s="1" t="s">
        <v>67</v>
      </c>
      <c r="F206" s="1">
        <v>2.2350433820000002</v>
      </c>
      <c r="G206" s="3" t="s">
        <v>47</v>
      </c>
      <c r="H206" s="1">
        <v>6</v>
      </c>
      <c r="I206" s="1" t="s">
        <v>27</v>
      </c>
      <c r="J206" s="1" t="s">
        <v>33</v>
      </c>
      <c r="K206" s="1" t="s">
        <v>23</v>
      </c>
      <c r="L206" s="1">
        <v>3.7568310789999999</v>
      </c>
      <c r="M206" s="1">
        <v>3.4271282353983299</v>
      </c>
      <c r="N206" s="5">
        <f t="shared" si="12"/>
        <v>5712.5640043492131</v>
      </c>
      <c r="O206" s="5">
        <f t="shared" si="13"/>
        <v>2673.795791597624</v>
      </c>
      <c r="P206" s="2">
        <f t="shared" si="14"/>
        <v>-3038.7682127515891</v>
      </c>
      <c r="Q206" s="2">
        <f t="shared" si="15"/>
        <v>9234112.2508294862</v>
      </c>
    </row>
    <row r="207" spans="1:17" x14ac:dyDescent="0.25">
      <c r="A207" s="3" t="s">
        <v>215</v>
      </c>
      <c r="B207" s="1">
        <v>13.15</v>
      </c>
      <c r="C207" s="1" t="s">
        <v>13</v>
      </c>
      <c r="D207" s="1">
        <v>2.4646608E-2</v>
      </c>
      <c r="E207" s="1" t="s">
        <v>49</v>
      </c>
      <c r="F207" s="1">
        <v>2.2491215229999999</v>
      </c>
      <c r="G207" s="3" t="s">
        <v>32</v>
      </c>
      <c r="H207" s="1">
        <v>9</v>
      </c>
      <c r="I207" s="1" t="s">
        <v>27</v>
      </c>
      <c r="J207" s="1" t="s">
        <v>33</v>
      </c>
      <c r="K207" s="1" t="s">
        <v>23</v>
      </c>
      <c r="L207" s="1">
        <v>3.7412167460000001</v>
      </c>
      <c r="M207" s="1">
        <v>3.41592937082476</v>
      </c>
      <c r="N207" s="5">
        <f t="shared" si="12"/>
        <v>5510.8265997526096</v>
      </c>
      <c r="O207" s="5">
        <f t="shared" si="13"/>
        <v>2605.7297465277416</v>
      </c>
      <c r="P207" s="2">
        <f t="shared" si="14"/>
        <v>-2905.096853224868</v>
      </c>
      <c r="Q207" s="2">
        <f t="shared" si="15"/>
        <v>8439587.7266170308</v>
      </c>
    </row>
    <row r="208" spans="1:17" x14ac:dyDescent="0.25">
      <c r="A208" s="3" t="s">
        <v>109</v>
      </c>
      <c r="B208" s="1">
        <v>8.0500000000000007</v>
      </c>
      <c r="C208" s="1" t="s">
        <v>25</v>
      </c>
      <c r="D208" s="1">
        <v>7.8522357000000001E-2</v>
      </c>
      <c r="E208" s="1" t="s">
        <v>20</v>
      </c>
      <c r="F208" s="1">
        <v>2.4102111860000002</v>
      </c>
      <c r="G208" s="3" t="s">
        <v>21</v>
      </c>
      <c r="H208" s="1">
        <v>14</v>
      </c>
      <c r="I208" s="1" t="s">
        <v>16</v>
      </c>
      <c r="J208" s="1" t="s">
        <v>22</v>
      </c>
      <c r="K208" s="1" t="s">
        <v>23</v>
      </c>
      <c r="L208" s="1">
        <v>3.7912659980000001</v>
      </c>
      <c r="M208" s="1">
        <v>3.6032184499803801</v>
      </c>
      <c r="N208" s="5">
        <f t="shared" si="12"/>
        <v>6183.9504063909835</v>
      </c>
      <c r="O208" s="5">
        <f t="shared" si="13"/>
        <v>4010.6840417321823</v>
      </c>
      <c r="P208" s="2">
        <f t="shared" si="14"/>
        <v>-2173.2663646588012</v>
      </c>
      <c r="Q208" s="2">
        <f t="shared" si="15"/>
        <v>4723086.6917572813</v>
      </c>
    </row>
    <row r="209" spans="1:17" x14ac:dyDescent="0.25">
      <c r="A209" s="3" t="s">
        <v>131</v>
      </c>
      <c r="B209" s="1">
        <v>20.75</v>
      </c>
      <c r="C209" s="1" t="s">
        <v>13</v>
      </c>
      <c r="D209" s="1">
        <v>8.9260667000000002E-2</v>
      </c>
      <c r="E209" s="1" t="s">
        <v>29</v>
      </c>
      <c r="F209" s="1">
        <v>2.2865637950000002</v>
      </c>
      <c r="G209" s="3" t="s">
        <v>26</v>
      </c>
      <c r="H209" s="1">
        <v>16</v>
      </c>
      <c r="I209" s="1" t="s">
        <v>27</v>
      </c>
      <c r="J209" s="1" t="s">
        <v>22</v>
      </c>
      <c r="K209" s="1" t="s">
        <v>23</v>
      </c>
      <c r="L209" s="1">
        <v>3.6851767880000001</v>
      </c>
      <c r="M209" s="1">
        <v>3.3929873002660602</v>
      </c>
      <c r="N209" s="5">
        <f t="shared" si="12"/>
        <v>4843.6949946622462</v>
      </c>
      <c r="O209" s="5">
        <f t="shared" si="13"/>
        <v>2471.6518673764963</v>
      </c>
      <c r="P209" s="2">
        <f t="shared" si="14"/>
        <v>-2372.04312728575</v>
      </c>
      <c r="Q209" s="2">
        <f t="shared" si="15"/>
        <v>5626588.5977035603</v>
      </c>
    </row>
    <row r="210" spans="1:17" x14ac:dyDescent="0.25">
      <c r="A210" s="3" t="s">
        <v>228</v>
      </c>
      <c r="B210" s="1">
        <v>13.5</v>
      </c>
      <c r="C210" s="1" t="s">
        <v>13</v>
      </c>
      <c r="D210" s="1">
        <v>5.5101530000000003E-2</v>
      </c>
      <c r="E210" s="1" t="s">
        <v>35</v>
      </c>
      <c r="F210" s="1">
        <v>1.5692263879999999</v>
      </c>
      <c r="G210" s="3" t="s">
        <v>40</v>
      </c>
      <c r="H210" s="1">
        <v>11</v>
      </c>
      <c r="I210" s="1" t="s">
        <v>27</v>
      </c>
      <c r="J210" s="1" t="s">
        <v>33</v>
      </c>
      <c r="K210" s="1" t="s">
        <v>23</v>
      </c>
      <c r="L210" s="1">
        <v>2.978983425</v>
      </c>
      <c r="M210" s="1">
        <v>2.7165088821632599</v>
      </c>
      <c r="N210" s="5">
        <f t="shared" si="12"/>
        <v>952.75980092046893</v>
      </c>
      <c r="O210" s="5">
        <f t="shared" si="13"/>
        <v>520.60565608660181</v>
      </c>
      <c r="P210" s="2">
        <f t="shared" si="14"/>
        <v>-432.15414483386712</v>
      </c>
      <c r="Q210" s="2">
        <f t="shared" si="15"/>
        <v>186757.204897091</v>
      </c>
    </row>
    <row r="211" spans="1:17" x14ac:dyDescent="0.25">
      <c r="A211" s="3" t="s">
        <v>242</v>
      </c>
      <c r="B211" s="1">
        <v>18</v>
      </c>
      <c r="C211" s="1" t="s">
        <v>13</v>
      </c>
      <c r="D211" s="1">
        <v>4.7645037000000001E-2</v>
      </c>
      <c r="E211" s="1" t="s">
        <v>49</v>
      </c>
      <c r="F211" s="1">
        <v>2.2371469620000002</v>
      </c>
      <c r="G211" s="3" t="s">
        <v>47</v>
      </c>
      <c r="H211" s="1">
        <v>6</v>
      </c>
      <c r="I211" s="1" t="s">
        <v>27</v>
      </c>
      <c r="J211" s="1" t="s">
        <v>33</v>
      </c>
      <c r="K211" s="1" t="s">
        <v>23</v>
      </c>
      <c r="L211" s="1">
        <v>3.4670924759999999</v>
      </c>
      <c r="M211" s="1">
        <v>3.41499087238694</v>
      </c>
      <c r="N211" s="5">
        <f t="shared" si="12"/>
        <v>2931.5173981088051</v>
      </c>
      <c r="O211" s="5">
        <f t="shared" si="13"/>
        <v>2600.1049159109907</v>
      </c>
      <c r="P211" s="2">
        <f t="shared" si="14"/>
        <v>-331.41248219781437</v>
      </c>
      <c r="Q211" s="2">
        <f t="shared" si="15"/>
        <v>109834.23335651663</v>
      </c>
    </row>
    <row r="212" spans="1:17" x14ac:dyDescent="0.25">
      <c r="A212" s="3" t="s">
        <v>153</v>
      </c>
      <c r="B212" s="1">
        <v>12.6</v>
      </c>
      <c r="C212" s="1" t="s">
        <v>13</v>
      </c>
      <c r="D212" s="1">
        <v>0.122242847</v>
      </c>
      <c r="E212" s="1" t="s">
        <v>67</v>
      </c>
      <c r="F212" s="1">
        <v>2.3171516130000001</v>
      </c>
      <c r="G212" s="3" t="s">
        <v>15</v>
      </c>
      <c r="H212" s="1">
        <v>28</v>
      </c>
      <c r="I212" s="1" t="s">
        <v>16</v>
      </c>
      <c r="J212" s="1" t="s">
        <v>17</v>
      </c>
      <c r="K212" s="1" t="s">
        <v>18</v>
      </c>
      <c r="L212" s="1">
        <v>3.6585268609999999</v>
      </c>
      <c r="M212" s="1">
        <v>3.7214237335554299</v>
      </c>
      <c r="N212" s="5">
        <f t="shared" si="12"/>
        <v>4555.4036034646688</v>
      </c>
      <c r="O212" s="5">
        <f t="shared" si="13"/>
        <v>5265.3074272228041</v>
      </c>
      <c r="P212" s="2">
        <f t="shared" si="14"/>
        <v>709.90382375813533</v>
      </c>
      <c r="Q212" s="2">
        <f t="shared" si="15"/>
        <v>503963.43898642168</v>
      </c>
    </row>
    <row r="213" spans="1:17" x14ac:dyDescent="0.25">
      <c r="A213" s="3" t="s">
        <v>243</v>
      </c>
      <c r="B213" s="1">
        <v>16</v>
      </c>
      <c r="C213" s="1" t="s">
        <v>13</v>
      </c>
      <c r="D213" s="1">
        <v>7.6975117999999995E-2</v>
      </c>
      <c r="E213" s="1" t="s">
        <v>20</v>
      </c>
      <c r="F213" s="1">
        <v>1.6647228110000001</v>
      </c>
      <c r="G213" s="3" t="s">
        <v>21</v>
      </c>
      <c r="H213" s="1">
        <v>14</v>
      </c>
      <c r="I213" s="1" t="s">
        <v>16</v>
      </c>
      <c r="J213" s="1" t="s">
        <v>22</v>
      </c>
      <c r="K213" s="1" t="s">
        <v>23</v>
      </c>
      <c r="L213" s="1">
        <v>2.6908112790000001</v>
      </c>
      <c r="M213" s="1">
        <v>2.8292017544056698</v>
      </c>
      <c r="N213" s="5">
        <f t="shared" si="12"/>
        <v>490.69460036189633</v>
      </c>
      <c r="O213" s="5">
        <f t="shared" si="13"/>
        <v>674.84145700092108</v>
      </c>
      <c r="P213" s="2">
        <f t="shared" si="14"/>
        <v>184.14685663902475</v>
      </c>
      <c r="Q213" s="2">
        <f t="shared" si="15"/>
        <v>33910.064810033531</v>
      </c>
    </row>
    <row r="214" spans="1:17" x14ac:dyDescent="0.25">
      <c r="A214" s="3" t="s">
        <v>244</v>
      </c>
      <c r="B214" s="1">
        <v>12.6</v>
      </c>
      <c r="C214" s="1" t="s">
        <v>25</v>
      </c>
      <c r="D214" s="1">
        <v>9.8606543000000005E-2</v>
      </c>
      <c r="E214" s="1" t="s">
        <v>29</v>
      </c>
      <c r="F214" s="1">
        <v>2.3668523700000001</v>
      </c>
      <c r="G214" s="3" t="s">
        <v>44</v>
      </c>
      <c r="H214" s="1">
        <v>28</v>
      </c>
      <c r="I214" s="1" t="s">
        <v>27</v>
      </c>
      <c r="J214" s="1" t="s">
        <v>22</v>
      </c>
      <c r="K214" s="1" t="s">
        <v>45</v>
      </c>
      <c r="L214" s="1">
        <v>2.9694718259999999</v>
      </c>
      <c r="M214" s="1">
        <v>2.6392799182344202</v>
      </c>
      <c r="N214" s="5">
        <f t="shared" si="12"/>
        <v>932.11999892924746</v>
      </c>
      <c r="O214" s="5">
        <f t="shared" si="13"/>
        <v>435.79266705320913</v>
      </c>
      <c r="P214" s="2">
        <f t="shared" si="14"/>
        <v>-496.32733187603833</v>
      </c>
      <c r="Q214" s="2">
        <f t="shared" si="15"/>
        <v>246340.82036718709</v>
      </c>
    </row>
    <row r="215" spans="1:17" x14ac:dyDescent="0.25">
      <c r="A215" s="3" t="s">
        <v>245</v>
      </c>
      <c r="B215" s="1">
        <v>12.6</v>
      </c>
      <c r="C215" s="1" t="s">
        <v>13</v>
      </c>
      <c r="D215" s="1">
        <v>2.0614212E-2</v>
      </c>
      <c r="E215" s="1" t="s">
        <v>20</v>
      </c>
      <c r="F215" s="1">
        <v>2.1017628789999998</v>
      </c>
      <c r="G215" s="3" t="s">
        <v>15</v>
      </c>
      <c r="H215" s="1">
        <v>28</v>
      </c>
      <c r="I215" s="1" t="s">
        <v>16</v>
      </c>
      <c r="J215" s="1" t="s">
        <v>17</v>
      </c>
      <c r="K215" s="1" t="s">
        <v>18</v>
      </c>
      <c r="L215" s="1">
        <v>3.728653853</v>
      </c>
      <c r="M215" s="1">
        <v>3.49290960241707</v>
      </c>
      <c r="N215" s="5">
        <f t="shared" si="12"/>
        <v>5353.6978007799071</v>
      </c>
      <c r="O215" s="5">
        <f t="shared" si="13"/>
        <v>3111.0687065828915</v>
      </c>
      <c r="P215" s="2">
        <f t="shared" si="14"/>
        <v>-2242.6290941970155</v>
      </c>
      <c r="Q215" s="2">
        <f t="shared" si="15"/>
        <v>5029385.254138926</v>
      </c>
    </row>
    <row r="216" spans="1:17" x14ac:dyDescent="0.25">
      <c r="A216" s="3" t="s">
        <v>51</v>
      </c>
      <c r="B216" s="1">
        <v>8.65</v>
      </c>
      <c r="C216" s="1" t="s">
        <v>13</v>
      </c>
      <c r="D216" s="1">
        <v>0.14371350799999999</v>
      </c>
      <c r="E216" s="1" t="s">
        <v>35</v>
      </c>
      <c r="F216" s="1">
        <v>1.9851614150000001</v>
      </c>
      <c r="G216" s="3" t="s">
        <v>40</v>
      </c>
      <c r="H216" s="1">
        <v>11</v>
      </c>
      <c r="I216" s="1" t="s">
        <v>27</v>
      </c>
      <c r="J216" s="1" t="s">
        <v>33</v>
      </c>
      <c r="K216" s="1" t="s">
        <v>23</v>
      </c>
      <c r="L216" s="1">
        <v>2.938954302</v>
      </c>
      <c r="M216" s="1">
        <v>3.1443458933080599</v>
      </c>
      <c r="N216" s="5">
        <f t="shared" si="12"/>
        <v>868.8689990097846</v>
      </c>
      <c r="O216" s="5">
        <f t="shared" si="13"/>
        <v>1394.2668229526214</v>
      </c>
      <c r="P216" s="2">
        <f t="shared" si="14"/>
        <v>525.39782394283679</v>
      </c>
      <c r="Q216" s="2">
        <f t="shared" si="15"/>
        <v>276042.87340386811</v>
      </c>
    </row>
    <row r="217" spans="1:17" x14ac:dyDescent="0.25">
      <c r="A217" s="3" t="s">
        <v>246</v>
      </c>
      <c r="B217" s="1">
        <v>12.6</v>
      </c>
      <c r="C217" s="1" t="s">
        <v>13</v>
      </c>
      <c r="D217" s="1">
        <v>9.9747487999999995E-2</v>
      </c>
      <c r="E217" s="1" t="s">
        <v>20</v>
      </c>
      <c r="F217" s="1">
        <v>1.876407226</v>
      </c>
      <c r="G217" s="3" t="s">
        <v>15</v>
      </c>
      <c r="H217" s="1">
        <v>28</v>
      </c>
      <c r="I217" s="1" t="s">
        <v>16</v>
      </c>
      <c r="J217" s="1" t="s">
        <v>17</v>
      </c>
      <c r="K217" s="1" t="s">
        <v>18</v>
      </c>
      <c r="L217" s="1">
        <v>3.1888317759999998</v>
      </c>
      <c r="M217" s="1">
        <v>3.2618242877966201</v>
      </c>
      <c r="N217" s="5">
        <f t="shared" si="12"/>
        <v>1544.6560010259368</v>
      </c>
      <c r="O217" s="5">
        <f t="shared" si="13"/>
        <v>1827.3607304765628</v>
      </c>
      <c r="P217" s="2">
        <f t="shared" si="14"/>
        <v>282.70472945062602</v>
      </c>
      <c r="Q217" s="2">
        <f t="shared" si="15"/>
        <v>79921.964053751653</v>
      </c>
    </row>
    <row r="218" spans="1:17" x14ac:dyDescent="0.25">
      <c r="A218" s="3" t="s">
        <v>247</v>
      </c>
      <c r="B218" s="1">
        <v>12.6</v>
      </c>
      <c r="C218" s="1" t="s">
        <v>13</v>
      </c>
      <c r="D218" s="1">
        <v>0</v>
      </c>
      <c r="E218" s="1" t="s">
        <v>20</v>
      </c>
      <c r="F218" s="1">
        <v>2.3855801790000002</v>
      </c>
      <c r="G218" s="3" t="s">
        <v>15</v>
      </c>
      <c r="H218" s="1">
        <v>28</v>
      </c>
      <c r="I218" s="1" t="s">
        <v>16</v>
      </c>
      <c r="J218" s="1" t="s">
        <v>17</v>
      </c>
      <c r="K218" s="1" t="s">
        <v>18</v>
      </c>
      <c r="L218" s="1">
        <v>3.8304084469999999</v>
      </c>
      <c r="M218" s="1">
        <v>3.7836740292042501</v>
      </c>
      <c r="N218" s="5">
        <f t="shared" si="12"/>
        <v>6767.1911968994864</v>
      </c>
      <c r="O218" s="5">
        <f t="shared" si="13"/>
        <v>6076.7872130678279</v>
      </c>
      <c r="P218" s="2">
        <f t="shared" si="14"/>
        <v>-690.40398383165848</v>
      </c>
      <c r="Q218" s="2">
        <f t="shared" si="15"/>
        <v>476657.66089062492</v>
      </c>
    </row>
    <row r="219" spans="1:17" x14ac:dyDescent="0.25">
      <c r="A219" s="3" t="s">
        <v>248</v>
      </c>
      <c r="B219" s="1">
        <v>10.5</v>
      </c>
      <c r="C219" s="1" t="s">
        <v>25</v>
      </c>
      <c r="D219" s="1">
        <v>2.6520107000000001E-2</v>
      </c>
      <c r="E219" s="1" t="s">
        <v>42</v>
      </c>
      <c r="F219" s="1">
        <v>2.1608069510000001</v>
      </c>
      <c r="G219" s="3" t="s">
        <v>47</v>
      </c>
      <c r="H219" s="1">
        <v>6</v>
      </c>
      <c r="I219" s="1" t="s">
        <v>27</v>
      </c>
      <c r="J219" s="1" t="s">
        <v>33</v>
      </c>
      <c r="K219" s="1" t="s">
        <v>23</v>
      </c>
      <c r="L219" s="1">
        <v>3.3338888010000001</v>
      </c>
      <c r="M219" s="1">
        <v>3.3460157111530502</v>
      </c>
      <c r="N219" s="5">
        <f t="shared" si="12"/>
        <v>2157.1919998645944</v>
      </c>
      <c r="O219" s="5">
        <f t="shared" si="13"/>
        <v>2218.2766673172528</v>
      </c>
      <c r="P219" s="2">
        <f t="shared" si="14"/>
        <v>61.084667452658323</v>
      </c>
      <c r="Q219" s="2">
        <f t="shared" si="15"/>
        <v>3731.3365978018551</v>
      </c>
    </row>
    <row r="220" spans="1:17" x14ac:dyDescent="0.25">
      <c r="A220" s="3" t="s">
        <v>249</v>
      </c>
      <c r="B220" s="1">
        <v>20.75</v>
      </c>
      <c r="C220" s="1" t="s">
        <v>25</v>
      </c>
      <c r="D220" s="1">
        <v>8.3736551000000006E-2</v>
      </c>
      <c r="E220" s="1" t="s">
        <v>53</v>
      </c>
      <c r="F220" s="1">
        <v>2.2522018290000001</v>
      </c>
      <c r="G220" s="3" t="s">
        <v>21</v>
      </c>
      <c r="H220" s="1">
        <v>14</v>
      </c>
      <c r="I220" s="1" t="s">
        <v>16</v>
      </c>
      <c r="J220" s="1" t="s">
        <v>22</v>
      </c>
      <c r="K220" s="1" t="s">
        <v>23</v>
      </c>
      <c r="L220" s="1">
        <v>3.5350666830000002</v>
      </c>
      <c r="M220" s="1">
        <v>3.4226303462940302</v>
      </c>
      <c r="N220" s="5">
        <f t="shared" si="12"/>
        <v>3428.2042027795164</v>
      </c>
      <c r="O220" s="5">
        <f t="shared" si="13"/>
        <v>2646.2468026878551</v>
      </c>
      <c r="P220" s="2">
        <f t="shared" si="14"/>
        <v>-781.95740009166138</v>
      </c>
      <c r="Q220" s="2">
        <f t="shared" si="15"/>
        <v>611457.37555811065</v>
      </c>
    </row>
    <row r="221" spans="1:17" x14ac:dyDescent="0.25">
      <c r="A221" s="3" t="s">
        <v>250</v>
      </c>
      <c r="B221" s="1">
        <v>12.6</v>
      </c>
      <c r="C221" s="1" t="s">
        <v>13</v>
      </c>
      <c r="D221" s="1">
        <v>1.2865901000000001E-2</v>
      </c>
      <c r="E221" s="1" t="s">
        <v>53</v>
      </c>
      <c r="F221" s="1">
        <v>1.7734470659999999</v>
      </c>
      <c r="G221" s="3" t="s">
        <v>44</v>
      </c>
      <c r="H221" s="1">
        <v>28</v>
      </c>
      <c r="I221" s="1" t="s">
        <v>27</v>
      </c>
      <c r="J221" s="1" t="s">
        <v>22</v>
      </c>
      <c r="K221" s="1" t="s">
        <v>45</v>
      </c>
      <c r="L221" s="1">
        <v>2.0881616140000001</v>
      </c>
      <c r="M221" s="1">
        <v>2.0668929323586398</v>
      </c>
      <c r="N221" s="5">
        <f t="shared" si="12"/>
        <v>122.50720004790202</v>
      </c>
      <c r="O221" s="5">
        <f t="shared" si="13"/>
        <v>116.65219961936866</v>
      </c>
      <c r="P221" s="2">
        <f t="shared" si="14"/>
        <v>-5.8550004285333586</v>
      </c>
      <c r="Q221" s="2">
        <f t="shared" si="15"/>
        <v>34.281030018125811</v>
      </c>
    </row>
    <row r="222" spans="1:17" x14ac:dyDescent="0.25">
      <c r="A222" s="3" t="s">
        <v>251</v>
      </c>
      <c r="B222" s="1">
        <v>6.13</v>
      </c>
      <c r="C222" s="1" t="s">
        <v>13</v>
      </c>
      <c r="D222" s="1">
        <v>2.8365524E-2</v>
      </c>
      <c r="E222" s="1" t="s">
        <v>49</v>
      </c>
      <c r="F222" s="1">
        <v>2.0417526060000002</v>
      </c>
      <c r="G222" s="3" t="s">
        <v>21</v>
      </c>
      <c r="H222" s="1">
        <v>14</v>
      </c>
      <c r="I222" s="1" t="s">
        <v>16</v>
      </c>
      <c r="J222" s="1" t="s">
        <v>22</v>
      </c>
      <c r="K222" s="1" t="s">
        <v>23</v>
      </c>
      <c r="L222" s="1">
        <v>3.2142788979999999</v>
      </c>
      <c r="M222" s="1">
        <v>3.2167770569275298</v>
      </c>
      <c r="N222" s="5">
        <f t="shared" si="12"/>
        <v>1637.8680002865171</v>
      </c>
      <c r="O222" s="5">
        <f t="shared" si="13"/>
        <v>1647.3165320787871</v>
      </c>
      <c r="P222" s="2">
        <f t="shared" si="14"/>
        <v>9.4485317922699323</v>
      </c>
      <c r="Q222" s="2">
        <f t="shared" si="15"/>
        <v>89.27475302953566</v>
      </c>
    </row>
    <row r="223" spans="1:17" x14ac:dyDescent="0.25">
      <c r="A223" s="3" t="s">
        <v>252</v>
      </c>
      <c r="B223" s="1">
        <v>9.1</v>
      </c>
      <c r="C223" s="1" t="s">
        <v>13</v>
      </c>
      <c r="D223" s="1">
        <v>0</v>
      </c>
      <c r="E223" s="1" t="s">
        <v>49</v>
      </c>
      <c r="F223" s="1">
        <v>2.0586226270000001</v>
      </c>
      <c r="G223" s="3" t="s">
        <v>26</v>
      </c>
      <c r="H223" s="1">
        <v>16</v>
      </c>
      <c r="I223" s="1" t="s">
        <v>27</v>
      </c>
      <c r="J223" s="1" t="s">
        <v>22</v>
      </c>
      <c r="K223" s="1" t="s">
        <v>23</v>
      </c>
      <c r="L223" s="1">
        <v>3.2024679370000002</v>
      </c>
      <c r="M223" s="1">
        <v>3.2171103341998499</v>
      </c>
      <c r="N223" s="5">
        <f t="shared" si="12"/>
        <v>1593.9252003998997</v>
      </c>
      <c r="O223" s="5">
        <f t="shared" si="13"/>
        <v>1648.5811667757328</v>
      </c>
      <c r="P223" s="2">
        <f t="shared" si="14"/>
        <v>54.655966375833032</v>
      </c>
      <c r="Q223" s="2">
        <f t="shared" si="15"/>
        <v>2987.274660476191</v>
      </c>
    </row>
    <row r="224" spans="1:17" x14ac:dyDescent="0.25">
      <c r="A224" s="3" t="s">
        <v>253</v>
      </c>
      <c r="B224" s="1">
        <v>14.75</v>
      </c>
      <c r="C224" s="1" t="s">
        <v>13</v>
      </c>
      <c r="D224" s="1">
        <v>8.9686321999999999E-2</v>
      </c>
      <c r="E224" s="1" t="s">
        <v>14</v>
      </c>
      <c r="F224" s="1">
        <v>2.0620243760000001</v>
      </c>
      <c r="G224" s="3" t="s">
        <v>36</v>
      </c>
      <c r="H224" s="1">
        <v>4</v>
      </c>
      <c r="I224" s="1" t="s">
        <v>16</v>
      </c>
      <c r="J224" s="1" t="s">
        <v>17</v>
      </c>
      <c r="K224" s="1" t="s">
        <v>37</v>
      </c>
      <c r="L224" s="1">
        <v>3.2604598839999999</v>
      </c>
      <c r="M224" s="1">
        <v>3.13739382758971</v>
      </c>
      <c r="N224" s="5">
        <f t="shared" si="12"/>
        <v>1821.6288005506194</v>
      </c>
      <c r="O224" s="5">
        <f t="shared" si="13"/>
        <v>1372.1254751012691</v>
      </c>
      <c r="P224" s="2">
        <f t="shared" si="14"/>
        <v>-449.50332544935031</v>
      </c>
      <c r="Q224" s="2">
        <f t="shared" si="15"/>
        <v>202053.23959002455</v>
      </c>
    </row>
    <row r="225" spans="1:17" x14ac:dyDescent="0.25">
      <c r="A225" s="3" t="s">
        <v>254</v>
      </c>
      <c r="B225" s="1">
        <v>19.2</v>
      </c>
      <c r="C225" s="1" t="s">
        <v>13</v>
      </c>
      <c r="D225" s="1">
        <v>3.5185587999999997E-2</v>
      </c>
      <c r="E225" s="1" t="s">
        <v>14</v>
      </c>
      <c r="F225" s="1">
        <v>2.2584739730000001</v>
      </c>
      <c r="G225" s="3" t="s">
        <v>26</v>
      </c>
      <c r="H225" s="1">
        <v>16</v>
      </c>
      <c r="I225" s="1" t="s">
        <v>27</v>
      </c>
      <c r="J225" s="1" t="s">
        <v>22</v>
      </c>
      <c r="K225" s="1" t="s">
        <v>23</v>
      </c>
      <c r="L225" s="1">
        <v>3.1594030690000001</v>
      </c>
      <c r="M225" s="1">
        <v>3.40928064080257</v>
      </c>
      <c r="N225" s="5">
        <f t="shared" si="12"/>
        <v>1443.454401040319</v>
      </c>
      <c r="O225" s="5">
        <f t="shared" si="13"/>
        <v>2566.1417399257543</v>
      </c>
      <c r="P225" s="2">
        <f t="shared" si="14"/>
        <v>1122.6873388854353</v>
      </c>
      <c r="Q225" s="2">
        <f t="shared" si="15"/>
        <v>1260426.8608936602</v>
      </c>
    </row>
    <row r="226" spans="1:17" x14ac:dyDescent="0.25">
      <c r="A226" s="3" t="s">
        <v>255</v>
      </c>
      <c r="B226" s="1">
        <v>12.6</v>
      </c>
      <c r="C226" s="1" t="s">
        <v>13</v>
      </c>
      <c r="D226" s="1">
        <v>3.5574412999999999E-2</v>
      </c>
      <c r="E226" s="1" t="s">
        <v>20</v>
      </c>
      <c r="F226" s="1">
        <v>2.1186892209999999</v>
      </c>
      <c r="G226" s="3" t="s">
        <v>15</v>
      </c>
      <c r="H226" s="1">
        <v>28</v>
      </c>
      <c r="I226" s="1" t="s">
        <v>16</v>
      </c>
      <c r="J226" s="1" t="s">
        <v>17</v>
      </c>
      <c r="K226" s="1" t="s">
        <v>18</v>
      </c>
      <c r="L226" s="1">
        <v>3.7327928379999999</v>
      </c>
      <c r="M226" s="1">
        <v>3.5101951812551802</v>
      </c>
      <c r="N226" s="5">
        <f t="shared" si="12"/>
        <v>5404.9644024652489</v>
      </c>
      <c r="O226" s="5">
        <f t="shared" si="13"/>
        <v>3237.3911954424802</v>
      </c>
      <c r="P226" s="2">
        <f t="shared" si="14"/>
        <v>-2167.5732070227687</v>
      </c>
      <c r="Q226" s="2">
        <f t="shared" si="15"/>
        <v>4698373.6078029703</v>
      </c>
    </row>
    <row r="227" spans="1:17" x14ac:dyDescent="0.25">
      <c r="A227" s="3" t="s">
        <v>256</v>
      </c>
      <c r="B227" s="1">
        <v>11.65</v>
      </c>
      <c r="C227" s="1" t="s">
        <v>13</v>
      </c>
      <c r="D227" s="1">
        <v>0</v>
      </c>
      <c r="E227" s="1" t="s">
        <v>42</v>
      </c>
      <c r="F227" s="1">
        <v>2.183561364</v>
      </c>
      <c r="G227" s="3" t="s">
        <v>32</v>
      </c>
      <c r="H227" s="1">
        <v>9</v>
      </c>
      <c r="I227" s="1" t="s">
        <v>27</v>
      </c>
      <c r="J227" s="1" t="s">
        <v>33</v>
      </c>
      <c r="K227" s="1" t="s">
        <v>23</v>
      </c>
      <c r="L227" s="1">
        <v>2.4823086330000002</v>
      </c>
      <c r="M227" s="1">
        <v>3.34839156984558</v>
      </c>
      <c r="N227" s="5">
        <f t="shared" si="12"/>
        <v>303.60479966089014</v>
      </c>
      <c r="O227" s="5">
        <f t="shared" si="13"/>
        <v>2230.4452634545119</v>
      </c>
      <c r="P227" s="2">
        <f t="shared" si="14"/>
        <v>1926.8404637936217</v>
      </c>
      <c r="Q227" s="2">
        <f t="shared" si="15"/>
        <v>3712714.1729124188</v>
      </c>
    </row>
    <row r="228" spans="1:17" x14ac:dyDescent="0.25">
      <c r="A228" s="3" t="s">
        <v>257</v>
      </c>
      <c r="B228" s="1">
        <v>17.75</v>
      </c>
      <c r="C228" s="1" t="s">
        <v>13</v>
      </c>
      <c r="D228" s="1">
        <v>3.0507050000000001E-2</v>
      </c>
      <c r="E228" s="1" t="s">
        <v>73</v>
      </c>
      <c r="F228" s="1">
        <v>2.2561546739999998</v>
      </c>
      <c r="G228" s="3" t="s">
        <v>26</v>
      </c>
      <c r="H228" s="1">
        <v>16</v>
      </c>
      <c r="I228" s="1" t="s">
        <v>27</v>
      </c>
      <c r="J228" s="1" t="s">
        <v>22</v>
      </c>
      <c r="K228" s="1" t="s">
        <v>23</v>
      </c>
      <c r="L228" s="1">
        <v>3.3686509070000001</v>
      </c>
      <c r="M228" s="1">
        <v>3.4260854324750301</v>
      </c>
      <c r="N228" s="5">
        <f t="shared" si="12"/>
        <v>2336.9579984584793</v>
      </c>
      <c r="O228" s="5">
        <f t="shared" si="13"/>
        <v>2667.3833286761142</v>
      </c>
      <c r="P228" s="2">
        <f t="shared" si="14"/>
        <v>330.42533021763484</v>
      </c>
      <c r="Q228" s="2">
        <f t="shared" si="15"/>
        <v>109180.89884943303</v>
      </c>
    </row>
    <row r="229" spans="1:17" x14ac:dyDescent="0.25">
      <c r="A229" s="3" t="s">
        <v>258</v>
      </c>
      <c r="B229" s="1">
        <v>6.42</v>
      </c>
      <c r="C229" s="1" t="s">
        <v>13</v>
      </c>
      <c r="D229" s="1">
        <v>5.3688478999999997E-2</v>
      </c>
      <c r="E229" s="1" t="s">
        <v>31</v>
      </c>
      <c r="F229" s="1">
        <v>2.25115183</v>
      </c>
      <c r="G229" s="3" t="s">
        <v>36</v>
      </c>
      <c r="H229" s="1">
        <v>4</v>
      </c>
      <c r="I229" s="1" t="s">
        <v>16</v>
      </c>
      <c r="J229" s="1" t="s">
        <v>17</v>
      </c>
      <c r="K229" s="1" t="s">
        <v>37</v>
      </c>
      <c r="L229" s="1">
        <v>3.367039423</v>
      </c>
      <c r="M229" s="1">
        <v>3.3309720667285698</v>
      </c>
      <c r="N229" s="5">
        <f t="shared" si="12"/>
        <v>2328.3025993036281</v>
      </c>
      <c r="O229" s="5">
        <f t="shared" si="13"/>
        <v>2142.752777541019</v>
      </c>
      <c r="P229" s="2">
        <f t="shared" si="14"/>
        <v>-185.5498217626091</v>
      </c>
      <c r="Q229" s="2">
        <f t="shared" si="15"/>
        <v>34428.736356136003</v>
      </c>
    </row>
    <row r="230" spans="1:17" x14ac:dyDescent="0.25">
      <c r="A230" s="3" t="s">
        <v>259</v>
      </c>
      <c r="B230" s="1">
        <v>10.6</v>
      </c>
      <c r="C230" s="1" t="s">
        <v>13</v>
      </c>
      <c r="D230" s="1">
        <v>5.6911107000000002E-2</v>
      </c>
      <c r="E230" s="1" t="s">
        <v>31</v>
      </c>
      <c r="F230" s="1">
        <v>2.3691494089999998</v>
      </c>
      <c r="G230" s="3" t="s">
        <v>40</v>
      </c>
      <c r="H230" s="1">
        <v>11</v>
      </c>
      <c r="I230" s="1" t="s">
        <v>27</v>
      </c>
      <c r="J230" s="1" t="s">
        <v>33</v>
      </c>
      <c r="K230" s="1" t="s">
        <v>23</v>
      </c>
      <c r="L230" s="1">
        <v>3.5702891999999999</v>
      </c>
      <c r="M230" s="1">
        <v>3.5189708867510099</v>
      </c>
      <c r="N230" s="5">
        <f t="shared" si="12"/>
        <v>3717.8271962696854</v>
      </c>
      <c r="O230" s="5">
        <f t="shared" si="13"/>
        <v>3303.4739521471583</v>
      </c>
      <c r="P230" s="2">
        <f t="shared" si="14"/>
        <v>-414.35324412252703</v>
      </c>
      <c r="Q230" s="2">
        <f t="shared" si="15"/>
        <v>171688.61091486248</v>
      </c>
    </row>
    <row r="231" spans="1:17" x14ac:dyDescent="0.25">
      <c r="A231" s="3" t="s">
        <v>260</v>
      </c>
      <c r="B231" s="1">
        <v>17.7</v>
      </c>
      <c r="C231" s="1" t="s">
        <v>25</v>
      </c>
      <c r="D231" s="1">
        <v>1.6622448000000001E-2</v>
      </c>
      <c r="E231" s="1" t="s">
        <v>20</v>
      </c>
      <c r="F231" s="1">
        <v>1.700733131</v>
      </c>
      <c r="G231" s="3" t="s">
        <v>21</v>
      </c>
      <c r="H231" s="1">
        <v>14</v>
      </c>
      <c r="I231" s="1" t="s">
        <v>16</v>
      </c>
      <c r="J231" s="1" t="s">
        <v>22</v>
      </c>
      <c r="K231" s="1" t="s">
        <v>23</v>
      </c>
      <c r="L231" s="1">
        <v>3.066877893</v>
      </c>
      <c r="M231" s="1">
        <v>2.8725316061721098</v>
      </c>
      <c r="N231" s="5">
        <f t="shared" si="12"/>
        <v>1166.4816009327933</v>
      </c>
      <c r="O231" s="5">
        <f t="shared" si="13"/>
        <v>745.64413497680016</v>
      </c>
      <c r="P231" s="2">
        <f t="shared" si="14"/>
        <v>-420.83746595599314</v>
      </c>
      <c r="Q231" s="2">
        <f t="shared" si="15"/>
        <v>177104.17275226169</v>
      </c>
    </row>
    <row r="232" spans="1:17" x14ac:dyDescent="0.25">
      <c r="A232" s="3" t="s">
        <v>261</v>
      </c>
      <c r="B232" s="1">
        <v>8.24</v>
      </c>
      <c r="C232" s="1" t="s">
        <v>13</v>
      </c>
      <c r="D232" s="1">
        <v>1.4482152999999999E-2</v>
      </c>
      <c r="E232" s="1" t="s">
        <v>35</v>
      </c>
      <c r="F232" s="1">
        <v>2.2607747570000001</v>
      </c>
      <c r="G232" s="3" t="s">
        <v>21</v>
      </c>
      <c r="H232" s="1">
        <v>14</v>
      </c>
      <c r="I232" s="1" t="s">
        <v>16</v>
      </c>
      <c r="J232" s="1" t="s">
        <v>22</v>
      </c>
      <c r="K232" s="1" t="s">
        <v>23</v>
      </c>
      <c r="L232" s="1">
        <v>3.56370648</v>
      </c>
      <c r="M232" s="1">
        <v>3.4464543446039602</v>
      </c>
      <c r="N232" s="5">
        <f t="shared" si="12"/>
        <v>3661.8999973448799</v>
      </c>
      <c r="O232" s="5">
        <f t="shared" si="13"/>
        <v>2795.46683746798</v>
      </c>
      <c r="P232" s="2">
        <f t="shared" si="14"/>
        <v>-866.43315987689994</v>
      </c>
      <c r="Q232" s="2">
        <f t="shared" si="15"/>
        <v>750706.42053426965</v>
      </c>
    </row>
    <row r="233" spans="1:17" x14ac:dyDescent="0.25">
      <c r="A233" s="3" t="s">
        <v>262</v>
      </c>
      <c r="B233" s="1">
        <v>11.6</v>
      </c>
      <c r="C233" s="1" t="s">
        <v>13</v>
      </c>
      <c r="D233" s="1">
        <v>0</v>
      </c>
      <c r="E233" s="1" t="s">
        <v>60</v>
      </c>
      <c r="F233" s="1">
        <v>2.1511104830000001</v>
      </c>
      <c r="G233" s="3" t="s">
        <v>40</v>
      </c>
      <c r="H233" s="1">
        <v>11</v>
      </c>
      <c r="I233" s="1" t="s">
        <v>27</v>
      </c>
      <c r="J233" s="1" t="s">
        <v>33</v>
      </c>
      <c r="K233" s="1" t="s">
        <v>23</v>
      </c>
      <c r="L233" s="1">
        <v>3.5830871580000001</v>
      </c>
      <c r="M233" s="1">
        <v>3.3145895618206</v>
      </c>
      <c r="N233" s="5">
        <f t="shared" si="12"/>
        <v>3829.0157963113597</v>
      </c>
      <c r="O233" s="5">
        <f t="shared" si="13"/>
        <v>2063.4291514578981</v>
      </c>
      <c r="P233" s="2">
        <f t="shared" si="14"/>
        <v>-1765.5866448534616</v>
      </c>
      <c r="Q233" s="2">
        <f t="shared" si="15"/>
        <v>3117296.2004849035</v>
      </c>
    </row>
    <row r="234" spans="1:17" x14ac:dyDescent="0.25">
      <c r="A234" s="3" t="s">
        <v>263</v>
      </c>
      <c r="B234" s="1">
        <v>17.2</v>
      </c>
      <c r="C234" s="1" t="s">
        <v>25</v>
      </c>
      <c r="D234" s="1">
        <v>2.5205908999999999E-2</v>
      </c>
      <c r="E234" s="1" t="s">
        <v>65</v>
      </c>
      <c r="F234" s="1">
        <v>2.1735993800000002</v>
      </c>
      <c r="G234" s="3" t="s">
        <v>21</v>
      </c>
      <c r="H234" s="1">
        <v>14</v>
      </c>
      <c r="I234" s="1" t="s">
        <v>16</v>
      </c>
      <c r="J234" s="1" t="s">
        <v>22</v>
      </c>
      <c r="K234" s="1" t="s">
        <v>23</v>
      </c>
      <c r="L234" s="1">
        <v>3.0708260510000001</v>
      </c>
      <c r="M234" s="1">
        <v>3.3616864652125402</v>
      </c>
      <c r="N234" s="5">
        <f t="shared" si="12"/>
        <v>1177.1343986510012</v>
      </c>
      <c r="O234" s="5">
        <f t="shared" si="13"/>
        <v>2299.780912897565</v>
      </c>
      <c r="P234" s="2">
        <f t="shared" si="14"/>
        <v>1122.6465142465638</v>
      </c>
      <c r="Q234" s="2">
        <f t="shared" si="15"/>
        <v>1260335.1959499603</v>
      </c>
    </row>
    <row r="235" spans="1:17" x14ac:dyDescent="0.25">
      <c r="A235" s="3" t="s">
        <v>264</v>
      </c>
      <c r="B235" s="1">
        <v>19.600000000000001</v>
      </c>
      <c r="C235" s="1" t="s">
        <v>13</v>
      </c>
      <c r="D235" s="1">
        <v>3.9544237000000003E-2</v>
      </c>
      <c r="E235" s="1" t="s">
        <v>14</v>
      </c>
      <c r="F235" s="1">
        <v>2.2139229089999999</v>
      </c>
      <c r="G235" s="3" t="s">
        <v>61</v>
      </c>
      <c r="H235" s="1">
        <v>26</v>
      </c>
      <c r="I235" s="1" t="s">
        <v>62</v>
      </c>
      <c r="J235" s="1" t="s">
        <v>17</v>
      </c>
      <c r="K235" s="1" t="s">
        <v>23</v>
      </c>
      <c r="L235" s="1">
        <v>3.0611387840000002</v>
      </c>
      <c r="M235" s="1">
        <v>3.3515395285862501</v>
      </c>
      <c r="N235" s="5">
        <f t="shared" si="12"/>
        <v>1151.1681997493254</v>
      </c>
      <c r="O235" s="5">
        <f t="shared" si="13"/>
        <v>2246.6712540608178</v>
      </c>
      <c r="P235" s="2">
        <f t="shared" si="14"/>
        <v>1095.5030543114924</v>
      </c>
      <c r="Q235" s="2">
        <f t="shared" si="15"/>
        <v>1200126.9420058087</v>
      </c>
    </row>
    <row r="236" spans="1:17" x14ac:dyDescent="0.25">
      <c r="A236" s="3" t="s">
        <v>265</v>
      </c>
      <c r="B236" s="1">
        <v>8.02</v>
      </c>
      <c r="C236" s="1" t="s">
        <v>13</v>
      </c>
      <c r="D236" s="1">
        <v>0.111613921</v>
      </c>
      <c r="E236" s="1" t="s">
        <v>14</v>
      </c>
      <c r="F236" s="1">
        <v>2.1838384679999998</v>
      </c>
      <c r="G236" s="3" t="s">
        <v>21</v>
      </c>
      <c r="H236" s="1">
        <v>14</v>
      </c>
      <c r="I236" s="1" t="s">
        <v>16</v>
      </c>
      <c r="J236" s="1" t="s">
        <v>22</v>
      </c>
      <c r="K236" s="1" t="s">
        <v>23</v>
      </c>
      <c r="L236" s="1">
        <v>3.529378452</v>
      </c>
      <c r="M236" s="1">
        <v>3.3532161675313201</v>
      </c>
      <c r="N236" s="5">
        <f t="shared" si="12"/>
        <v>3383.5956036228313</v>
      </c>
      <c r="O236" s="5">
        <f t="shared" si="13"/>
        <v>2255.3615257889787</v>
      </c>
      <c r="P236" s="2">
        <f t="shared" si="14"/>
        <v>-1128.2340778338526</v>
      </c>
      <c r="Q236" s="2">
        <f t="shared" si="15"/>
        <v>1272912.1343856037</v>
      </c>
    </row>
    <row r="237" spans="1:17" x14ac:dyDescent="0.25">
      <c r="A237" s="3" t="s">
        <v>266</v>
      </c>
      <c r="B237" s="1">
        <v>13.8</v>
      </c>
      <c r="C237" s="1" t="s">
        <v>13</v>
      </c>
      <c r="D237" s="1">
        <v>9.7043739000000004E-2</v>
      </c>
      <c r="E237" s="1" t="s">
        <v>31</v>
      </c>
      <c r="F237" s="1">
        <v>1.759614971</v>
      </c>
      <c r="G237" s="3" t="s">
        <v>32</v>
      </c>
      <c r="H237" s="1">
        <v>9</v>
      </c>
      <c r="I237" s="1" t="s">
        <v>27</v>
      </c>
      <c r="J237" s="1" t="s">
        <v>33</v>
      </c>
      <c r="K237" s="1" t="s">
        <v>23</v>
      </c>
      <c r="L237" s="1">
        <v>3.132973958</v>
      </c>
      <c r="M237" s="1">
        <v>2.9021482482169398</v>
      </c>
      <c r="N237" s="5">
        <f t="shared" si="12"/>
        <v>1358.2319992289383</v>
      </c>
      <c r="O237" s="5">
        <f t="shared" si="13"/>
        <v>798.26713255121274</v>
      </c>
      <c r="P237" s="2">
        <f t="shared" si="14"/>
        <v>-559.96486667772558</v>
      </c>
      <c r="Q237" s="2">
        <f t="shared" si="15"/>
        <v>313560.65191340301</v>
      </c>
    </row>
    <row r="238" spans="1:17" x14ac:dyDescent="0.25">
      <c r="A238" s="3" t="s">
        <v>267</v>
      </c>
      <c r="B238" s="1">
        <v>12.6</v>
      </c>
      <c r="C238" s="1" t="s">
        <v>25</v>
      </c>
      <c r="D238" s="1">
        <v>0.214139786</v>
      </c>
      <c r="E238" s="1" t="s">
        <v>20</v>
      </c>
      <c r="F238" s="1">
        <v>2.010306742</v>
      </c>
      <c r="G238" s="3" t="s">
        <v>44</v>
      </c>
      <c r="H238" s="1">
        <v>28</v>
      </c>
      <c r="I238" s="1" t="s">
        <v>27</v>
      </c>
      <c r="J238" s="1" t="s">
        <v>22</v>
      </c>
      <c r="K238" s="1" t="s">
        <v>45</v>
      </c>
      <c r="L238" s="1">
        <v>2.306217374</v>
      </c>
      <c r="M238" s="1">
        <v>2.32896111774388</v>
      </c>
      <c r="N238" s="5">
        <f t="shared" si="12"/>
        <v>202.40319979987689</v>
      </c>
      <c r="O238" s="5">
        <f t="shared" si="13"/>
        <v>213.28539508168561</v>
      </c>
      <c r="P238" s="2">
        <f t="shared" si="14"/>
        <v>10.88219528180872</v>
      </c>
      <c r="Q238" s="2">
        <f t="shared" si="15"/>
        <v>118.42217415141997</v>
      </c>
    </row>
    <row r="239" spans="1:17" x14ac:dyDescent="0.25">
      <c r="A239" s="3" t="s">
        <v>268</v>
      </c>
      <c r="B239" s="1">
        <v>10</v>
      </c>
      <c r="C239" s="1" t="s">
        <v>13</v>
      </c>
      <c r="D239" s="1">
        <v>2.1468792E-2</v>
      </c>
      <c r="E239" s="1" t="s">
        <v>49</v>
      </c>
      <c r="F239" s="1">
        <v>2.4008400769999998</v>
      </c>
      <c r="G239" s="3" t="s">
        <v>40</v>
      </c>
      <c r="H239" s="1">
        <v>11</v>
      </c>
      <c r="I239" s="1" t="s">
        <v>27</v>
      </c>
      <c r="J239" s="1" t="s">
        <v>33</v>
      </c>
      <c r="K239" s="1" t="s">
        <v>23</v>
      </c>
      <c r="L239" s="1">
        <v>3.6278239800000001</v>
      </c>
      <c r="M239" s="1">
        <v>3.56369544922996</v>
      </c>
      <c r="N239" s="5">
        <f t="shared" si="12"/>
        <v>4244.4750007169587</v>
      </c>
      <c r="O239" s="5">
        <f t="shared" si="13"/>
        <v>3661.8069888783143</v>
      </c>
      <c r="P239" s="2">
        <f t="shared" si="14"/>
        <v>-582.66801183864436</v>
      </c>
      <c r="Q239" s="2">
        <f t="shared" si="15"/>
        <v>339502.01201999863</v>
      </c>
    </row>
    <row r="240" spans="1:17" x14ac:dyDescent="0.25">
      <c r="A240" s="3" t="s">
        <v>262</v>
      </c>
      <c r="B240" s="1">
        <v>11.6</v>
      </c>
      <c r="C240" s="1" t="s">
        <v>13</v>
      </c>
      <c r="D240" s="1">
        <v>4.0911823999999999E-2</v>
      </c>
      <c r="E240" s="1" t="s">
        <v>60</v>
      </c>
      <c r="F240" s="1">
        <v>2.1532518980000002</v>
      </c>
      <c r="G240" s="3" t="s">
        <v>61</v>
      </c>
      <c r="H240" s="1">
        <v>26</v>
      </c>
      <c r="I240" s="1" t="s">
        <v>62</v>
      </c>
      <c r="J240" s="1" t="s">
        <v>17</v>
      </c>
      <c r="K240" s="1" t="s">
        <v>23</v>
      </c>
      <c r="L240" s="1">
        <v>3.406995899</v>
      </c>
      <c r="M240" s="1">
        <v>3.3081802117030898</v>
      </c>
      <c r="N240" s="5">
        <f t="shared" si="12"/>
        <v>2552.6771978681854</v>
      </c>
      <c r="O240" s="5">
        <f t="shared" si="13"/>
        <v>2033.2005181258598</v>
      </c>
      <c r="P240" s="2">
        <f t="shared" si="14"/>
        <v>-519.47667974232559</v>
      </c>
      <c r="Q240" s="2">
        <f t="shared" si="15"/>
        <v>269856.02079611068</v>
      </c>
    </row>
    <row r="241" spans="1:17" x14ac:dyDescent="0.25">
      <c r="A241" s="3" t="s">
        <v>269</v>
      </c>
      <c r="B241" s="1">
        <v>9.3000000000000007</v>
      </c>
      <c r="C241" s="1" t="s">
        <v>13</v>
      </c>
      <c r="D241" s="1">
        <v>4.4843160999999999E-2</v>
      </c>
      <c r="E241" s="1" t="s">
        <v>49</v>
      </c>
      <c r="F241" s="1">
        <v>2.39125312</v>
      </c>
      <c r="G241" s="3" t="s">
        <v>36</v>
      </c>
      <c r="H241" s="1">
        <v>4</v>
      </c>
      <c r="I241" s="1" t="s">
        <v>16</v>
      </c>
      <c r="J241" s="1" t="s">
        <v>17</v>
      </c>
      <c r="K241" s="1" t="s">
        <v>37</v>
      </c>
      <c r="L241" s="1">
        <v>3.4317628419999999</v>
      </c>
      <c r="M241" s="1">
        <v>3.4851187229013498</v>
      </c>
      <c r="N241" s="5">
        <f t="shared" si="12"/>
        <v>2702.4821991416798</v>
      </c>
      <c r="O241" s="5">
        <f t="shared" si="13"/>
        <v>3055.7563498848103</v>
      </c>
      <c r="P241" s="2">
        <f t="shared" si="14"/>
        <v>353.27415074313058</v>
      </c>
      <c r="Q241" s="2">
        <f t="shared" si="15"/>
        <v>124802.62558328014</v>
      </c>
    </row>
    <row r="242" spans="1:17" x14ac:dyDescent="0.25">
      <c r="A242" s="3" t="s">
        <v>270</v>
      </c>
      <c r="B242" s="1">
        <v>8.26</v>
      </c>
      <c r="C242" s="1" t="s">
        <v>25</v>
      </c>
      <c r="D242" s="1">
        <v>3.2435436999999998E-2</v>
      </c>
      <c r="E242" s="1" t="s">
        <v>60</v>
      </c>
      <c r="F242" s="1">
        <v>2.0964685460000001</v>
      </c>
      <c r="G242" s="3" t="s">
        <v>32</v>
      </c>
      <c r="H242" s="1">
        <v>9</v>
      </c>
      <c r="I242" s="1" t="s">
        <v>27</v>
      </c>
      <c r="J242" s="1" t="s">
        <v>33</v>
      </c>
      <c r="K242" s="1" t="s">
        <v>23</v>
      </c>
      <c r="L242" s="1">
        <v>3.4707267609999999</v>
      </c>
      <c r="M242" s="1">
        <v>3.27598314953056</v>
      </c>
      <c r="N242" s="5">
        <f t="shared" si="12"/>
        <v>2956.152000440617</v>
      </c>
      <c r="O242" s="5">
        <f t="shared" si="13"/>
        <v>1887.9180971331975</v>
      </c>
      <c r="P242" s="2">
        <f t="shared" si="14"/>
        <v>-1068.2339033074195</v>
      </c>
      <c r="Q242" s="2">
        <f t="shared" si="15"/>
        <v>1141123.6721754053</v>
      </c>
    </row>
    <row r="243" spans="1:17" x14ac:dyDescent="0.25">
      <c r="A243" s="3" t="s">
        <v>271</v>
      </c>
      <c r="B243" s="1">
        <v>10.9</v>
      </c>
      <c r="C243" s="1" t="s">
        <v>13</v>
      </c>
      <c r="D243" s="1">
        <v>2.0994339000000001E-2</v>
      </c>
      <c r="E243" s="1" t="s">
        <v>35</v>
      </c>
      <c r="F243" s="1">
        <v>2.4076750150000001</v>
      </c>
      <c r="G243" s="3" t="s">
        <v>40</v>
      </c>
      <c r="H243" s="1">
        <v>11</v>
      </c>
      <c r="I243" s="1" t="s">
        <v>27</v>
      </c>
      <c r="J243" s="1" t="s">
        <v>33</v>
      </c>
      <c r="K243" s="1" t="s">
        <v>23</v>
      </c>
      <c r="L243" s="1">
        <v>3.638123937</v>
      </c>
      <c r="M243" s="1">
        <v>3.5765287333769402</v>
      </c>
      <c r="N243" s="5">
        <f t="shared" si="12"/>
        <v>4346.3424043388586</v>
      </c>
      <c r="O243" s="5">
        <f t="shared" si="13"/>
        <v>3771.6269766431051</v>
      </c>
      <c r="P243" s="2">
        <f t="shared" si="14"/>
        <v>-574.71542769575353</v>
      </c>
      <c r="Q243" s="2">
        <f t="shared" si="15"/>
        <v>330297.82283151289</v>
      </c>
    </row>
    <row r="244" spans="1:17" x14ac:dyDescent="0.25">
      <c r="A244" s="3" t="s">
        <v>272</v>
      </c>
      <c r="B244" s="1">
        <v>15.5</v>
      </c>
      <c r="C244" s="1" t="s">
        <v>25</v>
      </c>
      <c r="D244" s="1">
        <v>2.536567E-2</v>
      </c>
      <c r="E244" s="1" t="s">
        <v>42</v>
      </c>
      <c r="F244" s="1">
        <v>1.917995718</v>
      </c>
      <c r="G244" s="3" t="s">
        <v>32</v>
      </c>
      <c r="H244" s="1">
        <v>9</v>
      </c>
      <c r="I244" s="1" t="s">
        <v>27</v>
      </c>
      <c r="J244" s="1" t="s">
        <v>33</v>
      </c>
      <c r="K244" s="1" t="s">
        <v>23</v>
      </c>
      <c r="L244" s="1">
        <v>3.089340161</v>
      </c>
      <c r="M244" s="1">
        <v>3.08160445354474</v>
      </c>
      <c r="N244" s="5">
        <f t="shared" si="12"/>
        <v>1228.4009991069649</v>
      </c>
      <c r="O244" s="5">
        <f t="shared" si="13"/>
        <v>1206.7142839814414</v>
      </c>
      <c r="P244" s="2">
        <f t="shared" si="14"/>
        <v>-21.686715125523506</v>
      </c>
      <c r="Q244" s="2">
        <f t="shared" si="15"/>
        <v>470.31361293561002</v>
      </c>
    </row>
    <row r="245" spans="1:17" x14ac:dyDescent="0.25">
      <c r="A245" s="3" t="s">
        <v>273</v>
      </c>
      <c r="B245" s="1">
        <v>12.1</v>
      </c>
      <c r="C245" s="1" t="s">
        <v>13</v>
      </c>
      <c r="D245" s="1">
        <v>1.1604893999999999E-2</v>
      </c>
      <c r="E245" s="1" t="s">
        <v>31</v>
      </c>
      <c r="F245" s="1">
        <v>2.2202456800000001</v>
      </c>
      <c r="G245" s="3" t="s">
        <v>47</v>
      </c>
      <c r="H245" s="1">
        <v>6</v>
      </c>
      <c r="I245" s="1" t="s">
        <v>27</v>
      </c>
      <c r="J245" s="1" t="s">
        <v>33</v>
      </c>
      <c r="K245" s="1" t="s">
        <v>23</v>
      </c>
      <c r="L245" s="1">
        <v>3.1702832540000001</v>
      </c>
      <c r="M245" s="1">
        <v>3.3885054165060899</v>
      </c>
      <c r="N245" s="5">
        <f t="shared" si="12"/>
        <v>1480.0734016370689</v>
      </c>
      <c r="O245" s="5">
        <f t="shared" si="13"/>
        <v>2446.2757857298852</v>
      </c>
      <c r="P245" s="2">
        <f t="shared" si="14"/>
        <v>966.20238409281637</v>
      </c>
      <c r="Q245" s="2">
        <f t="shared" si="15"/>
        <v>933547.04702664225</v>
      </c>
    </row>
    <row r="246" spans="1:17" x14ac:dyDescent="0.25">
      <c r="A246" s="3" t="s">
        <v>274</v>
      </c>
      <c r="B246" s="1">
        <v>16</v>
      </c>
      <c r="C246" s="1" t="s">
        <v>13</v>
      </c>
      <c r="D246" s="1">
        <v>4.1028937000000001E-2</v>
      </c>
      <c r="E246" s="1" t="s">
        <v>14</v>
      </c>
      <c r="F246" s="1">
        <v>2.1542705579999999</v>
      </c>
      <c r="G246" s="3" t="s">
        <v>40</v>
      </c>
      <c r="H246" s="1">
        <v>11</v>
      </c>
      <c r="I246" s="1" t="s">
        <v>27</v>
      </c>
      <c r="J246" s="1" t="s">
        <v>33</v>
      </c>
      <c r="K246" s="1" t="s">
        <v>23</v>
      </c>
      <c r="L246" s="1">
        <v>3.2636230039999998</v>
      </c>
      <c r="M246" s="1">
        <v>3.30047765484264</v>
      </c>
      <c r="N246" s="5">
        <f t="shared" si="12"/>
        <v>1834.9447997623936</v>
      </c>
      <c r="O246" s="5">
        <f t="shared" si="13"/>
        <v>1997.4579933366599</v>
      </c>
      <c r="P246" s="2">
        <f t="shared" si="14"/>
        <v>162.51319357426632</v>
      </c>
      <c r="Q246" s="2">
        <f t="shared" si="15"/>
        <v>26410.538085706958</v>
      </c>
    </row>
    <row r="247" spans="1:17" x14ac:dyDescent="0.25">
      <c r="A247" s="3" t="s">
        <v>275</v>
      </c>
      <c r="B247" s="1">
        <v>9.3000000000000007</v>
      </c>
      <c r="C247" s="1" t="s">
        <v>13</v>
      </c>
      <c r="D247" s="1">
        <v>4.2930788999999997E-2</v>
      </c>
      <c r="E247" s="1" t="s">
        <v>20</v>
      </c>
      <c r="F247" s="1">
        <v>1.947027668</v>
      </c>
      <c r="G247" s="3" t="s">
        <v>61</v>
      </c>
      <c r="H247" s="1">
        <v>26</v>
      </c>
      <c r="I247" s="1" t="s">
        <v>62</v>
      </c>
      <c r="J247" s="1" t="s">
        <v>17</v>
      </c>
      <c r="K247" s="1" t="s">
        <v>23</v>
      </c>
      <c r="L247" s="1">
        <v>3.1545685720000001</v>
      </c>
      <c r="M247" s="1">
        <v>3.0937375345468001</v>
      </c>
      <c r="N247" s="5">
        <f t="shared" si="12"/>
        <v>1427.4752005213629</v>
      </c>
      <c r="O247" s="5">
        <f t="shared" si="13"/>
        <v>1240.9021429158329</v>
      </c>
      <c r="P247" s="2">
        <f t="shared" si="14"/>
        <v>-186.57305760553004</v>
      </c>
      <c r="Q247" s="2">
        <f t="shared" si="15"/>
        <v>34809.505824276428</v>
      </c>
    </row>
    <row r="248" spans="1:17" x14ac:dyDescent="0.25">
      <c r="A248" s="3" t="s">
        <v>132</v>
      </c>
      <c r="B248" s="1">
        <v>12.6</v>
      </c>
      <c r="C248" s="1" t="s">
        <v>13</v>
      </c>
      <c r="D248" s="1">
        <v>4.6994716999999998E-2</v>
      </c>
      <c r="E248" s="1" t="s">
        <v>75</v>
      </c>
      <c r="F248" s="1">
        <v>2.0996875460000002</v>
      </c>
      <c r="G248" s="3" t="s">
        <v>44</v>
      </c>
      <c r="H248" s="1">
        <v>28</v>
      </c>
      <c r="I248" s="1" t="s">
        <v>27</v>
      </c>
      <c r="J248" s="1" t="s">
        <v>22</v>
      </c>
      <c r="K248" s="1" t="s">
        <v>45</v>
      </c>
      <c r="L248" s="1">
        <v>2.4031273870000001</v>
      </c>
      <c r="M248" s="1">
        <v>2.4154018068878802</v>
      </c>
      <c r="N248" s="5">
        <f t="shared" si="12"/>
        <v>253.00399974515273</v>
      </c>
      <c r="O248" s="5">
        <f t="shared" si="13"/>
        <v>260.25663298150255</v>
      </c>
      <c r="P248" s="2">
        <f t="shared" si="14"/>
        <v>7.2526332363498227</v>
      </c>
      <c r="Q248" s="2">
        <f t="shared" si="15"/>
        <v>52.600688861006105</v>
      </c>
    </row>
    <row r="249" spans="1:17" x14ac:dyDescent="0.25">
      <c r="A249" s="3" t="s">
        <v>276</v>
      </c>
      <c r="B249" s="1">
        <v>17.350000000000001</v>
      </c>
      <c r="C249" s="1" t="s">
        <v>13</v>
      </c>
      <c r="D249" s="1">
        <v>1.4689005999999999E-2</v>
      </c>
      <c r="E249" s="1" t="s">
        <v>53</v>
      </c>
      <c r="F249" s="1">
        <v>1.8721784239999999</v>
      </c>
      <c r="G249" s="3" t="s">
        <v>32</v>
      </c>
      <c r="H249" s="1">
        <v>9</v>
      </c>
      <c r="I249" s="1" t="s">
        <v>27</v>
      </c>
      <c r="J249" s="1" t="s">
        <v>33</v>
      </c>
      <c r="K249" s="1" t="s">
        <v>23</v>
      </c>
      <c r="L249" s="1">
        <v>2.8686667699999999</v>
      </c>
      <c r="M249" s="1">
        <v>3.01795913603579</v>
      </c>
      <c r="N249" s="5">
        <f t="shared" si="12"/>
        <v>739.03800066824704</v>
      </c>
      <c r="O249" s="5">
        <f t="shared" si="13"/>
        <v>1042.2193594888718</v>
      </c>
      <c r="P249" s="2">
        <f t="shared" si="14"/>
        <v>303.18135882062472</v>
      </c>
      <c r="Q249" s="2">
        <f t="shared" si="15"/>
        <v>91918.936336320403</v>
      </c>
    </row>
    <row r="250" spans="1:17" x14ac:dyDescent="0.25">
      <c r="A250" s="3" t="s">
        <v>277</v>
      </c>
      <c r="B250" s="1">
        <v>19.7</v>
      </c>
      <c r="C250" s="1" t="s">
        <v>13</v>
      </c>
      <c r="D250" s="1">
        <v>6.4921764000000007E-2</v>
      </c>
      <c r="E250" s="1" t="s">
        <v>65</v>
      </c>
      <c r="F250" s="1">
        <v>1.9450735029999999</v>
      </c>
      <c r="G250" s="3" t="s">
        <v>26</v>
      </c>
      <c r="H250" s="1">
        <v>16</v>
      </c>
      <c r="I250" s="1" t="s">
        <v>27</v>
      </c>
      <c r="J250" s="1" t="s">
        <v>22</v>
      </c>
      <c r="K250" s="1" t="s">
        <v>23</v>
      </c>
      <c r="L250" s="1">
        <v>3.2416450819999998</v>
      </c>
      <c r="M250" s="1">
        <v>3.1036655661212702</v>
      </c>
      <c r="N250" s="5">
        <f t="shared" si="12"/>
        <v>1744.3959994360903</v>
      </c>
      <c r="O250" s="5">
        <f t="shared" si="13"/>
        <v>1269.5960604088275</v>
      </c>
      <c r="P250" s="2">
        <f t="shared" si="14"/>
        <v>-474.79993902726278</v>
      </c>
      <c r="Q250" s="2">
        <f t="shared" si="15"/>
        <v>225434.98210029246</v>
      </c>
    </row>
    <row r="251" spans="1:17" x14ac:dyDescent="0.25">
      <c r="A251" s="3" t="s">
        <v>278</v>
      </c>
      <c r="B251" s="1">
        <v>19.350000000000001</v>
      </c>
      <c r="C251" s="1" t="s">
        <v>13</v>
      </c>
      <c r="D251" s="1">
        <v>3.3060936999999999E-2</v>
      </c>
      <c r="E251" s="1" t="s">
        <v>75</v>
      </c>
      <c r="F251" s="1">
        <v>2.2367231319999998</v>
      </c>
      <c r="G251" s="3" t="s">
        <v>61</v>
      </c>
      <c r="H251" s="1">
        <v>26</v>
      </c>
      <c r="I251" s="1" t="s">
        <v>62</v>
      </c>
      <c r="J251" s="1" t="s">
        <v>17</v>
      </c>
      <c r="K251" s="1" t="s">
        <v>23</v>
      </c>
      <c r="L251" s="1">
        <v>3.2813769829999999</v>
      </c>
      <c r="M251" s="1">
        <v>3.3873943772124702</v>
      </c>
      <c r="N251" s="5">
        <f t="shared" si="12"/>
        <v>1911.5117986040711</v>
      </c>
      <c r="O251" s="5">
        <f t="shared" si="13"/>
        <v>2440.0255683426112</v>
      </c>
      <c r="P251" s="2">
        <f t="shared" si="14"/>
        <v>528.51376973854008</v>
      </c>
      <c r="Q251" s="2">
        <f t="shared" si="15"/>
        <v>279326.80480324256</v>
      </c>
    </row>
    <row r="252" spans="1:17" x14ac:dyDescent="0.25">
      <c r="A252" s="3" t="s">
        <v>279</v>
      </c>
      <c r="B252" s="1">
        <v>12.85</v>
      </c>
      <c r="C252" s="1" t="s">
        <v>13</v>
      </c>
      <c r="D252" s="1">
        <v>3.3172957000000003E-2</v>
      </c>
      <c r="E252" s="1" t="s">
        <v>14</v>
      </c>
      <c r="F252" s="1">
        <v>2.2356349870000001</v>
      </c>
      <c r="G252" s="3" t="s">
        <v>32</v>
      </c>
      <c r="H252" s="1">
        <v>9</v>
      </c>
      <c r="I252" s="1" t="s">
        <v>27</v>
      </c>
      <c r="J252" s="1" t="s">
        <v>33</v>
      </c>
      <c r="K252" s="1" t="s">
        <v>23</v>
      </c>
      <c r="L252" s="1">
        <v>3.7280052490000002</v>
      </c>
      <c r="M252" s="1">
        <v>3.39424033097526</v>
      </c>
      <c r="N252" s="5">
        <f t="shared" si="12"/>
        <v>5345.7082032474354</v>
      </c>
      <c r="O252" s="5">
        <f t="shared" si="13"/>
        <v>2478.7933991003702</v>
      </c>
      <c r="P252" s="2">
        <f t="shared" si="14"/>
        <v>-2866.9148041470653</v>
      </c>
      <c r="Q252" s="2">
        <f t="shared" si="15"/>
        <v>8219200.4942376055</v>
      </c>
    </row>
    <row r="253" spans="1:17" x14ac:dyDescent="0.25">
      <c r="A253" s="3" t="s">
        <v>185</v>
      </c>
      <c r="B253" s="1">
        <v>18.850000000000001</v>
      </c>
      <c r="C253" s="1" t="s">
        <v>13</v>
      </c>
      <c r="D253" s="1">
        <v>0.14152434799999999</v>
      </c>
      <c r="E253" s="1" t="s">
        <v>65</v>
      </c>
      <c r="F253" s="1">
        <v>2.2263761280000001</v>
      </c>
      <c r="G253" s="3" t="s">
        <v>61</v>
      </c>
      <c r="H253" s="1">
        <v>26</v>
      </c>
      <c r="I253" s="1" t="s">
        <v>62</v>
      </c>
      <c r="J253" s="1" t="s">
        <v>17</v>
      </c>
      <c r="K253" s="1" t="s">
        <v>23</v>
      </c>
      <c r="L253" s="1">
        <v>3.4586264290000002</v>
      </c>
      <c r="M253" s="1">
        <v>3.3799756510771899</v>
      </c>
      <c r="N253" s="5">
        <f t="shared" si="12"/>
        <v>2874.9244011991018</v>
      </c>
      <c r="O253" s="5">
        <f t="shared" si="13"/>
        <v>2398.6984311024671</v>
      </c>
      <c r="P253" s="2">
        <f t="shared" si="14"/>
        <v>-476.22597009663468</v>
      </c>
      <c r="Q253" s="2">
        <f t="shared" si="15"/>
        <v>226791.17459448078</v>
      </c>
    </row>
    <row r="254" spans="1:17" x14ac:dyDescent="0.25">
      <c r="A254" s="3" t="s">
        <v>233</v>
      </c>
      <c r="B254" s="1">
        <v>11.65</v>
      </c>
      <c r="C254" s="1" t="s">
        <v>13</v>
      </c>
      <c r="D254" s="1">
        <v>3.9980644000000003E-2</v>
      </c>
      <c r="E254" s="1" t="s">
        <v>14</v>
      </c>
      <c r="F254" s="1">
        <v>2.356732016</v>
      </c>
      <c r="G254" s="3" t="s">
        <v>21</v>
      </c>
      <c r="H254" s="1">
        <v>14</v>
      </c>
      <c r="I254" s="1" t="s">
        <v>16</v>
      </c>
      <c r="J254" s="1" t="s">
        <v>22</v>
      </c>
      <c r="K254" s="1" t="s">
        <v>23</v>
      </c>
      <c r="L254" s="1">
        <v>3.6596679070000002</v>
      </c>
      <c r="M254" s="1">
        <v>3.5289520843895699</v>
      </c>
      <c r="N254" s="5">
        <f t="shared" si="12"/>
        <v>4567.3880049702393</v>
      </c>
      <c r="O254" s="5">
        <f t="shared" si="13"/>
        <v>3380.2753964775525</v>
      </c>
      <c r="P254" s="2">
        <f t="shared" si="14"/>
        <v>-1187.1126084926868</v>
      </c>
      <c r="Q254" s="2">
        <f t="shared" si="15"/>
        <v>1409236.3452423112</v>
      </c>
    </row>
    <row r="255" spans="1:17" x14ac:dyDescent="0.25">
      <c r="A255" s="3" t="s">
        <v>280</v>
      </c>
      <c r="B255" s="1">
        <v>10.9</v>
      </c>
      <c r="C255" s="1" t="s">
        <v>25</v>
      </c>
      <c r="D255" s="1">
        <v>9.6368210000000003E-3</v>
      </c>
      <c r="E255" s="1" t="s">
        <v>31</v>
      </c>
      <c r="F255" s="1">
        <v>2.085907502</v>
      </c>
      <c r="G255" s="3" t="s">
        <v>21</v>
      </c>
      <c r="H255" s="1">
        <v>14</v>
      </c>
      <c r="I255" s="1" t="s">
        <v>16</v>
      </c>
      <c r="J255" s="1" t="s">
        <v>22</v>
      </c>
      <c r="K255" s="1" t="s">
        <v>23</v>
      </c>
      <c r="L255" s="1">
        <v>3.3915455149999998</v>
      </c>
      <c r="M255" s="1">
        <v>3.2550794725240002</v>
      </c>
      <c r="N255" s="5">
        <f t="shared" si="12"/>
        <v>2463.460000637323</v>
      </c>
      <c r="O255" s="5">
        <f t="shared" si="13"/>
        <v>1799.2001246838074</v>
      </c>
      <c r="P255" s="2">
        <f t="shared" si="14"/>
        <v>-664.25987595351558</v>
      </c>
      <c r="Q255" s="2">
        <f t="shared" si="15"/>
        <v>441241.18280177988</v>
      </c>
    </row>
    <row r="256" spans="1:17" x14ac:dyDescent="0.25">
      <c r="A256" s="3" t="s">
        <v>281</v>
      </c>
      <c r="B256" s="1">
        <v>17.600000000000001</v>
      </c>
      <c r="C256" s="1" t="s">
        <v>25</v>
      </c>
      <c r="D256" s="1">
        <v>3.9189221000000003E-2</v>
      </c>
      <c r="E256" s="1" t="s">
        <v>14</v>
      </c>
      <c r="F256" s="1">
        <v>1.9882958040000001</v>
      </c>
      <c r="G256" s="3" t="s">
        <v>61</v>
      </c>
      <c r="H256" s="1">
        <v>26</v>
      </c>
      <c r="I256" s="1" t="s">
        <v>62</v>
      </c>
      <c r="J256" s="1" t="s">
        <v>17</v>
      </c>
      <c r="K256" s="1" t="s">
        <v>23</v>
      </c>
      <c r="L256" s="1">
        <v>2.9847117929999998</v>
      </c>
      <c r="M256" s="1">
        <v>3.1283095470017099</v>
      </c>
      <c r="N256" s="5">
        <f t="shared" si="12"/>
        <v>965.40999987635246</v>
      </c>
      <c r="O256" s="5">
        <f t="shared" si="13"/>
        <v>1343.7223691843392</v>
      </c>
      <c r="P256" s="2">
        <f t="shared" si="14"/>
        <v>378.31236930798673</v>
      </c>
      <c r="Q256" s="2">
        <f t="shared" si="15"/>
        <v>143120.24877142254</v>
      </c>
    </row>
    <row r="257" spans="1:17" x14ac:dyDescent="0.25">
      <c r="A257" s="3" t="s">
        <v>282</v>
      </c>
      <c r="B257" s="1">
        <v>9.6999999999999993</v>
      </c>
      <c r="C257" s="1" t="s">
        <v>25</v>
      </c>
      <c r="D257" s="1">
        <v>0.129008866</v>
      </c>
      <c r="E257" s="1" t="s">
        <v>42</v>
      </c>
      <c r="F257" s="1">
        <v>2.3559118159999999</v>
      </c>
      <c r="G257" s="3" t="s">
        <v>47</v>
      </c>
      <c r="H257" s="1">
        <v>6</v>
      </c>
      <c r="I257" s="1" t="s">
        <v>27</v>
      </c>
      <c r="J257" s="1" t="s">
        <v>33</v>
      </c>
      <c r="K257" s="1" t="s">
        <v>23</v>
      </c>
      <c r="L257" s="1">
        <v>3.4314417370000001</v>
      </c>
      <c r="M257" s="1">
        <v>3.5458499174200599</v>
      </c>
      <c r="N257" s="5">
        <f t="shared" si="12"/>
        <v>2700.4847990926064</v>
      </c>
      <c r="O257" s="5">
        <f t="shared" si="13"/>
        <v>3514.3896999554445</v>
      </c>
      <c r="P257" s="2">
        <f t="shared" si="14"/>
        <v>813.90490086283808</v>
      </c>
      <c r="Q257" s="2">
        <f t="shared" si="15"/>
        <v>662441.1876485463</v>
      </c>
    </row>
    <row r="258" spans="1:17" x14ac:dyDescent="0.25">
      <c r="A258" s="3" t="s">
        <v>283</v>
      </c>
      <c r="B258" s="1">
        <v>13.85</v>
      </c>
      <c r="C258" s="1" t="s">
        <v>13</v>
      </c>
      <c r="D258" s="1">
        <v>3.0795085E-2</v>
      </c>
      <c r="E258" s="1" t="s">
        <v>60</v>
      </c>
      <c r="F258" s="1">
        <v>2.1562928600000002</v>
      </c>
      <c r="G258" s="3" t="s">
        <v>26</v>
      </c>
      <c r="H258" s="1">
        <v>16</v>
      </c>
      <c r="I258" s="1" t="s">
        <v>27</v>
      </c>
      <c r="J258" s="1" t="s">
        <v>22</v>
      </c>
      <c r="K258" s="1" t="s">
        <v>23</v>
      </c>
      <c r="L258" s="1">
        <v>3.2978514300000001</v>
      </c>
      <c r="M258" s="1">
        <v>3.3222638228938099</v>
      </c>
      <c r="N258" s="5">
        <f t="shared" si="12"/>
        <v>1985.415600285158</v>
      </c>
      <c r="O258" s="5">
        <f t="shared" si="13"/>
        <v>2100.2153237804564</v>
      </c>
      <c r="P258" s="2">
        <f t="shared" si="14"/>
        <v>114.79972349529839</v>
      </c>
      <c r="Q258" s="2">
        <f t="shared" si="15"/>
        <v>13178.976514596967</v>
      </c>
    </row>
    <row r="259" spans="1:17" x14ac:dyDescent="0.25">
      <c r="A259" s="3" t="s">
        <v>284</v>
      </c>
      <c r="B259" s="1">
        <v>12.15</v>
      </c>
      <c r="C259" s="1" t="s">
        <v>25</v>
      </c>
      <c r="D259" s="1">
        <v>0.13283065999999999</v>
      </c>
      <c r="E259" s="1" t="s">
        <v>20</v>
      </c>
      <c r="F259" s="1">
        <v>2.2803215419999998</v>
      </c>
      <c r="G259" s="3" t="s">
        <v>47</v>
      </c>
      <c r="H259" s="1">
        <v>6</v>
      </c>
      <c r="I259" s="1" t="s">
        <v>27</v>
      </c>
      <c r="J259" s="1" t="s">
        <v>33</v>
      </c>
      <c r="K259" s="1" t="s">
        <v>23</v>
      </c>
      <c r="L259" s="1">
        <v>3.3558433769999998</v>
      </c>
      <c r="M259" s="1">
        <v>3.4715520233006498</v>
      </c>
      <c r="N259" s="5">
        <f t="shared" ref="N259:N322" si="16">10^L259</f>
        <v>2269.046400442473</v>
      </c>
      <c r="O259" s="5">
        <f t="shared" ref="O259:O322" si="17">10^M259</f>
        <v>2961.7747294437468</v>
      </c>
      <c r="P259" s="2">
        <f t="shared" ref="P259:P322" si="18">O259-N259</f>
        <v>692.72832900127378</v>
      </c>
      <c r="Q259" s="2">
        <f t="shared" ref="Q259:Q322" si="19">P259^2</f>
        <v>479872.53780089703</v>
      </c>
    </row>
    <row r="260" spans="1:17" x14ac:dyDescent="0.25">
      <c r="A260" s="3" t="s">
        <v>285</v>
      </c>
      <c r="B260" s="1">
        <v>11.8</v>
      </c>
      <c r="C260" s="1" t="s">
        <v>13</v>
      </c>
      <c r="D260" s="1">
        <v>8.5595570000000006E-3</v>
      </c>
      <c r="E260" s="1" t="s">
        <v>35</v>
      </c>
      <c r="F260" s="1">
        <v>2.0691098879999998</v>
      </c>
      <c r="G260" s="3" t="s">
        <v>32</v>
      </c>
      <c r="H260" s="1">
        <v>9</v>
      </c>
      <c r="I260" s="1" t="s">
        <v>27</v>
      </c>
      <c r="J260" s="1" t="s">
        <v>33</v>
      </c>
      <c r="K260" s="1" t="s">
        <v>23</v>
      </c>
      <c r="L260" s="1">
        <v>3.3861123339999999</v>
      </c>
      <c r="M260" s="1">
        <v>3.2384277452728698</v>
      </c>
      <c r="N260" s="5">
        <f t="shared" si="16"/>
        <v>2432.8332009121577</v>
      </c>
      <c r="O260" s="5">
        <f t="shared" si="17"/>
        <v>1731.520929046022</v>
      </c>
      <c r="P260" s="2">
        <f t="shared" si="18"/>
        <v>-701.31227186613569</v>
      </c>
      <c r="Q260" s="2">
        <f t="shared" si="19"/>
        <v>491838.90267004061</v>
      </c>
    </row>
    <row r="261" spans="1:17" x14ac:dyDescent="0.25">
      <c r="A261" s="3" t="s">
        <v>286</v>
      </c>
      <c r="B261" s="1">
        <v>14.35</v>
      </c>
      <c r="C261" s="1" t="s">
        <v>13</v>
      </c>
      <c r="D261" s="1">
        <v>1.7038777000000001E-2</v>
      </c>
      <c r="E261" s="1" t="s">
        <v>35</v>
      </c>
      <c r="F261" s="1">
        <v>2.0512405309999999</v>
      </c>
      <c r="G261" s="3" t="s">
        <v>26</v>
      </c>
      <c r="H261" s="1">
        <v>16</v>
      </c>
      <c r="I261" s="1" t="s">
        <v>27</v>
      </c>
      <c r="J261" s="1" t="s">
        <v>22</v>
      </c>
      <c r="K261" s="1" t="s">
        <v>23</v>
      </c>
      <c r="L261" s="1">
        <v>3.2987243839999998</v>
      </c>
      <c r="M261" s="1">
        <v>3.2134164273909001</v>
      </c>
      <c r="N261" s="5">
        <f t="shared" si="16"/>
        <v>1989.4104001648645</v>
      </c>
      <c r="O261" s="5">
        <f t="shared" si="17"/>
        <v>1634.6185662362257</v>
      </c>
      <c r="P261" s="2">
        <f t="shared" si="18"/>
        <v>-354.79183392863888</v>
      </c>
      <c r="Q261" s="2">
        <f t="shared" si="19"/>
        <v>125877.24542244687</v>
      </c>
    </row>
    <row r="262" spans="1:17" x14ac:dyDescent="0.25">
      <c r="A262" s="3" t="s">
        <v>287</v>
      </c>
      <c r="B262" s="1">
        <v>20</v>
      </c>
      <c r="C262" s="1" t="s">
        <v>13</v>
      </c>
      <c r="D262" s="1">
        <v>8.1453600000000001E-2</v>
      </c>
      <c r="E262" s="1" t="s">
        <v>73</v>
      </c>
      <c r="F262" s="1">
        <v>1.5660719890000001</v>
      </c>
      <c r="G262" s="3" t="s">
        <v>21</v>
      </c>
      <c r="H262" s="1">
        <v>14</v>
      </c>
      <c r="I262" s="1" t="s">
        <v>16</v>
      </c>
      <c r="J262" s="1" t="s">
        <v>22</v>
      </c>
      <c r="K262" s="1" t="s">
        <v>23</v>
      </c>
      <c r="L262" s="1">
        <v>2.885925775</v>
      </c>
      <c r="M262" s="1">
        <v>2.7338631693622899</v>
      </c>
      <c r="N262" s="5">
        <f t="shared" si="16"/>
        <v>768.99899991357006</v>
      </c>
      <c r="O262" s="5">
        <f t="shared" si="17"/>
        <v>541.83015223007669</v>
      </c>
      <c r="P262" s="2">
        <f t="shared" si="18"/>
        <v>-227.16884768349337</v>
      </c>
      <c r="Q262" s="2">
        <f t="shared" si="19"/>
        <v>51605.685357846211</v>
      </c>
    </row>
    <row r="263" spans="1:17" x14ac:dyDescent="0.25">
      <c r="A263" s="3" t="s">
        <v>288</v>
      </c>
      <c r="B263" s="1">
        <v>17.75</v>
      </c>
      <c r="C263" s="1" t="s">
        <v>13</v>
      </c>
      <c r="D263" s="1">
        <v>7.6077720000000001E-2</v>
      </c>
      <c r="E263" s="1" t="s">
        <v>42</v>
      </c>
      <c r="F263" s="1">
        <v>2.0509764530000001</v>
      </c>
      <c r="G263" s="3" t="s">
        <v>21</v>
      </c>
      <c r="H263" s="1">
        <v>14</v>
      </c>
      <c r="I263" s="1" t="s">
        <v>16</v>
      </c>
      <c r="J263" s="1" t="s">
        <v>22</v>
      </c>
      <c r="K263" s="1" t="s">
        <v>23</v>
      </c>
      <c r="L263" s="1">
        <v>3.370872367</v>
      </c>
      <c r="M263" s="1">
        <v>3.2198401893639801</v>
      </c>
      <c r="N263" s="5">
        <f t="shared" si="16"/>
        <v>2348.9423984832529</v>
      </c>
      <c r="O263" s="5">
        <f t="shared" si="17"/>
        <v>1658.9763289964328</v>
      </c>
      <c r="P263" s="2">
        <f t="shared" si="18"/>
        <v>-689.96606948682006</v>
      </c>
      <c r="Q263" s="2">
        <f t="shared" si="19"/>
        <v>476053.17704309139</v>
      </c>
    </row>
    <row r="264" spans="1:17" x14ac:dyDescent="0.25">
      <c r="A264" s="3" t="s">
        <v>289</v>
      </c>
      <c r="B264" s="1">
        <v>6.13</v>
      </c>
      <c r="C264" s="1" t="s">
        <v>13</v>
      </c>
      <c r="D264" s="1">
        <v>7.6891526000000002E-2</v>
      </c>
      <c r="E264" s="1" t="s">
        <v>31</v>
      </c>
      <c r="F264" s="1">
        <v>1.7892534579999999</v>
      </c>
      <c r="G264" s="3" t="s">
        <v>40</v>
      </c>
      <c r="H264" s="1">
        <v>11</v>
      </c>
      <c r="I264" s="1" t="s">
        <v>27</v>
      </c>
      <c r="J264" s="1" t="s">
        <v>33</v>
      </c>
      <c r="K264" s="1" t="s">
        <v>23</v>
      </c>
      <c r="L264" s="1">
        <v>2.9010749699999998</v>
      </c>
      <c r="M264" s="1">
        <v>2.92691454574627</v>
      </c>
      <c r="N264" s="5">
        <f t="shared" si="16"/>
        <v>796.29679913266091</v>
      </c>
      <c r="O264" s="5">
        <f t="shared" si="17"/>
        <v>845.11253964657408</v>
      </c>
      <c r="P264" s="2">
        <f t="shared" si="18"/>
        <v>48.81574051391317</v>
      </c>
      <c r="Q264" s="2">
        <f t="shared" si="19"/>
        <v>2382.9765219217038</v>
      </c>
    </row>
    <row r="265" spans="1:17" x14ac:dyDescent="0.25">
      <c r="A265" s="3" t="s">
        <v>290</v>
      </c>
      <c r="B265" s="1">
        <v>20.25</v>
      </c>
      <c r="C265" s="1" t="s">
        <v>25</v>
      </c>
      <c r="D265" s="1">
        <v>1.4793357E-2</v>
      </c>
      <c r="E265" s="1" t="s">
        <v>31</v>
      </c>
      <c r="F265" s="1">
        <v>2.2822055159999999</v>
      </c>
      <c r="G265" s="3" t="s">
        <v>26</v>
      </c>
      <c r="H265" s="1">
        <v>16</v>
      </c>
      <c r="I265" s="1" t="s">
        <v>27</v>
      </c>
      <c r="J265" s="1" t="s">
        <v>22</v>
      </c>
      <c r="K265" s="1" t="s">
        <v>23</v>
      </c>
      <c r="L265" s="1">
        <v>3.4883616160000002</v>
      </c>
      <c r="M265" s="1">
        <v>3.43627870369354</v>
      </c>
      <c r="N265" s="5">
        <f t="shared" si="16"/>
        <v>3078.6591983474354</v>
      </c>
      <c r="O265" s="5">
        <f t="shared" si="17"/>
        <v>2730.7296362560219</v>
      </c>
      <c r="P265" s="2">
        <f t="shared" si="18"/>
        <v>-347.92956209141357</v>
      </c>
      <c r="Q265" s="2">
        <f t="shared" si="19"/>
        <v>121054.98017712281</v>
      </c>
    </row>
    <row r="266" spans="1:17" x14ac:dyDescent="0.25">
      <c r="A266" s="3" t="s">
        <v>291</v>
      </c>
      <c r="B266" s="1">
        <v>19.850000000000001</v>
      </c>
      <c r="C266" s="1" t="s">
        <v>25</v>
      </c>
      <c r="D266" s="1">
        <v>2.0858779000000001E-2</v>
      </c>
      <c r="E266" s="1" t="s">
        <v>14</v>
      </c>
      <c r="F266" s="1">
        <v>1.798093784</v>
      </c>
      <c r="G266" s="3" t="s">
        <v>61</v>
      </c>
      <c r="H266" s="1">
        <v>26</v>
      </c>
      <c r="I266" s="1" t="s">
        <v>62</v>
      </c>
      <c r="J266" s="1" t="s">
        <v>17</v>
      </c>
      <c r="K266" s="1" t="s">
        <v>23</v>
      </c>
      <c r="L266" s="1">
        <v>2.9679179979999999</v>
      </c>
      <c r="M266" s="1">
        <v>2.9325753123889702</v>
      </c>
      <c r="N266" s="5">
        <f t="shared" si="16"/>
        <v>928.79099907982709</v>
      </c>
      <c r="O266" s="5">
        <f t="shared" si="17"/>
        <v>856.20017524562502</v>
      </c>
      <c r="P266" s="2">
        <f t="shared" si="18"/>
        <v>-72.59082383420207</v>
      </c>
      <c r="Q266" s="2">
        <f t="shared" si="19"/>
        <v>5269.4277049281591</v>
      </c>
    </row>
    <row r="267" spans="1:17" x14ac:dyDescent="0.25">
      <c r="A267" s="3" t="s">
        <v>292</v>
      </c>
      <c r="B267" s="1">
        <v>7.41</v>
      </c>
      <c r="C267" s="1" t="s">
        <v>13</v>
      </c>
      <c r="D267" s="1">
        <v>0</v>
      </c>
      <c r="E267" s="1" t="s">
        <v>31</v>
      </c>
      <c r="F267" s="1">
        <v>2.3132967820000001</v>
      </c>
      <c r="G267" s="3" t="s">
        <v>47</v>
      </c>
      <c r="H267" s="1">
        <v>6</v>
      </c>
      <c r="I267" s="1" t="s">
        <v>27</v>
      </c>
      <c r="J267" s="1" t="s">
        <v>33</v>
      </c>
      <c r="K267" s="1" t="s">
        <v>23</v>
      </c>
      <c r="L267" s="1">
        <v>3.6599210659999999</v>
      </c>
      <c r="M267" s="1">
        <v>3.4859057356316101</v>
      </c>
      <c r="N267" s="5">
        <f t="shared" si="16"/>
        <v>4570.0512035641432</v>
      </c>
      <c r="O267" s="5">
        <f t="shared" si="17"/>
        <v>3061.2989013534243</v>
      </c>
      <c r="P267" s="2">
        <f t="shared" si="18"/>
        <v>-1508.7523022107189</v>
      </c>
      <c r="Q267" s="2">
        <f t="shared" si="19"/>
        <v>2276333.5094261444</v>
      </c>
    </row>
    <row r="268" spans="1:17" x14ac:dyDescent="0.25">
      <c r="A268" s="3" t="s">
        <v>293</v>
      </c>
      <c r="B268" s="1">
        <v>15.7</v>
      </c>
      <c r="C268" s="1" t="s">
        <v>25</v>
      </c>
      <c r="D268" s="1">
        <v>3.079807E-2</v>
      </c>
      <c r="E268" s="1" t="s">
        <v>14</v>
      </c>
      <c r="F268" s="1">
        <v>2.4030731410000001</v>
      </c>
      <c r="G268" s="3" t="s">
        <v>47</v>
      </c>
      <c r="H268" s="1">
        <v>6</v>
      </c>
      <c r="I268" s="1" t="s">
        <v>27</v>
      </c>
      <c r="J268" s="1" t="s">
        <v>33</v>
      </c>
      <c r="K268" s="1" t="s">
        <v>23</v>
      </c>
      <c r="L268" s="1">
        <v>3.480016837</v>
      </c>
      <c r="M268" s="1">
        <v>3.5850110465438401</v>
      </c>
      <c r="N268" s="5">
        <f t="shared" si="16"/>
        <v>3020.0688020479552</v>
      </c>
      <c r="O268" s="5">
        <f t="shared" si="17"/>
        <v>3846.0156449525539</v>
      </c>
      <c r="P268" s="2">
        <f t="shared" si="18"/>
        <v>825.94684290459872</v>
      </c>
      <c r="Q268" s="2">
        <f t="shared" si="19"/>
        <v>682188.18730407383</v>
      </c>
    </row>
    <row r="269" spans="1:17" x14ac:dyDescent="0.25">
      <c r="A269" s="3" t="s">
        <v>294</v>
      </c>
      <c r="B269" s="1">
        <v>20.100000000000001</v>
      </c>
      <c r="C269" s="1" t="s">
        <v>13</v>
      </c>
      <c r="D269" s="1">
        <v>7.7389796999999996E-2</v>
      </c>
      <c r="E269" s="1" t="s">
        <v>35</v>
      </c>
      <c r="F269" s="1">
        <v>1.7842862749999999</v>
      </c>
      <c r="G269" s="3" t="s">
        <v>61</v>
      </c>
      <c r="H269" s="1">
        <v>26</v>
      </c>
      <c r="I269" s="1" t="s">
        <v>62</v>
      </c>
      <c r="J269" s="1" t="s">
        <v>17</v>
      </c>
      <c r="K269" s="1" t="s">
        <v>23</v>
      </c>
      <c r="L269" s="1">
        <v>3.129554299</v>
      </c>
      <c r="M269" s="1">
        <v>2.92534845090699</v>
      </c>
      <c r="N269" s="5">
        <f t="shared" si="16"/>
        <v>1347.5792000359638</v>
      </c>
      <c r="O269" s="5">
        <f t="shared" si="17"/>
        <v>842.07049572083019</v>
      </c>
      <c r="P269" s="2">
        <f t="shared" si="18"/>
        <v>-505.50870431513363</v>
      </c>
      <c r="Q269" s="2">
        <f t="shared" si="19"/>
        <v>255539.05013836519</v>
      </c>
    </row>
    <row r="270" spans="1:17" x14ac:dyDescent="0.25">
      <c r="A270" s="3" t="s">
        <v>295</v>
      </c>
      <c r="B270" s="1">
        <v>12.6</v>
      </c>
      <c r="C270" s="1" t="s">
        <v>25</v>
      </c>
      <c r="D270" s="1">
        <v>0.13659289099999999</v>
      </c>
      <c r="E270" s="1" t="s">
        <v>75</v>
      </c>
      <c r="F270" s="1">
        <v>2.3766222090000002</v>
      </c>
      <c r="G270" s="3" t="s">
        <v>44</v>
      </c>
      <c r="H270" s="1">
        <v>28</v>
      </c>
      <c r="I270" s="1" t="s">
        <v>27</v>
      </c>
      <c r="J270" s="1" t="s">
        <v>22</v>
      </c>
      <c r="K270" s="1" t="s">
        <v>45</v>
      </c>
      <c r="L270" s="1">
        <v>2.8519150440000001</v>
      </c>
      <c r="M270" s="1">
        <v>2.7057284636260199</v>
      </c>
      <c r="N270" s="5">
        <f t="shared" si="16"/>
        <v>711.07440079706566</v>
      </c>
      <c r="O270" s="5">
        <f t="shared" si="17"/>
        <v>507.84182248710971</v>
      </c>
      <c r="P270" s="2">
        <f t="shared" si="18"/>
        <v>-203.23257830995595</v>
      </c>
      <c r="Q270" s="2">
        <f t="shared" si="19"/>
        <v>41303.480886512378</v>
      </c>
    </row>
    <row r="271" spans="1:17" x14ac:dyDescent="0.25">
      <c r="A271" s="3" t="s">
        <v>296</v>
      </c>
      <c r="B271" s="1">
        <v>9.8000000000000007</v>
      </c>
      <c r="C271" s="1" t="s">
        <v>25</v>
      </c>
      <c r="D271" s="1">
        <v>7.2863892999999999E-2</v>
      </c>
      <c r="E271" s="1" t="s">
        <v>14</v>
      </c>
      <c r="F271" s="1">
        <v>2.0741205740000002</v>
      </c>
      <c r="G271" s="3" t="s">
        <v>32</v>
      </c>
      <c r="H271" s="1">
        <v>9</v>
      </c>
      <c r="I271" s="1" t="s">
        <v>27</v>
      </c>
      <c r="J271" s="1" t="s">
        <v>33</v>
      </c>
      <c r="K271" s="1" t="s">
        <v>23</v>
      </c>
      <c r="L271" s="1">
        <v>2.9261204059999999</v>
      </c>
      <c r="M271" s="1">
        <v>3.2370003704174399</v>
      </c>
      <c r="N271" s="5">
        <f t="shared" si="16"/>
        <v>843.56860057477286</v>
      </c>
      <c r="O271" s="5">
        <f t="shared" si="17"/>
        <v>1725.839363988475</v>
      </c>
      <c r="P271" s="2">
        <f t="shared" si="18"/>
        <v>882.27076341370218</v>
      </c>
      <c r="Q271" s="2">
        <f t="shared" si="19"/>
        <v>778401.69997459685</v>
      </c>
    </row>
    <row r="272" spans="1:17" x14ac:dyDescent="0.25">
      <c r="A272" s="3" t="s">
        <v>297</v>
      </c>
      <c r="B272" s="1">
        <v>12.6</v>
      </c>
      <c r="C272" s="1" t="s">
        <v>13</v>
      </c>
      <c r="D272" s="1">
        <v>0.24410231499999999</v>
      </c>
      <c r="E272" s="1" t="s">
        <v>14</v>
      </c>
      <c r="F272" s="1">
        <v>2.1704846739999999</v>
      </c>
      <c r="G272" s="3" t="s">
        <v>44</v>
      </c>
      <c r="H272" s="1">
        <v>28</v>
      </c>
      <c r="I272" s="1" t="s">
        <v>27</v>
      </c>
      <c r="J272" s="1" t="s">
        <v>22</v>
      </c>
      <c r="K272" s="1" t="s">
        <v>45</v>
      </c>
      <c r="L272" s="1">
        <v>2.1657664720000001</v>
      </c>
      <c r="M272" s="1">
        <v>2.47487324873061</v>
      </c>
      <c r="N272" s="5">
        <f t="shared" si="16"/>
        <v>146.47600012045569</v>
      </c>
      <c r="O272" s="5">
        <f t="shared" si="17"/>
        <v>298.45114454665998</v>
      </c>
      <c r="P272" s="2">
        <f t="shared" si="18"/>
        <v>151.97514442620428</v>
      </c>
      <c r="Q272" s="2">
        <f t="shared" si="19"/>
        <v>23096.444523365652</v>
      </c>
    </row>
    <row r="273" spans="1:17" x14ac:dyDescent="0.25">
      <c r="A273" s="3" t="s">
        <v>298</v>
      </c>
      <c r="B273" s="1">
        <v>20.350000000000001</v>
      </c>
      <c r="C273" s="1" t="s">
        <v>13</v>
      </c>
      <c r="D273" s="1">
        <v>0.14178919700000001</v>
      </c>
      <c r="E273" s="1" t="s">
        <v>14</v>
      </c>
      <c r="F273" s="1">
        <v>2.0860293560000001</v>
      </c>
      <c r="G273" s="3" t="s">
        <v>32</v>
      </c>
      <c r="H273" s="1">
        <v>9</v>
      </c>
      <c r="I273" s="1" t="s">
        <v>27</v>
      </c>
      <c r="J273" s="1" t="s">
        <v>33</v>
      </c>
      <c r="K273" s="1" t="s">
        <v>23</v>
      </c>
      <c r="L273" s="1">
        <v>3.129554299</v>
      </c>
      <c r="M273" s="1">
        <v>3.2373538208616601</v>
      </c>
      <c r="N273" s="5">
        <f t="shared" si="16"/>
        <v>1347.5792000359638</v>
      </c>
      <c r="O273" s="5">
        <f t="shared" si="17"/>
        <v>1727.2445095896016</v>
      </c>
      <c r="P273" s="2">
        <f t="shared" si="18"/>
        <v>379.66530955363783</v>
      </c>
      <c r="Q273" s="2">
        <f t="shared" si="19"/>
        <v>144145.74727845963</v>
      </c>
    </row>
    <row r="274" spans="1:17" x14ac:dyDescent="0.25">
      <c r="A274" s="3" t="s">
        <v>299</v>
      </c>
      <c r="B274" s="1">
        <v>12.6</v>
      </c>
      <c r="C274" s="1" t="s">
        <v>13</v>
      </c>
      <c r="D274" s="1">
        <v>3.5414528000000001E-2</v>
      </c>
      <c r="E274" s="1" t="s">
        <v>107</v>
      </c>
      <c r="F274" s="1">
        <v>2.3388877849999998</v>
      </c>
      <c r="G274" s="3" t="s">
        <v>15</v>
      </c>
      <c r="H274" s="1">
        <v>28</v>
      </c>
      <c r="I274" s="1" t="s">
        <v>16</v>
      </c>
      <c r="J274" s="1" t="s">
        <v>17</v>
      </c>
      <c r="K274" s="1" t="s">
        <v>18</v>
      </c>
      <c r="L274" s="1">
        <v>3.5683404649999999</v>
      </c>
      <c r="M274" s="1">
        <v>3.7485756794432898</v>
      </c>
      <c r="N274" s="5">
        <f t="shared" si="16"/>
        <v>3701.1822011998697</v>
      </c>
      <c r="O274" s="5">
        <f t="shared" si="17"/>
        <v>5605.0008067831186</v>
      </c>
      <c r="P274" s="2">
        <f t="shared" si="18"/>
        <v>1903.8186055832489</v>
      </c>
      <c r="Q274" s="2">
        <f t="shared" si="19"/>
        <v>3624525.2829649462</v>
      </c>
    </row>
    <row r="275" spans="1:17" x14ac:dyDescent="0.25">
      <c r="A275" s="3" t="s">
        <v>300</v>
      </c>
      <c r="B275" s="1">
        <v>6.85</v>
      </c>
      <c r="C275" s="1" t="s">
        <v>13</v>
      </c>
      <c r="D275" s="1">
        <v>2.2864237999999999E-2</v>
      </c>
      <c r="E275" s="1" t="s">
        <v>53</v>
      </c>
      <c r="F275" s="1">
        <v>2.4150725560000001</v>
      </c>
      <c r="G275" s="3" t="s">
        <v>61</v>
      </c>
      <c r="H275" s="1">
        <v>26</v>
      </c>
      <c r="I275" s="1" t="s">
        <v>62</v>
      </c>
      <c r="J275" s="1" t="s">
        <v>17</v>
      </c>
      <c r="K275" s="1" t="s">
        <v>23</v>
      </c>
      <c r="L275" s="1">
        <v>3.7794641769999999</v>
      </c>
      <c r="M275" s="1">
        <v>3.56109766653285</v>
      </c>
      <c r="N275" s="5">
        <f t="shared" si="16"/>
        <v>6018.1661970391369</v>
      </c>
      <c r="O275" s="5">
        <f t="shared" si="17"/>
        <v>3639.9688454593606</v>
      </c>
      <c r="P275" s="2">
        <f t="shared" si="18"/>
        <v>-2378.1973515797763</v>
      </c>
      <c r="Q275" s="2">
        <f t="shared" si="19"/>
        <v>5655822.6430610623</v>
      </c>
    </row>
    <row r="276" spans="1:17" x14ac:dyDescent="0.25">
      <c r="A276" s="3" t="s">
        <v>199</v>
      </c>
      <c r="B276" s="1">
        <v>20.350000000000001</v>
      </c>
      <c r="C276" s="1" t="s">
        <v>13</v>
      </c>
      <c r="D276" s="1">
        <v>5.4011943E-2</v>
      </c>
      <c r="E276" s="1" t="s">
        <v>14</v>
      </c>
      <c r="F276" s="1">
        <v>2.066499608</v>
      </c>
      <c r="G276" s="3" t="s">
        <v>61</v>
      </c>
      <c r="H276" s="1">
        <v>26</v>
      </c>
      <c r="I276" s="1" t="s">
        <v>62</v>
      </c>
      <c r="J276" s="1" t="s">
        <v>17</v>
      </c>
      <c r="K276" s="1" t="s">
        <v>23</v>
      </c>
      <c r="L276" s="1">
        <v>3.2754370399999999</v>
      </c>
      <c r="M276" s="1">
        <v>3.2001662510897599</v>
      </c>
      <c r="N276" s="5">
        <f t="shared" si="16"/>
        <v>1885.5456007016951</v>
      </c>
      <c r="O276" s="5">
        <f t="shared" si="17"/>
        <v>1585.5000172558214</v>
      </c>
      <c r="P276" s="2">
        <f t="shared" si="18"/>
        <v>-300.04558344587372</v>
      </c>
      <c r="Q276" s="2">
        <f t="shared" si="19"/>
        <v>90027.352145374767</v>
      </c>
    </row>
    <row r="277" spans="1:17" x14ac:dyDescent="0.25">
      <c r="A277" s="3" t="s">
        <v>301</v>
      </c>
      <c r="B277" s="1">
        <v>6.39</v>
      </c>
      <c r="C277" s="1" t="s">
        <v>25</v>
      </c>
      <c r="D277" s="1">
        <v>0.12396141500000001</v>
      </c>
      <c r="E277" s="1" t="s">
        <v>14</v>
      </c>
      <c r="F277" s="1">
        <v>1.5222798749999999</v>
      </c>
      <c r="G277" s="3" t="s">
        <v>40</v>
      </c>
      <c r="H277" s="1">
        <v>11</v>
      </c>
      <c r="I277" s="1" t="s">
        <v>27</v>
      </c>
      <c r="J277" s="1" t="s">
        <v>33</v>
      </c>
      <c r="K277" s="1" t="s">
        <v>23</v>
      </c>
      <c r="L277" s="1">
        <v>2.1496796520000001</v>
      </c>
      <c r="M277" s="1">
        <v>2.6640889798590601</v>
      </c>
      <c r="N277" s="5">
        <f t="shared" si="16"/>
        <v>141.14960008144732</v>
      </c>
      <c r="O277" s="5">
        <f t="shared" si="17"/>
        <v>461.41210069367037</v>
      </c>
      <c r="P277" s="2">
        <f t="shared" si="18"/>
        <v>320.26250061222305</v>
      </c>
      <c r="Q277" s="2">
        <f t="shared" si="19"/>
        <v>102568.06929839417</v>
      </c>
    </row>
    <row r="278" spans="1:17" x14ac:dyDescent="0.25">
      <c r="A278" s="3" t="s">
        <v>302</v>
      </c>
      <c r="B278" s="1">
        <v>20.5</v>
      </c>
      <c r="C278" s="1" t="s">
        <v>13</v>
      </c>
      <c r="D278" s="1">
        <v>6.0847633999999998E-2</v>
      </c>
      <c r="E278" s="1" t="s">
        <v>53</v>
      </c>
      <c r="F278" s="1">
        <v>1.875464102</v>
      </c>
      <c r="G278" s="3" t="s">
        <v>71</v>
      </c>
      <c r="H278" s="1">
        <v>15</v>
      </c>
      <c r="I278" s="1" t="s">
        <v>27</v>
      </c>
      <c r="J278" s="1" t="s">
        <v>17</v>
      </c>
      <c r="K278" s="1" t="s">
        <v>45</v>
      </c>
      <c r="L278" s="1">
        <v>2.1735918089999999</v>
      </c>
      <c r="M278" s="1">
        <v>2.1625954153267801</v>
      </c>
      <c r="N278" s="5">
        <f t="shared" si="16"/>
        <v>149.13919994683692</v>
      </c>
      <c r="O278" s="5">
        <f t="shared" si="17"/>
        <v>145.41038199014585</v>
      </c>
      <c r="P278" s="2">
        <f t="shared" si="18"/>
        <v>-3.7288179566910742</v>
      </c>
      <c r="Q278" s="2">
        <f t="shared" si="19"/>
        <v>13.904083354141797</v>
      </c>
    </row>
    <row r="279" spans="1:17" x14ac:dyDescent="0.25">
      <c r="A279" s="3" t="s">
        <v>303</v>
      </c>
      <c r="B279" s="1">
        <v>12.6</v>
      </c>
      <c r="C279" s="1" t="s">
        <v>13</v>
      </c>
      <c r="D279" s="1">
        <v>0</v>
      </c>
      <c r="E279" s="1" t="s">
        <v>20</v>
      </c>
      <c r="F279" s="1">
        <v>2.4031816269999999</v>
      </c>
      <c r="G279" s="3" t="s">
        <v>15</v>
      </c>
      <c r="H279" s="1">
        <v>28</v>
      </c>
      <c r="I279" s="1" t="s">
        <v>16</v>
      </c>
      <c r="J279" s="1" t="s">
        <v>17</v>
      </c>
      <c r="K279" s="1" t="s">
        <v>18</v>
      </c>
      <c r="L279" s="1">
        <v>4.0586196680000004</v>
      </c>
      <c r="M279" s="1">
        <v>3.8017019667402798</v>
      </c>
      <c r="N279" s="5">
        <f t="shared" si="16"/>
        <v>11445.102012973741</v>
      </c>
      <c r="O279" s="5">
        <f t="shared" si="17"/>
        <v>6334.3486932809174</v>
      </c>
      <c r="P279" s="2">
        <f t="shared" si="18"/>
        <v>-5110.7533196928234</v>
      </c>
      <c r="Q279" s="2">
        <f t="shared" si="19"/>
        <v>26119799.494751215</v>
      </c>
    </row>
    <row r="280" spans="1:17" x14ac:dyDescent="0.25">
      <c r="A280" s="3" t="s">
        <v>304</v>
      </c>
      <c r="B280" s="1">
        <v>8.42</v>
      </c>
      <c r="C280" s="1" t="s">
        <v>25</v>
      </c>
      <c r="D280" s="1">
        <v>3.0890618000000002E-2</v>
      </c>
      <c r="E280" s="1" t="s">
        <v>65</v>
      </c>
      <c r="F280" s="1">
        <v>2.3593330030000002</v>
      </c>
      <c r="G280" s="3" t="s">
        <v>21</v>
      </c>
      <c r="H280" s="1">
        <v>14</v>
      </c>
      <c r="I280" s="1" t="s">
        <v>16</v>
      </c>
      <c r="J280" s="1" t="s">
        <v>22</v>
      </c>
      <c r="K280" s="1" t="s">
        <v>23</v>
      </c>
      <c r="L280" s="1">
        <v>3.7748755809999999</v>
      </c>
      <c r="M280" s="1">
        <v>3.5557483831022201</v>
      </c>
      <c r="N280" s="5">
        <f t="shared" si="16"/>
        <v>5954.915195022706</v>
      </c>
      <c r="O280" s="5">
        <f t="shared" si="17"/>
        <v>3595.4096779544807</v>
      </c>
      <c r="P280" s="2">
        <f t="shared" si="18"/>
        <v>-2359.5055170682253</v>
      </c>
      <c r="Q280" s="2">
        <f t="shared" si="19"/>
        <v>5567266.2850753935</v>
      </c>
    </row>
    <row r="281" spans="1:17" x14ac:dyDescent="0.25">
      <c r="A281" s="3" t="s">
        <v>305</v>
      </c>
      <c r="B281" s="1">
        <v>19.75</v>
      </c>
      <c r="C281" s="1" t="s">
        <v>13</v>
      </c>
      <c r="D281" s="1">
        <v>3.3883447999999997E-2</v>
      </c>
      <c r="E281" s="1" t="s">
        <v>14</v>
      </c>
      <c r="F281" s="1">
        <v>2.3289709009999999</v>
      </c>
      <c r="G281" s="3" t="s">
        <v>32</v>
      </c>
      <c r="H281" s="1">
        <v>9</v>
      </c>
      <c r="I281" s="1" t="s">
        <v>27</v>
      </c>
      <c r="J281" s="1" t="s">
        <v>33</v>
      </c>
      <c r="K281" s="1" t="s">
        <v>23</v>
      </c>
      <c r="L281" s="1">
        <v>3.6281644700000002</v>
      </c>
      <c r="M281" s="1">
        <v>3.4868119334732999</v>
      </c>
      <c r="N281" s="5">
        <f t="shared" si="16"/>
        <v>4247.8040044815234</v>
      </c>
      <c r="O281" s="5">
        <f t="shared" si="17"/>
        <v>3067.6932693377039</v>
      </c>
      <c r="P281" s="2">
        <f t="shared" si="18"/>
        <v>-1180.1107351438195</v>
      </c>
      <c r="Q281" s="2">
        <f t="shared" si="19"/>
        <v>1392661.3472016861</v>
      </c>
    </row>
    <row r="282" spans="1:17" x14ac:dyDescent="0.25">
      <c r="A282" s="3" t="s">
        <v>306</v>
      </c>
      <c r="B282" s="1">
        <v>17.850000000000001</v>
      </c>
      <c r="C282" s="1" t="s">
        <v>13</v>
      </c>
      <c r="D282" s="1">
        <v>5.2166995000000001E-2</v>
      </c>
      <c r="E282" s="1" t="s">
        <v>14</v>
      </c>
      <c r="F282" s="1">
        <v>2.0853162709999999</v>
      </c>
      <c r="G282" s="3" t="s">
        <v>32</v>
      </c>
      <c r="H282" s="1">
        <v>9</v>
      </c>
      <c r="I282" s="1" t="s">
        <v>27</v>
      </c>
      <c r="J282" s="1" t="s">
        <v>33</v>
      </c>
      <c r="K282" s="1" t="s">
        <v>23</v>
      </c>
      <c r="L282" s="1">
        <v>3.4498894500000001</v>
      </c>
      <c r="M282" s="1">
        <v>3.2380238081813899</v>
      </c>
      <c r="N282" s="5">
        <f t="shared" si="16"/>
        <v>2817.6656009876056</v>
      </c>
      <c r="O282" s="5">
        <f t="shared" si="17"/>
        <v>1729.9111909761382</v>
      </c>
      <c r="P282" s="2">
        <f t="shared" si="18"/>
        <v>-1087.7544100114674</v>
      </c>
      <c r="Q282" s="2">
        <f t="shared" si="19"/>
        <v>1183209.6564993954</v>
      </c>
    </row>
    <row r="283" spans="1:17" x14ac:dyDescent="0.25">
      <c r="A283" s="3" t="s">
        <v>307</v>
      </c>
      <c r="B283" s="1">
        <v>15</v>
      </c>
      <c r="C283" s="1" t="s">
        <v>25</v>
      </c>
      <c r="D283" s="1">
        <v>0.161301097</v>
      </c>
      <c r="E283" s="1" t="s">
        <v>65</v>
      </c>
      <c r="F283" s="1">
        <v>2.2674688249999999</v>
      </c>
      <c r="G283" s="3" t="s">
        <v>61</v>
      </c>
      <c r="H283" s="1">
        <v>26</v>
      </c>
      <c r="I283" s="1" t="s">
        <v>62</v>
      </c>
      <c r="J283" s="1" t="s">
        <v>17</v>
      </c>
      <c r="K283" s="1" t="s">
        <v>23</v>
      </c>
      <c r="L283" s="1">
        <v>3.3450048059999999</v>
      </c>
      <c r="M283" s="1">
        <v>3.4306703389862401</v>
      </c>
      <c r="N283" s="5">
        <f t="shared" si="16"/>
        <v>2213.1192003428437</v>
      </c>
      <c r="O283" s="5">
        <f t="shared" si="17"/>
        <v>2695.6924295425338</v>
      </c>
      <c r="P283" s="2">
        <f t="shared" si="18"/>
        <v>482.5732291996901</v>
      </c>
      <c r="Q283" s="2">
        <f t="shared" si="19"/>
        <v>232876.92154021663</v>
      </c>
    </row>
    <row r="284" spans="1:17" x14ac:dyDescent="0.25">
      <c r="A284" s="3" t="s">
        <v>308</v>
      </c>
      <c r="B284" s="1">
        <v>13.8</v>
      </c>
      <c r="C284" s="1" t="s">
        <v>25</v>
      </c>
      <c r="D284" s="1">
        <v>6.4307102000000005E-2</v>
      </c>
      <c r="E284" s="1" t="s">
        <v>20</v>
      </c>
      <c r="F284" s="1">
        <v>1.8881862359999999</v>
      </c>
      <c r="G284" s="3" t="s">
        <v>21</v>
      </c>
      <c r="H284" s="1">
        <v>14</v>
      </c>
      <c r="I284" s="1" t="s">
        <v>16</v>
      </c>
      <c r="J284" s="1" t="s">
        <v>22</v>
      </c>
      <c r="K284" s="1" t="s">
        <v>23</v>
      </c>
      <c r="L284" s="1">
        <v>3.2024679370000002</v>
      </c>
      <c r="M284" s="1">
        <v>3.0660734562638399</v>
      </c>
      <c r="N284" s="5">
        <f t="shared" si="16"/>
        <v>1593.9252003998997</v>
      </c>
      <c r="O284" s="5">
        <f t="shared" si="17"/>
        <v>1164.3229455226685</v>
      </c>
      <c r="P284" s="2">
        <f t="shared" si="18"/>
        <v>-429.60225487723119</v>
      </c>
      <c r="Q284" s="2">
        <f t="shared" si="19"/>
        <v>184558.09739560151</v>
      </c>
    </row>
    <row r="285" spans="1:17" x14ac:dyDescent="0.25">
      <c r="A285" s="3" t="s">
        <v>309</v>
      </c>
      <c r="B285" s="1">
        <v>18.7</v>
      </c>
      <c r="C285" s="1" t="s">
        <v>25</v>
      </c>
      <c r="D285" s="1">
        <v>7.1091590999999996E-2</v>
      </c>
      <c r="E285" s="1" t="s">
        <v>53</v>
      </c>
      <c r="F285" s="1">
        <v>2.359078126</v>
      </c>
      <c r="G285" s="3" t="s">
        <v>47</v>
      </c>
      <c r="H285" s="1">
        <v>6</v>
      </c>
      <c r="I285" s="1" t="s">
        <v>27</v>
      </c>
      <c r="J285" s="1" t="s">
        <v>33</v>
      </c>
      <c r="K285" s="1" t="s">
        <v>23</v>
      </c>
      <c r="L285" s="1">
        <v>3.6833821809999998</v>
      </c>
      <c r="M285" s="1">
        <v>3.5363893823630299</v>
      </c>
      <c r="N285" s="5">
        <f t="shared" si="16"/>
        <v>4823.7210041335693</v>
      </c>
      <c r="O285" s="5">
        <f t="shared" si="17"/>
        <v>3438.6611528323879</v>
      </c>
      <c r="P285" s="2">
        <f t="shared" si="18"/>
        <v>-1385.0598513011814</v>
      </c>
      <c r="Q285" s="2">
        <f t="shared" si="19"/>
        <v>1918390.7916864508</v>
      </c>
    </row>
    <row r="286" spans="1:17" x14ac:dyDescent="0.25">
      <c r="A286" s="3" t="s">
        <v>310</v>
      </c>
      <c r="B286" s="1">
        <v>5.79</v>
      </c>
      <c r="C286" s="1" t="s">
        <v>25</v>
      </c>
      <c r="D286" s="1">
        <v>9.0129200000000007E-2</v>
      </c>
      <c r="E286" s="1" t="s">
        <v>20</v>
      </c>
      <c r="F286" s="1">
        <v>1.953690122</v>
      </c>
      <c r="G286" s="3" t="s">
        <v>71</v>
      </c>
      <c r="H286" s="1">
        <v>15</v>
      </c>
      <c r="I286" s="1" t="s">
        <v>27</v>
      </c>
      <c r="J286" s="1" t="s">
        <v>17</v>
      </c>
      <c r="K286" s="1" t="s">
        <v>45</v>
      </c>
      <c r="L286" s="1">
        <v>2.2449477180000001</v>
      </c>
      <c r="M286" s="1">
        <v>2.26921697279646</v>
      </c>
      <c r="N286" s="5">
        <f t="shared" si="16"/>
        <v>175.77120012527169</v>
      </c>
      <c r="O286" s="5">
        <f t="shared" si="17"/>
        <v>185.87328429800328</v>
      </c>
      <c r="P286" s="2">
        <f t="shared" si="18"/>
        <v>10.102084172731594</v>
      </c>
      <c r="Q286" s="2">
        <f t="shared" si="19"/>
        <v>102.05210463295417</v>
      </c>
    </row>
    <row r="287" spans="1:17" x14ac:dyDescent="0.25">
      <c r="A287" s="3" t="s">
        <v>311</v>
      </c>
      <c r="B287" s="1">
        <v>10.1</v>
      </c>
      <c r="C287" s="1" t="s">
        <v>25</v>
      </c>
      <c r="D287" s="1">
        <v>0</v>
      </c>
      <c r="E287" s="1" t="s">
        <v>20</v>
      </c>
      <c r="F287" s="1">
        <v>2.3523924730000001</v>
      </c>
      <c r="G287" s="3" t="s">
        <v>61</v>
      </c>
      <c r="H287" s="1">
        <v>26</v>
      </c>
      <c r="I287" s="1" t="s">
        <v>62</v>
      </c>
      <c r="J287" s="1" t="s">
        <v>17</v>
      </c>
      <c r="K287" s="1" t="s">
        <v>23</v>
      </c>
      <c r="L287" s="1">
        <v>3.553803051</v>
      </c>
      <c r="M287" s="1">
        <v>3.5157065606450102</v>
      </c>
      <c r="N287" s="5">
        <f t="shared" si="16"/>
        <v>3579.3408011009533</v>
      </c>
      <c r="O287" s="5">
        <f t="shared" si="17"/>
        <v>3278.7368414238977</v>
      </c>
      <c r="P287" s="2">
        <f t="shared" si="18"/>
        <v>-300.60395967705563</v>
      </c>
      <c r="Q287" s="2">
        <f t="shared" si="19"/>
        <v>90362.74057352489</v>
      </c>
    </row>
    <row r="288" spans="1:17" x14ac:dyDescent="0.25">
      <c r="A288" s="3" t="s">
        <v>312</v>
      </c>
      <c r="B288" s="1">
        <v>16.75</v>
      </c>
      <c r="C288" s="1" t="s">
        <v>13</v>
      </c>
      <c r="D288" s="1">
        <v>3.2580547000000001E-2</v>
      </c>
      <c r="E288" s="1" t="s">
        <v>35</v>
      </c>
      <c r="F288" s="1">
        <v>2.283563988</v>
      </c>
      <c r="G288" s="3" t="s">
        <v>32</v>
      </c>
      <c r="H288" s="1">
        <v>9</v>
      </c>
      <c r="I288" s="1" t="s">
        <v>27</v>
      </c>
      <c r="J288" s="1" t="s">
        <v>33</v>
      </c>
      <c r="K288" s="1" t="s">
        <v>23</v>
      </c>
      <c r="L288" s="1">
        <v>3.5852716290000002</v>
      </c>
      <c r="M288" s="1">
        <v>3.4558274249154701</v>
      </c>
      <c r="N288" s="5">
        <f t="shared" si="16"/>
        <v>3848.3239978629094</v>
      </c>
      <c r="O288" s="5">
        <f t="shared" si="17"/>
        <v>2856.4552515808005</v>
      </c>
      <c r="P288" s="2">
        <f t="shared" si="18"/>
        <v>-991.86874628210899</v>
      </c>
      <c r="Q288" s="2">
        <f t="shared" si="19"/>
        <v>983803.60985124274</v>
      </c>
    </row>
    <row r="289" spans="1:17" x14ac:dyDescent="0.25">
      <c r="A289" s="3" t="s">
        <v>313</v>
      </c>
      <c r="B289" s="1">
        <v>7.42</v>
      </c>
      <c r="C289" s="1" t="s">
        <v>13</v>
      </c>
      <c r="D289" s="1">
        <v>2.0391844999999999E-2</v>
      </c>
      <c r="E289" s="1" t="s">
        <v>14</v>
      </c>
      <c r="F289" s="1">
        <v>2.3960409490000001</v>
      </c>
      <c r="G289" s="3" t="s">
        <v>26</v>
      </c>
      <c r="H289" s="1">
        <v>16</v>
      </c>
      <c r="I289" s="1" t="s">
        <v>27</v>
      </c>
      <c r="J289" s="1" t="s">
        <v>22</v>
      </c>
      <c r="K289" s="1" t="s">
        <v>23</v>
      </c>
      <c r="L289" s="1">
        <v>3.350457902</v>
      </c>
      <c r="M289" s="1">
        <v>3.55539303079048</v>
      </c>
      <c r="N289" s="5">
        <f t="shared" si="16"/>
        <v>2241.0827976239311</v>
      </c>
      <c r="O289" s="5">
        <f t="shared" si="17"/>
        <v>3592.469012952678</v>
      </c>
      <c r="P289" s="2">
        <f t="shared" si="18"/>
        <v>1351.3862153287469</v>
      </c>
      <c r="Q289" s="2">
        <f t="shared" si="19"/>
        <v>1826244.7029805542</v>
      </c>
    </row>
    <row r="290" spans="1:17" x14ac:dyDescent="0.25">
      <c r="A290" s="3" t="s">
        <v>314</v>
      </c>
      <c r="B290" s="1">
        <v>13.15</v>
      </c>
      <c r="C290" s="1" t="s">
        <v>13</v>
      </c>
      <c r="D290" s="1">
        <v>3.6879539000000003E-2</v>
      </c>
      <c r="E290" s="1" t="s">
        <v>53</v>
      </c>
      <c r="F290" s="1">
        <v>2.2586315369999999</v>
      </c>
      <c r="G290" s="3" t="s">
        <v>47</v>
      </c>
      <c r="H290" s="1">
        <v>6</v>
      </c>
      <c r="I290" s="1" t="s">
        <v>27</v>
      </c>
      <c r="J290" s="1" t="s">
        <v>33</v>
      </c>
      <c r="K290" s="1" t="s">
        <v>23</v>
      </c>
      <c r="L290" s="1">
        <v>3.4883616160000002</v>
      </c>
      <c r="M290" s="1">
        <v>3.4290706583697599</v>
      </c>
      <c r="N290" s="5">
        <f t="shared" si="16"/>
        <v>3078.6591983474354</v>
      </c>
      <c r="O290" s="5">
        <f t="shared" si="17"/>
        <v>2685.7813784420055</v>
      </c>
      <c r="P290" s="2">
        <f t="shared" si="18"/>
        <v>-392.87781990542999</v>
      </c>
      <c r="Q290" s="2">
        <f t="shared" si="19"/>
        <v>154352.98137364347</v>
      </c>
    </row>
    <row r="291" spans="1:17" x14ac:dyDescent="0.25">
      <c r="A291" s="3" t="s">
        <v>315</v>
      </c>
      <c r="B291" s="1">
        <v>10.9</v>
      </c>
      <c r="C291" s="1" t="s">
        <v>13</v>
      </c>
      <c r="D291" s="1">
        <v>0.13702344599999999</v>
      </c>
      <c r="E291" s="1" t="s">
        <v>31</v>
      </c>
      <c r="F291" s="1">
        <v>2.4212036650000002</v>
      </c>
      <c r="G291" s="3" t="s">
        <v>21</v>
      </c>
      <c r="H291" s="1">
        <v>14</v>
      </c>
      <c r="I291" s="1" t="s">
        <v>16</v>
      </c>
      <c r="J291" s="1" t="s">
        <v>22</v>
      </c>
      <c r="K291" s="1" t="s">
        <v>23</v>
      </c>
      <c r="L291" s="1">
        <v>3.883436975</v>
      </c>
      <c r="M291" s="1">
        <v>3.5910800363876199</v>
      </c>
      <c r="N291" s="5">
        <f t="shared" si="16"/>
        <v>7646.0472062479594</v>
      </c>
      <c r="O291" s="5">
        <f t="shared" si="17"/>
        <v>3900.1385593872701</v>
      </c>
      <c r="P291" s="2">
        <f t="shared" si="18"/>
        <v>-3745.9086468606893</v>
      </c>
      <c r="Q291" s="2">
        <f t="shared" si="19"/>
        <v>14031831.590625679</v>
      </c>
    </row>
    <row r="292" spans="1:17" x14ac:dyDescent="0.25">
      <c r="A292" s="3" t="s">
        <v>316</v>
      </c>
      <c r="B292" s="1">
        <v>20.7</v>
      </c>
      <c r="C292" s="1" t="s">
        <v>25</v>
      </c>
      <c r="D292" s="1">
        <v>0.122208091</v>
      </c>
      <c r="E292" s="1" t="s">
        <v>53</v>
      </c>
      <c r="F292" s="1">
        <v>2.078263191</v>
      </c>
      <c r="G292" s="3" t="s">
        <v>47</v>
      </c>
      <c r="H292" s="1">
        <v>6</v>
      </c>
      <c r="I292" s="1" t="s">
        <v>27</v>
      </c>
      <c r="J292" s="1" t="s">
        <v>33</v>
      </c>
      <c r="K292" s="1" t="s">
        <v>23</v>
      </c>
      <c r="L292" s="1">
        <v>3.6027959740000002</v>
      </c>
      <c r="M292" s="1">
        <v>3.2477199355548101</v>
      </c>
      <c r="N292" s="5">
        <f t="shared" si="16"/>
        <v>4006.784397926835</v>
      </c>
      <c r="O292" s="5">
        <f t="shared" si="17"/>
        <v>1768.9678322097059</v>
      </c>
      <c r="P292" s="2">
        <f t="shared" si="18"/>
        <v>-2237.8165657171294</v>
      </c>
      <c r="Q292" s="2">
        <f t="shared" si="19"/>
        <v>5007822.9817980072</v>
      </c>
    </row>
    <row r="293" spans="1:17" x14ac:dyDescent="0.25">
      <c r="A293" s="3" t="s">
        <v>317</v>
      </c>
      <c r="B293" s="1">
        <v>12.6</v>
      </c>
      <c r="C293" s="1" t="s">
        <v>13</v>
      </c>
      <c r="D293" s="1">
        <v>6.3800265999999994E-2</v>
      </c>
      <c r="E293" s="1" t="s">
        <v>35</v>
      </c>
      <c r="F293" s="1">
        <v>2.090051264</v>
      </c>
      <c r="G293" s="3" t="s">
        <v>15</v>
      </c>
      <c r="H293" s="1">
        <v>28</v>
      </c>
      <c r="I293" s="1" t="s">
        <v>16</v>
      </c>
      <c r="J293" s="1" t="s">
        <v>17</v>
      </c>
      <c r="K293" s="1" t="s">
        <v>18</v>
      </c>
      <c r="L293" s="1">
        <v>3.6655784769999999</v>
      </c>
      <c r="M293" s="1">
        <v>3.4839124829769998</v>
      </c>
      <c r="N293" s="5">
        <f t="shared" si="16"/>
        <v>4629.9731982101657</v>
      </c>
      <c r="O293" s="5">
        <f t="shared" si="17"/>
        <v>3047.2808537537157</v>
      </c>
      <c r="P293" s="2">
        <f t="shared" si="18"/>
        <v>-1582.69234445645</v>
      </c>
      <c r="Q293" s="2">
        <f t="shared" si="19"/>
        <v>2504915.0572010539</v>
      </c>
    </row>
    <row r="294" spans="1:17" x14ac:dyDescent="0.25">
      <c r="A294" s="3" t="s">
        <v>318</v>
      </c>
      <c r="B294" s="1">
        <v>17.350000000000001</v>
      </c>
      <c r="C294" s="1" t="s">
        <v>25</v>
      </c>
      <c r="D294" s="1">
        <v>6.3207198000000006E-2</v>
      </c>
      <c r="E294" s="1" t="s">
        <v>42</v>
      </c>
      <c r="F294" s="1">
        <v>1.9512549269999999</v>
      </c>
      <c r="G294" s="3" t="s">
        <v>47</v>
      </c>
      <c r="H294" s="1">
        <v>6</v>
      </c>
      <c r="I294" s="1" t="s">
        <v>27</v>
      </c>
      <c r="J294" s="1" t="s">
        <v>33</v>
      </c>
      <c r="K294" s="1" t="s">
        <v>23</v>
      </c>
      <c r="L294" s="1">
        <v>3.0998055949999999</v>
      </c>
      <c r="M294" s="1">
        <v>3.1282598065572702</v>
      </c>
      <c r="N294" s="5">
        <f t="shared" si="16"/>
        <v>1258.3620000176966</v>
      </c>
      <c r="O294" s="5">
        <f t="shared" si="17"/>
        <v>1343.5684793163273</v>
      </c>
      <c r="P294" s="2">
        <f t="shared" si="18"/>
        <v>85.206479298630711</v>
      </c>
      <c r="Q294" s="2">
        <f t="shared" si="19"/>
        <v>7260.1441144679839</v>
      </c>
    </row>
    <row r="295" spans="1:17" x14ac:dyDescent="0.25">
      <c r="A295" s="3" t="s">
        <v>319</v>
      </c>
      <c r="B295" s="1">
        <v>17.7</v>
      </c>
      <c r="C295" s="1" t="s">
        <v>13</v>
      </c>
      <c r="D295" s="1">
        <v>1.1660462999999999E-2</v>
      </c>
      <c r="E295" s="1" t="s">
        <v>53</v>
      </c>
      <c r="F295" s="1">
        <v>1.984711793</v>
      </c>
      <c r="G295" s="3" t="s">
        <v>36</v>
      </c>
      <c r="H295" s="1">
        <v>4</v>
      </c>
      <c r="I295" s="1" t="s">
        <v>16</v>
      </c>
      <c r="J295" s="1" t="s">
        <v>17</v>
      </c>
      <c r="K295" s="1" t="s">
        <v>37</v>
      </c>
      <c r="L295" s="1">
        <v>3.3464396289999998</v>
      </c>
      <c r="M295" s="1">
        <v>3.0550717303944999</v>
      </c>
      <c r="N295" s="5">
        <f t="shared" si="16"/>
        <v>2220.4429996256622</v>
      </c>
      <c r="O295" s="5">
        <f t="shared" si="17"/>
        <v>1135.1982955984536</v>
      </c>
      <c r="P295" s="2">
        <f t="shared" si="18"/>
        <v>-1085.2447040272086</v>
      </c>
      <c r="Q295" s="2">
        <f t="shared" si="19"/>
        <v>1177756.0676191037</v>
      </c>
    </row>
    <row r="296" spans="1:17" x14ac:dyDescent="0.25">
      <c r="A296" s="3" t="s">
        <v>320</v>
      </c>
      <c r="B296" s="1">
        <v>16.5</v>
      </c>
      <c r="C296" s="1" t="s">
        <v>13</v>
      </c>
      <c r="D296" s="1">
        <v>2.8579565000000001E-2</v>
      </c>
      <c r="E296" s="1" t="s">
        <v>14</v>
      </c>
      <c r="F296" s="1">
        <v>1.9557579629999999</v>
      </c>
      <c r="G296" s="3" t="s">
        <v>47</v>
      </c>
      <c r="H296" s="1">
        <v>6</v>
      </c>
      <c r="I296" s="1" t="s">
        <v>27</v>
      </c>
      <c r="J296" s="1" t="s">
        <v>33</v>
      </c>
      <c r="K296" s="1" t="s">
        <v>23</v>
      </c>
      <c r="L296" s="1">
        <v>3.4072223890000002</v>
      </c>
      <c r="M296" s="1">
        <v>3.1195276808494201</v>
      </c>
      <c r="N296" s="5">
        <f t="shared" si="16"/>
        <v>2554.0087981224069</v>
      </c>
      <c r="O296" s="5">
        <f t="shared" si="17"/>
        <v>1316.8238411212678</v>
      </c>
      <c r="P296" s="2">
        <f t="shared" si="18"/>
        <v>-1237.1849570011391</v>
      </c>
      <c r="Q296" s="2">
        <f t="shared" si="19"/>
        <v>1530626.6178299102</v>
      </c>
    </row>
    <row r="297" spans="1:17" x14ac:dyDescent="0.25">
      <c r="A297" s="3" t="s">
        <v>321</v>
      </c>
      <c r="B297" s="1">
        <v>9.6</v>
      </c>
      <c r="C297" s="1" t="s">
        <v>13</v>
      </c>
      <c r="D297" s="1">
        <v>1.1211251E-2</v>
      </c>
      <c r="E297" s="1" t="s">
        <v>49</v>
      </c>
      <c r="F297" s="1">
        <v>2.2225042130000001</v>
      </c>
      <c r="G297" s="3" t="s">
        <v>71</v>
      </c>
      <c r="H297" s="1">
        <v>15</v>
      </c>
      <c r="I297" s="1" t="s">
        <v>27</v>
      </c>
      <c r="J297" s="1" t="s">
        <v>17</v>
      </c>
      <c r="K297" s="1" t="s">
        <v>45</v>
      </c>
      <c r="L297" s="1">
        <v>2.8198554630000001</v>
      </c>
      <c r="M297" s="1">
        <v>2.5330766619626699</v>
      </c>
      <c r="N297" s="5">
        <f t="shared" si="16"/>
        <v>660.47360003828317</v>
      </c>
      <c r="O297" s="5">
        <f t="shared" si="17"/>
        <v>341.25314454696735</v>
      </c>
      <c r="P297" s="2">
        <f t="shared" si="18"/>
        <v>-319.22045549131582</v>
      </c>
      <c r="Q297" s="2">
        <f t="shared" si="19"/>
        <v>101901.69920408314</v>
      </c>
    </row>
    <row r="298" spans="1:17" x14ac:dyDescent="0.25">
      <c r="A298" s="3" t="s">
        <v>322</v>
      </c>
      <c r="B298" s="1">
        <v>6.06</v>
      </c>
      <c r="C298" s="1" t="s">
        <v>13</v>
      </c>
      <c r="D298" s="1">
        <v>3.1103357000000002E-2</v>
      </c>
      <c r="E298" s="1" t="s">
        <v>20</v>
      </c>
      <c r="F298" s="1">
        <v>2.2040054219999998</v>
      </c>
      <c r="G298" s="3" t="s">
        <v>26</v>
      </c>
      <c r="H298" s="1">
        <v>16</v>
      </c>
      <c r="I298" s="1" t="s">
        <v>27</v>
      </c>
      <c r="J298" s="1" t="s">
        <v>22</v>
      </c>
      <c r="K298" s="1" t="s">
        <v>23</v>
      </c>
      <c r="L298" s="1">
        <v>3.4358097550000002</v>
      </c>
      <c r="M298" s="1">
        <v>3.3703223598398799</v>
      </c>
      <c r="N298" s="5">
        <f t="shared" si="16"/>
        <v>2727.7826014208117</v>
      </c>
      <c r="O298" s="5">
        <f t="shared" si="17"/>
        <v>2345.9694907930739</v>
      </c>
      <c r="P298" s="2">
        <f t="shared" si="18"/>
        <v>-381.81311062773784</v>
      </c>
      <c r="Q298" s="2">
        <f t="shared" si="19"/>
        <v>145781.25144722918</v>
      </c>
    </row>
    <row r="299" spans="1:17" x14ac:dyDescent="0.25">
      <c r="A299" s="3" t="s">
        <v>323</v>
      </c>
      <c r="B299" s="1">
        <v>6.87</v>
      </c>
      <c r="C299" s="1" t="s">
        <v>25</v>
      </c>
      <c r="D299" s="1">
        <v>3.6042939000000003E-2</v>
      </c>
      <c r="E299" s="1" t="s">
        <v>53</v>
      </c>
      <c r="F299" s="1">
        <v>2.3881875539999999</v>
      </c>
      <c r="G299" s="3" t="s">
        <v>47</v>
      </c>
      <c r="H299" s="1">
        <v>6</v>
      </c>
      <c r="I299" s="1" t="s">
        <v>27</v>
      </c>
      <c r="J299" s="1" t="s">
        <v>33</v>
      </c>
      <c r="K299" s="1" t="s">
        <v>23</v>
      </c>
      <c r="L299" s="1">
        <v>3.6184587760000002</v>
      </c>
      <c r="M299" s="1">
        <v>3.5715070745661999</v>
      </c>
      <c r="N299" s="5">
        <f t="shared" si="16"/>
        <v>4153.9261956861837</v>
      </c>
      <c r="O299" s="5">
        <f t="shared" si="17"/>
        <v>3728.267581633384</v>
      </c>
      <c r="P299" s="2">
        <f t="shared" si="18"/>
        <v>-425.65861405279975</v>
      </c>
      <c r="Q299" s="2">
        <f t="shared" si="19"/>
        <v>181185.25571735034</v>
      </c>
    </row>
    <row r="300" spans="1:17" x14ac:dyDescent="0.25">
      <c r="A300" s="3" t="s">
        <v>322</v>
      </c>
      <c r="B300" s="1">
        <v>6.06</v>
      </c>
      <c r="C300" s="1" t="s">
        <v>13</v>
      </c>
      <c r="D300" s="1">
        <v>3.1230059000000001E-2</v>
      </c>
      <c r="E300" s="1" t="s">
        <v>20</v>
      </c>
      <c r="F300" s="1">
        <v>2.205090089</v>
      </c>
      <c r="G300" s="3" t="s">
        <v>36</v>
      </c>
      <c r="H300" s="1">
        <v>4</v>
      </c>
      <c r="I300" s="1" t="s">
        <v>16</v>
      </c>
      <c r="J300" s="1" t="s">
        <v>17</v>
      </c>
      <c r="K300" s="1" t="s">
        <v>37</v>
      </c>
      <c r="L300" s="1">
        <v>3.2467535189999999</v>
      </c>
      <c r="M300" s="1">
        <v>3.2989912076013099</v>
      </c>
      <c r="N300" s="5">
        <f t="shared" si="16"/>
        <v>1765.0358018136574</v>
      </c>
      <c r="O300" s="5">
        <f t="shared" si="17"/>
        <v>1990.6330377233817</v>
      </c>
      <c r="P300" s="2">
        <f t="shared" si="18"/>
        <v>225.5972359097243</v>
      </c>
      <c r="Q300" s="2">
        <f t="shared" si="19"/>
        <v>50894.112850107798</v>
      </c>
    </row>
    <row r="301" spans="1:17" x14ac:dyDescent="0.25">
      <c r="A301" s="3" t="s">
        <v>324</v>
      </c>
      <c r="B301" s="1">
        <v>12.6</v>
      </c>
      <c r="C301" s="1" t="s">
        <v>25</v>
      </c>
      <c r="D301" s="1">
        <v>0.22417463000000001</v>
      </c>
      <c r="E301" s="1" t="s">
        <v>14</v>
      </c>
      <c r="F301" s="1">
        <v>2.2275823350000001</v>
      </c>
      <c r="G301" s="3" t="s">
        <v>44</v>
      </c>
      <c r="H301" s="1">
        <v>28</v>
      </c>
      <c r="I301" s="1" t="s">
        <v>27</v>
      </c>
      <c r="J301" s="1" t="s">
        <v>22</v>
      </c>
      <c r="K301" s="1" t="s">
        <v>45</v>
      </c>
      <c r="L301" s="1">
        <v>2.2247443320000002</v>
      </c>
      <c r="M301" s="1">
        <v>2.5404087795188901</v>
      </c>
      <c r="N301" s="5">
        <f t="shared" si="16"/>
        <v>167.78160015368556</v>
      </c>
      <c r="O301" s="5">
        <f t="shared" si="17"/>
        <v>347.06337002762763</v>
      </c>
      <c r="P301" s="2">
        <f t="shared" si="18"/>
        <v>179.28176987394207</v>
      </c>
      <c r="Q301" s="2">
        <f t="shared" si="19"/>
        <v>32141.953009133122</v>
      </c>
    </row>
    <row r="302" spans="1:17" x14ac:dyDescent="0.25">
      <c r="A302" s="3" t="s">
        <v>293</v>
      </c>
      <c r="B302" s="1">
        <v>15.7</v>
      </c>
      <c r="C302" s="1" t="s">
        <v>25</v>
      </c>
      <c r="D302" s="1">
        <v>3.0672457E-2</v>
      </c>
      <c r="E302" s="1" t="s">
        <v>14</v>
      </c>
      <c r="F302" s="1">
        <v>2.4034163589999999</v>
      </c>
      <c r="G302" s="3" t="s">
        <v>21</v>
      </c>
      <c r="H302" s="1">
        <v>14</v>
      </c>
      <c r="I302" s="1" t="s">
        <v>16</v>
      </c>
      <c r="J302" s="1" t="s">
        <v>22</v>
      </c>
      <c r="K302" s="1" t="s">
        <v>23</v>
      </c>
      <c r="L302" s="1">
        <v>3.7230548849999998</v>
      </c>
      <c r="M302" s="1">
        <v>3.58201121283156</v>
      </c>
      <c r="N302" s="5">
        <f t="shared" si="16"/>
        <v>5285.1203952320975</v>
      </c>
      <c r="O302" s="5">
        <f t="shared" si="17"/>
        <v>3819.5413219504749</v>
      </c>
      <c r="P302" s="2">
        <f t="shared" si="18"/>
        <v>-1465.5790732816226</v>
      </c>
      <c r="Q302" s="2">
        <f t="shared" si="19"/>
        <v>2147922.0200410197</v>
      </c>
    </row>
    <row r="303" spans="1:17" x14ac:dyDescent="0.25">
      <c r="A303" s="3" t="s">
        <v>325</v>
      </c>
      <c r="B303" s="1">
        <v>9.1999999999999993</v>
      </c>
      <c r="C303" s="1" t="s">
        <v>25</v>
      </c>
      <c r="D303" s="1">
        <v>7.7995641000000004E-2</v>
      </c>
      <c r="E303" s="1" t="s">
        <v>75</v>
      </c>
      <c r="F303" s="1">
        <v>2.030031084</v>
      </c>
      <c r="G303" s="3" t="s">
        <v>61</v>
      </c>
      <c r="H303" s="1">
        <v>26</v>
      </c>
      <c r="I303" s="1" t="s">
        <v>62</v>
      </c>
      <c r="J303" s="1" t="s">
        <v>17</v>
      </c>
      <c r="K303" s="1" t="s">
        <v>23</v>
      </c>
      <c r="L303" s="1">
        <v>3.4478321529999998</v>
      </c>
      <c r="M303" s="1">
        <v>3.18697536596494</v>
      </c>
      <c r="N303" s="5">
        <f t="shared" si="16"/>
        <v>2804.349597842649</v>
      </c>
      <c r="O303" s="5">
        <f t="shared" si="17"/>
        <v>1538.0673956284861</v>
      </c>
      <c r="P303" s="2">
        <f t="shared" si="18"/>
        <v>-1266.2822022141629</v>
      </c>
      <c r="Q303" s="2">
        <f t="shared" si="19"/>
        <v>1603470.6156443502</v>
      </c>
    </row>
    <row r="304" spans="1:17" x14ac:dyDescent="0.25">
      <c r="A304" s="3" t="s">
        <v>244</v>
      </c>
      <c r="B304" s="1">
        <v>13.85</v>
      </c>
      <c r="C304" s="1" t="s">
        <v>25</v>
      </c>
      <c r="D304" s="1">
        <v>5.6432784E-2</v>
      </c>
      <c r="E304" s="1" t="s">
        <v>29</v>
      </c>
      <c r="F304" s="1">
        <v>2.3709384789999999</v>
      </c>
      <c r="G304" s="3" t="s">
        <v>40</v>
      </c>
      <c r="H304" s="1">
        <v>11</v>
      </c>
      <c r="I304" s="1" t="s">
        <v>27</v>
      </c>
      <c r="J304" s="1" t="s">
        <v>33</v>
      </c>
      <c r="K304" s="1" t="s">
        <v>23</v>
      </c>
      <c r="L304" s="1">
        <v>3.668441831</v>
      </c>
      <c r="M304" s="1">
        <v>3.48607114235767</v>
      </c>
      <c r="N304" s="5">
        <f t="shared" si="16"/>
        <v>4660.6000017717079</v>
      </c>
      <c r="O304" s="5">
        <f t="shared" si="17"/>
        <v>3062.4650590849001</v>
      </c>
      <c r="P304" s="2">
        <f t="shared" si="18"/>
        <v>-1598.1349426868078</v>
      </c>
      <c r="Q304" s="2">
        <f t="shared" si="19"/>
        <v>2554035.2950365664</v>
      </c>
    </row>
    <row r="305" spans="1:17" x14ac:dyDescent="0.25">
      <c r="A305" s="3" t="s">
        <v>326</v>
      </c>
      <c r="B305" s="1">
        <v>10.7</v>
      </c>
      <c r="C305" s="1" t="s">
        <v>13</v>
      </c>
      <c r="D305" s="1">
        <v>6.4022881000000004E-2</v>
      </c>
      <c r="E305" s="1" t="s">
        <v>49</v>
      </c>
      <c r="F305" s="1">
        <v>1.5573243029999999</v>
      </c>
      <c r="G305" s="3" t="s">
        <v>36</v>
      </c>
      <c r="H305" s="1">
        <v>4</v>
      </c>
      <c r="I305" s="1" t="s">
        <v>16</v>
      </c>
      <c r="J305" s="1" t="s">
        <v>17</v>
      </c>
      <c r="K305" s="1" t="s">
        <v>37</v>
      </c>
      <c r="L305" s="1">
        <v>2.571531818</v>
      </c>
      <c r="M305" s="1">
        <v>2.6303048003754101</v>
      </c>
      <c r="N305" s="5">
        <f t="shared" si="16"/>
        <v>372.84800014865272</v>
      </c>
      <c r="O305" s="5">
        <f t="shared" si="17"/>
        <v>426.87900967706918</v>
      </c>
      <c r="P305" s="2">
        <f t="shared" si="18"/>
        <v>54.031009528416462</v>
      </c>
      <c r="Q305" s="2">
        <f t="shared" si="19"/>
        <v>2919.3499906598304</v>
      </c>
    </row>
    <row r="306" spans="1:17" x14ac:dyDescent="0.25">
      <c r="A306" s="3" t="s">
        <v>327</v>
      </c>
      <c r="B306" s="1">
        <v>6.55</v>
      </c>
      <c r="C306" s="1" t="s">
        <v>25</v>
      </c>
      <c r="D306" s="1">
        <v>3.4658144000000002E-2</v>
      </c>
      <c r="E306" s="1" t="s">
        <v>107</v>
      </c>
      <c r="F306" s="1">
        <v>2.1926477260000001</v>
      </c>
      <c r="G306" s="3" t="s">
        <v>21</v>
      </c>
      <c r="H306" s="1">
        <v>14</v>
      </c>
      <c r="I306" s="1" t="s">
        <v>16</v>
      </c>
      <c r="J306" s="1" t="s">
        <v>22</v>
      </c>
      <c r="K306" s="1" t="s">
        <v>23</v>
      </c>
      <c r="L306" s="1">
        <v>3.0413538340000001</v>
      </c>
      <c r="M306" s="1">
        <v>3.3940357455302501</v>
      </c>
      <c r="N306" s="5">
        <f t="shared" si="16"/>
        <v>1099.9016004938312</v>
      </c>
      <c r="O306" s="5">
        <f t="shared" si="17"/>
        <v>2477.6259755123301</v>
      </c>
      <c r="P306" s="2">
        <f t="shared" si="18"/>
        <v>1377.7243750184989</v>
      </c>
      <c r="Q306" s="2">
        <f t="shared" si="19"/>
        <v>1898124.4535201134</v>
      </c>
    </row>
    <row r="307" spans="1:17" x14ac:dyDescent="0.25">
      <c r="A307" s="3" t="s">
        <v>158</v>
      </c>
      <c r="B307" s="1">
        <v>12.6</v>
      </c>
      <c r="C307" s="1" t="s">
        <v>13</v>
      </c>
      <c r="D307" s="1">
        <v>7.5691712999999994E-2</v>
      </c>
      <c r="E307" s="1" t="s">
        <v>20</v>
      </c>
      <c r="F307" s="1">
        <v>1.9922927749999999</v>
      </c>
      <c r="G307" s="3" t="s">
        <v>15</v>
      </c>
      <c r="H307" s="1">
        <v>28</v>
      </c>
      <c r="I307" s="1" t="s">
        <v>16</v>
      </c>
      <c r="J307" s="1" t="s">
        <v>17</v>
      </c>
      <c r="K307" s="1" t="s">
        <v>18</v>
      </c>
      <c r="L307" s="1">
        <v>3.3464396289999998</v>
      </c>
      <c r="M307" s="1">
        <v>3.3805996239133802</v>
      </c>
      <c r="N307" s="5">
        <f t="shared" si="16"/>
        <v>2220.4429996256622</v>
      </c>
      <c r="O307" s="5">
        <f t="shared" si="17"/>
        <v>2402.1472393404456</v>
      </c>
      <c r="P307" s="2">
        <f t="shared" si="18"/>
        <v>181.7042397147834</v>
      </c>
      <c r="Q307" s="2">
        <f t="shared" si="19"/>
        <v>33016.430730327469</v>
      </c>
    </row>
    <row r="308" spans="1:17" x14ac:dyDescent="0.25">
      <c r="A308" s="3" t="s">
        <v>328</v>
      </c>
      <c r="B308" s="1">
        <v>7.33</v>
      </c>
      <c r="C308" s="1" t="s">
        <v>13</v>
      </c>
      <c r="D308" s="1">
        <v>9.3765794E-2</v>
      </c>
      <c r="E308" s="1" t="s">
        <v>20</v>
      </c>
      <c r="F308" s="1">
        <v>1.9557579629999999</v>
      </c>
      <c r="G308" s="3" t="s">
        <v>36</v>
      </c>
      <c r="H308" s="1">
        <v>4</v>
      </c>
      <c r="I308" s="1" t="s">
        <v>16</v>
      </c>
      <c r="J308" s="1" t="s">
        <v>17</v>
      </c>
      <c r="K308" s="1" t="s">
        <v>37</v>
      </c>
      <c r="L308" s="1">
        <v>3.2388179589999999</v>
      </c>
      <c r="M308" s="1">
        <v>3.04284843460775</v>
      </c>
      <c r="N308" s="5">
        <f t="shared" si="16"/>
        <v>1733.0774002798016</v>
      </c>
      <c r="O308" s="5">
        <f t="shared" si="17"/>
        <v>1103.693372289518</v>
      </c>
      <c r="P308" s="2">
        <f t="shared" si="18"/>
        <v>-629.38402799028358</v>
      </c>
      <c r="Q308" s="2">
        <f t="shared" si="19"/>
        <v>396124.25468927406</v>
      </c>
    </row>
    <row r="309" spans="1:17" x14ac:dyDescent="0.25">
      <c r="A309" s="3" t="s">
        <v>260</v>
      </c>
      <c r="B309" s="1">
        <v>17.7</v>
      </c>
      <c r="C309" s="1" t="s">
        <v>25</v>
      </c>
      <c r="D309" s="1">
        <v>1.6593506000000001E-2</v>
      </c>
      <c r="E309" s="1" t="s">
        <v>20</v>
      </c>
      <c r="F309" s="1">
        <v>1.671204326</v>
      </c>
      <c r="G309" s="3" t="s">
        <v>32</v>
      </c>
      <c r="H309" s="1">
        <v>9</v>
      </c>
      <c r="I309" s="1" t="s">
        <v>27</v>
      </c>
      <c r="J309" s="1" t="s">
        <v>33</v>
      </c>
      <c r="K309" s="1" t="s">
        <v>23</v>
      </c>
      <c r="L309" s="1">
        <v>2.9876966469999999</v>
      </c>
      <c r="M309" s="1">
        <v>2.8321095658323601</v>
      </c>
      <c r="N309" s="5">
        <f t="shared" si="16"/>
        <v>972.06800088392527</v>
      </c>
      <c r="O309" s="5">
        <f t="shared" si="17"/>
        <v>679.37500688611647</v>
      </c>
      <c r="P309" s="2">
        <f t="shared" si="18"/>
        <v>-292.6929939978088</v>
      </c>
      <c r="Q309" s="2">
        <f t="shared" si="19"/>
        <v>85669.188735401331</v>
      </c>
    </row>
    <row r="310" spans="1:17" x14ac:dyDescent="0.25">
      <c r="A310" s="3" t="s">
        <v>329</v>
      </c>
      <c r="B310" s="1">
        <v>17</v>
      </c>
      <c r="C310" s="1" t="s">
        <v>25</v>
      </c>
      <c r="D310" s="1">
        <v>1.5965308000000001E-2</v>
      </c>
      <c r="E310" s="1" t="s">
        <v>14</v>
      </c>
      <c r="F310" s="1">
        <v>2.3606600480000002</v>
      </c>
      <c r="G310" s="3" t="s">
        <v>26</v>
      </c>
      <c r="H310" s="1">
        <v>16</v>
      </c>
      <c r="I310" s="1" t="s">
        <v>27</v>
      </c>
      <c r="J310" s="1" t="s">
        <v>22</v>
      </c>
      <c r="K310" s="1" t="s">
        <v>23</v>
      </c>
      <c r="L310" s="1">
        <v>3.6821215280000001</v>
      </c>
      <c r="M310" s="1">
        <v>3.52195868883623</v>
      </c>
      <c r="N310" s="5">
        <f t="shared" si="16"/>
        <v>4809.7391986034945</v>
      </c>
      <c r="O310" s="5">
        <f t="shared" si="17"/>
        <v>3326.2791140062045</v>
      </c>
      <c r="P310" s="2">
        <f t="shared" si="18"/>
        <v>-1483.46008459729</v>
      </c>
      <c r="Q310" s="2">
        <f t="shared" si="19"/>
        <v>2200653.8225933989</v>
      </c>
    </row>
    <row r="311" spans="1:17" x14ac:dyDescent="0.25">
      <c r="A311" s="3" t="s">
        <v>330</v>
      </c>
      <c r="B311" s="1">
        <v>11.5</v>
      </c>
      <c r="C311" s="1" t="s">
        <v>13</v>
      </c>
      <c r="D311" s="1">
        <v>7.3029340999999998E-2</v>
      </c>
      <c r="E311" s="1" t="s">
        <v>20</v>
      </c>
      <c r="F311" s="1">
        <v>2.2740492620000001</v>
      </c>
      <c r="G311" s="3" t="s">
        <v>40</v>
      </c>
      <c r="H311" s="1">
        <v>11</v>
      </c>
      <c r="I311" s="1" t="s">
        <v>27</v>
      </c>
      <c r="J311" s="1" t="s">
        <v>33</v>
      </c>
      <c r="K311" s="1" t="s">
        <v>23</v>
      </c>
      <c r="L311" s="1">
        <v>3.4243166870000001</v>
      </c>
      <c r="M311" s="1">
        <v>3.4360800555358999</v>
      </c>
      <c r="N311" s="5">
        <f t="shared" si="16"/>
        <v>2656.5420030132154</v>
      </c>
      <c r="O311" s="5">
        <f t="shared" si="17"/>
        <v>2729.4808744313132</v>
      </c>
      <c r="P311" s="2">
        <f t="shared" si="18"/>
        <v>72.938871418097733</v>
      </c>
      <c r="Q311" s="2">
        <f t="shared" si="19"/>
        <v>5320.0789637457947</v>
      </c>
    </row>
    <row r="312" spans="1:17" x14ac:dyDescent="0.25">
      <c r="A312" s="3" t="s">
        <v>331</v>
      </c>
      <c r="B312" s="1">
        <v>18.850000000000001</v>
      </c>
      <c r="C312" s="1" t="s">
        <v>13</v>
      </c>
      <c r="D312" s="1">
        <v>5.5347985000000002E-2</v>
      </c>
      <c r="E312" s="1" t="s">
        <v>42</v>
      </c>
      <c r="F312" s="1">
        <v>2.1190195369999998</v>
      </c>
      <c r="G312" s="3" t="s">
        <v>32</v>
      </c>
      <c r="H312" s="1">
        <v>9</v>
      </c>
      <c r="I312" s="1" t="s">
        <v>27</v>
      </c>
      <c r="J312" s="1" t="s">
        <v>33</v>
      </c>
      <c r="K312" s="1" t="s">
        <v>23</v>
      </c>
      <c r="L312" s="1">
        <v>3.1991902269999999</v>
      </c>
      <c r="M312" s="1">
        <v>3.2789426642709398</v>
      </c>
      <c r="N312" s="5">
        <f t="shared" si="16"/>
        <v>1581.9407995271806</v>
      </c>
      <c r="O312" s="5">
        <f t="shared" si="17"/>
        <v>1900.8273153843857</v>
      </c>
      <c r="P312" s="2">
        <f t="shared" si="18"/>
        <v>318.88651585720504</v>
      </c>
      <c r="Q312" s="2">
        <f t="shared" si="19"/>
        <v>101688.60999554748</v>
      </c>
    </row>
    <row r="313" spans="1:17" x14ac:dyDescent="0.25">
      <c r="A313" s="3" t="s">
        <v>212</v>
      </c>
      <c r="B313" s="1">
        <v>19.7</v>
      </c>
      <c r="C313" s="1" t="s">
        <v>13</v>
      </c>
      <c r="D313" s="1">
        <v>7.7849003E-2</v>
      </c>
      <c r="E313" s="1" t="s">
        <v>42</v>
      </c>
      <c r="F313" s="1">
        <v>2.253255598</v>
      </c>
      <c r="G313" s="3" t="s">
        <v>61</v>
      </c>
      <c r="H313" s="1">
        <v>26</v>
      </c>
      <c r="I313" s="1" t="s">
        <v>62</v>
      </c>
      <c r="J313" s="1" t="s">
        <v>17</v>
      </c>
      <c r="K313" s="1" t="s">
        <v>23</v>
      </c>
      <c r="L313" s="1">
        <v>3.4851564759999998</v>
      </c>
      <c r="M313" s="1">
        <v>3.39849908356863</v>
      </c>
      <c r="N313" s="5">
        <f t="shared" si="16"/>
        <v>3056.02199748148</v>
      </c>
      <c r="O313" s="5">
        <f t="shared" si="17"/>
        <v>2503.2203661790804</v>
      </c>
      <c r="P313" s="2">
        <f t="shared" si="18"/>
        <v>-552.80163130239953</v>
      </c>
      <c r="Q313" s="2">
        <f t="shared" si="19"/>
        <v>305589.64357059408</v>
      </c>
    </row>
    <row r="314" spans="1:17" x14ac:dyDescent="0.25">
      <c r="A314" s="3" t="s">
        <v>76</v>
      </c>
      <c r="B314" s="1">
        <v>5.18</v>
      </c>
      <c r="C314" s="1" t="s">
        <v>25</v>
      </c>
      <c r="D314" s="1">
        <v>4.937018E-2</v>
      </c>
      <c r="E314" s="1" t="s">
        <v>14</v>
      </c>
      <c r="F314" s="1">
        <v>2.0284175150000001</v>
      </c>
      <c r="G314" s="3" t="s">
        <v>71</v>
      </c>
      <c r="H314" s="1">
        <v>15</v>
      </c>
      <c r="I314" s="1" t="s">
        <v>27</v>
      </c>
      <c r="J314" s="1" t="s">
        <v>17</v>
      </c>
      <c r="K314" s="1" t="s">
        <v>45</v>
      </c>
      <c r="L314" s="1">
        <v>2.3257709110000002</v>
      </c>
      <c r="M314" s="1">
        <v>2.33510253146062</v>
      </c>
      <c r="N314" s="5">
        <f t="shared" si="16"/>
        <v>211.72440009502574</v>
      </c>
      <c r="O314" s="5">
        <f t="shared" si="17"/>
        <v>216.32291746246267</v>
      </c>
      <c r="P314" s="2">
        <f t="shared" si="18"/>
        <v>4.5985173674369264</v>
      </c>
      <c r="Q314" s="2">
        <f t="shared" si="19"/>
        <v>21.146361978619041</v>
      </c>
    </row>
    <row r="315" spans="1:17" x14ac:dyDescent="0.25">
      <c r="A315" s="3" t="s">
        <v>172</v>
      </c>
      <c r="B315" s="1">
        <v>16.75</v>
      </c>
      <c r="C315" s="1" t="s">
        <v>13</v>
      </c>
      <c r="D315" s="1">
        <v>6.0792264999999998E-2</v>
      </c>
      <c r="E315" s="1" t="s">
        <v>31</v>
      </c>
      <c r="F315" s="1">
        <v>2.2314966059999999</v>
      </c>
      <c r="G315" s="3" t="s">
        <v>36</v>
      </c>
      <c r="H315" s="1">
        <v>4</v>
      </c>
      <c r="I315" s="1" t="s">
        <v>16</v>
      </c>
      <c r="J315" s="1" t="s">
        <v>17</v>
      </c>
      <c r="K315" s="1" t="s">
        <v>37</v>
      </c>
      <c r="L315" s="1">
        <v>2.7103981689999999</v>
      </c>
      <c r="M315" s="1">
        <v>3.30628999927823</v>
      </c>
      <c r="N315" s="5">
        <f t="shared" si="16"/>
        <v>513.33180015176094</v>
      </c>
      <c r="O315" s="5">
        <f t="shared" si="17"/>
        <v>2024.3704968390048</v>
      </c>
      <c r="P315" s="2">
        <f t="shared" si="18"/>
        <v>1511.0386966872438</v>
      </c>
      <c r="Q315" s="2">
        <f t="shared" si="19"/>
        <v>2283237.9428862846</v>
      </c>
    </row>
    <row r="316" spans="1:17" x14ac:dyDescent="0.25">
      <c r="A316" s="3" t="s">
        <v>332</v>
      </c>
      <c r="B316" s="1">
        <v>11.15</v>
      </c>
      <c r="C316" s="1" t="s">
        <v>13</v>
      </c>
      <c r="D316" s="1">
        <v>0.119852889</v>
      </c>
      <c r="E316" s="1" t="s">
        <v>31</v>
      </c>
      <c r="F316" s="1">
        <v>1.652965378</v>
      </c>
      <c r="G316" s="3" t="s">
        <v>61</v>
      </c>
      <c r="H316" s="1">
        <v>26</v>
      </c>
      <c r="I316" s="1" t="s">
        <v>62</v>
      </c>
      <c r="J316" s="1" t="s">
        <v>17</v>
      </c>
      <c r="K316" s="1" t="s">
        <v>23</v>
      </c>
      <c r="L316" s="1">
        <v>2.6972453889999999</v>
      </c>
      <c r="M316" s="1">
        <v>2.77651485558897</v>
      </c>
      <c r="N316" s="5">
        <f t="shared" si="16"/>
        <v>498.01840036109394</v>
      </c>
      <c r="O316" s="5">
        <f t="shared" si="17"/>
        <v>597.74349090689816</v>
      </c>
      <c r="P316" s="2">
        <f t="shared" si="18"/>
        <v>99.725090545804221</v>
      </c>
      <c r="Q316" s="2">
        <f t="shared" si="19"/>
        <v>9945.0936843688505</v>
      </c>
    </row>
    <row r="317" spans="1:17" x14ac:dyDescent="0.25">
      <c r="A317" s="3" t="s">
        <v>333</v>
      </c>
      <c r="B317" s="1">
        <v>20.100000000000001</v>
      </c>
      <c r="C317" s="1" t="s">
        <v>13</v>
      </c>
      <c r="D317" s="1">
        <v>7.4778547000000001E-2</v>
      </c>
      <c r="E317" s="1" t="s">
        <v>31</v>
      </c>
      <c r="F317" s="1">
        <v>2.0442370599999999</v>
      </c>
      <c r="G317" s="3" t="s">
        <v>40</v>
      </c>
      <c r="H317" s="1">
        <v>11</v>
      </c>
      <c r="I317" s="1" t="s">
        <v>27</v>
      </c>
      <c r="J317" s="1" t="s">
        <v>33</v>
      </c>
      <c r="K317" s="1" t="s">
        <v>23</v>
      </c>
      <c r="L317" s="1">
        <v>3.2195431380000001</v>
      </c>
      <c r="M317" s="1">
        <v>3.1819622756152399</v>
      </c>
      <c r="N317" s="5">
        <f t="shared" si="16"/>
        <v>1657.8420003191868</v>
      </c>
      <c r="O317" s="5">
        <f t="shared" si="17"/>
        <v>1520.4154552273001</v>
      </c>
      <c r="P317" s="2">
        <f t="shared" si="18"/>
        <v>-137.42654509188674</v>
      </c>
      <c r="Q317" s="2">
        <f t="shared" si="19"/>
        <v>18886.05529589238</v>
      </c>
    </row>
    <row r="318" spans="1:17" x14ac:dyDescent="0.25">
      <c r="A318" s="3" t="s">
        <v>334</v>
      </c>
      <c r="B318" s="1">
        <v>18.25</v>
      </c>
      <c r="C318" s="1" t="s">
        <v>13</v>
      </c>
      <c r="D318" s="1">
        <v>7.9379500000000006E-2</v>
      </c>
      <c r="E318" s="1" t="s">
        <v>53</v>
      </c>
      <c r="F318" s="1">
        <v>2.3543124710000001</v>
      </c>
      <c r="G318" s="3" t="s">
        <v>40</v>
      </c>
      <c r="H318" s="1">
        <v>11</v>
      </c>
      <c r="I318" s="1" t="s">
        <v>27</v>
      </c>
      <c r="J318" s="1" t="s">
        <v>33</v>
      </c>
      <c r="K318" s="1" t="s">
        <v>23</v>
      </c>
      <c r="L318" s="1">
        <v>3.8306647439999999</v>
      </c>
      <c r="M318" s="1">
        <v>3.5021412695333298</v>
      </c>
      <c r="N318" s="5">
        <f t="shared" si="16"/>
        <v>6771.1860040008187</v>
      </c>
      <c r="O318" s="5">
        <f t="shared" si="17"/>
        <v>3177.9076286093614</v>
      </c>
      <c r="P318" s="2">
        <f t="shared" si="18"/>
        <v>-3593.2783753914573</v>
      </c>
      <c r="Q318" s="2">
        <f t="shared" si="19"/>
        <v>12911649.483055871</v>
      </c>
    </row>
    <row r="319" spans="1:17" x14ac:dyDescent="0.25">
      <c r="A319" s="3" t="s">
        <v>335</v>
      </c>
      <c r="B319" s="1">
        <v>19.5</v>
      </c>
      <c r="C319" s="1" t="s">
        <v>13</v>
      </c>
      <c r="D319" s="1">
        <v>1.572192E-2</v>
      </c>
      <c r="E319" s="1" t="s">
        <v>49</v>
      </c>
      <c r="F319" s="1">
        <v>2.2687202169999998</v>
      </c>
      <c r="G319" s="3" t="s">
        <v>32</v>
      </c>
      <c r="H319" s="1">
        <v>9</v>
      </c>
      <c r="I319" s="1" t="s">
        <v>27</v>
      </c>
      <c r="J319" s="1" t="s">
        <v>33</v>
      </c>
      <c r="K319" s="1" t="s">
        <v>23</v>
      </c>
      <c r="L319" s="1">
        <v>2.9632228770000002</v>
      </c>
      <c r="M319" s="1">
        <v>3.4332508526150298</v>
      </c>
      <c r="N319" s="5">
        <f t="shared" si="16"/>
        <v>918.80399953057588</v>
      </c>
      <c r="O319" s="5">
        <f t="shared" si="17"/>
        <v>2711.7575164936788</v>
      </c>
      <c r="P319" s="2">
        <f t="shared" si="18"/>
        <v>1792.9535169631031</v>
      </c>
      <c r="Q319" s="2">
        <f t="shared" si="19"/>
        <v>3214682.3139903606</v>
      </c>
    </row>
    <row r="320" spans="1:17" x14ac:dyDescent="0.25">
      <c r="A320" s="3" t="s">
        <v>336</v>
      </c>
      <c r="B320" s="1">
        <v>7.51</v>
      </c>
      <c r="C320" s="1" t="s">
        <v>13</v>
      </c>
      <c r="D320" s="1">
        <v>1.742908E-2</v>
      </c>
      <c r="E320" s="1" t="s">
        <v>20</v>
      </c>
      <c r="F320" s="1">
        <v>2.3609737750000002</v>
      </c>
      <c r="G320" s="3" t="s">
        <v>26</v>
      </c>
      <c r="H320" s="1">
        <v>16</v>
      </c>
      <c r="I320" s="1" t="s">
        <v>27</v>
      </c>
      <c r="J320" s="1" t="s">
        <v>22</v>
      </c>
      <c r="K320" s="1" t="s">
        <v>23</v>
      </c>
      <c r="L320" s="1">
        <v>3.7925266500000001</v>
      </c>
      <c r="M320" s="1">
        <v>3.5305052691554</v>
      </c>
      <c r="N320" s="5">
        <f t="shared" si="16"/>
        <v>6201.9269992444251</v>
      </c>
      <c r="O320" s="5">
        <f t="shared" si="17"/>
        <v>3392.3860538946919</v>
      </c>
      <c r="P320" s="2">
        <f t="shared" si="18"/>
        <v>-2809.5409453497332</v>
      </c>
      <c r="Q320" s="2">
        <f t="shared" si="19"/>
        <v>7893520.3235966722</v>
      </c>
    </row>
    <row r="321" spans="1:17" x14ac:dyDescent="0.25">
      <c r="A321" s="3" t="s">
        <v>337</v>
      </c>
      <c r="B321" s="1">
        <v>12.5</v>
      </c>
      <c r="C321" s="1" t="s">
        <v>13</v>
      </c>
      <c r="D321" s="1">
        <v>8.1119484000000006E-2</v>
      </c>
      <c r="E321" s="1" t="s">
        <v>75</v>
      </c>
      <c r="F321" s="1">
        <v>2.3425801829999999</v>
      </c>
      <c r="G321" s="3" t="s">
        <v>32</v>
      </c>
      <c r="H321" s="1">
        <v>9</v>
      </c>
      <c r="I321" s="1" t="s">
        <v>27</v>
      </c>
      <c r="J321" s="1" t="s">
        <v>33</v>
      </c>
      <c r="K321" s="1" t="s">
        <v>23</v>
      </c>
      <c r="L321" s="1">
        <v>3.1213230350000001</v>
      </c>
      <c r="M321" s="1">
        <v>3.5161376639914201</v>
      </c>
      <c r="N321" s="5">
        <f t="shared" si="16"/>
        <v>1322.2788000608616</v>
      </c>
      <c r="O321" s="5">
        <f t="shared" si="17"/>
        <v>3281.9931024625598</v>
      </c>
      <c r="P321" s="2">
        <f t="shared" si="18"/>
        <v>1959.7143024016982</v>
      </c>
      <c r="Q321" s="2">
        <f t="shared" si="19"/>
        <v>3840480.1470377748</v>
      </c>
    </row>
    <row r="322" spans="1:17" x14ac:dyDescent="0.25">
      <c r="A322" s="3" t="s">
        <v>338</v>
      </c>
      <c r="B322" s="1">
        <v>11</v>
      </c>
      <c r="C322" s="1" t="s">
        <v>25</v>
      </c>
      <c r="D322" s="1">
        <v>0.13314561699999999</v>
      </c>
      <c r="E322" s="1" t="s">
        <v>65</v>
      </c>
      <c r="F322" s="1">
        <v>2.3394112900000001</v>
      </c>
      <c r="G322" s="3" t="s">
        <v>26</v>
      </c>
      <c r="H322" s="1">
        <v>16</v>
      </c>
      <c r="I322" s="1" t="s">
        <v>27</v>
      </c>
      <c r="J322" s="1" t="s">
        <v>22</v>
      </c>
      <c r="K322" s="1" t="s">
        <v>23</v>
      </c>
      <c r="L322" s="1">
        <v>3.343171785</v>
      </c>
      <c r="M322" s="1">
        <v>3.5181249690028902</v>
      </c>
      <c r="N322" s="5">
        <f t="shared" si="16"/>
        <v>2203.7980020482082</v>
      </c>
      <c r="O322" s="5">
        <f t="shared" si="17"/>
        <v>3297.0457160061392</v>
      </c>
      <c r="P322" s="2">
        <f t="shared" si="18"/>
        <v>1093.247713957931</v>
      </c>
      <c r="Q322" s="2">
        <f t="shared" si="19"/>
        <v>1195190.564074242</v>
      </c>
    </row>
    <row r="323" spans="1:17" x14ac:dyDescent="0.25">
      <c r="A323" s="3" t="s">
        <v>339</v>
      </c>
      <c r="B323" s="1">
        <v>7.35</v>
      </c>
      <c r="C323" s="1" t="s">
        <v>13</v>
      </c>
      <c r="D323" s="1">
        <v>2.8652918999999999E-2</v>
      </c>
      <c r="E323" s="1" t="s">
        <v>20</v>
      </c>
      <c r="F323" s="1">
        <v>1.6079415889999999</v>
      </c>
      <c r="G323" s="3" t="s">
        <v>40</v>
      </c>
      <c r="H323" s="1">
        <v>11</v>
      </c>
      <c r="I323" s="1" t="s">
        <v>27</v>
      </c>
      <c r="J323" s="1" t="s">
        <v>33</v>
      </c>
      <c r="K323" s="1" t="s">
        <v>23</v>
      </c>
      <c r="L323" s="1">
        <v>2.736627693</v>
      </c>
      <c r="M323" s="1">
        <v>2.7558017746716601</v>
      </c>
      <c r="N323" s="5">
        <f t="shared" ref="N323:N386" si="20">10^L323</f>
        <v>545.29020052600265</v>
      </c>
      <c r="O323" s="5">
        <f t="shared" ref="O323:O386" si="21">10^M323</f>
        <v>569.90409119260016</v>
      </c>
      <c r="P323" s="2">
        <f t="shared" ref="P323:P386" si="22">O323-N323</f>
        <v>24.613890666597513</v>
      </c>
      <c r="Q323" s="2">
        <f t="shared" ref="Q323:Q386" si="23">P323^2</f>
        <v>605.84361374721618</v>
      </c>
    </row>
    <row r="324" spans="1:17" x14ac:dyDescent="0.25">
      <c r="A324" s="3" t="s">
        <v>340</v>
      </c>
      <c r="B324" s="1">
        <v>16.350000000000001</v>
      </c>
      <c r="C324" s="1" t="s">
        <v>13</v>
      </c>
      <c r="D324" s="1">
        <v>0</v>
      </c>
      <c r="E324" s="1" t="s">
        <v>20</v>
      </c>
      <c r="F324" s="1">
        <v>2.293014538</v>
      </c>
      <c r="G324" s="3" t="s">
        <v>36</v>
      </c>
      <c r="H324" s="1">
        <v>4</v>
      </c>
      <c r="I324" s="1" t="s">
        <v>16</v>
      </c>
      <c r="J324" s="1" t="s">
        <v>17</v>
      </c>
      <c r="K324" s="1" t="s">
        <v>37</v>
      </c>
      <c r="L324" s="1">
        <v>3.1411982799999998</v>
      </c>
      <c r="M324" s="1">
        <v>3.3846434471609599</v>
      </c>
      <c r="N324" s="5">
        <f t="shared" si="20"/>
        <v>1384.198199515165</v>
      </c>
      <c r="O324" s="5">
        <f t="shared" si="21"/>
        <v>2424.6186821491729</v>
      </c>
      <c r="P324" s="2">
        <f t="shared" si="22"/>
        <v>1040.4204826340078</v>
      </c>
      <c r="Q324" s="2">
        <f t="shared" si="23"/>
        <v>1082474.7806843817</v>
      </c>
    </row>
    <row r="325" spans="1:17" x14ac:dyDescent="0.25">
      <c r="A325" s="3" t="s">
        <v>341</v>
      </c>
      <c r="B325" s="1">
        <v>16.75</v>
      </c>
      <c r="C325" s="1" t="s">
        <v>13</v>
      </c>
      <c r="D325" s="1">
        <v>0.104768536</v>
      </c>
      <c r="E325" s="1" t="s">
        <v>14</v>
      </c>
      <c r="F325" s="1">
        <v>2.1907881680000001</v>
      </c>
      <c r="G325" s="3" t="s">
        <v>61</v>
      </c>
      <c r="H325" s="1">
        <v>26</v>
      </c>
      <c r="I325" s="1" t="s">
        <v>62</v>
      </c>
      <c r="J325" s="1" t="s">
        <v>17</v>
      </c>
      <c r="K325" s="1" t="s">
        <v>23</v>
      </c>
      <c r="L325" s="1">
        <v>3.473165254</v>
      </c>
      <c r="M325" s="1">
        <v>3.3288711506762598</v>
      </c>
      <c r="N325" s="5">
        <f t="shared" si="20"/>
        <v>2972.7969996905085</v>
      </c>
      <c r="O325" s="5">
        <f t="shared" si="21"/>
        <v>2132.4121613176267</v>
      </c>
      <c r="P325" s="2">
        <f t="shared" si="22"/>
        <v>-840.38483837288186</v>
      </c>
      <c r="Q325" s="2">
        <f t="shared" si="23"/>
        <v>706246.67656701477</v>
      </c>
    </row>
    <row r="326" spans="1:17" x14ac:dyDescent="0.25">
      <c r="A326" s="3" t="s">
        <v>342</v>
      </c>
      <c r="B326" s="1">
        <v>12.5</v>
      </c>
      <c r="C326" s="1" t="s">
        <v>13</v>
      </c>
      <c r="D326" s="1">
        <v>2.0680499000000001E-2</v>
      </c>
      <c r="E326" s="1" t="s">
        <v>107</v>
      </c>
      <c r="F326" s="1">
        <v>2.295070291</v>
      </c>
      <c r="G326" s="3" t="s">
        <v>61</v>
      </c>
      <c r="H326" s="1">
        <v>26</v>
      </c>
      <c r="I326" s="1" t="s">
        <v>62</v>
      </c>
      <c r="J326" s="1" t="s">
        <v>17</v>
      </c>
      <c r="K326" s="1" t="s">
        <v>23</v>
      </c>
      <c r="L326" s="1">
        <v>3.412958331</v>
      </c>
      <c r="M326" s="1">
        <v>3.4617327684051502</v>
      </c>
      <c r="N326" s="5">
        <f t="shared" si="20"/>
        <v>2587.9645973070369</v>
      </c>
      <c r="O326" s="5">
        <f t="shared" si="21"/>
        <v>2895.5613325308013</v>
      </c>
      <c r="P326" s="2">
        <f t="shared" si="22"/>
        <v>307.59673522376443</v>
      </c>
      <c r="Q326" s="2">
        <f t="shared" si="23"/>
        <v>94615.751520318634</v>
      </c>
    </row>
    <row r="327" spans="1:17" x14ac:dyDescent="0.25">
      <c r="A327" s="3" t="s">
        <v>343</v>
      </c>
      <c r="B327" s="1">
        <v>12.6</v>
      </c>
      <c r="C327" s="1" t="s">
        <v>25</v>
      </c>
      <c r="D327" s="1">
        <v>0.123727659</v>
      </c>
      <c r="E327" s="1" t="s">
        <v>31</v>
      </c>
      <c r="F327" s="1">
        <v>2.4031816269999999</v>
      </c>
      <c r="G327" s="3" t="s">
        <v>71</v>
      </c>
      <c r="H327" s="1">
        <v>15</v>
      </c>
      <c r="I327" s="1" t="s">
        <v>27</v>
      </c>
      <c r="J327" s="1" t="s">
        <v>17</v>
      </c>
      <c r="K327" s="1" t="s">
        <v>45</v>
      </c>
      <c r="L327" s="1">
        <v>2.4054071540000002</v>
      </c>
      <c r="M327" s="1">
        <v>2.7115386727469901</v>
      </c>
      <c r="N327" s="5">
        <f t="shared" si="20"/>
        <v>254.33560015673962</v>
      </c>
      <c r="O327" s="5">
        <f t="shared" si="21"/>
        <v>514.681635978494</v>
      </c>
      <c r="P327" s="2">
        <f t="shared" si="22"/>
        <v>260.34603582175441</v>
      </c>
      <c r="Q327" s="2">
        <f t="shared" si="23"/>
        <v>67780.058368102225</v>
      </c>
    </row>
    <row r="328" spans="1:17" x14ac:dyDescent="0.25">
      <c r="A328" s="3" t="s">
        <v>344</v>
      </c>
      <c r="B328" s="1">
        <v>13.35</v>
      </c>
      <c r="C328" s="1" t="s">
        <v>13</v>
      </c>
      <c r="D328" s="1">
        <v>6.5082451999999999E-2</v>
      </c>
      <c r="E328" s="1" t="s">
        <v>42</v>
      </c>
      <c r="F328" s="1">
        <v>1.968858241</v>
      </c>
      <c r="G328" s="3" t="s">
        <v>40</v>
      </c>
      <c r="H328" s="1">
        <v>11</v>
      </c>
      <c r="I328" s="1" t="s">
        <v>27</v>
      </c>
      <c r="J328" s="1" t="s">
        <v>33</v>
      </c>
      <c r="K328" s="1" t="s">
        <v>23</v>
      </c>
      <c r="L328" s="1">
        <v>3.3249507129999998</v>
      </c>
      <c r="M328" s="1">
        <v>3.1185000340455602</v>
      </c>
      <c r="N328" s="5">
        <f t="shared" si="20"/>
        <v>2113.2491988347165</v>
      </c>
      <c r="O328" s="5">
        <f t="shared" si="21"/>
        <v>1313.7115979455896</v>
      </c>
      <c r="P328" s="2">
        <f t="shared" si="22"/>
        <v>-799.53760088912691</v>
      </c>
      <c r="Q328" s="2">
        <f t="shared" si="23"/>
        <v>639260.37523554079</v>
      </c>
    </row>
    <row r="329" spans="1:17" x14ac:dyDescent="0.25">
      <c r="A329" s="3" t="s">
        <v>345</v>
      </c>
      <c r="B329" s="1">
        <v>6.61</v>
      </c>
      <c r="C329" s="1" t="s">
        <v>25</v>
      </c>
      <c r="D329" s="1">
        <v>2.9129907E-2</v>
      </c>
      <c r="E329" s="1" t="s">
        <v>14</v>
      </c>
      <c r="F329" s="1">
        <v>2.2752878540000001</v>
      </c>
      <c r="G329" s="3" t="s">
        <v>36</v>
      </c>
      <c r="H329" s="1">
        <v>4</v>
      </c>
      <c r="I329" s="1" t="s">
        <v>16</v>
      </c>
      <c r="J329" s="1" t="s">
        <v>17</v>
      </c>
      <c r="K329" s="1" t="s">
        <v>37</v>
      </c>
      <c r="L329" s="1">
        <v>3.6699901189999999</v>
      </c>
      <c r="M329" s="1">
        <v>3.3665841532318699</v>
      </c>
      <c r="N329" s="5">
        <f t="shared" si="20"/>
        <v>4677.2449957161607</v>
      </c>
      <c r="O329" s="5">
        <f t="shared" si="21"/>
        <v>2325.8631246565442</v>
      </c>
      <c r="P329" s="2">
        <f t="shared" si="22"/>
        <v>-2351.3818710596165</v>
      </c>
      <c r="Q329" s="2">
        <f t="shared" si="23"/>
        <v>5528996.7035478232</v>
      </c>
    </row>
    <row r="330" spans="1:17" x14ac:dyDescent="0.25">
      <c r="A330" s="3" t="s">
        <v>346</v>
      </c>
      <c r="B330" s="1">
        <v>12.6</v>
      </c>
      <c r="C330" s="1" t="s">
        <v>13</v>
      </c>
      <c r="D330" s="1">
        <v>7.9440261999999998E-2</v>
      </c>
      <c r="E330" s="1" t="s">
        <v>60</v>
      </c>
      <c r="F330" s="1">
        <v>1.938460681</v>
      </c>
      <c r="G330" s="3" t="s">
        <v>44</v>
      </c>
      <c r="H330" s="1">
        <v>28</v>
      </c>
      <c r="I330" s="1" t="s">
        <v>27</v>
      </c>
      <c r="J330" s="1" t="s">
        <v>22</v>
      </c>
      <c r="K330" s="1" t="s">
        <v>45</v>
      </c>
      <c r="L330" s="1">
        <v>1.9339335010000001</v>
      </c>
      <c r="M330" s="1">
        <v>2.2530683791061201</v>
      </c>
      <c r="N330" s="5">
        <f t="shared" si="20"/>
        <v>85.888199976288561</v>
      </c>
      <c r="O330" s="5">
        <f t="shared" si="21"/>
        <v>179.08878048137026</v>
      </c>
      <c r="P330" s="2">
        <f t="shared" si="22"/>
        <v>93.200580505081703</v>
      </c>
      <c r="Q330" s="2">
        <f t="shared" si="23"/>
        <v>8686.3482064842156</v>
      </c>
    </row>
    <row r="331" spans="1:17" x14ac:dyDescent="0.25">
      <c r="A331" s="3" t="s">
        <v>347</v>
      </c>
      <c r="B331" s="1">
        <v>20</v>
      </c>
      <c r="C331" s="1" t="s">
        <v>25</v>
      </c>
      <c r="D331" s="1">
        <v>6.0022526E-2</v>
      </c>
      <c r="E331" s="1" t="s">
        <v>42</v>
      </c>
      <c r="F331" s="1">
        <v>2.2271490630000002</v>
      </c>
      <c r="G331" s="3" t="s">
        <v>40</v>
      </c>
      <c r="H331" s="1">
        <v>11</v>
      </c>
      <c r="I331" s="1" t="s">
        <v>27</v>
      </c>
      <c r="J331" s="1" t="s">
        <v>33</v>
      </c>
      <c r="K331" s="1" t="s">
        <v>23</v>
      </c>
      <c r="L331" s="1">
        <v>3.8079611039999999</v>
      </c>
      <c r="M331" s="1">
        <v>3.3871392174771802</v>
      </c>
      <c r="N331" s="5">
        <f t="shared" si="20"/>
        <v>6426.3015991506945</v>
      </c>
      <c r="O331" s="5">
        <f t="shared" si="21"/>
        <v>2438.5924084849435</v>
      </c>
      <c r="P331" s="2">
        <f t="shared" si="22"/>
        <v>-3987.7091906657511</v>
      </c>
      <c r="Q331" s="2">
        <f t="shared" si="23"/>
        <v>15901824.589320099</v>
      </c>
    </row>
    <row r="332" spans="1:17" x14ac:dyDescent="0.25">
      <c r="A332" s="3" t="s">
        <v>228</v>
      </c>
      <c r="B332" s="1">
        <v>12.6</v>
      </c>
      <c r="C332" s="1" t="s">
        <v>13</v>
      </c>
      <c r="D332" s="1">
        <v>5.4723716999999998E-2</v>
      </c>
      <c r="E332" s="1" t="s">
        <v>35</v>
      </c>
      <c r="F332" s="1">
        <v>1.5645169350000001</v>
      </c>
      <c r="G332" s="3" t="s">
        <v>15</v>
      </c>
      <c r="H332" s="1">
        <v>28</v>
      </c>
      <c r="I332" s="1" t="s">
        <v>16</v>
      </c>
      <c r="J332" s="1" t="s">
        <v>17</v>
      </c>
      <c r="K332" s="1" t="s">
        <v>18</v>
      </c>
      <c r="L332" s="1">
        <v>3.0247409150000002</v>
      </c>
      <c r="M332" s="1">
        <v>2.9456751430121901</v>
      </c>
      <c r="N332" s="5">
        <f t="shared" si="20"/>
        <v>1058.6219996560606</v>
      </c>
      <c r="O332" s="5">
        <f t="shared" si="21"/>
        <v>882.41959405397563</v>
      </c>
      <c r="P332" s="2">
        <f t="shared" si="22"/>
        <v>-176.20240560208492</v>
      </c>
      <c r="Q332" s="2">
        <f t="shared" si="23"/>
        <v>31047.287739961648</v>
      </c>
    </row>
    <row r="333" spans="1:17" x14ac:dyDescent="0.25">
      <c r="A333" s="3" t="s">
        <v>348</v>
      </c>
      <c r="B333" s="1">
        <v>6.78</v>
      </c>
      <c r="C333" s="1" t="s">
        <v>13</v>
      </c>
      <c r="D333" s="1">
        <v>6.6724663000000003E-2</v>
      </c>
      <c r="E333" s="1" t="s">
        <v>20</v>
      </c>
      <c r="F333" s="1">
        <v>2.2735197999999999</v>
      </c>
      <c r="G333" s="3" t="s">
        <v>21</v>
      </c>
      <c r="H333" s="1">
        <v>14</v>
      </c>
      <c r="I333" s="1" t="s">
        <v>16</v>
      </c>
      <c r="J333" s="1" t="s">
        <v>22</v>
      </c>
      <c r="K333" s="1" t="s">
        <v>23</v>
      </c>
      <c r="L333" s="1">
        <v>3.1735918089999999</v>
      </c>
      <c r="M333" s="1">
        <v>3.4568250303741501</v>
      </c>
      <c r="N333" s="5">
        <f t="shared" si="20"/>
        <v>1491.3919994683697</v>
      </c>
      <c r="O333" s="5">
        <f t="shared" si="21"/>
        <v>2863.0242752797699</v>
      </c>
      <c r="P333" s="2">
        <f t="shared" si="22"/>
        <v>1371.6322758114002</v>
      </c>
      <c r="Q333" s="2">
        <f t="shared" si="23"/>
        <v>1881375.1000475609</v>
      </c>
    </row>
    <row r="334" spans="1:17" x14ac:dyDescent="0.25">
      <c r="A334" s="3" t="s">
        <v>349</v>
      </c>
      <c r="B334" s="1">
        <v>15.2</v>
      </c>
      <c r="C334" s="1" t="s">
        <v>13</v>
      </c>
      <c r="D334" s="1">
        <v>0.11289666900000001</v>
      </c>
      <c r="E334" s="1" t="s">
        <v>60</v>
      </c>
      <c r="F334" s="1">
        <v>1.5573243029999999</v>
      </c>
      <c r="G334" s="3" t="s">
        <v>26</v>
      </c>
      <c r="H334" s="1">
        <v>16</v>
      </c>
      <c r="I334" s="1" t="s">
        <v>27</v>
      </c>
      <c r="J334" s="1" t="s">
        <v>22</v>
      </c>
      <c r="K334" s="1" t="s">
        <v>23</v>
      </c>
      <c r="L334" s="1">
        <v>3.0766817959999999</v>
      </c>
      <c r="M334" s="1">
        <v>2.7079111823955602</v>
      </c>
      <c r="N334" s="5">
        <f t="shared" si="20"/>
        <v>1193.1135995968286</v>
      </c>
      <c r="O334" s="5">
        <f t="shared" si="21"/>
        <v>510.40060722595518</v>
      </c>
      <c r="P334" s="2">
        <f t="shared" si="22"/>
        <v>-682.71299237087351</v>
      </c>
      <c r="Q334" s="2">
        <f t="shared" si="23"/>
        <v>466097.02995199239</v>
      </c>
    </row>
    <row r="335" spans="1:17" x14ac:dyDescent="0.25">
      <c r="A335" s="3" t="s">
        <v>297</v>
      </c>
      <c r="B335" s="1">
        <v>16.850000000000001</v>
      </c>
      <c r="C335" s="1" t="s">
        <v>13</v>
      </c>
      <c r="D335" s="1">
        <v>0</v>
      </c>
      <c r="E335" s="1" t="s">
        <v>14</v>
      </c>
      <c r="F335" s="1">
        <v>2.164578868</v>
      </c>
      <c r="G335" s="3" t="s">
        <v>47</v>
      </c>
      <c r="H335" s="1">
        <v>6</v>
      </c>
      <c r="I335" s="1" t="s">
        <v>27</v>
      </c>
      <c r="J335" s="1" t="s">
        <v>33</v>
      </c>
      <c r="K335" s="1" t="s">
        <v>23</v>
      </c>
      <c r="L335" s="1">
        <v>3.4210389769999998</v>
      </c>
      <c r="M335" s="1">
        <v>3.33335225684313</v>
      </c>
      <c r="N335" s="5">
        <f t="shared" si="20"/>
        <v>2636.5680015410389</v>
      </c>
      <c r="O335" s="5">
        <f t="shared" si="21"/>
        <v>2154.5285672417021</v>
      </c>
      <c r="P335" s="2">
        <f t="shared" si="22"/>
        <v>-482.03943429933679</v>
      </c>
      <c r="Q335" s="2">
        <f t="shared" si="23"/>
        <v>232362.01621962464</v>
      </c>
    </row>
    <row r="336" spans="1:17" x14ac:dyDescent="0.25">
      <c r="A336" s="3" t="s">
        <v>350</v>
      </c>
      <c r="B336" s="1">
        <v>11.15</v>
      </c>
      <c r="C336" s="1" t="s">
        <v>13</v>
      </c>
      <c r="D336" s="1">
        <v>7.3516951999999997E-2</v>
      </c>
      <c r="E336" s="1" t="s">
        <v>73</v>
      </c>
      <c r="F336" s="1">
        <v>1.818978985</v>
      </c>
      <c r="G336" s="3" t="s">
        <v>40</v>
      </c>
      <c r="H336" s="1">
        <v>11</v>
      </c>
      <c r="I336" s="1" t="s">
        <v>27</v>
      </c>
      <c r="J336" s="1" t="s">
        <v>33</v>
      </c>
      <c r="K336" s="1" t="s">
        <v>23</v>
      </c>
      <c r="L336" s="1">
        <v>2.8981602309999999</v>
      </c>
      <c r="M336" s="1">
        <v>2.97760551138962</v>
      </c>
      <c r="N336" s="5">
        <f t="shared" si="20"/>
        <v>790.97039915160713</v>
      </c>
      <c r="O336" s="5">
        <f t="shared" si="21"/>
        <v>949.74170992953316</v>
      </c>
      <c r="P336" s="2">
        <f t="shared" si="22"/>
        <v>158.77131077792603</v>
      </c>
      <c r="Q336" s="2">
        <f t="shared" si="23"/>
        <v>25208.329126140772</v>
      </c>
    </row>
    <row r="337" spans="1:17" x14ac:dyDescent="0.25">
      <c r="A337" s="3" t="s">
        <v>351</v>
      </c>
      <c r="B337" s="1">
        <v>17</v>
      </c>
      <c r="C337" s="1" t="s">
        <v>13</v>
      </c>
      <c r="D337" s="1">
        <v>0.119285634</v>
      </c>
      <c r="E337" s="1" t="s">
        <v>53</v>
      </c>
      <c r="F337" s="1">
        <v>2.3934758739999999</v>
      </c>
      <c r="G337" s="3" t="s">
        <v>61</v>
      </c>
      <c r="H337" s="1">
        <v>26</v>
      </c>
      <c r="I337" s="1" t="s">
        <v>62</v>
      </c>
      <c r="J337" s="1" t="s">
        <v>17</v>
      </c>
      <c r="K337" s="1" t="s">
        <v>23</v>
      </c>
      <c r="L337" s="1">
        <v>3.4742338689999999</v>
      </c>
      <c r="M337" s="1">
        <v>3.53420211297794</v>
      </c>
      <c r="N337" s="5">
        <f t="shared" si="20"/>
        <v>2980.1208022166902</v>
      </c>
      <c r="O337" s="5">
        <f t="shared" si="21"/>
        <v>3421.3863074233573</v>
      </c>
      <c r="P337" s="2">
        <f t="shared" si="22"/>
        <v>441.26550520666706</v>
      </c>
      <c r="Q337" s="2">
        <f t="shared" si="23"/>
        <v>194715.2460852951</v>
      </c>
    </row>
    <row r="338" spans="1:17" x14ac:dyDescent="0.25">
      <c r="A338" s="3" t="s">
        <v>352</v>
      </c>
      <c r="B338" s="1">
        <v>20.7</v>
      </c>
      <c r="C338" s="1" t="s">
        <v>13</v>
      </c>
      <c r="D338" s="1">
        <v>4.8758910000000003E-2</v>
      </c>
      <c r="E338" s="1" t="s">
        <v>20</v>
      </c>
      <c r="F338" s="1">
        <v>1.5722975830000001</v>
      </c>
      <c r="G338" s="3" t="s">
        <v>26</v>
      </c>
      <c r="H338" s="1">
        <v>16</v>
      </c>
      <c r="I338" s="1" t="s">
        <v>27</v>
      </c>
      <c r="J338" s="1" t="s">
        <v>22</v>
      </c>
      <c r="K338" s="1" t="s">
        <v>23</v>
      </c>
      <c r="L338" s="1">
        <v>2.9216413270000001</v>
      </c>
      <c r="M338" s="1">
        <v>2.7168329553992998</v>
      </c>
      <c r="N338" s="5">
        <f t="shared" si="20"/>
        <v>834.91319939376103</v>
      </c>
      <c r="O338" s="5">
        <f t="shared" si="21"/>
        <v>520.99428023499081</v>
      </c>
      <c r="P338" s="2">
        <f t="shared" si="22"/>
        <v>-313.91891915877022</v>
      </c>
      <c r="Q338" s="2">
        <f t="shared" si="23"/>
        <v>98545.087805810515</v>
      </c>
    </row>
    <row r="339" spans="1:17" x14ac:dyDescent="0.25">
      <c r="A339" s="3" t="s">
        <v>353</v>
      </c>
      <c r="B339" s="1">
        <v>18.850000000000001</v>
      </c>
      <c r="C339" s="1" t="s">
        <v>25</v>
      </c>
      <c r="D339" s="1">
        <v>6.7953505999999997E-2</v>
      </c>
      <c r="E339" s="1" t="s">
        <v>31</v>
      </c>
      <c r="F339" s="1">
        <v>2.0757075110000001</v>
      </c>
      <c r="G339" s="3" t="s">
        <v>26</v>
      </c>
      <c r="H339" s="1">
        <v>16</v>
      </c>
      <c r="I339" s="1" t="s">
        <v>27</v>
      </c>
      <c r="J339" s="1" t="s">
        <v>22</v>
      </c>
      <c r="K339" s="1" t="s">
        <v>23</v>
      </c>
      <c r="L339" s="1">
        <v>3.3796462919999999</v>
      </c>
      <c r="M339" s="1">
        <v>3.2252097806314399</v>
      </c>
      <c r="N339" s="5">
        <f t="shared" si="20"/>
        <v>2396.8800022741912</v>
      </c>
      <c r="O339" s="5">
        <f t="shared" si="21"/>
        <v>1679.6151397315543</v>
      </c>
      <c r="P339" s="2">
        <f t="shared" si="22"/>
        <v>-717.26486254263682</v>
      </c>
      <c r="Q339" s="2">
        <f t="shared" si="23"/>
        <v>514468.88303830771</v>
      </c>
    </row>
    <row r="340" spans="1:17" x14ac:dyDescent="0.25">
      <c r="A340" s="3" t="s">
        <v>354</v>
      </c>
      <c r="B340" s="1">
        <v>6.18</v>
      </c>
      <c r="C340" s="1" t="s">
        <v>25</v>
      </c>
      <c r="D340" s="1">
        <v>0.17907747500000001</v>
      </c>
      <c r="E340" s="1" t="s">
        <v>75</v>
      </c>
      <c r="F340" s="1">
        <v>1.974857885</v>
      </c>
      <c r="G340" s="3" t="s">
        <v>26</v>
      </c>
      <c r="H340" s="1">
        <v>16</v>
      </c>
      <c r="I340" s="1" t="s">
        <v>27</v>
      </c>
      <c r="J340" s="1" t="s">
        <v>22</v>
      </c>
      <c r="K340" s="1" t="s">
        <v>23</v>
      </c>
      <c r="L340" s="1">
        <v>3.1278343190000002</v>
      </c>
      <c r="M340" s="1">
        <v>3.1433651886216998</v>
      </c>
      <c r="N340" s="5">
        <f t="shared" si="20"/>
        <v>1342.2528012543842</v>
      </c>
      <c r="O340" s="5">
        <f t="shared" si="21"/>
        <v>1391.121903168827</v>
      </c>
      <c r="P340" s="2">
        <f t="shared" si="22"/>
        <v>48.869101914442808</v>
      </c>
      <c r="Q340" s="2">
        <f t="shared" si="23"/>
        <v>2388.1891219241979</v>
      </c>
    </row>
    <row r="341" spans="1:17" x14ac:dyDescent="0.25">
      <c r="A341" s="3" t="s">
        <v>106</v>
      </c>
      <c r="B341" s="1">
        <v>14.5</v>
      </c>
      <c r="C341" s="1" t="s">
        <v>25</v>
      </c>
      <c r="D341" s="1">
        <v>6.3863551000000005E-2</v>
      </c>
      <c r="E341" s="1" t="s">
        <v>107</v>
      </c>
      <c r="F341" s="1">
        <v>2.4188966289999998</v>
      </c>
      <c r="G341" s="3" t="s">
        <v>26</v>
      </c>
      <c r="H341" s="1">
        <v>16</v>
      </c>
      <c r="I341" s="1" t="s">
        <v>27</v>
      </c>
      <c r="J341" s="1" t="s">
        <v>22</v>
      </c>
      <c r="K341" s="1" t="s">
        <v>23</v>
      </c>
      <c r="L341" s="1">
        <v>3.6481852629999998</v>
      </c>
      <c r="M341" s="1">
        <v>3.60644322762142</v>
      </c>
      <c r="N341" s="5">
        <f t="shared" si="20"/>
        <v>4448.2098043596816</v>
      </c>
      <c r="O341" s="5">
        <f t="shared" si="21"/>
        <v>4040.5755135168451</v>
      </c>
      <c r="P341" s="2">
        <f t="shared" si="22"/>
        <v>-407.63429084283644</v>
      </c>
      <c r="Q341" s="2">
        <f t="shared" si="23"/>
        <v>166165.71507094215</v>
      </c>
    </row>
    <row r="342" spans="1:17" x14ac:dyDescent="0.25">
      <c r="A342" s="3" t="s">
        <v>274</v>
      </c>
      <c r="B342" s="1">
        <v>16</v>
      </c>
      <c r="C342" s="1" t="s">
        <v>13</v>
      </c>
      <c r="D342" s="1">
        <v>4.0938154999999997E-2</v>
      </c>
      <c r="E342" s="1" t="s">
        <v>14</v>
      </c>
      <c r="F342" s="1">
        <v>2.1496796520000001</v>
      </c>
      <c r="G342" s="3" t="s">
        <v>32</v>
      </c>
      <c r="H342" s="1">
        <v>9</v>
      </c>
      <c r="I342" s="1" t="s">
        <v>27</v>
      </c>
      <c r="J342" s="1" t="s">
        <v>33</v>
      </c>
      <c r="K342" s="1" t="s">
        <v>23</v>
      </c>
      <c r="L342" s="1">
        <v>3.6548296300000001</v>
      </c>
      <c r="M342" s="1">
        <v>3.3047955752674101</v>
      </c>
      <c r="N342" s="5">
        <f t="shared" si="20"/>
        <v>4516.7871992792061</v>
      </c>
      <c r="O342" s="5">
        <f t="shared" si="21"/>
        <v>2017.4165314153629</v>
      </c>
      <c r="P342" s="2">
        <f t="shared" si="22"/>
        <v>-2499.3706678638432</v>
      </c>
      <c r="Q342" s="2">
        <f t="shared" si="23"/>
        <v>6246853.7353781536</v>
      </c>
    </row>
    <row r="343" spans="1:17" x14ac:dyDescent="0.25">
      <c r="A343" s="3" t="s">
        <v>355</v>
      </c>
      <c r="B343" s="1">
        <v>16.7</v>
      </c>
      <c r="C343" s="1" t="s">
        <v>25</v>
      </c>
      <c r="D343" s="1">
        <v>0.119439636</v>
      </c>
      <c r="E343" s="1" t="s">
        <v>20</v>
      </c>
      <c r="F343" s="1">
        <v>2.2605426519999998</v>
      </c>
      <c r="G343" s="3" t="s">
        <v>32</v>
      </c>
      <c r="H343" s="1">
        <v>9</v>
      </c>
      <c r="I343" s="1" t="s">
        <v>27</v>
      </c>
      <c r="J343" s="1" t="s">
        <v>33</v>
      </c>
      <c r="K343" s="1" t="s">
        <v>23</v>
      </c>
      <c r="L343" s="1">
        <v>2.8599726859999999</v>
      </c>
      <c r="M343" s="1">
        <v>3.4358160750288</v>
      </c>
      <c r="N343" s="5">
        <f t="shared" si="20"/>
        <v>724.39039969507905</v>
      </c>
      <c r="O343" s="5">
        <f t="shared" si="21"/>
        <v>2727.8222975043668</v>
      </c>
      <c r="P343" s="2">
        <f t="shared" si="22"/>
        <v>2003.4318978092879</v>
      </c>
      <c r="Q343" s="2">
        <f t="shared" si="23"/>
        <v>4013739.369159725</v>
      </c>
    </row>
    <row r="344" spans="1:17" x14ac:dyDescent="0.25">
      <c r="A344" s="3" t="s">
        <v>95</v>
      </c>
      <c r="B344" s="1">
        <v>12.6</v>
      </c>
      <c r="C344" s="1" t="s">
        <v>13</v>
      </c>
      <c r="D344" s="1">
        <v>8.1014460999999996E-2</v>
      </c>
      <c r="E344" s="1" t="s">
        <v>42</v>
      </c>
      <c r="F344" s="1">
        <v>1.9949257060000001</v>
      </c>
      <c r="G344" s="3" t="s">
        <v>44</v>
      </c>
      <c r="H344" s="1">
        <v>28</v>
      </c>
      <c r="I344" s="1" t="s">
        <v>27</v>
      </c>
      <c r="J344" s="1" t="s">
        <v>22</v>
      </c>
      <c r="K344" s="1" t="s">
        <v>45</v>
      </c>
      <c r="L344" s="1">
        <v>2.6925755109999998</v>
      </c>
      <c r="M344" s="1">
        <v>2.3024631994089102</v>
      </c>
      <c r="N344" s="5">
        <f t="shared" si="20"/>
        <v>492.69200050866613</v>
      </c>
      <c r="O344" s="5">
        <f t="shared" si="21"/>
        <v>200.66110496319078</v>
      </c>
      <c r="P344" s="2">
        <f t="shared" si="22"/>
        <v>-292.03089554547535</v>
      </c>
      <c r="Q344" s="2">
        <f t="shared" si="23"/>
        <v>85282.043953092332</v>
      </c>
    </row>
    <row r="345" spans="1:17" x14ac:dyDescent="0.25">
      <c r="A345" s="3" t="s">
        <v>356</v>
      </c>
      <c r="B345" s="1">
        <v>19.75</v>
      </c>
      <c r="C345" s="1" t="s">
        <v>25</v>
      </c>
      <c r="D345" s="1">
        <v>3.0166924000000001E-2</v>
      </c>
      <c r="E345" s="1" t="s">
        <v>53</v>
      </c>
      <c r="F345" s="1">
        <v>2.254707555</v>
      </c>
      <c r="G345" s="3" t="s">
        <v>71</v>
      </c>
      <c r="H345" s="1">
        <v>15</v>
      </c>
      <c r="I345" s="1" t="s">
        <v>27</v>
      </c>
      <c r="J345" s="1" t="s">
        <v>17</v>
      </c>
      <c r="K345" s="1" t="s">
        <v>45</v>
      </c>
      <c r="L345" s="1">
        <v>2.8567675459999999</v>
      </c>
      <c r="M345" s="1">
        <v>2.5584476672530299</v>
      </c>
      <c r="N345" s="5">
        <f t="shared" si="20"/>
        <v>719.06399949070783</v>
      </c>
      <c r="O345" s="5">
        <f t="shared" si="21"/>
        <v>361.78259308507205</v>
      </c>
      <c r="P345" s="2">
        <f t="shared" si="22"/>
        <v>-357.28140640563578</v>
      </c>
      <c r="Q345" s="2">
        <f t="shared" si="23"/>
        <v>127650.00336318908</v>
      </c>
    </row>
    <row r="346" spans="1:17" x14ac:dyDescent="0.25">
      <c r="A346" s="3" t="s">
        <v>357</v>
      </c>
      <c r="B346" s="1">
        <v>12.15</v>
      </c>
      <c r="C346" s="1" t="s">
        <v>13</v>
      </c>
      <c r="D346" s="1">
        <v>1.5447860000000001E-2</v>
      </c>
      <c r="E346" s="1" t="s">
        <v>53</v>
      </c>
      <c r="F346" s="1">
        <v>2.324884698</v>
      </c>
      <c r="G346" s="3" t="s">
        <v>61</v>
      </c>
      <c r="H346" s="1">
        <v>26</v>
      </c>
      <c r="I346" s="1" t="s">
        <v>62</v>
      </c>
      <c r="J346" s="1" t="s">
        <v>17</v>
      </c>
      <c r="K346" s="1" t="s">
        <v>23</v>
      </c>
      <c r="L346" s="1">
        <v>3.4369742259999998</v>
      </c>
      <c r="M346" s="1">
        <v>3.4664273880640999</v>
      </c>
      <c r="N346" s="5">
        <f t="shared" si="20"/>
        <v>2735.1064016003447</v>
      </c>
      <c r="O346" s="5">
        <f t="shared" si="21"/>
        <v>2927.0314449615094</v>
      </c>
      <c r="P346" s="2">
        <f t="shared" si="22"/>
        <v>191.92504336116463</v>
      </c>
      <c r="Q346" s="2">
        <f t="shared" si="23"/>
        <v>36835.222269184924</v>
      </c>
    </row>
    <row r="347" spans="1:17" x14ac:dyDescent="0.25">
      <c r="A347" s="3" t="s">
        <v>358</v>
      </c>
      <c r="B347" s="1">
        <v>12.6</v>
      </c>
      <c r="C347" s="1" t="s">
        <v>13</v>
      </c>
      <c r="D347" s="1">
        <v>0.32111500999999998</v>
      </c>
      <c r="E347" s="1" t="s">
        <v>20</v>
      </c>
      <c r="F347" s="1">
        <v>2.0033312589999999</v>
      </c>
      <c r="G347" s="3" t="s">
        <v>44</v>
      </c>
      <c r="H347" s="1">
        <v>28</v>
      </c>
      <c r="I347" s="1" t="s">
        <v>27</v>
      </c>
      <c r="J347" s="1" t="s">
        <v>22</v>
      </c>
      <c r="K347" s="1" t="s">
        <v>45</v>
      </c>
      <c r="L347" s="1">
        <v>2.3004650459999998</v>
      </c>
      <c r="M347" s="1">
        <v>2.3144661078061</v>
      </c>
      <c r="N347" s="5">
        <f t="shared" si="20"/>
        <v>199.74000021141947</v>
      </c>
      <c r="O347" s="5">
        <f t="shared" si="21"/>
        <v>206.28426774868967</v>
      </c>
      <c r="P347" s="2">
        <f t="shared" si="22"/>
        <v>6.5442675372702013</v>
      </c>
      <c r="Q347" s="2">
        <f t="shared" si="23"/>
        <v>42.827437599368587</v>
      </c>
    </row>
    <row r="348" spans="1:17" x14ac:dyDescent="0.25">
      <c r="A348" s="3" t="s">
        <v>229</v>
      </c>
      <c r="B348" s="1">
        <v>8.2100000000000009</v>
      </c>
      <c r="C348" s="1" t="s">
        <v>13</v>
      </c>
      <c r="D348" s="1">
        <v>1.0762387E-2</v>
      </c>
      <c r="E348" s="1" t="s">
        <v>175</v>
      </c>
      <c r="F348" s="1">
        <v>2.1747550530000002</v>
      </c>
      <c r="G348" s="3" t="s">
        <v>32</v>
      </c>
      <c r="H348" s="1">
        <v>9</v>
      </c>
      <c r="I348" s="1" t="s">
        <v>27</v>
      </c>
      <c r="J348" s="1" t="s">
        <v>33</v>
      </c>
      <c r="K348" s="1" t="s">
        <v>23</v>
      </c>
      <c r="L348" s="1">
        <v>3.252773055</v>
      </c>
      <c r="M348" s="1">
        <v>3.3401476043691498</v>
      </c>
      <c r="N348" s="5">
        <f t="shared" si="20"/>
        <v>1789.6703991657891</v>
      </c>
      <c r="O348" s="5">
        <f t="shared" si="21"/>
        <v>2188.5053084084652</v>
      </c>
      <c r="P348" s="2">
        <f t="shared" si="22"/>
        <v>398.83490924267608</v>
      </c>
      <c r="Q348" s="2">
        <f t="shared" si="23"/>
        <v>159069.28483061367</v>
      </c>
    </row>
    <row r="349" spans="1:17" x14ac:dyDescent="0.25">
      <c r="A349" s="3" t="s">
        <v>359</v>
      </c>
      <c r="B349" s="1">
        <v>17.5</v>
      </c>
      <c r="C349" s="1" t="s">
        <v>13</v>
      </c>
      <c r="D349" s="1">
        <v>2.6870890000000001E-2</v>
      </c>
      <c r="E349" s="1" t="s">
        <v>53</v>
      </c>
      <c r="F349" s="1">
        <v>2.422410899</v>
      </c>
      <c r="G349" s="3" t="s">
        <v>26</v>
      </c>
      <c r="H349" s="1">
        <v>16</v>
      </c>
      <c r="I349" s="1" t="s">
        <v>27</v>
      </c>
      <c r="J349" s="1" t="s">
        <v>22</v>
      </c>
      <c r="K349" s="1" t="s">
        <v>23</v>
      </c>
      <c r="L349" s="1">
        <v>3.5660689219999999</v>
      </c>
      <c r="M349" s="1">
        <v>3.57585400678503</v>
      </c>
      <c r="N349" s="5">
        <f t="shared" si="20"/>
        <v>3681.8739989373307</v>
      </c>
      <c r="O349" s="5">
        <f t="shared" si="21"/>
        <v>3765.7718683887538</v>
      </c>
      <c r="P349" s="2">
        <f t="shared" si="22"/>
        <v>83.897869451423048</v>
      </c>
      <c r="Q349" s="2">
        <f t="shared" si="23"/>
        <v>7038.852498488025</v>
      </c>
    </row>
    <row r="350" spans="1:17" x14ac:dyDescent="0.25">
      <c r="A350" s="3" t="s">
        <v>360</v>
      </c>
      <c r="B350" s="1">
        <v>12.6</v>
      </c>
      <c r="C350" s="1" t="s">
        <v>13</v>
      </c>
      <c r="D350" s="1">
        <v>9.9681704999999995E-2</v>
      </c>
      <c r="E350" s="1" t="s">
        <v>42</v>
      </c>
      <c r="F350" s="1">
        <v>2.031255727</v>
      </c>
      <c r="G350" s="3" t="s">
        <v>44</v>
      </c>
      <c r="H350" s="1">
        <v>28</v>
      </c>
      <c r="I350" s="1" t="s">
        <v>27</v>
      </c>
      <c r="J350" s="1" t="s">
        <v>22</v>
      </c>
      <c r="K350" s="1" t="s">
        <v>45</v>
      </c>
      <c r="L350" s="1">
        <v>2.5018621699999999</v>
      </c>
      <c r="M350" s="1">
        <v>2.3396100041333998</v>
      </c>
      <c r="N350" s="5">
        <f t="shared" si="20"/>
        <v>317.58660010182024</v>
      </c>
      <c r="O350" s="5">
        <f t="shared" si="21"/>
        <v>218.57978987669392</v>
      </c>
      <c r="P350" s="2">
        <f t="shared" si="22"/>
        <v>-99.006810225126316</v>
      </c>
      <c r="Q350" s="2">
        <f t="shared" si="23"/>
        <v>9802.3484709541772</v>
      </c>
    </row>
    <row r="351" spans="1:17" x14ac:dyDescent="0.25">
      <c r="A351" s="3" t="s">
        <v>361</v>
      </c>
      <c r="B351" s="1">
        <v>10.8</v>
      </c>
      <c r="C351" s="1" t="s">
        <v>13</v>
      </c>
      <c r="D351" s="1">
        <v>8.2534286999999998E-2</v>
      </c>
      <c r="E351" s="1" t="s">
        <v>31</v>
      </c>
      <c r="F351" s="1">
        <v>2.2813752109999998</v>
      </c>
      <c r="G351" s="3" t="s">
        <v>32</v>
      </c>
      <c r="H351" s="1">
        <v>9</v>
      </c>
      <c r="I351" s="1" t="s">
        <v>27</v>
      </c>
      <c r="J351" s="1" t="s">
        <v>33</v>
      </c>
      <c r="K351" s="1" t="s">
        <v>23</v>
      </c>
      <c r="L351" s="1">
        <v>3.6444641149999999</v>
      </c>
      <c r="M351" s="1">
        <v>3.4379148381179099</v>
      </c>
      <c r="N351" s="5">
        <f t="shared" si="20"/>
        <v>4410.2592040876689</v>
      </c>
      <c r="O351" s="5">
        <f t="shared" si="21"/>
        <v>2741.0366225552989</v>
      </c>
      <c r="P351" s="2">
        <f t="shared" si="22"/>
        <v>-1669.22258153237</v>
      </c>
      <c r="Q351" s="2">
        <f t="shared" si="23"/>
        <v>2786304.0266975896</v>
      </c>
    </row>
    <row r="352" spans="1:17" x14ac:dyDescent="0.25">
      <c r="A352" s="3" t="s">
        <v>362</v>
      </c>
      <c r="B352" s="1">
        <v>7.47</v>
      </c>
      <c r="C352" s="1" t="s">
        <v>25</v>
      </c>
      <c r="D352" s="1">
        <v>0.152024355</v>
      </c>
      <c r="E352" s="1" t="s">
        <v>53</v>
      </c>
      <c r="F352" s="1">
        <v>2.3259706539999998</v>
      </c>
      <c r="G352" s="3" t="s">
        <v>61</v>
      </c>
      <c r="H352" s="1">
        <v>26</v>
      </c>
      <c r="I352" s="1" t="s">
        <v>62</v>
      </c>
      <c r="J352" s="1" t="s">
        <v>17</v>
      </c>
      <c r="K352" s="1" t="s">
        <v>23</v>
      </c>
      <c r="L352" s="1">
        <v>3.1749468630000002</v>
      </c>
      <c r="M352" s="1">
        <v>3.4761122953215202</v>
      </c>
      <c r="N352" s="5">
        <f t="shared" si="20"/>
        <v>1496.0525991740196</v>
      </c>
      <c r="O352" s="5">
        <f t="shared" si="21"/>
        <v>2993.0384451162681</v>
      </c>
      <c r="P352" s="2">
        <f t="shared" si="22"/>
        <v>1496.9858459422485</v>
      </c>
      <c r="Q352" s="2">
        <f t="shared" si="23"/>
        <v>2240966.6229514293</v>
      </c>
    </row>
    <row r="353" spans="1:17" x14ac:dyDescent="0.25">
      <c r="A353" s="3" t="s">
        <v>363</v>
      </c>
      <c r="B353" s="1">
        <v>19.850000000000001</v>
      </c>
      <c r="C353" s="1" t="s">
        <v>13</v>
      </c>
      <c r="D353" s="1">
        <v>4.5669236000000002E-2</v>
      </c>
      <c r="E353" s="1" t="s">
        <v>20</v>
      </c>
      <c r="F353" s="1">
        <v>2.1017539460000001</v>
      </c>
      <c r="G353" s="3" t="s">
        <v>26</v>
      </c>
      <c r="H353" s="1">
        <v>16</v>
      </c>
      <c r="I353" s="1" t="s">
        <v>27</v>
      </c>
      <c r="J353" s="1" t="s">
        <v>22</v>
      </c>
      <c r="K353" s="1" t="s">
        <v>23</v>
      </c>
      <c r="L353" s="1">
        <v>3.0051873790000001</v>
      </c>
      <c r="M353" s="1">
        <v>3.2595012061471902</v>
      </c>
      <c r="N353" s="5">
        <f t="shared" si="20"/>
        <v>1012.0160005466294</v>
      </c>
      <c r="O353" s="5">
        <f t="shared" si="21"/>
        <v>1817.6121040635942</v>
      </c>
      <c r="P353" s="2">
        <f t="shared" si="22"/>
        <v>805.59610351696483</v>
      </c>
      <c r="Q353" s="2">
        <f t="shared" si="23"/>
        <v>648985.08200171636</v>
      </c>
    </row>
    <row r="354" spans="1:17" x14ac:dyDescent="0.25">
      <c r="A354" s="3" t="s">
        <v>364</v>
      </c>
      <c r="B354" s="1">
        <v>8.39</v>
      </c>
      <c r="C354" s="1" t="s">
        <v>25</v>
      </c>
      <c r="D354" s="1">
        <v>2.4342578E-2</v>
      </c>
      <c r="E354" s="1" t="s">
        <v>53</v>
      </c>
      <c r="F354" s="1">
        <v>2.0554456110000001</v>
      </c>
      <c r="G354" s="3" t="s">
        <v>47</v>
      </c>
      <c r="H354" s="1">
        <v>6</v>
      </c>
      <c r="I354" s="1" t="s">
        <v>27</v>
      </c>
      <c r="J354" s="1" t="s">
        <v>33</v>
      </c>
      <c r="K354" s="1" t="s">
        <v>23</v>
      </c>
      <c r="L354" s="1">
        <v>3.4568122460000001</v>
      </c>
      <c r="M354" s="1">
        <v>3.2300764399028399</v>
      </c>
      <c r="N354" s="5">
        <f t="shared" si="20"/>
        <v>2862.9399973615868</v>
      </c>
      <c r="O354" s="5">
        <f t="shared" si="21"/>
        <v>1698.5425855821886</v>
      </c>
      <c r="P354" s="2">
        <f t="shared" si="22"/>
        <v>-1164.3974117793982</v>
      </c>
      <c r="Q354" s="2">
        <f t="shared" si="23"/>
        <v>1355821.3325585616</v>
      </c>
    </row>
    <row r="355" spans="1:17" x14ac:dyDescent="0.25">
      <c r="A355" s="3" t="s">
        <v>365</v>
      </c>
      <c r="B355" s="1">
        <v>17.350000000000001</v>
      </c>
      <c r="C355" s="1" t="s">
        <v>13</v>
      </c>
      <c r="D355" s="1">
        <v>0.168329848</v>
      </c>
      <c r="E355" s="1" t="s">
        <v>49</v>
      </c>
      <c r="F355" s="1">
        <v>2.2474115100000001</v>
      </c>
      <c r="G355" s="3" t="s">
        <v>47</v>
      </c>
      <c r="H355" s="1">
        <v>6</v>
      </c>
      <c r="I355" s="1" t="s">
        <v>27</v>
      </c>
      <c r="J355" s="1" t="s">
        <v>33</v>
      </c>
      <c r="K355" s="1" t="s">
        <v>23</v>
      </c>
      <c r="L355" s="1">
        <v>3.4490677000000001</v>
      </c>
      <c r="M355" s="1">
        <v>3.42537838268135</v>
      </c>
      <c r="N355" s="5">
        <f t="shared" si="20"/>
        <v>2812.339197756809</v>
      </c>
      <c r="O355" s="5">
        <f t="shared" si="21"/>
        <v>2663.0442488081035</v>
      </c>
      <c r="P355" s="2">
        <f t="shared" si="22"/>
        <v>-149.2949489487055</v>
      </c>
      <c r="Q355" s="2">
        <f t="shared" si="23"/>
        <v>22288.98178159658</v>
      </c>
    </row>
    <row r="356" spans="1:17" x14ac:dyDescent="0.25">
      <c r="A356" s="3" t="s">
        <v>298</v>
      </c>
      <c r="B356" s="1">
        <v>12.6</v>
      </c>
      <c r="C356" s="1" t="s">
        <v>13</v>
      </c>
      <c r="D356" s="1">
        <v>0.24830153199999999</v>
      </c>
      <c r="E356" s="1" t="s">
        <v>14</v>
      </c>
      <c r="F356" s="1">
        <v>2.0937969779999999</v>
      </c>
      <c r="G356" s="3" t="s">
        <v>44</v>
      </c>
      <c r="H356" s="1">
        <v>28</v>
      </c>
      <c r="I356" s="1" t="s">
        <v>27</v>
      </c>
      <c r="J356" s="1" t="s">
        <v>22</v>
      </c>
      <c r="K356" s="1" t="s">
        <v>45</v>
      </c>
      <c r="L356" s="1">
        <v>2.389191609</v>
      </c>
      <c r="M356" s="1">
        <v>2.3963130960060699</v>
      </c>
      <c r="N356" s="5">
        <f t="shared" si="20"/>
        <v>245.01439972120815</v>
      </c>
      <c r="O356" s="5">
        <f t="shared" si="21"/>
        <v>249.06522576125454</v>
      </c>
      <c r="P356" s="2">
        <f t="shared" si="22"/>
        <v>4.0508260400463882</v>
      </c>
      <c r="Q356" s="2">
        <f t="shared" si="23"/>
        <v>16.409191606717904</v>
      </c>
    </row>
    <row r="357" spans="1:17" x14ac:dyDescent="0.25">
      <c r="A357" s="3" t="s">
        <v>226</v>
      </c>
      <c r="B357" s="1">
        <v>16</v>
      </c>
      <c r="C357" s="1" t="s">
        <v>13</v>
      </c>
      <c r="D357" s="1">
        <v>9.0480205999999994E-2</v>
      </c>
      <c r="E357" s="1" t="s">
        <v>31</v>
      </c>
      <c r="F357" s="1">
        <v>2.1535569539999999</v>
      </c>
      <c r="G357" s="3" t="s">
        <v>47</v>
      </c>
      <c r="H357" s="1">
        <v>6</v>
      </c>
      <c r="I357" s="1" t="s">
        <v>27</v>
      </c>
      <c r="J357" s="1" t="s">
        <v>33</v>
      </c>
      <c r="K357" s="1" t="s">
        <v>23</v>
      </c>
      <c r="L357" s="1">
        <v>3.2978514300000001</v>
      </c>
      <c r="M357" s="1">
        <v>3.3182235533342599</v>
      </c>
      <c r="N357" s="5">
        <f t="shared" si="20"/>
        <v>1985.415600285158</v>
      </c>
      <c r="O357" s="5">
        <f t="shared" si="21"/>
        <v>2080.7674877430959</v>
      </c>
      <c r="P357" s="2">
        <f t="shared" si="22"/>
        <v>95.351887457937892</v>
      </c>
      <c r="Q357" s="2">
        <f t="shared" si="23"/>
        <v>9091.9824417912532</v>
      </c>
    </row>
    <row r="358" spans="1:17" x14ac:dyDescent="0.25">
      <c r="A358" s="3" t="s">
        <v>366</v>
      </c>
      <c r="B358" s="1">
        <v>16.2</v>
      </c>
      <c r="C358" s="1" t="s">
        <v>13</v>
      </c>
      <c r="D358" s="1">
        <v>4.4291250999999997E-2</v>
      </c>
      <c r="E358" s="1" t="s">
        <v>53</v>
      </c>
      <c r="F358" s="1">
        <v>1.6369430149999999</v>
      </c>
      <c r="G358" s="3" t="s">
        <v>21</v>
      </c>
      <c r="H358" s="1">
        <v>14</v>
      </c>
      <c r="I358" s="1" t="s">
        <v>16</v>
      </c>
      <c r="J358" s="1" t="s">
        <v>22</v>
      </c>
      <c r="K358" s="1" t="s">
        <v>23</v>
      </c>
      <c r="L358" s="1">
        <v>2.7018655859999998</v>
      </c>
      <c r="M358" s="1">
        <v>2.7876049296363301</v>
      </c>
      <c r="N358" s="5">
        <f t="shared" si="20"/>
        <v>503.34479962697162</v>
      </c>
      <c r="O358" s="5">
        <f t="shared" si="21"/>
        <v>613.20393009704037</v>
      </c>
      <c r="P358" s="2">
        <f t="shared" si="22"/>
        <v>109.85913047006875</v>
      </c>
      <c r="Q358" s="2">
        <f t="shared" si="23"/>
        <v>12069.028547639587</v>
      </c>
    </row>
    <row r="359" spans="1:17" x14ac:dyDescent="0.25">
      <c r="A359" s="3" t="s">
        <v>225</v>
      </c>
      <c r="B359" s="1">
        <v>12.6</v>
      </c>
      <c r="C359" s="1" t="s">
        <v>13</v>
      </c>
      <c r="D359" s="1">
        <v>7.0556944999999996E-2</v>
      </c>
      <c r="E359" s="1" t="s">
        <v>20</v>
      </c>
      <c r="F359" s="1">
        <v>2.2815246830000002</v>
      </c>
      <c r="G359" s="3" t="s">
        <v>15</v>
      </c>
      <c r="H359" s="1">
        <v>28</v>
      </c>
      <c r="I359" s="1" t="s">
        <v>16</v>
      </c>
      <c r="J359" s="1" t="s">
        <v>17</v>
      </c>
      <c r="K359" s="1" t="s">
        <v>18</v>
      </c>
      <c r="L359" s="1">
        <v>3.8753062410000001</v>
      </c>
      <c r="M359" s="1">
        <v>3.6768571955391001</v>
      </c>
      <c r="N359" s="5">
        <f t="shared" si="20"/>
        <v>7504.2318068478089</v>
      </c>
      <c r="O359" s="5">
        <f t="shared" si="21"/>
        <v>4751.7895218246758</v>
      </c>
      <c r="P359" s="2">
        <f t="shared" si="22"/>
        <v>-2752.4422850231331</v>
      </c>
      <c r="Q359" s="2">
        <f t="shared" si="23"/>
        <v>7575938.5323833665</v>
      </c>
    </row>
    <row r="360" spans="1:17" x14ac:dyDescent="0.25">
      <c r="A360" s="3" t="s">
        <v>180</v>
      </c>
      <c r="B360" s="1">
        <v>15</v>
      </c>
      <c r="C360" s="1" t="s">
        <v>25</v>
      </c>
      <c r="D360" s="1">
        <v>5.4599767E-2</v>
      </c>
      <c r="E360" s="1" t="s">
        <v>65</v>
      </c>
      <c r="F360" s="1">
        <v>1.774446889</v>
      </c>
      <c r="G360" s="3" t="s">
        <v>36</v>
      </c>
      <c r="H360" s="1">
        <v>4</v>
      </c>
      <c r="I360" s="1" t="s">
        <v>16</v>
      </c>
      <c r="J360" s="1" t="s">
        <v>17</v>
      </c>
      <c r="K360" s="1" t="s">
        <v>37</v>
      </c>
      <c r="L360" s="1">
        <v>2.8092191479999999</v>
      </c>
      <c r="M360" s="1">
        <v>2.8655440873909002</v>
      </c>
      <c r="N360" s="5">
        <f t="shared" si="20"/>
        <v>644.49439980850104</v>
      </c>
      <c r="O360" s="5">
        <f t="shared" si="21"/>
        <v>733.7431965556782</v>
      </c>
      <c r="P360" s="2">
        <f t="shared" si="22"/>
        <v>89.248796747177153</v>
      </c>
      <c r="Q360" s="2">
        <f t="shared" si="23"/>
        <v>7965.3477208189388</v>
      </c>
    </row>
    <row r="361" spans="1:17" x14ac:dyDescent="0.25">
      <c r="A361" s="3" t="s">
        <v>367</v>
      </c>
      <c r="B361" s="1">
        <v>15.2</v>
      </c>
      <c r="C361" s="1" t="s">
        <v>13</v>
      </c>
      <c r="D361" s="1">
        <v>2.1250528000000001E-2</v>
      </c>
      <c r="E361" s="1" t="s">
        <v>65</v>
      </c>
      <c r="F361" s="1">
        <v>2.3356231620000001</v>
      </c>
      <c r="G361" s="3" t="s">
        <v>40</v>
      </c>
      <c r="H361" s="1">
        <v>11</v>
      </c>
      <c r="I361" s="1" t="s">
        <v>27</v>
      </c>
      <c r="J361" s="1" t="s">
        <v>33</v>
      </c>
      <c r="K361" s="1" t="s">
        <v>23</v>
      </c>
      <c r="L361" s="1">
        <v>3.7194288759999998</v>
      </c>
      <c r="M361" s="1">
        <v>3.5023417881643302</v>
      </c>
      <c r="N361" s="5">
        <f t="shared" si="20"/>
        <v>5241.1775970561484</v>
      </c>
      <c r="O361" s="5">
        <f t="shared" si="21"/>
        <v>3179.375242968697</v>
      </c>
      <c r="P361" s="2">
        <f t="shared" si="22"/>
        <v>-2061.8023540874515</v>
      </c>
      <c r="Q361" s="2">
        <f t="shared" si="23"/>
        <v>4251028.9473205563</v>
      </c>
    </row>
    <row r="362" spans="1:17" x14ac:dyDescent="0.25">
      <c r="A362" s="3" t="s">
        <v>313</v>
      </c>
      <c r="B362" s="1">
        <v>7.42</v>
      </c>
      <c r="C362" s="1" t="s">
        <v>13</v>
      </c>
      <c r="D362" s="1">
        <v>2.0433199999999999E-2</v>
      </c>
      <c r="E362" s="1" t="s">
        <v>14</v>
      </c>
      <c r="F362" s="1">
        <v>2.3960409490000001</v>
      </c>
      <c r="G362" s="3" t="s">
        <v>40</v>
      </c>
      <c r="H362" s="1">
        <v>11</v>
      </c>
      <c r="I362" s="1" t="s">
        <v>27</v>
      </c>
      <c r="J362" s="1" t="s">
        <v>33</v>
      </c>
      <c r="K362" s="1" t="s">
        <v>23</v>
      </c>
      <c r="L362" s="1">
        <v>3.776426635</v>
      </c>
      <c r="M362" s="1">
        <v>3.5519359018272501</v>
      </c>
      <c r="N362" s="5">
        <f t="shared" si="20"/>
        <v>5976.2208036777793</v>
      </c>
      <c r="O362" s="5">
        <f t="shared" si="21"/>
        <v>3563.9852815197355</v>
      </c>
      <c r="P362" s="2">
        <f t="shared" si="22"/>
        <v>-2412.2355221580438</v>
      </c>
      <c r="Q362" s="2">
        <f t="shared" si="23"/>
        <v>5818880.2143610902</v>
      </c>
    </row>
    <row r="363" spans="1:17" x14ac:dyDescent="0.25">
      <c r="A363" s="3" t="s">
        <v>368</v>
      </c>
      <c r="B363" s="1">
        <v>12.6</v>
      </c>
      <c r="C363" s="1" t="s">
        <v>25</v>
      </c>
      <c r="D363" s="1">
        <v>5.5213281000000003E-2</v>
      </c>
      <c r="E363" s="1" t="s">
        <v>42</v>
      </c>
      <c r="F363" s="1">
        <v>2.2367296790000002</v>
      </c>
      <c r="G363" s="3" t="s">
        <v>44</v>
      </c>
      <c r="H363" s="1">
        <v>28</v>
      </c>
      <c r="I363" s="1" t="s">
        <v>27</v>
      </c>
      <c r="J363" s="1" t="s">
        <v>22</v>
      </c>
      <c r="K363" s="1" t="s">
        <v>45</v>
      </c>
      <c r="L363" s="1">
        <v>2.8370234879999998</v>
      </c>
      <c r="M363" s="1">
        <v>2.5572005254735002</v>
      </c>
      <c r="N363" s="5">
        <f t="shared" si="20"/>
        <v>687.10559982305415</v>
      </c>
      <c r="O363" s="5">
        <f t="shared" si="21"/>
        <v>360.7451703466262</v>
      </c>
      <c r="P363" s="2">
        <f t="shared" si="22"/>
        <v>-326.36042947642795</v>
      </c>
      <c r="Q363" s="2">
        <f t="shared" si="23"/>
        <v>106511.1299280385</v>
      </c>
    </row>
    <row r="364" spans="1:17" x14ac:dyDescent="0.25">
      <c r="A364" s="3" t="s">
        <v>369</v>
      </c>
      <c r="B364" s="1">
        <v>5.44</v>
      </c>
      <c r="C364" s="1" t="s">
        <v>13</v>
      </c>
      <c r="D364" s="1">
        <v>2.5519534E-2</v>
      </c>
      <c r="E364" s="1" t="s">
        <v>31</v>
      </c>
      <c r="F364" s="1">
        <v>2.377950293</v>
      </c>
      <c r="G364" s="3" t="s">
        <v>21</v>
      </c>
      <c r="H364" s="1">
        <v>14</v>
      </c>
      <c r="I364" s="1" t="s">
        <v>16</v>
      </c>
      <c r="J364" s="1" t="s">
        <v>22</v>
      </c>
      <c r="K364" s="1" t="s">
        <v>23</v>
      </c>
      <c r="L364" s="1">
        <v>3.5569422519999998</v>
      </c>
      <c r="M364" s="1">
        <v>3.5495504311651498</v>
      </c>
      <c r="N364" s="5">
        <f t="shared" si="20"/>
        <v>3605.3070018098338</v>
      </c>
      <c r="O364" s="5">
        <f t="shared" si="21"/>
        <v>3544.4628692048218</v>
      </c>
      <c r="P364" s="2">
        <f t="shared" si="22"/>
        <v>-60.844132605011964</v>
      </c>
      <c r="Q364" s="2">
        <f t="shared" si="23"/>
        <v>3702.0084724562798</v>
      </c>
    </row>
    <row r="365" spans="1:17" x14ac:dyDescent="0.25">
      <c r="A365" s="3" t="s">
        <v>370</v>
      </c>
      <c r="B365" s="1">
        <v>10.4</v>
      </c>
      <c r="C365" s="1" t="s">
        <v>25</v>
      </c>
      <c r="D365" s="1">
        <v>9.1688111000000003E-2</v>
      </c>
      <c r="E365" s="1" t="s">
        <v>42</v>
      </c>
      <c r="F365" s="1">
        <v>1.69020317</v>
      </c>
      <c r="G365" s="3" t="s">
        <v>47</v>
      </c>
      <c r="H365" s="1">
        <v>6</v>
      </c>
      <c r="I365" s="1" t="s">
        <v>27</v>
      </c>
      <c r="J365" s="1" t="s">
        <v>33</v>
      </c>
      <c r="K365" s="1" t="s">
        <v>23</v>
      </c>
      <c r="L365" s="1">
        <v>2.9346063039999999</v>
      </c>
      <c r="M365" s="1">
        <v>2.8638311446179001</v>
      </c>
      <c r="N365" s="5">
        <f t="shared" si="20"/>
        <v>860.21359904982364</v>
      </c>
      <c r="O365" s="5">
        <f t="shared" si="21"/>
        <v>730.85486902219975</v>
      </c>
      <c r="P365" s="2">
        <f t="shared" si="22"/>
        <v>-129.35873002762389</v>
      </c>
      <c r="Q365" s="2">
        <f t="shared" si="23"/>
        <v>16733.681034359684</v>
      </c>
    </row>
    <row r="366" spans="1:17" x14ac:dyDescent="0.25">
      <c r="A366" s="3" t="s">
        <v>371</v>
      </c>
      <c r="B366" s="1">
        <v>12.6</v>
      </c>
      <c r="C366" s="1" t="s">
        <v>25</v>
      </c>
      <c r="D366" s="1">
        <v>0.165101585</v>
      </c>
      <c r="E366" s="1" t="s">
        <v>20</v>
      </c>
      <c r="F366" s="1">
        <v>1.9434361440000001</v>
      </c>
      <c r="G366" s="3" t="s">
        <v>44</v>
      </c>
      <c r="H366" s="1">
        <v>28</v>
      </c>
      <c r="I366" s="1" t="s">
        <v>27</v>
      </c>
      <c r="J366" s="1" t="s">
        <v>22</v>
      </c>
      <c r="K366" s="1" t="s">
        <v>45</v>
      </c>
      <c r="L366" s="1">
        <v>2.712084752</v>
      </c>
      <c r="M366" s="1">
        <v>2.26063704869865</v>
      </c>
      <c r="N366" s="5">
        <f t="shared" si="20"/>
        <v>515.32920058909303</v>
      </c>
      <c r="O366" s="5">
        <f t="shared" si="21"/>
        <v>182.23720615550334</v>
      </c>
      <c r="P366" s="2">
        <f t="shared" si="22"/>
        <v>-333.09199443358966</v>
      </c>
      <c r="Q366" s="2">
        <f t="shared" si="23"/>
        <v>110950.27675574653</v>
      </c>
    </row>
    <row r="367" spans="1:17" x14ac:dyDescent="0.25">
      <c r="A367" s="3" t="s">
        <v>372</v>
      </c>
      <c r="B367" s="1">
        <v>16.75</v>
      </c>
      <c r="C367" s="1" t="s">
        <v>25</v>
      </c>
      <c r="D367" s="1">
        <v>2.4848788E-2</v>
      </c>
      <c r="E367" s="1" t="s">
        <v>60</v>
      </c>
      <c r="F367" s="1">
        <v>1.601866687</v>
      </c>
      <c r="G367" s="3" t="s">
        <v>32</v>
      </c>
      <c r="H367" s="1">
        <v>9</v>
      </c>
      <c r="I367" s="1" t="s">
        <v>27</v>
      </c>
      <c r="J367" s="1" t="s">
        <v>33</v>
      </c>
      <c r="K367" s="1" t="s">
        <v>23</v>
      </c>
      <c r="L367" s="1">
        <v>2.8729494029999998</v>
      </c>
      <c r="M367" s="1">
        <v>2.7657025483495299</v>
      </c>
      <c r="N367" s="5">
        <f t="shared" si="20"/>
        <v>746.36179928572881</v>
      </c>
      <c r="O367" s="5">
        <f t="shared" si="21"/>
        <v>583.04563502355143</v>
      </c>
      <c r="P367" s="2">
        <f t="shared" si="22"/>
        <v>-163.31616426217738</v>
      </c>
      <c r="Q367" s="2">
        <f t="shared" si="23"/>
        <v>26672.169509310505</v>
      </c>
    </row>
    <row r="368" spans="1:17" x14ac:dyDescent="0.25">
      <c r="A368" s="3" t="s">
        <v>373</v>
      </c>
      <c r="B368" s="1">
        <v>12.6</v>
      </c>
      <c r="C368" s="1" t="s">
        <v>25</v>
      </c>
      <c r="D368" s="1">
        <v>7.6868664000000003E-2</v>
      </c>
      <c r="E368" s="1" t="s">
        <v>53</v>
      </c>
      <c r="F368" s="1">
        <v>1.7932272520000001</v>
      </c>
      <c r="G368" s="3" t="s">
        <v>44</v>
      </c>
      <c r="H368" s="1">
        <v>28</v>
      </c>
      <c r="I368" s="1" t="s">
        <v>27</v>
      </c>
      <c r="J368" s="1" t="s">
        <v>22</v>
      </c>
      <c r="K368" s="1" t="s">
        <v>45</v>
      </c>
      <c r="L368" s="1">
        <v>2.0928567349999998</v>
      </c>
      <c r="M368" s="1">
        <v>2.0939212405077798</v>
      </c>
      <c r="N368" s="5">
        <f t="shared" si="20"/>
        <v>123.83879998900329</v>
      </c>
      <c r="O368" s="5">
        <f t="shared" si="21"/>
        <v>124.14271538256283</v>
      </c>
      <c r="P368" s="2">
        <f t="shared" si="22"/>
        <v>0.30391539355953512</v>
      </c>
      <c r="Q368" s="2">
        <f t="shared" si="23"/>
        <v>9.2364566442447116E-2</v>
      </c>
    </row>
    <row r="369" spans="1:17" x14ac:dyDescent="0.25">
      <c r="A369" s="3" t="s">
        <v>374</v>
      </c>
      <c r="B369" s="1">
        <v>6.89</v>
      </c>
      <c r="C369" s="1" t="s">
        <v>25</v>
      </c>
      <c r="D369" s="1">
        <v>0.14029249499999999</v>
      </c>
      <c r="E369" s="1" t="s">
        <v>65</v>
      </c>
      <c r="F369" s="1">
        <v>2.0355209900000002</v>
      </c>
      <c r="G369" s="3" t="s">
        <v>40</v>
      </c>
      <c r="H369" s="1">
        <v>11</v>
      </c>
      <c r="I369" s="1" t="s">
        <v>27</v>
      </c>
      <c r="J369" s="1" t="s">
        <v>33</v>
      </c>
      <c r="K369" s="1" t="s">
        <v>23</v>
      </c>
      <c r="L369" s="1">
        <v>3.2987243839999998</v>
      </c>
      <c r="M369" s="1">
        <v>3.20519092291106</v>
      </c>
      <c r="N369" s="5">
        <f t="shared" si="20"/>
        <v>1989.4104001648645</v>
      </c>
      <c r="O369" s="5">
        <f t="shared" si="21"/>
        <v>1603.9503583610599</v>
      </c>
      <c r="P369" s="2">
        <f t="shared" si="22"/>
        <v>-385.46004180380464</v>
      </c>
      <c r="Q369" s="2">
        <f t="shared" si="23"/>
        <v>148579.44382739082</v>
      </c>
    </row>
    <row r="370" spans="1:17" x14ac:dyDescent="0.25">
      <c r="A370" s="3" t="s">
        <v>375</v>
      </c>
      <c r="B370" s="1">
        <v>12.15</v>
      </c>
      <c r="C370" s="1" t="s">
        <v>13</v>
      </c>
      <c r="D370" s="1">
        <v>2.5916883000000002E-2</v>
      </c>
      <c r="E370" s="1" t="s">
        <v>67</v>
      </c>
      <c r="F370" s="1">
        <v>2.0800634150000001</v>
      </c>
      <c r="G370" s="3" t="s">
        <v>40</v>
      </c>
      <c r="H370" s="1">
        <v>11</v>
      </c>
      <c r="I370" s="1" t="s">
        <v>27</v>
      </c>
      <c r="J370" s="1" t="s">
        <v>33</v>
      </c>
      <c r="K370" s="1" t="s">
        <v>23</v>
      </c>
      <c r="L370" s="1">
        <v>3.3573698969999999</v>
      </c>
      <c r="M370" s="1">
        <v>3.2455215085296101</v>
      </c>
      <c r="N370" s="5">
        <f t="shared" si="20"/>
        <v>2277.0360006460342</v>
      </c>
      <c r="O370" s="5">
        <f t="shared" si="21"/>
        <v>1760.035827804013</v>
      </c>
      <c r="P370" s="2">
        <f t="shared" si="22"/>
        <v>-517.00017284202113</v>
      </c>
      <c r="Q370" s="2">
        <f t="shared" si="23"/>
        <v>267289.1787186797</v>
      </c>
    </row>
    <row r="371" spans="1:17" x14ac:dyDescent="0.25">
      <c r="A371" s="3" t="s">
        <v>153</v>
      </c>
      <c r="B371" s="1">
        <v>7.44</v>
      </c>
      <c r="C371" s="1" t="s">
        <v>13</v>
      </c>
      <c r="D371" s="1">
        <v>0.122837694</v>
      </c>
      <c r="E371" s="1" t="s">
        <v>67</v>
      </c>
      <c r="F371" s="1">
        <v>2.319655193</v>
      </c>
      <c r="G371" s="3" t="s">
        <v>26</v>
      </c>
      <c r="H371" s="1">
        <v>16</v>
      </c>
      <c r="I371" s="1" t="s">
        <v>27</v>
      </c>
      <c r="J371" s="1" t="s">
        <v>22</v>
      </c>
      <c r="K371" s="1" t="s">
        <v>23</v>
      </c>
      <c r="L371" s="1">
        <v>3.4921954390000001</v>
      </c>
      <c r="M371" s="1">
        <v>3.4961097852077501</v>
      </c>
      <c r="N371" s="5">
        <f t="shared" si="20"/>
        <v>3105.9570006925233</v>
      </c>
      <c r="O371" s="5">
        <f t="shared" si="21"/>
        <v>3134.077887054385</v>
      </c>
      <c r="P371" s="2">
        <f t="shared" si="22"/>
        <v>28.120886361861722</v>
      </c>
      <c r="Q371" s="2">
        <f t="shared" si="23"/>
        <v>790.78424977674058</v>
      </c>
    </row>
    <row r="372" spans="1:17" x14ac:dyDescent="0.25">
      <c r="A372" s="3" t="s">
        <v>376</v>
      </c>
      <c r="B372" s="1">
        <v>4.6399999999999997</v>
      </c>
      <c r="C372" s="1" t="s">
        <v>13</v>
      </c>
      <c r="D372" s="1">
        <v>0.141174838</v>
      </c>
      <c r="E372" s="1" t="s">
        <v>107</v>
      </c>
      <c r="F372" s="1">
        <v>2.1041435000000002</v>
      </c>
      <c r="G372" s="3" t="s">
        <v>40</v>
      </c>
      <c r="H372" s="1">
        <v>11</v>
      </c>
      <c r="I372" s="1" t="s">
        <v>27</v>
      </c>
      <c r="J372" s="1" t="s">
        <v>33</v>
      </c>
      <c r="K372" s="1" t="s">
        <v>23</v>
      </c>
      <c r="L372" s="1">
        <v>3.4513237810000001</v>
      </c>
      <c r="M372" s="1">
        <v>3.2776774124144201</v>
      </c>
      <c r="N372" s="5">
        <f t="shared" si="20"/>
        <v>2826.986802274193</v>
      </c>
      <c r="O372" s="5">
        <f t="shared" si="21"/>
        <v>1895.297598915105</v>
      </c>
      <c r="P372" s="2">
        <f t="shared" si="22"/>
        <v>-931.68920335908797</v>
      </c>
      <c r="Q372" s="2">
        <f t="shared" si="23"/>
        <v>868044.77165589202</v>
      </c>
    </row>
    <row r="373" spans="1:17" x14ac:dyDescent="0.25">
      <c r="A373" s="3" t="s">
        <v>377</v>
      </c>
      <c r="B373" s="1">
        <v>8.9600000000000009</v>
      </c>
      <c r="C373" s="1" t="s">
        <v>25</v>
      </c>
      <c r="D373" s="1">
        <v>6.9078149000000005E-2</v>
      </c>
      <c r="E373" s="1" t="s">
        <v>20</v>
      </c>
      <c r="F373" s="1">
        <v>2.2961753460000001</v>
      </c>
      <c r="G373" s="3" t="s">
        <v>40</v>
      </c>
      <c r="H373" s="1">
        <v>11</v>
      </c>
      <c r="I373" s="1" t="s">
        <v>27</v>
      </c>
      <c r="J373" s="1" t="s">
        <v>33</v>
      </c>
      <c r="K373" s="1" t="s">
        <v>23</v>
      </c>
      <c r="L373" s="1">
        <v>3.4987554850000002</v>
      </c>
      <c r="M373" s="1">
        <v>3.46685526615838</v>
      </c>
      <c r="N373" s="5">
        <f t="shared" si="20"/>
        <v>3153.2288033724576</v>
      </c>
      <c r="O373" s="5">
        <f t="shared" si="21"/>
        <v>2929.916652685798</v>
      </c>
      <c r="P373" s="2">
        <f t="shared" si="22"/>
        <v>-223.31215068665961</v>
      </c>
      <c r="Q373" s="2">
        <f t="shared" si="23"/>
        <v>49868.316644301369</v>
      </c>
    </row>
    <row r="374" spans="1:17" x14ac:dyDescent="0.25">
      <c r="A374" s="3" t="s">
        <v>227</v>
      </c>
      <c r="B374" s="1">
        <v>11.65</v>
      </c>
      <c r="C374" s="1" t="s">
        <v>25</v>
      </c>
      <c r="D374" s="1">
        <v>5.8822142000000001E-2</v>
      </c>
      <c r="E374" s="1" t="s">
        <v>42</v>
      </c>
      <c r="F374" s="1">
        <v>2.2394050989999998</v>
      </c>
      <c r="G374" s="3" t="s">
        <v>21</v>
      </c>
      <c r="H374" s="1">
        <v>14</v>
      </c>
      <c r="I374" s="1" t="s">
        <v>16</v>
      </c>
      <c r="J374" s="1" t="s">
        <v>22</v>
      </c>
      <c r="K374" s="1" t="s">
        <v>23</v>
      </c>
      <c r="L374" s="1">
        <v>3.5376735510000001</v>
      </c>
      <c r="M374" s="1">
        <v>3.42255272451977</v>
      </c>
      <c r="N374" s="5">
        <f t="shared" si="20"/>
        <v>3448.8440034474511</v>
      </c>
      <c r="O374" s="5">
        <f t="shared" si="21"/>
        <v>2645.7738793020189</v>
      </c>
      <c r="P374" s="2">
        <f t="shared" si="22"/>
        <v>-803.07012414543215</v>
      </c>
      <c r="Q374" s="2">
        <f t="shared" si="23"/>
        <v>644921.62429495982</v>
      </c>
    </row>
    <row r="375" spans="1:17" x14ac:dyDescent="0.25">
      <c r="A375" s="3" t="s">
        <v>170</v>
      </c>
      <c r="B375" s="1">
        <v>18.5</v>
      </c>
      <c r="C375" s="1" t="s">
        <v>25</v>
      </c>
      <c r="D375" s="1">
        <v>7.6097034999999993E-2</v>
      </c>
      <c r="E375" s="1" t="s">
        <v>31</v>
      </c>
      <c r="F375" s="1">
        <v>2.163787906</v>
      </c>
      <c r="G375" s="3" t="s">
        <v>71</v>
      </c>
      <c r="H375" s="1">
        <v>15</v>
      </c>
      <c r="I375" s="1" t="s">
        <v>27</v>
      </c>
      <c r="J375" s="1" t="s">
        <v>17</v>
      </c>
      <c r="K375" s="1" t="s">
        <v>45</v>
      </c>
      <c r="L375" s="1">
        <v>2.464817901</v>
      </c>
      <c r="M375" s="1">
        <v>2.4639211180991398</v>
      </c>
      <c r="N375" s="5">
        <f t="shared" si="20"/>
        <v>291.62039978193803</v>
      </c>
      <c r="O375" s="5">
        <f t="shared" si="21"/>
        <v>291.01884858635322</v>
      </c>
      <c r="P375" s="2">
        <f t="shared" si="22"/>
        <v>-0.60155119558481829</v>
      </c>
      <c r="Q375" s="2">
        <f t="shared" si="23"/>
        <v>0.36186384090952428</v>
      </c>
    </row>
    <row r="376" spans="1:17" x14ac:dyDescent="0.25">
      <c r="A376" s="3" t="s">
        <v>378</v>
      </c>
      <c r="B376" s="1">
        <v>13.1</v>
      </c>
      <c r="C376" s="1" t="s">
        <v>25</v>
      </c>
      <c r="D376" s="1">
        <v>4.4281995999999997E-2</v>
      </c>
      <c r="E376" s="1" t="s">
        <v>20</v>
      </c>
      <c r="F376" s="1">
        <v>2.2517155839999998</v>
      </c>
      <c r="G376" s="3" t="s">
        <v>40</v>
      </c>
      <c r="H376" s="1">
        <v>11</v>
      </c>
      <c r="I376" s="1" t="s">
        <v>27</v>
      </c>
      <c r="J376" s="1" t="s">
        <v>33</v>
      </c>
      <c r="K376" s="1" t="s">
        <v>23</v>
      </c>
      <c r="L376" s="1">
        <v>3.4867620029999999</v>
      </c>
      <c r="M376" s="1">
        <v>3.4195885097012799</v>
      </c>
      <c r="N376" s="5">
        <f t="shared" si="20"/>
        <v>3067.3405994821005</v>
      </c>
      <c r="O376" s="5">
        <f t="shared" si="21"/>
        <v>2627.7770157959972</v>
      </c>
      <c r="P376" s="2">
        <f t="shared" si="22"/>
        <v>-439.56358368610336</v>
      </c>
      <c r="Q376" s="2">
        <f t="shared" si="23"/>
        <v>193216.14410296999</v>
      </c>
    </row>
    <row r="377" spans="1:17" x14ac:dyDescent="0.25">
      <c r="A377" s="3" t="s">
        <v>379</v>
      </c>
      <c r="B377" s="1">
        <v>16.100000000000001</v>
      </c>
      <c r="C377" s="1" t="s">
        <v>13</v>
      </c>
      <c r="D377" s="1">
        <v>2.3613954999999999E-2</v>
      </c>
      <c r="E377" s="1" t="s">
        <v>60</v>
      </c>
      <c r="F377" s="1">
        <v>2.2852975550000001</v>
      </c>
      <c r="G377" s="3" t="s">
        <v>21</v>
      </c>
      <c r="H377" s="1">
        <v>14</v>
      </c>
      <c r="I377" s="1" t="s">
        <v>16</v>
      </c>
      <c r="J377" s="1" t="s">
        <v>22</v>
      </c>
      <c r="K377" s="1" t="s">
        <v>23</v>
      </c>
      <c r="L377" s="1">
        <v>3.728383719</v>
      </c>
      <c r="M377" s="1">
        <v>3.4691734776739702</v>
      </c>
      <c r="N377" s="5">
        <f t="shared" si="20"/>
        <v>5350.3688012706589</v>
      </c>
      <c r="O377" s="5">
        <f t="shared" si="21"/>
        <v>2945.5980094336574</v>
      </c>
      <c r="P377" s="2">
        <f t="shared" si="22"/>
        <v>-2404.7707918370015</v>
      </c>
      <c r="Q377" s="2">
        <f t="shared" si="23"/>
        <v>5782922.5612723595</v>
      </c>
    </row>
    <row r="378" spans="1:17" x14ac:dyDescent="0.25">
      <c r="A378" s="3" t="s">
        <v>125</v>
      </c>
      <c r="B378" s="1">
        <v>12.35</v>
      </c>
      <c r="C378" s="1" t="s">
        <v>13</v>
      </c>
      <c r="D378" s="1">
        <v>0.16427441600000001</v>
      </c>
      <c r="E378" s="1" t="s">
        <v>49</v>
      </c>
      <c r="F378" s="1">
        <v>2.0785017680000002</v>
      </c>
      <c r="G378" s="3" t="s">
        <v>40</v>
      </c>
      <c r="H378" s="1">
        <v>11</v>
      </c>
      <c r="I378" s="1" t="s">
        <v>27</v>
      </c>
      <c r="J378" s="1" t="s">
        <v>33</v>
      </c>
      <c r="K378" s="1" t="s">
        <v>23</v>
      </c>
      <c r="L378" s="1">
        <v>3.3290362980000001</v>
      </c>
      <c r="M378" s="1">
        <v>3.2320312114757499</v>
      </c>
      <c r="N378" s="5">
        <f t="shared" si="20"/>
        <v>2133.2231988562671</v>
      </c>
      <c r="O378" s="5">
        <f t="shared" si="21"/>
        <v>1706.2050045665594</v>
      </c>
      <c r="P378" s="2">
        <f t="shared" si="22"/>
        <v>-427.01819428970771</v>
      </c>
      <c r="Q378" s="2">
        <f t="shared" si="23"/>
        <v>182344.53825444257</v>
      </c>
    </row>
    <row r="379" spans="1:17" x14ac:dyDescent="0.25">
      <c r="A379" s="3" t="s">
        <v>380</v>
      </c>
      <c r="B379" s="1">
        <v>12.1</v>
      </c>
      <c r="C379" s="1" t="s">
        <v>13</v>
      </c>
      <c r="D379" s="1">
        <v>0.115107028</v>
      </c>
      <c r="E379" s="1" t="s">
        <v>42</v>
      </c>
      <c r="F379" s="1">
        <v>2.3463752750000002</v>
      </c>
      <c r="G379" s="3" t="s">
        <v>40</v>
      </c>
      <c r="H379" s="1">
        <v>11</v>
      </c>
      <c r="I379" s="1" t="s">
        <v>27</v>
      </c>
      <c r="J379" s="1" t="s">
        <v>33</v>
      </c>
      <c r="K379" s="1" t="s">
        <v>23</v>
      </c>
      <c r="L379" s="1">
        <v>3.549908007</v>
      </c>
      <c r="M379" s="1">
        <v>3.5055419883033001</v>
      </c>
      <c r="N379" s="5">
        <f t="shared" si="20"/>
        <v>3547.3824001397361</v>
      </c>
      <c r="O379" s="5">
        <f t="shared" si="21"/>
        <v>3202.8897402971243</v>
      </c>
      <c r="P379" s="2">
        <f t="shared" si="22"/>
        <v>-344.49265984261183</v>
      </c>
      <c r="Q379" s="2">
        <f t="shared" si="23"/>
        <v>118675.19268543746</v>
      </c>
    </row>
    <row r="380" spans="1:17" x14ac:dyDescent="0.25">
      <c r="A380" s="3" t="s">
        <v>381</v>
      </c>
      <c r="B380" s="1">
        <v>10.65</v>
      </c>
      <c r="C380" s="1" t="s">
        <v>13</v>
      </c>
      <c r="D380" s="1">
        <v>2.3971462999999998E-2</v>
      </c>
      <c r="E380" s="1" t="s">
        <v>20</v>
      </c>
      <c r="F380" s="1">
        <v>1.7326124599999999</v>
      </c>
      <c r="G380" s="3" t="s">
        <v>26</v>
      </c>
      <c r="H380" s="1">
        <v>16</v>
      </c>
      <c r="I380" s="1" t="s">
        <v>27</v>
      </c>
      <c r="J380" s="1" t="s">
        <v>22</v>
      </c>
      <c r="K380" s="1" t="s">
        <v>23</v>
      </c>
      <c r="L380" s="1">
        <v>2.6507130640000001</v>
      </c>
      <c r="M380" s="1">
        <v>2.88552037960048</v>
      </c>
      <c r="N380" s="5">
        <f t="shared" si="20"/>
        <v>447.41760012931962</v>
      </c>
      <c r="O380" s="5">
        <f t="shared" si="21"/>
        <v>768.28150703028098</v>
      </c>
      <c r="P380" s="2">
        <f t="shared" si="22"/>
        <v>320.86390690096135</v>
      </c>
      <c r="Q380" s="2">
        <f t="shared" si="23"/>
        <v>102953.64675174879</v>
      </c>
    </row>
    <row r="381" spans="1:17" x14ac:dyDescent="0.25">
      <c r="A381" s="3" t="s">
        <v>364</v>
      </c>
      <c r="B381" s="1">
        <v>8.39</v>
      </c>
      <c r="C381" s="1" t="s">
        <v>25</v>
      </c>
      <c r="D381" s="1">
        <v>2.4243293999999999E-2</v>
      </c>
      <c r="E381" s="1" t="s">
        <v>53</v>
      </c>
      <c r="F381" s="1">
        <v>2.0645238770000001</v>
      </c>
      <c r="G381" s="3" t="s">
        <v>21</v>
      </c>
      <c r="H381" s="1">
        <v>14</v>
      </c>
      <c r="I381" s="1" t="s">
        <v>16</v>
      </c>
      <c r="J381" s="1" t="s">
        <v>22</v>
      </c>
      <c r="K381" s="1" t="s">
        <v>23</v>
      </c>
      <c r="L381" s="1">
        <v>3.205000273</v>
      </c>
      <c r="M381" s="1">
        <v>3.2360232180337198</v>
      </c>
      <c r="N381" s="5">
        <f t="shared" si="20"/>
        <v>1603.2463984995998</v>
      </c>
      <c r="O381" s="5">
        <f t="shared" si="21"/>
        <v>1721.9606311206646</v>
      </c>
      <c r="P381" s="2">
        <f t="shared" si="22"/>
        <v>118.71423262106487</v>
      </c>
      <c r="Q381" s="2">
        <f t="shared" si="23"/>
        <v>14093.069026808302</v>
      </c>
    </row>
    <row r="382" spans="1:17" x14ac:dyDescent="0.25">
      <c r="A382" s="3" t="s">
        <v>382</v>
      </c>
      <c r="B382" s="1">
        <v>10.9</v>
      </c>
      <c r="C382" s="1" t="s">
        <v>13</v>
      </c>
      <c r="D382" s="1">
        <v>4.4991876E-2</v>
      </c>
      <c r="E382" s="1" t="s">
        <v>53</v>
      </c>
      <c r="F382" s="1">
        <v>2.0303082059999999</v>
      </c>
      <c r="G382" s="3" t="s">
        <v>71</v>
      </c>
      <c r="H382" s="1">
        <v>15</v>
      </c>
      <c r="I382" s="1" t="s">
        <v>27</v>
      </c>
      <c r="J382" s="1" t="s">
        <v>17</v>
      </c>
      <c r="K382" s="1" t="s">
        <v>45</v>
      </c>
      <c r="L382" s="1">
        <v>2.6295237650000001</v>
      </c>
      <c r="M382" s="1">
        <v>2.32545194003887</v>
      </c>
      <c r="N382" s="5">
        <f t="shared" si="20"/>
        <v>426.11200019178187</v>
      </c>
      <c r="O382" s="5">
        <f t="shared" si="21"/>
        <v>211.56895455319997</v>
      </c>
      <c r="P382" s="2">
        <f t="shared" si="22"/>
        <v>-214.5430456385819</v>
      </c>
      <c r="Q382" s="2">
        <f t="shared" si="23"/>
        <v>46028.718431878639</v>
      </c>
    </row>
    <row r="383" spans="1:17" x14ac:dyDescent="0.25">
      <c r="A383" s="3" t="s">
        <v>383</v>
      </c>
      <c r="B383" s="1">
        <v>5.82</v>
      </c>
      <c r="C383" s="1" t="s">
        <v>25</v>
      </c>
      <c r="D383" s="1">
        <v>7.7319078999999999E-2</v>
      </c>
      <c r="E383" s="1" t="s">
        <v>20</v>
      </c>
      <c r="F383" s="1">
        <v>2.407277004</v>
      </c>
      <c r="G383" s="3" t="s">
        <v>26</v>
      </c>
      <c r="H383" s="1">
        <v>16</v>
      </c>
      <c r="I383" s="1" t="s">
        <v>27</v>
      </c>
      <c r="J383" s="1" t="s">
        <v>22</v>
      </c>
      <c r="K383" s="1" t="s">
        <v>23</v>
      </c>
      <c r="L383" s="1">
        <v>3.6392534419999998</v>
      </c>
      <c r="M383" s="1">
        <v>3.58545380306149</v>
      </c>
      <c r="N383" s="5">
        <f t="shared" si="20"/>
        <v>4357.6610029356862</v>
      </c>
      <c r="O383" s="5">
        <f t="shared" si="21"/>
        <v>3849.9385978651585</v>
      </c>
      <c r="P383" s="2">
        <f t="shared" si="22"/>
        <v>-507.72240507052766</v>
      </c>
      <c r="Q383" s="2">
        <f t="shared" si="23"/>
        <v>257782.04061060096</v>
      </c>
    </row>
    <row r="384" spans="1:17" x14ac:dyDescent="0.25">
      <c r="A384" s="3" t="s">
        <v>384</v>
      </c>
      <c r="B384" s="1">
        <v>17.600000000000001</v>
      </c>
      <c r="C384" s="1" t="s">
        <v>25</v>
      </c>
      <c r="D384" s="1">
        <v>4.1373330999999999E-2</v>
      </c>
      <c r="E384" s="1" t="s">
        <v>14</v>
      </c>
      <c r="F384" s="1">
        <v>1.5811414989999999</v>
      </c>
      <c r="G384" s="3" t="s">
        <v>32</v>
      </c>
      <c r="H384" s="1">
        <v>9</v>
      </c>
      <c r="I384" s="1" t="s">
        <v>27</v>
      </c>
      <c r="J384" s="1" t="s">
        <v>33</v>
      </c>
      <c r="K384" s="1" t="s">
        <v>23</v>
      </c>
      <c r="L384" s="1">
        <v>2.864736476</v>
      </c>
      <c r="M384" s="1">
        <v>2.7287655408261799</v>
      </c>
      <c r="N384" s="5">
        <f t="shared" si="20"/>
        <v>732.38000003562752</v>
      </c>
      <c r="O384" s="5">
        <f t="shared" si="21"/>
        <v>535.50747921707773</v>
      </c>
      <c r="P384" s="2">
        <f t="shared" si="22"/>
        <v>-196.87252081854979</v>
      </c>
      <c r="Q384" s="2">
        <f t="shared" si="23"/>
        <v>38758.789453450321</v>
      </c>
    </row>
    <row r="385" spans="1:17" x14ac:dyDescent="0.25">
      <c r="A385" s="3" t="s">
        <v>385</v>
      </c>
      <c r="B385" s="1">
        <v>5.41</v>
      </c>
      <c r="C385" s="1" t="s">
        <v>25</v>
      </c>
      <c r="D385" s="1">
        <v>5.3730028999999999E-2</v>
      </c>
      <c r="E385" s="1" t="s">
        <v>65</v>
      </c>
      <c r="F385" s="1">
        <v>2.2990149789999998</v>
      </c>
      <c r="G385" s="3" t="s">
        <v>40</v>
      </c>
      <c r="H385" s="1">
        <v>11</v>
      </c>
      <c r="I385" s="1" t="s">
        <v>27</v>
      </c>
      <c r="J385" s="1" t="s">
        <v>33</v>
      </c>
      <c r="K385" s="1" t="s">
        <v>23</v>
      </c>
      <c r="L385" s="1">
        <v>3.679226221</v>
      </c>
      <c r="M385" s="1">
        <v>3.47601246330112</v>
      </c>
      <c r="N385" s="5">
        <f t="shared" si="20"/>
        <v>4777.7808015766523</v>
      </c>
      <c r="O385" s="5">
        <f t="shared" si="21"/>
        <v>2992.3505092864712</v>
      </c>
      <c r="P385" s="2">
        <f t="shared" si="22"/>
        <v>-1785.4302922901811</v>
      </c>
      <c r="Q385" s="2">
        <f t="shared" si="23"/>
        <v>3187761.3286274015</v>
      </c>
    </row>
    <row r="386" spans="1:17" x14ac:dyDescent="0.25">
      <c r="A386" s="3" t="s">
        <v>386</v>
      </c>
      <c r="B386" s="1">
        <v>12.6</v>
      </c>
      <c r="C386" s="1" t="s">
        <v>13</v>
      </c>
      <c r="D386" s="1">
        <v>7.9146113000000004E-2</v>
      </c>
      <c r="E386" s="1" t="s">
        <v>53</v>
      </c>
      <c r="F386" s="1">
        <v>2.2587952659999999</v>
      </c>
      <c r="G386" s="3" t="s">
        <v>44</v>
      </c>
      <c r="H386" s="1">
        <v>28</v>
      </c>
      <c r="I386" s="1" t="s">
        <v>27</v>
      </c>
      <c r="J386" s="1" t="s">
        <v>22</v>
      </c>
      <c r="K386" s="1" t="s">
        <v>45</v>
      </c>
      <c r="L386" s="1">
        <v>2.254707555</v>
      </c>
      <c r="M386" s="1">
        <v>2.5637758117196698</v>
      </c>
      <c r="N386" s="5">
        <f t="shared" si="20"/>
        <v>179.76600000842939</v>
      </c>
      <c r="O386" s="5">
        <f t="shared" si="21"/>
        <v>366.24846377241107</v>
      </c>
      <c r="P386" s="2">
        <f t="shared" si="22"/>
        <v>186.48246376398168</v>
      </c>
      <c r="Q386" s="2">
        <f t="shared" si="23"/>
        <v>34775.709291484745</v>
      </c>
    </row>
    <row r="387" spans="1:17" x14ac:dyDescent="0.25">
      <c r="A387" s="3" t="s">
        <v>387</v>
      </c>
      <c r="B387" s="1">
        <v>5.99</v>
      </c>
      <c r="C387" s="1" t="s">
        <v>13</v>
      </c>
      <c r="D387" s="1">
        <v>9.6337184000000006E-2</v>
      </c>
      <c r="E387" s="1" t="s">
        <v>53</v>
      </c>
      <c r="F387" s="1">
        <v>2.0978394499999999</v>
      </c>
      <c r="G387" s="3" t="s">
        <v>47</v>
      </c>
      <c r="H387" s="1">
        <v>6</v>
      </c>
      <c r="I387" s="1" t="s">
        <v>27</v>
      </c>
      <c r="J387" s="1" t="s">
        <v>33</v>
      </c>
      <c r="K387" s="1" t="s">
        <v>23</v>
      </c>
      <c r="L387" s="1">
        <v>2.8825284080000002</v>
      </c>
      <c r="M387" s="1">
        <v>3.2673176303604001</v>
      </c>
      <c r="N387" s="5">
        <f t="shared" ref="N387:N450" si="24">10^L387</f>
        <v>763.00679920585253</v>
      </c>
      <c r="O387" s="5">
        <f t="shared" ref="O387:O450" si="25">10^M387</f>
        <v>1850.6216150038711</v>
      </c>
      <c r="P387" s="2">
        <f t="shared" ref="P387:P450" si="26">O387-N387</f>
        <v>1087.6148157980185</v>
      </c>
      <c r="Q387" s="2">
        <f t="shared" ref="Q387:Q450" si="27">P387^2</f>
        <v>1182905.9875433578</v>
      </c>
    </row>
    <row r="388" spans="1:17" x14ac:dyDescent="0.25">
      <c r="A388" s="3" t="s">
        <v>388</v>
      </c>
      <c r="B388" s="1">
        <v>16.2</v>
      </c>
      <c r="C388" s="1" t="s">
        <v>13</v>
      </c>
      <c r="D388" s="1">
        <v>0</v>
      </c>
      <c r="E388" s="1" t="s">
        <v>60</v>
      </c>
      <c r="F388" s="1">
        <v>1.8661076750000001</v>
      </c>
      <c r="G388" s="3" t="s">
        <v>61</v>
      </c>
      <c r="H388" s="1">
        <v>26</v>
      </c>
      <c r="I388" s="1" t="s">
        <v>62</v>
      </c>
      <c r="J388" s="1" t="s">
        <v>17</v>
      </c>
      <c r="K388" s="1" t="s">
        <v>23</v>
      </c>
      <c r="L388" s="1">
        <v>3.3197198449999998</v>
      </c>
      <c r="M388" s="1">
        <v>3.0122019225002701</v>
      </c>
      <c r="N388" s="5">
        <f t="shared" si="24"/>
        <v>2087.9488008026451</v>
      </c>
      <c r="O388" s="5">
        <f t="shared" si="25"/>
        <v>1028.4943789996835</v>
      </c>
      <c r="P388" s="2">
        <f t="shared" si="26"/>
        <v>-1059.4544218029616</v>
      </c>
      <c r="Q388" s="2">
        <f t="shared" si="27"/>
        <v>1122443.6718778478</v>
      </c>
    </row>
    <row r="389" spans="1:17" x14ac:dyDescent="0.25">
      <c r="A389" s="3" t="s">
        <v>389</v>
      </c>
      <c r="B389" s="1">
        <v>6.78</v>
      </c>
      <c r="C389" s="1" t="s">
        <v>25</v>
      </c>
      <c r="D389" s="1">
        <v>8.5736549999999995E-2</v>
      </c>
      <c r="E389" s="1" t="s">
        <v>20</v>
      </c>
      <c r="F389" s="1">
        <v>2.3609139990000001</v>
      </c>
      <c r="G389" s="3" t="s">
        <v>61</v>
      </c>
      <c r="H389" s="1">
        <v>26</v>
      </c>
      <c r="I389" s="1" t="s">
        <v>62</v>
      </c>
      <c r="J389" s="1" t="s">
        <v>17</v>
      </c>
      <c r="K389" s="1" t="s">
        <v>23</v>
      </c>
      <c r="L389" s="1">
        <v>3.5347291699999999</v>
      </c>
      <c r="M389" s="1">
        <v>3.5255976556470499</v>
      </c>
      <c r="N389" s="5">
        <f t="shared" si="24"/>
        <v>3425.5410006381053</v>
      </c>
      <c r="O389" s="5">
        <f t="shared" si="25"/>
        <v>3354.2672017016475</v>
      </c>
      <c r="P389" s="2">
        <f t="shared" si="26"/>
        <v>-71.273798936457752</v>
      </c>
      <c r="Q389" s="2">
        <f t="shared" si="27"/>
        <v>5079.9544148346058</v>
      </c>
    </row>
    <row r="390" spans="1:17" x14ac:dyDescent="0.25">
      <c r="A390" s="3" t="s">
        <v>390</v>
      </c>
      <c r="B390" s="1">
        <v>19.100000000000001</v>
      </c>
      <c r="C390" s="1" t="s">
        <v>13</v>
      </c>
      <c r="D390" s="1">
        <v>9.2437711000000006E-2</v>
      </c>
      <c r="E390" s="1" t="s">
        <v>73</v>
      </c>
      <c r="F390" s="1">
        <v>2.267783535</v>
      </c>
      <c r="G390" s="3" t="s">
        <v>47</v>
      </c>
      <c r="H390" s="1">
        <v>6</v>
      </c>
      <c r="I390" s="1" t="s">
        <v>27</v>
      </c>
      <c r="J390" s="1" t="s">
        <v>33</v>
      </c>
      <c r="K390" s="1" t="s">
        <v>23</v>
      </c>
      <c r="L390" s="1">
        <v>3.1673428600000002</v>
      </c>
      <c r="M390" s="1">
        <v>3.4562862347436099</v>
      </c>
      <c r="N390" s="5">
        <f t="shared" si="24"/>
        <v>1470.0864004136156</v>
      </c>
      <c r="O390" s="5">
        <f t="shared" si="25"/>
        <v>2859.4745445177055</v>
      </c>
      <c r="P390" s="2">
        <f t="shared" si="26"/>
        <v>1389.3881441040899</v>
      </c>
      <c r="Q390" s="2">
        <f t="shared" si="27"/>
        <v>1930399.4149770071</v>
      </c>
    </row>
    <row r="391" spans="1:17" x14ac:dyDescent="0.25">
      <c r="A391" s="3" t="s">
        <v>391</v>
      </c>
      <c r="B391" s="1">
        <v>17.600000000000001</v>
      </c>
      <c r="C391" s="1" t="s">
        <v>13</v>
      </c>
      <c r="D391" s="1">
        <v>0.13780701300000001</v>
      </c>
      <c r="E391" s="1" t="s">
        <v>35</v>
      </c>
      <c r="F391" s="1">
        <v>2.2089570439999999</v>
      </c>
      <c r="G391" s="3" t="s">
        <v>71</v>
      </c>
      <c r="H391" s="1">
        <v>15</v>
      </c>
      <c r="I391" s="1" t="s">
        <v>27</v>
      </c>
      <c r="J391" s="1" t="s">
        <v>17</v>
      </c>
      <c r="K391" s="1" t="s">
        <v>45</v>
      </c>
      <c r="L391" s="1">
        <v>2.2035550330000002</v>
      </c>
      <c r="M391" s="1">
        <v>2.52149058580232</v>
      </c>
      <c r="N391" s="5">
        <f t="shared" si="24"/>
        <v>159.79200017209996</v>
      </c>
      <c r="O391" s="5">
        <f t="shared" si="25"/>
        <v>332.26958252817985</v>
      </c>
      <c r="P391" s="2">
        <f t="shared" si="26"/>
        <v>172.47758235607989</v>
      </c>
      <c r="Q391" s="2">
        <f t="shared" si="27"/>
        <v>29748.516415398321</v>
      </c>
    </row>
    <row r="392" spans="1:17" x14ac:dyDescent="0.25">
      <c r="A392" s="3" t="s">
        <v>392</v>
      </c>
      <c r="B392" s="1">
        <v>15.35</v>
      </c>
      <c r="C392" s="1" t="s">
        <v>13</v>
      </c>
      <c r="D392" s="1">
        <v>1.4098693000000001E-2</v>
      </c>
      <c r="E392" s="1" t="s">
        <v>53</v>
      </c>
      <c r="F392" s="1">
        <v>1.5707647</v>
      </c>
      <c r="G392" s="3" t="s">
        <v>47</v>
      </c>
      <c r="H392" s="1">
        <v>6</v>
      </c>
      <c r="I392" s="1" t="s">
        <v>27</v>
      </c>
      <c r="J392" s="1" t="s">
        <v>33</v>
      </c>
      <c r="K392" s="1" t="s">
        <v>23</v>
      </c>
      <c r="L392" s="1">
        <v>2.906129161</v>
      </c>
      <c r="M392" s="1">
        <v>2.7236500552427798</v>
      </c>
      <c r="N392" s="5">
        <f t="shared" si="24"/>
        <v>805.61799974568169</v>
      </c>
      <c r="O392" s="5">
        <f t="shared" si="25"/>
        <v>529.23682486601774</v>
      </c>
      <c r="P392" s="2">
        <f t="shared" si="26"/>
        <v>-276.38117487966394</v>
      </c>
      <c r="Q392" s="2">
        <f t="shared" si="27"/>
        <v>76386.55382786339</v>
      </c>
    </row>
    <row r="393" spans="1:17" x14ac:dyDescent="0.25">
      <c r="A393" s="3" t="s">
        <v>393</v>
      </c>
      <c r="B393" s="1">
        <v>9.8000000000000007</v>
      </c>
      <c r="C393" s="1" t="s">
        <v>13</v>
      </c>
      <c r="D393" s="1">
        <v>0.106933748</v>
      </c>
      <c r="E393" s="1" t="s">
        <v>20</v>
      </c>
      <c r="F393" s="1">
        <v>2.243873572</v>
      </c>
      <c r="G393" s="3" t="s">
        <v>40</v>
      </c>
      <c r="H393" s="1">
        <v>11</v>
      </c>
      <c r="I393" s="1" t="s">
        <v>27</v>
      </c>
      <c r="J393" s="1" t="s">
        <v>33</v>
      </c>
      <c r="K393" s="1" t="s">
        <v>23</v>
      </c>
      <c r="L393" s="1">
        <v>2.7237109190000002</v>
      </c>
      <c r="M393" s="1">
        <v>3.4058027645472402</v>
      </c>
      <c r="N393" s="5">
        <f t="shared" si="24"/>
        <v>529.31099941849561</v>
      </c>
      <c r="O393" s="5">
        <f t="shared" si="25"/>
        <v>2545.6738686328872</v>
      </c>
      <c r="P393" s="2">
        <f t="shared" si="26"/>
        <v>2016.3628692143916</v>
      </c>
      <c r="Q393" s="2">
        <f t="shared" si="27"/>
        <v>4065719.2203464936</v>
      </c>
    </row>
    <row r="394" spans="1:17" x14ac:dyDescent="0.25">
      <c r="A394" s="3" t="s">
        <v>394</v>
      </c>
      <c r="B394" s="1">
        <v>13.1</v>
      </c>
      <c r="C394" s="1" t="s">
        <v>13</v>
      </c>
      <c r="D394" s="1">
        <v>1.2148836E-2</v>
      </c>
      <c r="E394" s="1" t="s">
        <v>73</v>
      </c>
      <c r="F394" s="1">
        <v>2.2818352750000002</v>
      </c>
      <c r="G394" s="3" t="s">
        <v>36</v>
      </c>
      <c r="H394" s="1">
        <v>4</v>
      </c>
      <c r="I394" s="1" t="s">
        <v>16</v>
      </c>
      <c r="J394" s="1" t="s">
        <v>17</v>
      </c>
      <c r="K394" s="1" t="s">
        <v>37</v>
      </c>
      <c r="L394" s="1">
        <v>3.1232866910000001</v>
      </c>
      <c r="M394" s="1">
        <v>3.3820466161084801</v>
      </c>
      <c r="N394" s="5">
        <f t="shared" si="24"/>
        <v>1328.2710004789076</v>
      </c>
      <c r="O394" s="5">
        <f t="shared" si="25"/>
        <v>2410.1641159298392</v>
      </c>
      <c r="P394" s="2">
        <f t="shared" si="26"/>
        <v>1081.8931154509316</v>
      </c>
      <c r="Q394" s="2">
        <f t="shared" si="27"/>
        <v>1170492.7132601228</v>
      </c>
    </row>
    <row r="395" spans="1:17" x14ac:dyDescent="0.25">
      <c r="A395" s="3" t="s">
        <v>395</v>
      </c>
      <c r="B395" s="1">
        <v>9.3000000000000007</v>
      </c>
      <c r="C395" s="1" t="s">
        <v>25</v>
      </c>
      <c r="D395" s="1">
        <v>1.4047825E-2</v>
      </c>
      <c r="E395" s="1" t="s">
        <v>14</v>
      </c>
      <c r="F395" s="1">
        <v>2.2933811199999998</v>
      </c>
      <c r="G395" s="3" t="s">
        <v>40</v>
      </c>
      <c r="H395" s="1">
        <v>11</v>
      </c>
      <c r="I395" s="1" t="s">
        <v>27</v>
      </c>
      <c r="J395" s="1" t="s">
        <v>33</v>
      </c>
      <c r="K395" s="1" t="s">
        <v>23</v>
      </c>
      <c r="L395" s="1">
        <v>3.6399827359999999</v>
      </c>
      <c r="M395" s="1">
        <v>3.4529731064081099</v>
      </c>
      <c r="N395" s="5">
        <f t="shared" si="24"/>
        <v>4364.9848028231545</v>
      </c>
      <c r="O395" s="5">
        <f t="shared" si="25"/>
        <v>2837.7432963604701</v>
      </c>
      <c r="P395" s="2">
        <f t="shared" si="26"/>
        <v>-1527.2415064626844</v>
      </c>
      <c r="Q395" s="2">
        <f t="shared" si="27"/>
        <v>2332466.6190624097</v>
      </c>
    </row>
    <row r="396" spans="1:17" x14ac:dyDescent="0.25">
      <c r="A396" s="3" t="s">
        <v>348</v>
      </c>
      <c r="B396" s="1">
        <v>6.78</v>
      </c>
      <c r="C396" s="1" t="s">
        <v>13</v>
      </c>
      <c r="D396" s="1">
        <v>6.6608486999999994E-2</v>
      </c>
      <c r="E396" s="1" t="s">
        <v>20</v>
      </c>
      <c r="F396" s="1">
        <v>2.2662881559999999</v>
      </c>
      <c r="G396" s="3" t="s">
        <v>32</v>
      </c>
      <c r="H396" s="1">
        <v>9</v>
      </c>
      <c r="I396" s="1" t="s">
        <v>27</v>
      </c>
      <c r="J396" s="1" t="s">
        <v>33</v>
      </c>
      <c r="K396" s="1" t="s">
        <v>23</v>
      </c>
      <c r="L396" s="1">
        <v>3.7328998200000001</v>
      </c>
      <c r="M396" s="1">
        <v>3.4392407161876499</v>
      </c>
      <c r="N396" s="5">
        <f t="shared" si="24"/>
        <v>5406.2959992303959</v>
      </c>
      <c r="O396" s="5">
        <f t="shared" si="25"/>
        <v>2749.4176492100387</v>
      </c>
      <c r="P396" s="2">
        <f t="shared" si="26"/>
        <v>-2656.8783500203572</v>
      </c>
      <c r="Q396" s="2">
        <f t="shared" si="27"/>
        <v>7059002.5668068957</v>
      </c>
    </row>
    <row r="397" spans="1:17" x14ac:dyDescent="0.25">
      <c r="A397" s="3" t="s">
        <v>396</v>
      </c>
      <c r="B397" s="1">
        <v>12.6</v>
      </c>
      <c r="C397" s="1" t="s">
        <v>13</v>
      </c>
      <c r="D397" s="1">
        <v>2.4536199000000002E-2</v>
      </c>
      <c r="E397" s="1" t="s">
        <v>49</v>
      </c>
      <c r="F397" s="1">
        <v>2.1601989270000002</v>
      </c>
      <c r="G397" s="3" t="s">
        <v>15</v>
      </c>
      <c r="H397" s="1">
        <v>28</v>
      </c>
      <c r="I397" s="1" t="s">
        <v>16</v>
      </c>
      <c r="J397" s="1" t="s">
        <v>17</v>
      </c>
      <c r="K397" s="1" t="s">
        <v>18</v>
      </c>
      <c r="L397" s="1">
        <v>3.5787612539999998</v>
      </c>
      <c r="M397" s="1">
        <v>3.5496679429241098</v>
      </c>
      <c r="N397" s="5">
        <f t="shared" si="24"/>
        <v>3791.0652032159878</v>
      </c>
      <c r="O397" s="5">
        <f t="shared" si="25"/>
        <v>3545.4220626539663</v>
      </c>
      <c r="P397" s="2">
        <f t="shared" si="26"/>
        <v>-245.64314056202147</v>
      </c>
      <c r="Q397" s="2">
        <f t="shared" si="27"/>
        <v>60340.552505173036</v>
      </c>
    </row>
    <row r="398" spans="1:17" x14ac:dyDescent="0.25">
      <c r="A398" s="3" t="s">
        <v>90</v>
      </c>
      <c r="B398" s="1">
        <v>7.98</v>
      </c>
      <c r="C398" s="1" t="s">
        <v>13</v>
      </c>
      <c r="D398" s="1">
        <v>1.4653896E-2</v>
      </c>
      <c r="E398" s="1" t="s">
        <v>42</v>
      </c>
      <c r="F398" s="1">
        <v>1.9160589560000001</v>
      </c>
      <c r="G398" s="3" t="s">
        <v>21</v>
      </c>
      <c r="H398" s="1">
        <v>14</v>
      </c>
      <c r="I398" s="1" t="s">
        <v>16</v>
      </c>
      <c r="J398" s="1" t="s">
        <v>22</v>
      </c>
      <c r="K398" s="1" t="s">
        <v>23</v>
      </c>
      <c r="L398" s="1">
        <v>2.8744963129999999</v>
      </c>
      <c r="M398" s="1">
        <v>3.0861435969216702</v>
      </c>
      <c r="N398" s="5">
        <f t="shared" si="24"/>
        <v>749.02499953773088</v>
      </c>
      <c r="O398" s="5">
        <f t="shared" si="25"/>
        <v>1219.3927173224856</v>
      </c>
      <c r="P398" s="2">
        <f t="shared" si="26"/>
        <v>470.36771778475475</v>
      </c>
      <c r="Q398" s="2">
        <f t="shared" si="27"/>
        <v>221245.78993403868</v>
      </c>
    </row>
    <row r="399" spans="1:17" x14ac:dyDescent="0.25">
      <c r="A399" s="3" t="s">
        <v>397</v>
      </c>
      <c r="B399" s="1">
        <v>16.7</v>
      </c>
      <c r="C399" s="1" t="s">
        <v>25</v>
      </c>
      <c r="D399" s="1">
        <v>5.4618572999999997E-2</v>
      </c>
      <c r="E399" s="1" t="s">
        <v>67</v>
      </c>
      <c r="F399" s="1">
        <v>1.816352677</v>
      </c>
      <c r="G399" s="3" t="s">
        <v>32</v>
      </c>
      <c r="H399" s="1">
        <v>9</v>
      </c>
      <c r="I399" s="1" t="s">
        <v>27</v>
      </c>
      <c r="J399" s="1" t="s">
        <v>33</v>
      </c>
      <c r="K399" s="1" t="s">
        <v>23</v>
      </c>
      <c r="L399" s="1">
        <v>3.0097350070000002</v>
      </c>
      <c r="M399" s="1">
        <v>2.9893359254979299</v>
      </c>
      <c r="N399" s="5">
        <f t="shared" si="24"/>
        <v>1022.668801139382</v>
      </c>
      <c r="O399" s="5">
        <f t="shared" si="25"/>
        <v>975.74408106221915</v>
      </c>
      <c r="P399" s="2">
        <f t="shared" si="26"/>
        <v>-46.924720077162874</v>
      </c>
      <c r="Q399" s="2">
        <f t="shared" si="27"/>
        <v>2201.9293543200924</v>
      </c>
    </row>
    <row r="400" spans="1:17" x14ac:dyDescent="0.25">
      <c r="A400" s="3" t="s">
        <v>58</v>
      </c>
      <c r="B400" s="1">
        <v>8.75</v>
      </c>
      <c r="C400" s="1" t="s">
        <v>25</v>
      </c>
      <c r="D400" s="1">
        <v>7.4743225999999996E-2</v>
      </c>
      <c r="E400" s="1" t="s">
        <v>20</v>
      </c>
      <c r="F400" s="1">
        <v>2.2733615290000002</v>
      </c>
      <c r="G400" s="3" t="s">
        <v>21</v>
      </c>
      <c r="H400" s="1">
        <v>14</v>
      </c>
      <c r="I400" s="1" t="s">
        <v>16</v>
      </c>
      <c r="J400" s="1" t="s">
        <v>22</v>
      </c>
      <c r="K400" s="1" t="s">
        <v>23</v>
      </c>
      <c r="L400" s="1">
        <v>3.7207509299999999</v>
      </c>
      <c r="M400" s="1">
        <v>3.4627590046418901</v>
      </c>
      <c r="N400" s="5">
        <f t="shared" si="24"/>
        <v>5257.1567941625935</v>
      </c>
      <c r="O400" s="5">
        <f t="shared" si="25"/>
        <v>2902.411623550438</v>
      </c>
      <c r="P400" s="2">
        <f t="shared" si="26"/>
        <v>-2354.7451706121556</v>
      </c>
      <c r="Q400" s="2">
        <f t="shared" si="27"/>
        <v>5544824.8185212696</v>
      </c>
    </row>
    <row r="401" spans="1:17" x14ac:dyDescent="0.25">
      <c r="A401" s="3" t="s">
        <v>398</v>
      </c>
      <c r="B401" s="1">
        <v>9.6999999999999993</v>
      </c>
      <c r="C401" s="1" t="s">
        <v>13</v>
      </c>
      <c r="D401" s="1">
        <v>7.0431234999999995E-2</v>
      </c>
      <c r="E401" s="1" t="s">
        <v>175</v>
      </c>
      <c r="F401" s="1">
        <v>2.2492825170000001</v>
      </c>
      <c r="G401" s="3" t="s">
        <v>32</v>
      </c>
      <c r="H401" s="1">
        <v>9</v>
      </c>
      <c r="I401" s="1" t="s">
        <v>27</v>
      </c>
      <c r="J401" s="1" t="s">
        <v>33</v>
      </c>
      <c r="K401" s="1" t="s">
        <v>23</v>
      </c>
      <c r="L401" s="1">
        <v>3.4819275059999999</v>
      </c>
      <c r="M401" s="1">
        <v>3.41562501098764</v>
      </c>
      <c r="N401" s="5">
        <f t="shared" si="24"/>
        <v>3033.384798409525</v>
      </c>
      <c r="O401" s="5">
        <f t="shared" si="25"/>
        <v>2603.904253277411</v>
      </c>
      <c r="P401" s="2">
        <f t="shared" si="26"/>
        <v>-429.480545132114</v>
      </c>
      <c r="Q401" s="2">
        <f t="shared" si="27"/>
        <v>184453.5386469778</v>
      </c>
    </row>
    <row r="402" spans="1:17" x14ac:dyDescent="0.25">
      <c r="A402" s="3" t="s">
        <v>399</v>
      </c>
      <c r="B402" s="1">
        <v>19.75</v>
      </c>
      <c r="C402" s="1" t="s">
        <v>13</v>
      </c>
      <c r="D402" s="1">
        <v>4.1330512E-2</v>
      </c>
      <c r="E402" s="1" t="s">
        <v>20</v>
      </c>
      <c r="F402" s="1">
        <v>2.0638832919999999</v>
      </c>
      <c r="G402" s="3" t="s">
        <v>61</v>
      </c>
      <c r="H402" s="1">
        <v>26</v>
      </c>
      <c r="I402" s="1" t="s">
        <v>62</v>
      </c>
      <c r="J402" s="1" t="s">
        <v>17</v>
      </c>
      <c r="K402" s="1" t="s">
        <v>23</v>
      </c>
      <c r="L402" s="1">
        <v>3.3935363519999999</v>
      </c>
      <c r="M402" s="1">
        <v>3.2088510523389302</v>
      </c>
      <c r="N402" s="5">
        <f t="shared" si="24"/>
        <v>2474.7786004765326</v>
      </c>
      <c r="O402" s="5">
        <f t="shared" si="25"/>
        <v>1617.5251885188673</v>
      </c>
      <c r="P402" s="2">
        <f t="shared" si="26"/>
        <v>-857.25341195766532</v>
      </c>
      <c r="Q402" s="2">
        <f t="shared" si="27"/>
        <v>734883.41231305862</v>
      </c>
    </row>
    <row r="403" spans="1:17" x14ac:dyDescent="0.25">
      <c r="A403" s="3" t="s">
        <v>400</v>
      </c>
      <c r="B403" s="1">
        <v>11.8</v>
      </c>
      <c r="C403" s="1" t="s">
        <v>25</v>
      </c>
      <c r="D403" s="1">
        <v>5.7746381999999999E-2</v>
      </c>
      <c r="E403" s="1" t="s">
        <v>75</v>
      </c>
      <c r="F403" s="1">
        <v>2.183089254</v>
      </c>
      <c r="G403" s="3" t="s">
        <v>47</v>
      </c>
      <c r="H403" s="1">
        <v>6</v>
      </c>
      <c r="I403" s="1" t="s">
        <v>27</v>
      </c>
      <c r="J403" s="1" t="s">
        <v>33</v>
      </c>
      <c r="K403" s="1" t="s">
        <v>23</v>
      </c>
      <c r="L403" s="1">
        <v>3.594342996</v>
      </c>
      <c r="M403" s="1">
        <v>3.3736846681618902</v>
      </c>
      <c r="N403" s="5">
        <f t="shared" si="24"/>
        <v>3929.5516001394421</v>
      </c>
      <c r="O403" s="5">
        <f t="shared" si="25"/>
        <v>2364.202477814953</v>
      </c>
      <c r="P403" s="2">
        <f t="shared" si="26"/>
        <v>-1565.3491223244891</v>
      </c>
      <c r="Q403" s="2">
        <f t="shared" si="27"/>
        <v>2450317.8747620485</v>
      </c>
    </row>
    <row r="404" spans="1:17" x14ac:dyDescent="0.25">
      <c r="A404" s="3" t="s">
        <v>401</v>
      </c>
      <c r="B404" s="1">
        <v>9.8000000000000007</v>
      </c>
      <c r="C404" s="1" t="s">
        <v>25</v>
      </c>
      <c r="D404" s="1">
        <v>4.5337184000000003E-2</v>
      </c>
      <c r="E404" s="1" t="s">
        <v>42</v>
      </c>
      <c r="F404" s="1">
        <v>1.5668780449999999</v>
      </c>
      <c r="G404" s="3" t="s">
        <v>21</v>
      </c>
      <c r="H404" s="1">
        <v>14</v>
      </c>
      <c r="I404" s="1" t="s">
        <v>16</v>
      </c>
      <c r="J404" s="1" t="s">
        <v>22</v>
      </c>
      <c r="K404" s="1" t="s">
        <v>23</v>
      </c>
      <c r="L404" s="1">
        <v>2.7517396430000001</v>
      </c>
      <c r="M404" s="1">
        <v>2.7345866066107498</v>
      </c>
      <c r="N404" s="5">
        <f t="shared" si="24"/>
        <v>564.59839989942645</v>
      </c>
      <c r="O404" s="5">
        <f t="shared" si="25"/>
        <v>542.73347195358724</v>
      </c>
      <c r="P404" s="2">
        <f t="shared" si="26"/>
        <v>-21.864927945839213</v>
      </c>
      <c r="Q404" s="2">
        <f t="shared" si="27"/>
        <v>478.07507407674058</v>
      </c>
    </row>
    <row r="405" spans="1:17" x14ac:dyDescent="0.25">
      <c r="A405" s="3" t="s">
        <v>136</v>
      </c>
      <c r="B405" s="1">
        <v>12.6</v>
      </c>
      <c r="C405" s="1" t="s">
        <v>25</v>
      </c>
      <c r="D405" s="1">
        <v>6.2797771000000002E-2</v>
      </c>
      <c r="E405" s="1" t="s">
        <v>53</v>
      </c>
      <c r="F405" s="1">
        <v>2.0170291630000001</v>
      </c>
      <c r="G405" s="3" t="s">
        <v>21</v>
      </c>
      <c r="H405" s="1">
        <v>14</v>
      </c>
      <c r="I405" s="1" t="s">
        <v>16</v>
      </c>
      <c r="J405" s="1" t="s">
        <v>22</v>
      </c>
      <c r="K405" s="1" t="s">
        <v>23</v>
      </c>
      <c r="L405" s="1">
        <v>2.9167654760000001</v>
      </c>
      <c r="M405" s="1">
        <v>3.1854017798537799</v>
      </c>
      <c r="N405" s="5">
        <f t="shared" si="24"/>
        <v>825.59200003253875</v>
      </c>
      <c r="O405" s="5">
        <f t="shared" si="25"/>
        <v>1532.5045755578269</v>
      </c>
      <c r="P405" s="2">
        <f t="shared" si="26"/>
        <v>706.91257552528816</v>
      </c>
      <c r="Q405" s="2">
        <f t="shared" si="27"/>
        <v>499725.38943579624</v>
      </c>
    </row>
    <row r="406" spans="1:17" x14ac:dyDescent="0.25">
      <c r="A406" s="3" t="s">
        <v>356</v>
      </c>
      <c r="B406" s="1">
        <v>19.75</v>
      </c>
      <c r="C406" s="1" t="s">
        <v>25</v>
      </c>
      <c r="D406" s="1">
        <v>1.8096488000000001E-2</v>
      </c>
      <c r="E406" s="1" t="s">
        <v>53</v>
      </c>
      <c r="F406" s="1">
        <v>2.2542241079999998</v>
      </c>
      <c r="G406" s="3" t="s">
        <v>36</v>
      </c>
      <c r="H406" s="1">
        <v>4</v>
      </c>
      <c r="I406" s="1" t="s">
        <v>16</v>
      </c>
      <c r="J406" s="1" t="s">
        <v>17</v>
      </c>
      <c r="K406" s="1" t="s">
        <v>37</v>
      </c>
      <c r="L406" s="1">
        <v>3.4307988140000001</v>
      </c>
      <c r="M406" s="1">
        <v>3.3371808370100799</v>
      </c>
      <c r="N406" s="5">
        <f t="shared" si="24"/>
        <v>2696.489999780722</v>
      </c>
      <c r="O406" s="5">
        <f t="shared" si="25"/>
        <v>2173.6060639452671</v>
      </c>
      <c r="P406" s="2">
        <f t="shared" si="26"/>
        <v>-522.88393583545485</v>
      </c>
      <c r="Q406" s="2">
        <f t="shared" si="27"/>
        <v>273407.61035477609</v>
      </c>
    </row>
    <row r="407" spans="1:17" x14ac:dyDescent="0.25">
      <c r="A407" s="3" t="s">
        <v>402</v>
      </c>
      <c r="B407" s="1">
        <v>13.1</v>
      </c>
      <c r="C407" s="1" t="s">
        <v>13</v>
      </c>
      <c r="D407" s="1">
        <v>3.7657458999999997E-2</v>
      </c>
      <c r="E407" s="1" t="s">
        <v>20</v>
      </c>
      <c r="F407" s="1">
        <v>2.2450322109999998</v>
      </c>
      <c r="G407" s="3" t="s">
        <v>40</v>
      </c>
      <c r="H407" s="1">
        <v>11</v>
      </c>
      <c r="I407" s="1" t="s">
        <v>27</v>
      </c>
      <c r="J407" s="1" t="s">
        <v>33</v>
      </c>
      <c r="K407" s="1" t="s">
        <v>23</v>
      </c>
      <c r="L407" s="1">
        <v>3.4474195220000001</v>
      </c>
      <c r="M407" s="1">
        <v>3.40577915429773</v>
      </c>
      <c r="N407" s="5">
        <f t="shared" si="24"/>
        <v>2801.6864002172042</v>
      </c>
      <c r="O407" s="5">
        <f t="shared" si="25"/>
        <v>2545.5354778313017</v>
      </c>
      <c r="P407" s="2">
        <f t="shared" si="26"/>
        <v>-256.1509223859025</v>
      </c>
      <c r="Q407" s="2">
        <f t="shared" si="27"/>
        <v>65613.295039148652</v>
      </c>
    </row>
    <row r="408" spans="1:17" x14ac:dyDescent="0.25">
      <c r="A408" s="3" t="s">
        <v>403</v>
      </c>
      <c r="B408" s="1">
        <v>12.6</v>
      </c>
      <c r="C408" s="1" t="s">
        <v>13</v>
      </c>
      <c r="D408" s="1">
        <v>4.1091215E-2</v>
      </c>
      <c r="E408" s="1" t="s">
        <v>49</v>
      </c>
      <c r="F408" s="1">
        <v>1.9520723799999999</v>
      </c>
      <c r="G408" s="3" t="s">
        <v>15</v>
      </c>
      <c r="H408" s="1">
        <v>28</v>
      </c>
      <c r="I408" s="1" t="s">
        <v>16</v>
      </c>
      <c r="J408" s="1" t="s">
        <v>17</v>
      </c>
      <c r="K408" s="1" t="s">
        <v>18</v>
      </c>
      <c r="L408" s="1">
        <v>3.526979028</v>
      </c>
      <c r="M408" s="1">
        <v>3.3364420932154899</v>
      </c>
      <c r="N408" s="5">
        <f t="shared" si="24"/>
        <v>3364.9531968655515</v>
      </c>
      <c r="O408" s="5">
        <f t="shared" si="25"/>
        <v>2169.911858432818</v>
      </c>
      <c r="P408" s="2">
        <f t="shared" si="26"/>
        <v>-1195.0413384327335</v>
      </c>
      <c r="Q408" s="2">
        <f t="shared" si="27"/>
        <v>1428123.8005630991</v>
      </c>
    </row>
    <row r="409" spans="1:17" x14ac:dyDescent="0.25">
      <c r="A409" s="3" t="s">
        <v>404</v>
      </c>
      <c r="B409" s="1">
        <v>15</v>
      </c>
      <c r="C409" s="1" t="s">
        <v>13</v>
      </c>
      <c r="D409" s="1">
        <v>4.6336634000000002E-2</v>
      </c>
      <c r="E409" s="1" t="s">
        <v>107</v>
      </c>
      <c r="F409" s="1">
        <v>2.0793310520000001</v>
      </c>
      <c r="G409" s="3" t="s">
        <v>61</v>
      </c>
      <c r="H409" s="1">
        <v>26</v>
      </c>
      <c r="I409" s="1" t="s">
        <v>62</v>
      </c>
      <c r="J409" s="1" t="s">
        <v>17</v>
      </c>
      <c r="K409" s="1" t="s">
        <v>23</v>
      </c>
      <c r="L409" s="1">
        <v>3.5481928780000001</v>
      </c>
      <c r="M409" s="1">
        <v>3.2395833506253999</v>
      </c>
      <c r="N409" s="5">
        <f t="shared" si="24"/>
        <v>3533.4005963385484</v>
      </c>
      <c r="O409" s="5">
        <f t="shared" si="25"/>
        <v>1736.1344331312416</v>
      </c>
      <c r="P409" s="2">
        <f t="shared" si="26"/>
        <v>-1797.2661632073068</v>
      </c>
      <c r="Q409" s="2">
        <f t="shared" si="27"/>
        <v>3230165.6614099136</v>
      </c>
    </row>
    <row r="410" spans="1:17" x14ac:dyDescent="0.25">
      <c r="A410" s="3" t="s">
        <v>405</v>
      </c>
      <c r="B410" s="1">
        <v>11.6</v>
      </c>
      <c r="C410" s="1" t="s">
        <v>25</v>
      </c>
      <c r="D410" s="1">
        <v>0.241055611</v>
      </c>
      <c r="E410" s="1" t="s">
        <v>31</v>
      </c>
      <c r="F410" s="1">
        <v>2.3775288059999999</v>
      </c>
      <c r="G410" s="3" t="s">
        <v>71</v>
      </c>
      <c r="H410" s="1">
        <v>15</v>
      </c>
      <c r="I410" s="1" t="s">
        <v>27</v>
      </c>
      <c r="J410" s="1" t="s">
        <v>17</v>
      </c>
      <c r="K410" s="1" t="s">
        <v>45</v>
      </c>
      <c r="L410" s="1">
        <v>2.855559494</v>
      </c>
      <c r="M410" s="1">
        <v>2.6853033068695402</v>
      </c>
      <c r="N410" s="5">
        <f t="shared" si="24"/>
        <v>717.06659980412928</v>
      </c>
      <c r="O410" s="5">
        <f t="shared" si="25"/>
        <v>484.5106267687022</v>
      </c>
      <c r="P410" s="2">
        <f t="shared" si="26"/>
        <v>-232.55597303542709</v>
      </c>
      <c r="Q410" s="2">
        <f t="shared" si="27"/>
        <v>54082.280594454292</v>
      </c>
    </row>
    <row r="411" spans="1:17" x14ac:dyDescent="0.25">
      <c r="A411" s="3" t="s">
        <v>406</v>
      </c>
      <c r="B411" s="1">
        <v>7.66</v>
      </c>
      <c r="C411" s="1" t="s">
        <v>13</v>
      </c>
      <c r="D411" s="1">
        <v>5.3469160000000002E-2</v>
      </c>
      <c r="E411" s="1" t="s">
        <v>65</v>
      </c>
      <c r="F411" s="1">
        <v>2.057472872</v>
      </c>
      <c r="G411" s="3" t="s">
        <v>71</v>
      </c>
      <c r="H411" s="1">
        <v>15</v>
      </c>
      <c r="I411" s="1" t="s">
        <v>27</v>
      </c>
      <c r="J411" s="1" t="s">
        <v>17</v>
      </c>
      <c r="K411" s="1" t="s">
        <v>45</v>
      </c>
      <c r="L411" s="1">
        <v>2.0638930389999999</v>
      </c>
      <c r="M411" s="1">
        <v>2.3724741523162698</v>
      </c>
      <c r="N411" s="5">
        <f t="shared" si="24"/>
        <v>115.84919997245829</v>
      </c>
      <c r="O411" s="5">
        <f t="shared" si="25"/>
        <v>235.76218744039249</v>
      </c>
      <c r="P411" s="2">
        <f t="shared" si="26"/>
        <v>119.9129874679342</v>
      </c>
      <c r="Q411" s="2">
        <f t="shared" si="27"/>
        <v>14379.124563484946</v>
      </c>
    </row>
    <row r="412" spans="1:17" x14ac:dyDescent="0.25">
      <c r="A412" s="3" t="s">
        <v>407</v>
      </c>
      <c r="B412" s="1">
        <v>13.65</v>
      </c>
      <c r="C412" s="1" t="s">
        <v>13</v>
      </c>
      <c r="D412" s="1">
        <v>4.0049609E-2</v>
      </c>
      <c r="E412" s="1" t="s">
        <v>53</v>
      </c>
      <c r="F412" s="1">
        <v>1.5372623379999999</v>
      </c>
      <c r="G412" s="3" t="s">
        <v>47</v>
      </c>
      <c r="H412" s="1">
        <v>6</v>
      </c>
      <c r="I412" s="1" t="s">
        <v>27</v>
      </c>
      <c r="J412" s="1" t="s">
        <v>33</v>
      </c>
      <c r="K412" s="1" t="s">
        <v>23</v>
      </c>
      <c r="L412" s="1">
        <v>2.7861864719999998</v>
      </c>
      <c r="M412" s="1">
        <v>2.6899925435637502</v>
      </c>
      <c r="N412" s="5">
        <f t="shared" si="24"/>
        <v>611.20439996919197</v>
      </c>
      <c r="O412" s="5">
        <f t="shared" si="25"/>
        <v>489.77041038941343</v>
      </c>
      <c r="P412" s="2">
        <f t="shared" si="26"/>
        <v>-121.43398957977854</v>
      </c>
      <c r="Q412" s="2">
        <f t="shared" si="27"/>
        <v>14746.213825261762</v>
      </c>
    </row>
    <row r="413" spans="1:17" x14ac:dyDescent="0.25">
      <c r="A413" s="3" t="s">
        <v>177</v>
      </c>
      <c r="B413" s="1">
        <v>12.6</v>
      </c>
      <c r="C413" s="1" t="s">
        <v>25</v>
      </c>
      <c r="D413" s="1">
        <v>3.9415840000000001E-2</v>
      </c>
      <c r="E413" s="1" t="s">
        <v>31</v>
      </c>
      <c r="F413" s="1">
        <v>2.3941174260000002</v>
      </c>
      <c r="G413" s="3" t="s">
        <v>44</v>
      </c>
      <c r="H413" s="1">
        <v>28</v>
      </c>
      <c r="I413" s="1" t="s">
        <v>27</v>
      </c>
      <c r="J413" s="1" t="s">
        <v>22</v>
      </c>
      <c r="K413" s="1" t="s">
        <v>45</v>
      </c>
      <c r="L413" s="1">
        <v>2.6972453889999999</v>
      </c>
      <c r="M413" s="1">
        <v>2.7077032609534299</v>
      </c>
      <c r="N413" s="5">
        <f t="shared" si="24"/>
        <v>498.01840036109394</v>
      </c>
      <c r="O413" s="5">
        <f t="shared" si="25"/>
        <v>510.15630794244294</v>
      </c>
      <c r="P413" s="2">
        <f t="shared" si="26"/>
        <v>12.137907581348998</v>
      </c>
      <c r="Q413" s="2">
        <f t="shared" si="27"/>
        <v>147.32880045336947</v>
      </c>
    </row>
    <row r="414" spans="1:17" x14ac:dyDescent="0.25">
      <c r="A414" s="3" t="s">
        <v>408</v>
      </c>
      <c r="B414" s="1">
        <v>11.8</v>
      </c>
      <c r="C414" s="1" t="s">
        <v>13</v>
      </c>
      <c r="D414" s="1">
        <v>5.8725131E-2</v>
      </c>
      <c r="E414" s="1" t="s">
        <v>35</v>
      </c>
      <c r="F414" s="1">
        <v>1.9157258290000001</v>
      </c>
      <c r="G414" s="3" t="s">
        <v>32</v>
      </c>
      <c r="H414" s="1">
        <v>9</v>
      </c>
      <c r="I414" s="1" t="s">
        <v>27</v>
      </c>
      <c r="J414" s="1" t="s">
        <v>33</v>
      </c>
      <c r="K414" s="1" t="s">
        <v>23</v>
      </c>
      <c r="L414" s="1">
        <v>3.0822204200000001</v>
      </c>
      <c r="M414" s="1">
        <v>3.08115647092988</v>
      </c>
      <c r="N414" s="5">
        <f t="shared" si="24"/>
        <v>1208.4269994635899</v>
      </c>
      <c r="O414" s="5">
        <f t="shared" si="25"/>
        <v>1205.4701781361271</v>
      </c>
      <c r="P414" s="2">
        <f t="shared" si="26"/>
        <v>-2.9568213274628761</v>
      </c>
      <c r="Q414" s="2">
        <f t="shared" si="27"/>
        <v>8.7427923625393245</v>
      </c>
    </row>
    <row r="415" spans="1:17" x14ac:dyDescent="0.25">
      <c r="A415" s="3" t="s">
        <v>409</v>
      </c>
      <c r="B415" s="1">
        <v>6.72</v>
      </c>
      <c r="C415" s="1" t="s">
        <v>25</v>
      </c>
      <c r="D415" s="1">
        <v>0.122274118</v>
      </c>
      <c r="E415" s="1" t="s">
        <v>42</v>
      </c>
      <c r="F415" s="1">
        <v>1.6057940260000001</v>
      </c>
      <c r="G415" s="3" t="s">
        <v>47</v>
      </c>
      <c r="H415" s="1">
        <v>6</v>
      </c>
      <c r="I415" s="1" t="s">
        <v>27</v>
      </c>
      <c r="J415" s="1" t="s">
        <v>33</v>
      </c>
      <c r="K415" s="1" t="s">
        <v>23</v>
      </c>
      <c r="L415" s="1">
        <v>2.9237143360000002</v>
      </c>
      <c r="M415" s="1">
        <v>2.7788851933031902</v>
      </c>
      <c r="N415" s="5">
        <f t="shared" si="24"/>
        <v>838.90800011935494</v>
      </c>
      <c r="O415" s="5">
        <f t="shared" si="25"/>
        <v>601.01483689380007</v>
      </c>
      <c r="P415" s="2">
        <f t="shared" si="26"/>
        <v>-237.89316322555487</v>
      </c>
      <c r="Q415" s="2">
        <f t="shared" si="27"/>
        <v>56593.157109460495</v>
      </c>
    </row>
    <row r="416" spans="1:17" x14ac:dyDescent="0.25">
      <c r="A416" s="3" t="s">
        <v>410</v>
      </c>
      <c r="B416" s="1">
        <v>19.100000000000001</v>
      </c>
      <c r="C416" s="1" t="s">
        <v>13</v>
      </c>
      <c r="D416" s="1">
        <v>6.7239404000000003E-2</v>
      </c>
      <c r="E416" s="1" t="s">
        <v>49</v>
      </c>
      <c r="F416" s="1">
        <v>1.5985672849999999</v>
      </c>
      <c r="G416" s="3" t="s">
        <v>61</v>
      </c>
      <c r="H416" s="1">
        <v>26</v>
      </c>
      <c r="I416" s="1" t="s">
        <v>62</v>
      </c>
      <c r="J416" s="1" t="s">
        <v>17</v>
      </c>
      <c r="K416" s="1" t="s">
        <v>23</v>
      </c>
      <c r="L416" s="1">
        <v>2.8198554630000001</v>
      </c>
      <c r="M416" s="1">
        <v>2.7293766525938499</v>
      </c>
      <c r="N416" s="5">
        <f t="shared" si="24"/>
        <v>660.47360003828317</v>
      </c>
      <c r="O416" s="5">
        <f t="shared" si="25"/>
        <v>536.26154193289528</v>
      </c>
      <c r="P416" s="2">
        <f t="shared" si="26"/>
        <v>-124.21205810538788</v>
      </c>
      <c r="Q416" s="2">
        <f t="shared" si="27"/>
        <v>15428.635378776256</v>
      </c>
    </row>
    <row r="417" spans="1:17" x14ac:dyDescent="0.25">
      <c r="A417" s="3" t="s">
        <v>411</v>
      </c>
      <c r="B417" s="1">
        <v>12.6</v>
      </c>
      <c r="C417" s="1" t="s">
        <v>13</v>
      </c>
      <c r="D417" s="1">
        <v>5.5566934999999998E-2</v>
      </c>
      <c r="E417" s="1" t="s">
        <v>49</v>
      </c>
      <c r="F417" s="1">
        <v>2.4209305780000001</v>
      </c>
      <c r="G417" s="3" t="s">
        <v>44</v>
      </c>
      <c r="H417" s="1">
        <v>28</v>
      </c>
      <c r="I417" s="1" t="s">
        <v>27</v>
      </c>
      <c r="J417" s="1" t="s">
        <v>22</v>
      </c>
      <c r="K417" s="1" t="s">
        <v>45</v>
      </c>
      <c r="L417" s="1">
        <v>2.419940886</v>
      </c>
      <c r="M417" s="1">
        <v>2.7400071146647802</v>
      </c>
      <c r="N417" s="5">
        <f t="shared" si="24"/>
        <v>262.99099972924921</v>
      </c>
      <c r="O417" s="5">
        <f t="shared" si="25"/>
        <v>549.54987657649212</v>
      </c>
      <c r="P417" s="2">
        <f t="shared" si="26"/>
        <v>286.55887684724291</v>
      </c>
      <c r="Q417" s="2">
        <f t="shared" si="27"/>
        <v>82115.989899953332</v>
      </c>
    </row>
    <row r="418" spans="1:17" x14ac:dyDescent="0.25">
      <c r="A418" s="3" t="s">
        <v>412</v>
      </c>
      <c r="B418" s="1">
        <v>12.35</v>
      </c>
      <c r="C418" s="1" t="s">
        <v>13</v>
      </c>
      <c r="D418" s="1">
        <v>4.1973712000000003E-2</v>
      </c>
      <c r="E418" s="1" t="s">
        <v>35</v>
      </c>
      <c r="F418" s="1">
        <v>1.552930903</v>
      </c>
      <c r="G418" s="3" t="s">
        <v>47</v>
      </c>
      <c r="H418" s="1">
        <v>6</v>
      </c>
      <c r="I418" s="1" t="s">
        <v>27</v>
      </c>
      <c r="J418" s="1" t="s">
        <v>33</v>
      </c>
      <c r="K418" s="1" t="s">
        <v>23</v>
      </c>
      <c r="L418" s="1">
        <v>2.715438394</v>
      </c>
      <c r="M418" s="1">
        <v>2.72291651438477</v>
      </c>
      <c r="N418" s="5">
        <f t="shared" si="24"/>
        <v>519.32400058458643</v>
      </c>
      <c r="O418" s="5">
        <f t="shared" si="25"/>
        <v>528.34367706343892</v>
      </c>
      <c r="P418" s="2">
        <f t="shared" si="26"/>
        <v>9.0196764788524888</v>
      </c>
      <c r="Q418" s="2">
        <f t="shared" si="27"/>
        <v>81.354563783164835</v>
      </c>
    </row>
    <row r="419" spans="1:17" x14ac:dyDescent="0.25">
      <c r="A419" s="3" t="s">
        <v>413</v>
      </c>
      <c r="B419" s="1">
        <v>20.25</v>
      </c>
      <c r="C419" s="1" t="s">
        <v>13</v>
      </c>
      <c r="D419" s="1">
        <v>3.6474040999999999E-2</v>
      </c>
      <c r="E419" s="1" t="s">
        <v>31</v>
      </c>
      <c r="F419" s="1">
        <v>2.3391496159999998</v>
      </c>
      <c r="G419" s="3" t="s">
        <v>36</v>
      </c>
      <c r="H419" s="1">
        <v>4</v>
      </c>
      <c r="I419" s="1" t="s">
        <v>16</v>
      </c>
      <c r="J419" s="1" t="s">
        <v>17</v>
      </c>
      <c r="K419" s="1" t="s">
        <v>37</v>
      </c>
      <c r="L419" s="1">
        <v>3.3819323739999998</v>
      </c>
      <c r="M419" s="1">
        <v>3.4151005737879898</v>
      </c>
      <c r="N419" s="5">
        <f t="shared" si="24"/>
        <v>2409.5302003947622</v>
      </c>
      <c r="O419" s="5">
        <f t="shared" si="25"/>
        <v>2600.7617770773577</v>
      </c>
      <c r="P419" s="2">
        <f t="shared" si="26"/>
        <v>191.23157668259546</v>
      </c>
      <c r="Q419" s="2">
        <f t="shared" si="27"/>
        <v>36569.515920511389</v>
      </c>
    </row>
    <row r="420" spans="1:17" x14ac:dyDescent="0.25">
      <c r="A420" s="3" t="s">
        <v>414</v>
      </c>
      <c r="B420" s="1">
        <v>18</v>
      </c>
      <c r="C420" s="1" t="s">
        <v>13</v>
      </c>
      <c r="D420" s="1">
        <v>3.9231651999999999E-2</v>
      </c>
      <c r="E420" s="1" t="s">
        <v>14</v>
      </c>
      <c r="F420" s="1">
        <v>2.1617925050000002</v>
      </c>
      <c r="G420" s="3" t="s">
        <v>47</v>
      </c>
      <c r="H420" s="1">
        <v>6</v>
      </c>
      <c r="I420" s="1" t="s">
        <v>27</v>
      </c>
      <c r="J420" s="1" t="s">
        <v>33</v>
      </c>
      <c r="K420" s="1" t="s">
        <v>23</v>
      </c>
      <c r="L420" s="1">
        <v>3.4230085699999999</v>
      </c>
      <c r="M420" s="1">
        <v>3.3298610034563598</v>
      </c>
      <c r="N420" s="5">
        <f t="shared" si="24"/>
        <v>2648.5524023841222</v>
      </c>
      <c r="O420" s="5">
        <f t="shared" si="25"/>
        <v>2137.2779412949658</v>
      </c>
      <c r="P420" s="2">
        <f t="shared" si="26"/>
        <v>-511.27446108915638</v>
      </c>
      <c r="Q420" s="2">
        <f t="shared" si="27"/>
        <v>261401.57456200727</v>
      </c>
    </row>
    <row r="421" spans="1:17" x14ac:dyDescent="0.25">
      <c r="A421" s="3" t="s">
        <v>415</v>
      </c>
      <c r="B421" s="1">
        <v>12.35</v>
      </c>
      <c r="C421" s="1" t="s">
        <v>25</v>
      </c>
      <c r="D421" s="1">
        <v>3.3829329999999998E-2</v>
      </c>
      <c r="E421" s="1" t="s">
        <v>75</v>
      </c>
      <c r="F421" s="1">
        <v>2.294339667</v>
      </c>
      <c r="G421" s="3" t="s">
        <v>40</v>
      </c>
      <c r="H421" s="1">
        <v>11</v>
      </c>
      <c r="I421" s="1" t="s">
        <v>27</v>
      </c>
      <c r="J421" s="1" t="s">
        <v>33</v>
      </c>
      <c r="K421" s="1" t="s">
        <v>23</v>
      </c>
      <c r="L421" s="1">
        <v>3.4422282759999998</v>
      </c>
      <c r="M421" s="1">
        <v>3.4649216927401101</v>
      </c>
      <c r="N421" s="5">
        <f t="shared" si="24"/>
        <v>2768.396401172271</v>
      </c>
      <c r="O421" s="5">
        <f t="shared" si="25"/>
        <v>2916.9010226984324</v>
      </c>
      <c r="P421" s="2">
        <f t="shared" si="26"/>
        <v>148.50462152616137</v>
      </c>
      <c r="Q421" s="2">
        <f t="shared" si="27"/>
        <v>22053.622614628432</v>
      </c>
    </row>
    <row r="422" spans="1:17" x14ac:dyDescent="0.25">
      <c r="A422" s="3" t="s">
        <v>416</v>
      </c>
      <c r="B422" s="1">
        <v>10.1</v>
      </c>
      <c r="C422" s="1" t="s">
        <v>13</v>
      </c>
      <c r="D422" s="1">
        <v>3.2075379000000001E-2</v>
      </c>
      <c r="E422" s="1" t="s">
        <v>65</v>
      </c>
      <c r="F422" s="1">
        <v>1.706724608</v>
      </c>
      <c r="G422" s="3" t="s">
        <v>61</v>
      </c>
      <c r="H422" s="1">
        <v>26</v>
      </c>
      <c r="I422" s="1" t="s">
        <v>62</v>
      </c>
      <c r="J422" s="1" t="s">
        <v>17</v>
      </c>
      <c r="K422" s="1" t="s">
        <v>23</v>
      </c>
      <c r="L422" s="1">
        <v>2.549255423</v>
      </c>
      <c r="M422" s="1">
        <v>2.85193922494773</v>
      </c>
      <c r="N422" s="5">
        <f t="shared" si="24"/>
        <v>354.20559990563936</v>
      </c>
      <c r="O422" s="5">
        <f t="shared" si="25"/>
        <v>711.11399359026314</v>
      </c>
      <c r="P422" s="2">
        <f t="shared" si="26"/>
        <v>356.90839368462377</v>
      </c>
      <c r="Q422" s="2">
        <f t="shared" si="27"/>
        <v>127383.60148253839</v>
      </c>
    </row>
    <row r="423" spans="1:17" x14ac:dyDescent="0.25">
      <c r="A423" s="3" t="s">
        <v>192</v>
      </c>
      <c r="B423" s="1">
        <v>10.3</v>
      </c>
      <c r="C423" s="1" t="s">
        <v>25</v>
      </c>
      <c r="D423" s="1">
        <v>2.4875871000000001E-2</v>
      </c>
      <c r="E423" s="1" t="s">
        <v>42</v>
      </c>
      <c r="F423" s="1">
        <v>2.238152028</v>
      </c>
      <c r="G423" s="3" t="s">
        <v>61</v>
      </c>
      <c r="H423" s="1">
        <v>26</v>
      </c>
      <c r="I423" s="1" t="s">
        <v>62</v>
      </c>
      <c r="J423" s="1" t="s">
        <v>17</v>
      </c>
      <c r="K423" s="1" t="s">
        <v>23</v>
      </c>
      <c r="L423" s="1">
        <v>3.3158248010000002</v>
      </c>
      <c r="M423" s="1">
        <v>3.3943152552852101</v>
      </c>
      <c r="N423" s="5">
        <f t="shared" si="24"/>
        <v>2069.3064002405026</v>
      </c>
      <c r="O423" s="5">
        <f t="shared" si="25"/>
        <v>2479.2210764343681</v>
      </c>
      <c r="P423" s="2">
        <f t="shared" si="26"/>
        <v>409.91467619386549</v>
      </c>
      <c r="Q423" s="2">
        <f t="shared" si="27"/>
        <v>168030.04175912158</v>
      </c>
    </row>
    <row r="424" spans="1:17" x14ac:dyDescent="0.25">
      <c r="A424" s="3" t="s">
        <v>417</v>
      </c>
      <c r="B424" s="1">
        <v>12.6</v>
      </c>
      <c r="C424" s="1" t="s">
        <v>25</v>
      </c>
      <c r="D424" s="1">
        <v>2.8139760999999999E-2</v>
      </c>
      <c r="E424" s="1" t="s">
        <v>65</v>
      </c>
      <c r="F424" s="1">
        <v>2.2399053160000002</v>
      </c>
      <c r="G424" s="3" t="s">
        <v>15</v>
      </c>
      <c r="H424" s="1">
        <v>28</v>
      </c>
      <c r="I424" s="1" t="s">
        <v>16</v>
      </c>
      <c r="J424" s="1" t="s">
        <v>17</v>
      </c>
      <c r="K424" s="1" t="s">
        <v>18</v>
      </c>
      <c r="L424" s="1">
        <v>3.5588628500000001</v>
      </c>
      <c r="M424" s="1">
        <v>3.6460012552017398</v>
      </c>
      <c r="N424" s="5">
        <f t="shared" si="24"/>
        <v>3621.286203036655</v>
      </c>
      <c r="O424" s="5">
        <f t="shared" si="25"/>
        <v>4425.8965153729032</v>
      </c>
      <c r="P424" s="2">
        <f t="shared" si="26"/>
        <v>804.61031233624817</v>
      </c>
      <c r="Q424" s="2">
        <f t="shared" si="27"/>
        <v>647397.75471783488</v>
      </c>
    </row>
    <row r="425" spans="1:17" x14ac:dyDescent="0.25">
      <c r="A425" s="3" t="s">
        <v>418</v>
      </c>
      <c r="B425" s="1">
        <v>17.100000000000001</v>
      </c>
      <c r="C425" s="1" t="s">
        <v>25</v>
      </c>
      <c r="D425" s="1">
        <v>7.3997842999999994E-2</v>
      </c>
      <c r="E425" s="1" t="s">
        <v>20</v>
      </c>
      <c r="F425" s="1">
        <v>2.31610418</v>
      </c>
      <c r="G425" s="3" t="s">
        <v>61</v>
      </c>
      <c r="H425" s="1">
        <v>26</v>
      </c>
      <c r="I425" s="1" t="s">
        <v>62</v>
      </c>
      <c r="J425" s="1" t="s">
        <v>17</v>
      </c>
      <c r="K425" s="1" t="s">
        <v>23</v>
      </c>
      <c r="L425" s="1">
        <v>3.6963154220000001</v>
      </c>
      <c r="M425" s="1">
        <v>3.4752199721603798</v>
      </c>
      <c r="N425" s="5">
        <f t="shared" si="24"/>
        <v>4969.5312050452139</v>
      </c>
      <c r="O425" s="5">
        <f t="shared" si="25"/>
        <v>2986.8951120090746</v>
      </c>
      <c r="P425" s="2">
        <f t="shared" si="26"/>
        <v>-1982.6360930361393</v>
      </c>
      <c r="Q425" s="2">
        <f t="shared" si="27"/>
        <v>3930845.8774096067</v>
      </c>
    </row>
    <row r="426" spans="1:17" x14ac:dyDescent="0.25">
      <c r="A426" s="3" t="s">
        <v>245</v>
      </c>
      <c r="B426" s="1">
        <v>14.15</v>
      </c>
      <c r="C426" s="1" t="s">
        <v>13</v>
      </c>
      <c r="D426" s="1">
        <v>2.0798904999999999E-2</v>
      </c>
      <c r="E426" s="1" t="s">
        <v>20</v>
      </c>
      <c r="F426" s="1">
        <v>2.092034634</v>
      </c>
      <c r="G426" s="3" t="s">
        <v>36</v>
      </c>
      <c r="H426" s="1">
        <v>4</v>
      </c>
      <c r="I426" s="1" t="s">
        <v>16</v>
      </c>
      <c r="J426" s="1" t="s">
        <v>17</v>
      </c>
      <c r="K426" s="1" t="s">
        <v>37</v>
      </c>
      <c r="L426" s="1">
        <v>3.0951853969999998</v>
      </c>
      <c r="M426" s="1">
        <v>3.1796869695553598</v>
      </c>
      <c r="N426" s="5">
        <f t="shared" si="24"/>
        <v>1245.0459989761214</v>
      </c>
      <c r="O426" s="5">
        <f t="shared" si="25"/>
        <v>1512.47069798698</v>
      </c>
      <c r="P426" s="2">
        <f t="shared" si="26"/>
        <v>267.4246990108586</v>
      </c>
      <c r="Q426" s="2">
        <f t="shared" si="27"/>
        <v>71515.969641048316</v>
      </c>
    </row>
    <row r="427" spans="1:17" x14ac:dyDescent="0.25">
      <c r="A427" s="3" t="s">
        <v>419</v>
      </c>
      <c r="B427" s="1">
        <v>6.22</v>
      </c>
      <c r="C427" s="1" t="s">
        <v>13</v>
      </c>
      <c r="D427" s="1">
        <v>1.2138795000000001E-2</v>
      </c>
      <c r="E427" s="1" t="s">
        <v>20</v>
      </c>
      <c r="F427" s="1">
        <v>1.594224546</v>
      </c>
      <c r="G427" s="3" t="s">
        <v>61</v>
      </c>
      <c r="H427" s="1">
        <v>26</v>
      </c>
      <c r="I427" s="1" t="s">
        <v>62</v>
      </c>
      <c r="J427" s="1" t="s">
        <v>17</v>
      </c>
      <c r="K427" s="1" t="s">
        <v>23</v>
      </c>
      <c r="L427" s="1">
        <v>2.7176598539999999</v>
      </c>
      <c r="M427" s="1">
        <v>2.7338402194782798</v>
      </c>
      <c r="N427" s="5">
        <f t="shared" si="24"/>
        <v>521.98720059484617</v>
      </c>
      <c r="O427" s="5">
        <f t="shared" si="25"/>
        <v>541.80152048108073</v>
      </c>
      <c r="P427" s="2">
        <f t="shared" si="26"/>
        <v>19.814319886234557</v>
      </c>
      <c r="Q427" s="2">
        <f t="shared" si="27"/>
        <v>392.6072725540302</v>
      </c>
    </row>
    <row r="428" spans="1:17" x14ac:dyDescent="0.25">
      <c r="A428" s="3" t="s">
        <v>50</v>
      </c>
      <c r="B428" s="1">
        <v>17.5</v>
      </c>
      <c r="C428" s="1" t="s">
        <v>13</v>
      </c>
      <c r="D428" s="1">
        <v>0</v>
      </c>
      <c r="E428" s="1" t="s">
        <v>14</v>
      </c>
      <c r="F428" s="1">
        <v>2.4031816269999999</v>
      </c>
      <c r="G428" s="3" t="s">
        <v>32</v>
      </c>
      <c r="H428" s="1">
        <v>9</v>
      </c>
      <c r="I428" s="1" t="s">
        <v>27</v>
      </c>
      <c r="J428" s="1" t="s">
        <v>33</v>
      </c>
      <c r="K428" s="1" t="s">
        <v>23</v>
      </c>
      <c r="L428" s="1">
        <v>3.6606796589999999</v>
      </c>
      <c r="M428" s="1">
        <v>3.5639219942738198</v>
      </c>
      <c r="N428" s="5">
        <f t="shared" si="24"/>
        <v>4578.0408017323252</v>
      </c>
      <c r="O428" s="5">
        <f t="shared" si="25"/>
        <v>3663.7176293854609</v>
      </c>
      <c r="P428" s="2">
        <f t="shared" si="26"/>
        <v>-914.32317234686434</v>
      </c>
      <c r="Q428" s="2">
        <f t="shared" si="27"/>
        <v>835986.86349043378</v>
      </c>
    </row>
    <row r="429" spans="1:17" x14ac:dyDescent="0.25">
      <c r="A429" s="3" t="s">
        <v>420</v>
      </c>
      <c r="B429" s="1">
        <v>8.98</v>
      </c>
      <c r="C429" s="1" t="s">
        <v>25</v>
      </c>
      <c r="D429" s="1">
        <v>9.0588449999999994E-3</v>
      </c>
      <c r="E429" s="1" t="s">
        <v>65</v>
      </c>
      <c r="F429" s="1">
        <v>2.014516339</v>
      </c>
      <c r="G429" s="3" t="s">
        <v>26</v>
      </c>
      <c r="H429" s="1">
        <v>16</v>
      </c>
      <c r="I429" s="1" t="s">
        <v>27</v>
      </c>
      <c r="J429" s="1" t="s">
        <v>22</v>
      </c>
      <c r="K429" s="1" t="s">
        <v>23</v>
      </c>
      <c r="L429" s="1">
        <v>3.4116154980000002</v>
      </c>
      <c r="M429" s="1">
        <v>3.18666496592797</v>
      </c>
      <c r="N429" s="5">
        <f t="shared" si="24"/>
        <v>2579.9750020021211</v>
      </c>
      <c r="O429" s="5">
        <f t="shared" si="25"/>
        <v>1536.9684970079643</v>
      </c>
      <c r="P429" s="2">
        <f t="shared" si="26"/>
        <v>-1043.0065049941568</v>
      </c>
      <c r="Q429" s="2">
        <f t="shared" si="27"/>
        <v>1087862.5694601261</v>
      </c>
    </row>
    <row r="430" spans="1:17" x14ac:dyDescent="0.25">
      <c r="A430" s="3" t="s">
        <v>421</v>
      </c>
      <c r="B430" s="1">
        <v>4.62</v>
      </c>
      <c r="C430" s="1" t="s">
        <v>25</v>
      </c>
      <c r="D430" s="1">
        <v>0.101812521</v>
      </c>
      <c r="E430" s="1" t="s">
        <v>65</v>
      </c>
      <c r="F430" s="1">
        <v>2.3659183220000002</v>
      </c>
      <c r="G430" s="3" t="s">
        <v>32</v>
      </c>
      <c r="H430" s="1">
        <v>9</v>
      </c>
      <c r="I430" s="1" t="s">
        <v>27</v>
      </c>
      <c r="J430" s="1" t="s">
        <v>33</v>
      </c>
      <c r="K430" s="1" t="s">
        <v>23</v>
      </c>
      <c r="L430" s="1">
        <v>3.7098345159999999</v>
      </c>
      <c r="M430" s="1">
        <v>3.5537392430233599</v>
      </c>
      <c r="N430" s="5">
        <f t="shared" si="24"/>
        <v>5126.6600000810913</v>
      </c>
      <c r="O430" s="5">
        <f t="shared" si="25"/>
        <v>3578.8149511843235</v>
      </c>
      <c r="P430" s="2">
        <f t="shared" si="26"/>
        <v>-1547.8450488967678</v>
      </c>
      <c r="Q430" s="2">
        <f t="shared" si="27"/>
        <v>2395824.2953942376</v>
      </c>
    </row>
    <row r="431" spans="1:17" x14ac:dyDescent="0.25">
      <c r="A431" s="3" t="s">
        <v>422</v>
      </c>
      <c r="B431" s="1">
        <v>19.2</v>
      </c>
      <c r="C431" s="1" t="s">
        <v>13</v>
      </c>
      <c r="D431" s="1">
        <v>0.10005560099999999</v>
      </c>
      <c r="E431" s="1" t="s">
        <v>53</v>
      </c>
      <c r="F431" s="1">
        <v>2.0511085119999999</v>
      </c>
      <c r="G431" s="3" t="s">
        <v>32</v>
      </c>
      <c r="H431" s="1">
        <v>9</v>
      </c>
      <c r="I431" s="1" t="s">
        <v>27</v>
      </c>
      <c r="J431" s="1" t="s">
        <v>33</v>
      </c>
      <c r="K431" s="1" t="s">
        <v>23</v>
      </c>
      <c r="L431" s="1">
        <v>3.0874529470000001</v>
      </c>
      <c r="M431" s="1">
        <v>3.2001237110886702</v>
      </c>
      <c r="N431" s="5">
        <f t="shared" si="24"/>
        <v>1223.0745996438686</v>
      </c>
      <c r="O431" s="5">
        <f t="shared" si="25"/>
        <v>1585.3447220078083</v>
      </c>
      <c r="P431" s="2">
        <f t="shared" si="26"/>
        <v>362.27012236393966</v>
      </c>
      <c r="Q431" s="2">
        <f t="shared" si="27"/>
        <v>131239.64155758382</v>
      </c>
    </row>
    <row r="432" spans="1:17" x14ac:dyDescent="0.25">
      <c r="A432" s="3" t="s">
        <v>423</v>
      </c>
      <c r="B432" s="1">
        <v>12.65</v>
      </c>
      <c r="C432" s="1" t="s">
        <v>25</v>
      </c>
      <c r="D432" s="1">
        <v>7.6198809000000006E-2</v>
      </c>
      <c r="E432" s="1" t="s">
        <v>53</v>
      </c>
      <c r="F432" s="1">
        <v>2.2819069889999999</v>
      </c>
      <c r="G432" s="3" t="s">
        <v>40</v>
      </c>
      <c r="H432" s="1">
        <v>11</v>
      </c>
      <c r="I432" s="1" t="s">
        <v>27</v>
      </c>
      <c r="J432" s="1" t="s">
        <v>33</v>
      </c>
      <c r="K432" s="1" t="s">
        <v>23</v>
      </c>
      <c r="L432" s="1">
        <v>3.427353723</v>
      </c>
      <c r="M432" s="1">
        <v>3.4374325962329699</v>
      </c>
      <c r="N432" s="5">
        <f t="shared" si="24"/>
        <v>2675.184398565505</v>
      </c>
      <c r="O432" s="5">
        <f t="shared" si="25"/>
        <v>2737.9946565503255</v>
      </c>
      <c r="P432" s="2">
        <f t="shared" si="26"/>
        <v>62.81025798482051</v>
      </c>
      <c r="Q432" s="2">
        <f t="shared" si="27"/>
        <v>3945.1285081197084</v>
      </c>
    </row>
    <row r="433" spans="1:17" x14ac:dyDescent="0.25">
      <c r="A433" s="3" t="s">
        <v>424</v>
      </c>
      <c r="B433" s="1">
        <v>11.1</v>
      </c>
      <c r="C433" s="1" t="s">
        <v>13</v>
      </c>
      <c r="D433" s="1">
        <v>1.0639595999999999E-2</v>
      </c>
      <c r="E433" s="1" t="s">
        <v>65</v>
      </c>
      <c r="F433" s="1">
        <v>1.9252646360000001</v>
      </c>
      <c r="G433" s="3" t="s">
        <v>32</v>
      </c>
      <c r="H433" s="1">
        <v>9</v>
      </c>
      <c r="I433" s="1" t="s">
        <v>27</v>
      </c>
      <c r="J433" s="1" t="s">
        <v>33</v>
      </c>
      <c r="K433" s="1" t="s">
        <v>23</v>
      </c>
      <c r="L433" s="1">
        <v>2.8779568449999999</v>
      </c>
      <c r="M433" s="1">
        <v>3.0928925274085199</v>
      </c>
      <c r="N433" s="5">
        <f t="shared" si="24"/>
        <v>755.01719934365667</v>
      </c>
      <c r="O433" s="5">
        <f t="shared" si="25"/>
        <v>1238.4900659249815</v>
      </c>
      <c r="P433" s="2">
        <f t="shared" si="26"/>
        <v>483.47286658132487</v>
      </c>
      <c r="Q433" s="2">
        <f t="shared" si="27"/>
        <v>233746.01272036356</v>
      </c>
    </row>
    <row r="434" spans="1:17" x14ac:dyDescent="0.25">
      <c r="A434" s="3" t="s">
        <v>425</v>
      </c>
      <c r="B434" s="1">
        <v>19.2</v>
      </c>
      <c r="C434" s="1" t="s">
        <v>13</v>
      </c>
      <c r="D434" s="1">
        <v>4.1220035000000002E-2</v>
      </c>
      <c r="E434" s="1" t="s">
        <v>49</v>
      </c>
      <c r="F434" s="1">
        <v>2.1180364379999999</v>
      </c>
      <c r="G434" s="3" t="s">
        <v>32</v>
      </c>
      <c r="H434" s="1">
        <v>9</v>
      </c>
      <c r="I434" s="1" t="s">
        <v>27</v>
      </c>
      <c r="J434" s="1" t="s">
        <v>33</v>
      </c>
      <c r="K434" s="1" t="s">
        <v>23</v>
      </c>
      <c r="L434" s="1">
        <v>3.5605364339999999</v>
      </c>
      <c r="M434" s="1">
        <v>3.2789606604758701</v>
      </c>
      <c r="N434" s="5">
        <f t="shared" si="24"/>
        <v>3635.2680039727666</v>
      </c>
      <c r="O434" s="5">
        <f t="shared" si="25"/>
        <v>1900.9060831055642</v>
      </c>
      <c r="P434" s="2">
        <f t="shared" si="26"/>
        <v>-1734.3619208672023</v>
      </c>
      <c r="Q434" s="2">
        <f t="shared" si="27"/>
        <v>3008011.2725541717</v>
      </c>
    </row>
    <row r="435" spans="1:17" x14ac:dyDescent="0.25">
      <c r="A435" s="3" t="s">
        <v>426</v>
      </c>
      <c r="B435" s="1">
        <v>16.100000000000001</v>
      </c>
      <c r="C435" s="1" t="s">
        <v>25</v>
      </c>
      <c r="D435" s="1">
        <v>2.4987902999999999E-2</v>
      </c>
      <c r="E435" s="1" t="s">
        <v>20</v>
      </c>
      <c r="F435" s="1">
        <v>1.9882958040000001</v>
      </c>
      <c r="G435" s="3" t="s">
        <v>21</v>
      </c>
      <c r="H435" s="1">
        <v>14</v>
      </c>
      <c r="I435" s="1" t="s">
        <v>16</v>
      </c>
      <c r="J435" s="1" t="s">
        <v>22</v>
      </c>
      <c r="K435" s="1" t="s">
        <v>23</v>
      </c>
      <c r="L435" s="1">
        <v>3.0986551449999999</v>
      </c>
      <c r="M435" s="1">
        <v>3.1677346605048999</v>
      </c>
      <c r="N435" s="5">
        <f t="shared" si="24"/>
        <v>1255.0329989525558</v>
      </c>
      <c r="O435" s="5">
        <f t="shared" si="25"/>
        <v>1471.4132431613045</v>
      </c>
      <c r="P435" s="2">
        <f t="shared" si="26"/>
        <v>216.38024420874876</v>
      </c>
      <c r="Q435" s="2">
        <f t="shared" si="27"/>
        <v>46820.410083837756</v>
      </c>
    </row>
    <row r="436" spans="1:17" x14ac:dyDescent="0.25">
      <c r="A436" s="3" t="s">
        <v>427</v>
      </c>
      <c r="B436" s="1">
        <v>21.25</v>
      </c>
      <c r="C436" s="1" t="s">
        <v>13</v>
      </c>
      <c r="D436" s="1">
        <v>9.9968720000000004E-3</v>
      </c>
      <c r="E436" s="1" t="s">
        <v>75</v>
      </c>
      <c r="F436" s="1">
        <v>2.2684862360000002</v>
      </c>
      <c r="G436" s="3" t="s">
        <v>32</v>
      </c>
      <c r="H436" s="1">
        <v>9</v>
      </c>
      <c r="I436" s="1" t="s">
        <v>27</v>
      </c>
      <c r="J436" s="1" t="s">
        <v>33</v>
      </c>
      <c r="K436" s="1" t="s">
        <v>23</v>
      </c>
      <c r="L436" s="1">
        <v>3.494701794</v>
      </c>
      <c r="M436" s="1">
        <v>3.4366562577061002</v>
      </c>
      <c r="N436" s="5">
        <f t="shared" si="24"/>
        <v>3123.9335981000104</v>
      </c>
      <c r="O436" s="5">
        <f t="shared" si="25"/>
        <v>2733.1046289243809</v>
      </c>
      <c r="P436" s="2">
        <f t="shared" si="26"/>
        <v>-390.82896917562948</v>
      </c>
      <c r="Q436" s="2">
        <f t="shared" si="27"/>
        <v>152747.28314688514</v>
      </c>
    </row>
    <row r="437" spans="1:17" x14ac:dyDescent="0.25">
      <c r="A437" s="3" t="s">
        <v>428</v>
      </c>
      <c r="B437" s="1">
        <v>9</v>
      </c>
      <c r="C437" s="1" t="s">
        <v>13</v>
      </c>
      <c r="D437" s="1">
        <v>7.9506434000000001E-2</v>
      </c>
      <c r="E437" s="1" t="s">
        <v>65</v>
      </c>
      <c r="F437" s="1">
        <v>1.894118813</v>
      </c>
      <c r="G437" s="3" t="s">
        <v>40</v>
      </c>
      <c r="H437" s="1">
        <v>11</v>
      </c>
      <c r="I437" s="1" t="s">
        <v>27</v>
      </c>
      <c r="J437" s="1" t="s">
        <v>33</v>
      </c>
      <c r="K437" s="1" t="s">
        <v>23</v>
      </c>
      <c r="L437" s="1">
        <v>3.2376484790000002</v>
      </c>
      <c r="M437" s="1">
        <v>3.0526581704828599</v>
      </c>
      <c r="N437" s="5">
        <f t="shared" si="24"/>
        <v>1728.4168002030515</v>
      </c>
      <c r="O437" s="5">
        <f t="shared" si="25"/>
        <v>1128.9070117244471</v>
      </c>
      <c r="P437" s="2">
        <f t="shared" si="26"/>
        <v>-599.50978847860438</v>
      </c>
      <c r="Q437" s="2">
        <f t="shared" si="27"/>
        <v>359411.98648166098</v>
      </c>
    </row>
    <row r="438" spans="1:17" x14ac:dyDescent="0.25">
      <c r="A438" s="3" t="s">
        <v>429</v>
      </c>
      <c r="B438" s="1">
        <v>12.15</v>
      </c>
      <c r="C438" s="1" t="s">
        <v>13</v>
      </c>
      <c r="D438" s="1">
        <v>2.1811987000000001E-2</v>
      </c>
      <c r="E438" s="1" t="s">
        <v>107</v>
      </c>
      <c r="F438" s="1">
        <v>2.2138321410000001</v>
      </c>
      <c r="G438" s="3" t="s">
        <v>36</v>
      </c>
      <c r="H438" s="1">
        <v>4</v>
      </c>
      <c r="I438" s="1" t="s">
        <v>16</v>
      </c>
      <c r="J438" s="1" t="s">
        <v>17</v>
      </c>
      <c r="K438" s="1" t="s">
        <v>37</v>
      </c>
      <c r="L438" s="1">
        <v>3.363923507</v>
      </c>
      <c r="M438" s="1">
        <v>3.3181544912159802</v>
      </c>
      <c r="N438" s="5">
        <f t="shared" si="24"/>
        <v>2311.6575982695476</v>
      </c>
      <c r="O438" s="5">
        <f t="shared" si="25"/>
        <v>2080.4366274833405</v>
      </c>
      <c r="P438" s="2">
        <f t="shared" si="26"/>
        <v>-231.22097078620709</v>
      </c>
      <c r="Q438" s="2">
        <f t="shared" si="27"/>
        <v>53463.137331316029</v>
      </c>
    </row>
    <row r="439" spans="1:17" x14ac:dyDescent="0.25">
      <c r="A439" s="3" t="s">
        <v>407</v>
      </c>
      <c r="B439" s="1">
        <v>12.6</v>
      </c>
      <c r="C439" s="1" t="s">
        <v>13</v>
      </c>
      <c r="D439" s="1">
        <v>3.9631495000000003E-2</v>
      </c>
      <c r="E439" s="1" t="s">
        <v>53</v>
      </c>
      <c r="F439" s="1">
        <v>1.504549694</v>
      </c>
      <c r="G439" s="3" t="s">
        <v>15</v>
      </c>
      <c r="H439" s="1">
        <v>28</v>
      </c>
      <c r="I439" s="1" t="s">
        <v>16</v>
      </c>
      <c r="J439" s="1" t="s">
        <v>17</v>
      </c>
      <c r="K439" s="1" t="s">
        <v>18</v>
      </c>
      <c r="L439" s="1">
        <v>2.9933119650000002</v>
      </c>
      <c r="M439" s="1">
        <v>2.86799355798136</v>
      </c>
      <c r="N439" s="5">
        <f t="shared" si="24"/>
        <v>984.7182004137079</v>
      </c>
      <c r="O439" s="5">
        <f t="shared" si="25"/>
        <v>737.89328465834922</v>
      </c>
      <c r="P439" s="2">
        <f t="shared" si="26"/>
        <v>-246.82491575535869</v>
      </c>
      <c r="Q439" s="2">
        <f t="shared" si="27"/>
        <v>60922.539037639915</v>
      </c>
    </row>
    <row r="440" spans="1:17" x14ac:dyDescent="0.25">
      <c r="A440" s="3" t="s">
        <v>430</v>
      </c>
      <c r="B440" s="1">
        <v>7.94</v>
      </c>
      <c r="C440" s="1" t="s">
        <v>13</v>
      </c>
      <c r="D440" s="1">
        <v>1.7141984999999998E-2</v>
      </c>
      <c r="E440" s="1" t="s">
        <v>31</v>
      </c>
      <c r="F440" s="1">
        <v>1.699273904</v>
      </c>
      <c r="G440" s="3" t="s">
        <v>61</v>
      </c>
      <c r="H440" s="1">
        <v>26</v>
      </c>
      <c r="I440" s="1" t="s">
        <v>62</v>
      </c>
      <c r="J440" s="1" t="s">
        <v>17</v>
      </c>
      <c r="K440" s="1" t="s">
        <v>23</v>
      </c>
      <c r="L440" s="1">
        <v>2.1755263089999999</v>
      </c>
      <c r="M440" s="1">
        <v>2.8257014419930502</v>
      </c>
      <c r="N440" s="5">
        <f t="shared" si="24"/>
        <v>149.80500002345204</v>
      </c>
      <c r="O440" s="5">
        <f t="shared" si="25"/>
        <v>669.42425200321634</v>
      </c>
      <c r="P440" s="2">
        <f t="shared" si="26"/>
        <v>519.61925197976427</v>
      </c>
      <c r="Q440" s="2">
        <f t="shared" si="27"/>
        <v>270004.16702800978</v>
      </c>
    </row>
    <row r="441" spans="1:17" x14ac:dyDescent="0.25">
      <c r="A441" s="3" t="s">
        <v>89</v>
      </c>
      <c r="B441" s="1">
        <v>17.600000000000001</v>
      </c>
      <c r="C441" s="1" t="s">
        <v>13</v>
      </c>
      <c r="D441" s="1">
        <v>5.6379439000000003E-2</v>
      </c>
      <c r="E441" s="1" t="s">
        <v>53</v>
      </c>
      <c r="F441" s="1">
        <v>1.6308893849999999</v>
      </c>
      <c r="G441" s="3" t="s">
        <v>21</v>
      </c>
      <c r="H441" s="1">
        <v>14</v>
      </c>
      <c r="I441" s="1" t="s">
        <v>16</v>
      </c>
      <c r="J441" s="1" t="s">
        <v>22</v>
      </c>
      <c r="K441" s="1" t="s">
        <v>23</v>
      </c>
      <c r="L441" s="1">
        <v>2.4677823800000001</v>
      </c>
      <c r="M441" s="1">
        <v>2.7807500387155999</v>
      </c>
      <c r="N441" s="5">
        <f t="shared" si="24"/>
        <v>293.61779980495976</v>
      </c>
      <c r="O441" s="5">
        <f t="shared" si="25"/>
        <v>603.60112245286496</v>
      </c>
      <c r="P441" s="2">
        <f t="shared" si="26"/>
        <v>309.9833226479052</v>
      </c>
      <c r="Q441" s="2">
        <f t="shared" si="27"/>
        <v>96089.660319835297</v>
      </c>
    </row>
    <row r="442" spans="1:17" x14ac:dyDescent="0.25">
      <c r="A442" s="3" t="s">
        <v>431</v>
      </c>
      <c r="B442" s="1">
        <v>13.35</v>
      </c>
      <c r="C442" s="1" t="s">
        <v>13</v>
      </c>
      <c r="D442" s="1">
        <v>0</v>
      </c>
      <c r="E442" s="1" t="s">
        <v>31</v>
      </c>
      <c r="F442" s="1">
        <v>1.8898684370000001</v>
      </c>
      <c r="G442" s="3" t="s">
        <v>26</v>
      </c>
      <c r="H442" s="1">
        <v>16</v>
      </c>
      <c r="I442" s="1" t="s">
        <v>27</v>
      </c>
      <c r="J442" s="1" t="s">
        <v>22</v>
      </c>
      <c r="K442" s="1" t="s">
        <v>23</v>
      </c>
      <c r="L442" s="1">
        <v>2.9941919939999999</v>
      </c>
      <c r="M442" s="1">
        <v>3.03052235980575</v>
      </c>
      <c r="N442" s="5">
        <f t="shared" si="24"/>
        <v>986.71559894588984</v>
      </c>
      <c r="O442" s="5">
        <f t="shared" si="25"/>
        <v>1072.808880360169</v>
      </c>
      <c r="P442" s="2">
        <f t="shared" si="26"/>
        <v>86.093281414279204</v>
      </c>
      <c r="Q442" s="2">
        <f t="shared" si="27"/>
        <v>7412.0531046782726</v>
      </c>
    </row>
    <row r="443" spans="1:17" x14ac:dyDescent="0.25">
      <c r="A443" s="3" t="s">
        <v>432</v>
      </c>
      <c r="B443" s="1">
        <v>9</v>
      </c>
      <c r="C443" s="1" t="s">
        <v>13</v>
      </c>
      <c r="D443" s="1">
        <v>8.2011521000000004E-2</v>
      </c>
      <c r="E443" s="1" t="s">
        <v>53</v>
      </c>
      <c r="F443" s="1">
        <v>2.3290995680000002</v>
      </c>
      <c r="G443" s="3" t="s">
        <v>26</v>
      </c>
      <c r="H443" s="1">
        <v>16</v>
      </c>
      <c r="I443" s="1" t="s">
        <v>27</v>
      </c>
      <c r="J443" s="1" t="s">
        <v>22</v>
      </c>
      <c r="K443" s="1" t="s">
        <v>23</v>
      </c>
      <c r="L443" s="1">
        <v>3.2867888230000002</v>
      </c>
      <c r="M443" s="1">
        <v>3.4838186689864599</v>
      </c>
      <c r="N443" s="5">
        <f t="shared" si="24"/>
        <v>1935.4806018224149</v>
      </c>
      <c r="O443" s="5">
        <f t="shared" si="25"/>
        <v>3046.6226673975848</v>
      </c>
      <c r="P443" s="2">
        <f t="shared" si="26"/>
        <v>1111.1420655751699</v>
      </c>
      <c r="Q443" s="2">
        <f t="shared" si="27"/>
        <v>1234636.6898906552</v>
      </c>
    </row>
    <row r="444" spans="1:17" x14ac:dyDescent="0.25">
      <c r="A444" s="3" t="s">
        <v>433</v>
      </c>
      <c r="B444" s="1">
        <v>17.600000000000001</v>
      </c>
      <c r="C444" s="1" t="s">
        <v>13</v>
      </c>
      <c r="D444" s="1">
        <v>4.9144164999999997E-2</v>
      </c>
      <c r="E444" s="1" t="s">
        <v>14</v>
      </c>
      <c r="F444" s="1">
        <v>2.0519917329999999</v>
      </c>
      <c r="G444" s="3" t="s">
        <v>21</v>
      </c>
      <c r="H444" s="1">
        <v>14</v>
      </c>
      <c r="I444" s="1" t="s">
        <v>16</v>
      </c>
      <c r="J444" s="1" t="s">
        <v>22</v>
      </c>
      <c r="K444" s="1" t="s">
        <v>23</v>
      </c>
      <c r="L444" s="1">
        <v>3.2349634969999999</v>
      </c>
      <c r="M444" s="1">
        <v>3.2141894736913899</v>
      </c>
      <c r="N444" s="5">
        <f t="shared" si="24"/>
        <v>1717.7640008548244</v>
      </c>
      <c r="O444" s="5">
        <f t="shared" si="25"/>
        <v>1637.5307863877804</v>
      </c>
      <c r="P444" s="2">
        <f t="shared" si="26"/>
        <v>-80.233214467044036</v>
      </c>
      <c r="Q444" s="2">
        <f t="shared" si="27"/>
        <v>6437.3687037146847</v>
      </c>
    </row>
    <row r="445" spans="1:17" x14ac:dyDescent="0.25">
      <c r="A445" s="3" t="s">
        <v>93</v>
      </c>
      <c r="B445" s="1">
        <v>9</v>
      </c>
      <c r="C445" s="1" t="s">
        <v>13</v>
      </c>
      <c r="D445" s="1">
        <v>3.201648E-2</v>
      </c>
      <c r="E445" s="1" t="s">
        <v>49</v>
      </c>
      <c r="F445" s="1">
        <v>1.998266315</v>
      </c>
      <c r="G445" s="3" t="s">
        <v>32</v>
      </c>
      <c r="H445" s="1">
        <v>9</v>
      </c>
      <c r="I445" s="1" t="s">
        <v>27</v>
      </c>
      <c r="J445" s="1" t="s">
        <v>33</v>
      </c>
      <c r="K445" s="1" t="s">
        <v>23</v>
      </c>
      <c r="L445" s="1">
        <v>3.2839409800000001</v>
      </c>
      <c r="M445" s="1">
        <v>3.1607892333887202</v>
      </c>
      <c r="N445" s="5">
        <f t="shared" si="24"/>
        <v>1922.8304012474439</v>
      </c>
      <c r="O445" s="5">
        <f t="shared" si="25"/>
        <v>1448.0689234737545</v>
      </c>
      <c r="P445" s="2">
        <f t="shared" si="26"/>
        <v>-474.76147777368942</v>
      </c>
      <c r="Q445" s="2">
        <f t="shared" si="27"/>
        <v>225398.4607778574</v>
      </c>
    </row>
    <row r="446" spans="1:17" x14ac:dyDescent="0.25">
      <c r="A446" s="3" t="s">
        <v>434</v>
      </c>
      <c r="B446" s="1">
        <v>12.6</v>
      </c>
      <c r="C446" s="1" t="s">
        <v>13</v>
      </c>
      <c r="D446" s="1">
        <v>5.5806016E-2</v>
      </c>
      <c r="E446" s="1" t="s">
        <v>168</v>
      </c>
      <c r="F446" s="1">
        <v>1.7201444130000001</v>
      </c>
      <c r="G446" s="3" t="s">
        <v>15</v>
      </c>
      <c r="H446" s="1">
        <v>28</v>
      </c>
      <c r="I446" s="1" t="s">
        <v>16</v>
      </c>
      <c r="J446" s="1" t="s">
        <v>17</v>
      </c>
      <c r="K446" s="1" t="s">
        <v>18</v>
      </c>
      <c r="L446" s="1">
        <v>3.0826987180000001</v>
      </c>
      <c r="M446" s="1">
        <v>3.1130711359407801</v>
      </c>
      <c r="N446" s="5">
        <f t="shared" si="24"/>
        <v>1209.7585996415457</v>
      </c>
      <c r="O446" s="5">
        <f t="shared" si="25"/>
        <v>1297.391761884282</v>
      </c>
      <c r="P446" s="2">
        <f t="shared" si="26"/>
        <v>87.633162242736262</v>
      </c>
      <c r="Q446" s="2">
        <f t="shared" si="27"/>
        <v>7679.5711246617366</v>
      </c>
    </row>
    <row r="447" spans="1:17" x14ac:dyDescent="0.25">
      <c r="A447" s="3" t="s">
        <v>435</v>
      </c>
      <c r="B447" s="1">
        <v>20.2</v>
      </c>
      <c r="C447" s="1" t="s">
        <v>25</v>
      </c>
      <c r="D447" s="1">
        <v>0.11754371299999999</v>
      </c>
      <c r="E447" s="1" t="s">
        <v>42</v>
      </c>
      <c r="F447" s="1">
        <v>2.295151298</v>
      </c>
      <c r="G447" s="3" t="s">
        <v>21</v>
      </c>
      <c r="H447" s="1">
        <v>14</v>
      </c>
      <c r="I447" s="1" t="s">
        <v>16</v>
      </c>
      <c r="J447" s="1" t="s">
        <v>22</v>
      </c>
      <c r="K447" s="1" t="s">
        <v>23</v>
      </c>
      <c r="L447" s="1">
        <v>3.5236147280000001</v>
      </c>
      <c r="M447" s="1">
        <v>3.47570344486099</v>
      </c>
      <c r="N447" s="5">
        <f t="shared" si="24"/>
        <v>3338.9869986385147</v>
      </c>
      <c r="O447" s="5">
        <f t="shared" si="25"/>
        <v>2990.2220857739389</v>
      </c>
      <c r="P447" s="2">
        <f t="shared" si="26"/>
        <v>-348.76491286457576</v>
      </c>
      <c r="Q447" s="2">
        <f t="shared" si="27"/>
        <v>121636.96444543512</v>
      </c>
    </row>
    <row r="448" spans="1:17" x14ac:dyDescent="0.25">
      <c r="A448" s="3" t="s">
        <v>352</v>
      </c>
      <c r="B448" s="1">
        <v>20.7</v>
      </c>
      <c r="C448" s="1" t="s">
        <v>13</v>
      </c>
      <c r="D448" s="1">
        <v>4.8718334000000002E-2</v>
      </c>
      <c r="E448" s="1" t="s">
        <v>20</v>
      </c>
      <c r="F448" s="1">
        <v>1.588278431</v>
      </c>
      <c r="G448" s="3" t="s">
        <v>61</v>
      </c>
      <c r="H448" s="1">
        <v>26</v>
      </c>
      <c r="I448" s="1" t="s">
        <v>62</v>
      </c>
      <c r="J448" s="1" t="s">
        <v>17</v>
      </c>
      <c r="K448" s="1" t="s">
        <v>23</v>
      </c>
      <c r="L448" s="1">
        <v>2.3573698969999999</v>
      </c>
      <c r="M448" s="1">
        <v>2.7212807046844301</v>
      </c>
      <c r="N448" s="5">
        <f t="shared" si="24"/>
        <v>227.70360006460336</v>
      </c>
      <c r="O448" s="5">
        <f t="shared" si="25"/>
        <v>526.35736566783225</v>
      </c>
      <c r="P448" s="2">
        <f t="shared" si="26"/>
        <v>298.65376560322886</v>
      </c>
      <c r="Q448" s="2">
        <f t="shared" si="27"/>
        <v>89194.071708988369</v>
      </c>
    </row>
    <row r="449" spans="1:17" x14ac:dyDescent="0.25">
      <c r="A449" s="3" t="s">
        <v>436</v>
      </c>
      <c r="B449" s="1">
        <v>12.6</v>
      </c>
      <c r="C449" s="1" t="s">
        <v>25</v>
      </c>
      <c r="D449" s="1">
        <v>9.5587976000000005E-2</v>
      </c>
      <c r="E449" s="1" t="s">
        <v>20</v>
      </c>
      <c r="F449" s="1">
        <v>2.287761433</v>
      </c>
      <c r="G449" s="3" t="s">
        <v>44</v>
      </c>
      <c r="H449" s="1">
        <v>28</v>
      </c>
      <c r="I449" s="1" t="s">
        <v>27</v>
      </c>
      <c r="J449" s="1" t="s">
        <v>22</v>
      </c>
      <c r="K449" s="1" t="s">
        <v>45</v>
      </c>
      <c r="L449" s="1">
        <v>2.7628630429999999</v>
      </c>
      <c r="M449" s="1">
        <v>2.6135419510767899</v>
      </c>
      <c r="N449" s="5">
        <f t="shared" si="24"/>
        <v>579.24599941412214</v>
      </c>
      <c r="O449" s="5">
        <f t="shared" si="25"/>
        <v>410.71631148036403</v>
      </c>
      <c r="P449" s="2">
        <f t="shared" si="26"/>
        <v>-168.52968793375811</v>
      </c>
      <c r="Q449" s="2">
        <f t="shared" si="27"/>
        <v>28402.255715049894</v>
      </c>
    </row>
    <row r="450" spans="1:17" x14ac:dyDescent="0.25">
      <c r="A450" s="3" t="s">
        <v>437</v>
      </c>
      <c r="B450" s="1">
        <v>13.35</v>
      </c>
      <c r="C450" s="1" t="s">
        <v>13</v>
      </c>
      <c r="D450" s="1">
        <v>9.1189914999999996E-2</v>
      </c>
      <c r="E450" s="1" t="s">
        <v>14</v>
      </c>
      <c r="F450" s="1">
        <v>2.174265707</v>
      </c>
      <c r="G450" s="3" t="s">
        <v>32</v>
      </c>
      <c r="H450" s="1">
        <v>9</v>
      </c>
      <c r="I450" s="1" t="s">
        <v>27</v>
      </c>
      <c r="J450" s="1" t="s">
        <v>33</v>
      </c>
      <c r="K450" s="1" t="s">
        <v>23</v>
      </c>
      <c r="L450" s="1">
        <v>3.6545734849999998</v>
      </c>
      <c r="M450" s="1">
        <v>3.3309675858819601</v>
      </c>
      <c r="N450" s="5">
        <f t="shared" si="24"/>
        <v>4514.1240032459727</v>
      </c>
      <c r="O450" s="5">
        <f t="shared" si="25"/>
        <v>2142.7306697377012</v>
      </c>
      <c r="P450" s="2">
        <f t="shared" si="26"/>
        <v>-2371.3933335082716</v>
      </c>
      <c r="Q450" s="2">
        <f t="shared" si="27"/>
        <v>5623506.3422074728</v>
      </c>
    </row>
    <row r="451" spans="1:17" x14ac:dyDescent="0.25">
      <c r="A451" s="3" t="s">
        <v>438</v>
      </c>
      <c r="B451" s="1">
        <v>20.85</v>
      </c>
      <c r="C451" s="1" t="s">
        <v>25</v>
      </c>
      <c r="D451" s="1">
        <v>6.2212713000000003E-2</v>
      </c>
      <c r="E451" s="1" t="s">
        <v>42</v>
      </c>
      <c r="F451" s="1">
        <v>1.945229214</v>
      </c>
      <c r="G451" s="3" t="s">
        <v>32</v>
      </c>
      <c r="H451" s="1">
        <v>9</v>
      </c>
      <c r="I451" s="1" t="s">
        <v>27</v>
      </c>
      <c r="J451" s="1" t="s">
        <v>33</v>
      </c>
      <c r="K451" s="1" t="s">
        <v>23</v>
      </c>
      <c r="L451" s="1">
        <v>3.0611387840000002</v>
      </c>
      <c r="M451" s="1">
        <v>3.1070281981621202</v>
      </c>
      <c r="N451" s="5">
        <f t="shared" ref="N451:N514" si="28">10^L451</f>
        <v>1151.1681997493254</v>
      </c>
      <c r="O451" s="5">
        <f t="shared" ref="O451:O514" si="29">10^M451</f>
        <v>1279.4643753779683</v>
      </c>
      <c r="P451" s="2">
        <f t="shared" ref="P451:P514" si="30">O451-N451</f>
        <v>128.29617562864291</v>
      </c>
      <c r="Q451" s="2">
        <f t="shared" ref="Q451:Q514" si="31">P451^2</f>
        <v>16459.908680935587</v>
      </c>
    </row>
    <row r="452" spans="1:17" x14ac:dyDescent="0.25">
      <c r="A452" s="3" t="s">
        <v>439</v>
      </c>
      <c r="B452" s="1">
        <v>5.62</v>
      </c>
      <c r="C452" s="1" t="s">
        <v>13</v>
      </c>
      <c r="D452" s="1">
        <v>0.12648042200000001</v>
      </c>
      <c r="E452" s="1" t="s">
        <v>35</v>
      </c>
      <c r="F452" s="1">
        <v>2.0848371339999998</v>
      </c>
      <c r="G452" s="3" t="s">
        <v>47</v>
      </c>
      <c r="H452" s="1">
        <v>6</v>
      </c>
      <c r="I452" s="1" t="s">
        <v>27</v>
      </c>
      <c r="J452" s="1" t="s">
        <v>33</v>
      </c>
      <c r="K452" s="1" t="s">
        <v>23</v>
      </c>
      <c r="L452" s="1">
        <v>3.505488867</v>
      </c>
      <c r="M452" s="1">
        <v>3.27037250314465</v>
      </c>
      <c r="N452" s="5">
        <f t="shared" si="28"/>
        <v>3202.4979985658997</v>
      </c>
      <c r="O452" s="5">
        <f t="shared" si="29"/>
        <v>1863.684971541391</v>
      </c>
      <c r="P452" s="2">
        <f t="shared" si="30"/>
        <v>-1338.8130270245088</v>
      </c>
      <c r="Q452" s="2">
        <f t="shared" si="31"/>
        <v>1792420.321330528</v>
      </c>
    </row>
    <row r="453" spans="1:17" x14ac:dyDescent="0.25">
      <c r="A453" s="3" t="s">
        <v>440</v>
      </c>
      <c r="B453" s="1">
        <v>20.5</v>
      </c>
      <c r="C453" s="1" t="s">
        <v>13</v>
      </c>
      <c r="D453" s="1">
        <v>0.14409407900000001</v>
      </c>
      <c r="E453" s="1" t="s">
        <v>49</v>
      </c>
      <c r="F453" s="1">
        <v>1.541816294</v>
      </c>
      <c r="G453" s="3" t="s">
        <v>47</v>
      </c>
      <c r="H453" s="1">
        <v>6</v>
      </c>
      <c r="I453" s="1" t="s">
        <v>27</v>
      </c>
      <c r="J453" s="1" t="s">
        <v>33</v>
      </c>
      <c r="K453" s="1" t="s">
        <v>23</v>
      </c>
      <c r="L453" s="1">
        <v>3.0261044780000002</v>
      </c>
      <c r="M453" s="1">
        <v>2.7013885119071501</v>
      </c>
      <c r="N453" s="5">
        <f t="shared" si="28"/>
        <v>1061.9509994770917</v>
      </c>
      <c r="O453" s="5">
        <f t="shared" si="29"/>
        <v>502.79217708952069</v>
      </c>
      <c r="P453" s="2">
        <f t="shared" si="30"/>
        <v>-559.15882238757104</v>
      </c>
      <c r="Q453" s="2">
        <f t="shared" si="31"/>
        <v>312658.5886538552</v>
      </c>
    </row>
    <row r="454" spans="1:17" x14ac:dyDescent="0.25">
      <c r="A454" s="3" t="s">
        <v>441</v>
      </c>
      <c r="B454" s="1">
        <v>12.65</v>
      </c>
      <c r="C454" s="1" t="s">
        <v>13</v>
      </c>
      <c r="D454" s="1">
        <v>3.5404051999999998E-2</v>
      </c>
      <c r="E454" s="1" t="s">
        <v>42</v>
      </c>
      <c r="F454" s="1">
        <v>2.3628611859999999</v>
      </c>
      <c r="G454" s="3" t="s">
        <v>32</v>
      </c>
      <c r="H454" s="1">
        <v>9</v>
      </c>
      <c r="I454" s="1" t="s">
        <v>27</v>
      </c>
      <c r="J454" s="1" t="s">
        <v>33</v>
      </c>
      <c r="K454" s="1" t="s">
        <v>23</v>
      </c>
      <c r="L454" s="1">
        <v>3.315405395</v>
      </c>
      <c r="M454" s="1">
        <v>3.5314772653027702</v>
      </c>
      <c r="N454" s="5">
        <f t="shared" si="28"/>
        <v>2067.3089984136923</v>
      </c>
      <c r="O454" s="5">
        <f t="shared" si="29"/>
        <v>3399.9870689041572</v>
      </c>
      <c r="P454" s="2">
        <f t="shared" si="30"/>
        <v>1332.678070490465</v>
      </c>
      <c r="Q454" s="2">
        <f t="shared" si="31"/>
        <v>1776030.8395661886</v>
      </c>
    </row>
    <row r="455" spans="1:17" x14ac:dyDescent="0.25">
      <c r="A455" s="3" t="s">
        <v>442</v>
      </c>
      <c r="B455" s="1">
        <v>6.43</v>
      </c>
      <c r="C455" s="1" t="s">
        <v>13</v>
      </c>
      <c r="D455" s="1">
        <v>0.10574254399999999</v>
      </c>
      <c r="E455" s="1" t="s">
        <v>29</v>
      </c>
      <c r="F455" s="1">
        <v>2.1158187900000001</v>
      </c>
      <c r="G455" s="3" t="s">
        <v>71</v>
      </c>
      <c r="H455" s="1">
        <v>15</v>
      </c>
      <c r="I455" s="1" t="s">
        <v>27</v>
      </c>
      <c r="J455" s="1" t="s">
        <v>17</v>
      </c>
      <c r="K455" s="1" t="s">
        <v>45</v>
      </c>
      <c r="L455" s="1">
        <v>2.117810017</v>
      </c>
      <c r="M455" s="1">
        <v>2.3726948429740999</v>
      </c>
      <c r="N455" s="5">
        <f t="shared" si="28"/>
        <v>131.16260000536337</v>
      </c>
      <c r="O455" s="5">
        <f t="shared" si="29"/>
        <v>235.88202256732333</v>
      </c>
      <c r="P455" s="2">
        <f t="shared" si="30"/>
        <v>104.71942256195996</v>
      </c>
      <c r="Q455" s="2">
        <f t="shared" si="31"/>
        <v>10966.157461710329</v>
      </c>
    </row>
    <row r="456" spans="1:17" x14ac:dyDescent="0.25">
      <c r="A456" s="3" t="s">
        <v>443</v>
      </c>
      <c r="B456" s="1">
        <v>9.6999999999999993</v>
      </c>
      <c r="C456" s="1" t="s">
        <v>25</v>
      </c>
      <c r="D456" s="1">
        <v>2.9223424000000001E-2</v>
      </c>
      <c r="E456" s="1" t="s">
        <v>65</v>
      </c>
      <c r="F456" s="1">
        <v>2.2441211920000002</v>
      </c>
      <c r="G456" s="3" t="s">
        <v>40</v>
      </c>
      <c r="H456" s="1">
        <v>11</v>
      </c>
      <c r="I456" s="1" t="s">
        <v>27</v>
      </c>
      <c r="J456" s="1" t="s">
        <v>33</v>
      </c>
      <c r="K456" s="1" t="s">
        <v>23</v>
      </c>
      <c r="L456" s="1">
        <v>3.4770385859999999</v>
      </c>
      <c r="M456" s="1">
        <v>3.4179921492075298</v>
      </c>
      <c r="N456" s="5">
        <f t="shared" si="28"/>
        <v>2999.4289990625903</v>
      </c>
      <c r="O456" s="5">
        <f t="shared" si="29"/>
        <v>2618.1356794443454</v>
      </c>
      <c r="P456" s="2">
        <f t="shared" si="30"/>
        <v>-381.29331961824482</v>
      </c>
      <c r="Q456" s="2">
        <f t="shared" si="31"/>
        <v>145384.595585501</v>
      </c>
    </row>
    <row r="457" spans="1:17" x14ac:dyDescent="0.25">
      <c r="A457" s="3" t="s">
        <v>444</v>
      </c>
      <c r="B457" s="1">
        <v>12.6</v>
      </c>
      <c r="C457" s="1" t="s">
        <v>25</v>
      </c>
      <c r="D457" s="1">
        <v>2.1002171E-2</v>
      </c>
      <c r="E457" s="1" t="s">
        <v>65</v>
      </c>
      <c r="F457" s="1">
        <v>2.2676231599999999</v>
      </c>
      <c r="G457" s="3" t="s">
        <v>44</v>
      </c>
      <c r="H457" s="1">
        <v>28</v>
      </c>
      <c r="I457" s="1" t="s">
        <v>27</v>
      </c>
      <c r="J457" s="1" t="s">
        <v>22</v>
      </c>
      <c r="K457" s="1" t="s">
        <v>45</v>
      </c>
      <c r="L457" s="1">
        <v>2.7445098410000002</v>
      </c>
      <c r="M457" s="1">
        <v>2.59781045871576</v>
      </c>
      <c r="N457" s="5">
        <f t="shared" si="28"/>
        <v>555.27719941391911</v>
      </c>
      <c r="O457" s="5">
        <f t="shared" si="29"/>
        <v>396.10512241220988</v>
      </c>
      <c r="P457" s="2">
        <f t="shared" si="30"/>
        <v>-159.17207700170923</v>
      </c>
      <c r="Q457" s="2">
        <f t="shared" si="31"/>
        <v>25335.75009703805</v>
      </c>
    </row>
    <row r="458" spans="1:17" x14ac:dyDescent="0.25">
      <c r="A458" s="3" t="s">
        <v>445</v>
      </c>
      <c r="B458" s="1">
        <v>15.6</v>
      </c>
      <c r="C458" s="1" t="s">
        <v>13</v>
      </c>
      <c r="D458" s="1">
        <v>8.8215871000000001E-2</v>
      </c>
      <c r="E458" s="1" t="s">
        <v>14</v>
      </c>
      <c r="F458" s="1">
        <v>2.3427774729999999</v>
      </c>
      <c r="G458" s="3" t="s">
        <v>47</v>
      </c>
      <c r="H458" s="1">
        <v>6</v>
      </c>
      <c r="I458" s="1" t="s">
        <v>27</v>
      </c>
      <c r="J458" s="1" t="s">
        <v>33</v>
      </c>
      <c r="K458" s="1" t="s">
        <v>23</v>
      </c>
      <c r="L458" s="1">
        <v>3.704899621</v>
      </c>
      <c r="M458" s="1">
        <v>3.5161162966575001</v>
      </c>
      <c r="N458" s="5">
        <f t="shared" si="28"/>
        <v>5068.7354045055527</v>
      </c>
      <c r="O458" s="5">
        <f t="shared" si="29"/>
        <v>3281.8316320309636</v>
      </c>
      <c r="P458" s="2">
        <f t="shared" si="30"/>
        <v>-1786.903772474589</v>
      </c>
      <c r="Q458" s="2">
        <f t="shared" si="31"/>
        <v>3193025.0920839179</v>
      </c>
    </row>
    <row r="459" spans="1:17" x14ac:dyDescent="0.25">
      <c r="A459" s="3" t="s">
        <v>446</v>
      </c>
      <c r="B459" s="1">
        <v>16.100000000000001</v>
      </c>
      <c r="C459" s="1" t="s">
        <v>25</v>
      </c>
      <c r="D459" s="1">
        <v>6.3429817999999999E-2</v>
      </c>
      <c r="E459" s="1" t="s">
        <v>31</v>
      </c>
      <c r="F459" s="1">
        <v>2.2538994140000002</v>
      </c>
      <c r="G459" s="3" t="s">
        <v>21</v>
      </c>
      <c r="H459" s="1">
        <v>14</v>
      </c>
      <c r="I459" s="1" t="s">
        <v>16</v>
      </c>
      <c r="J459" s="1" t="s">
        <v>22</v>
      </c>
      <c r="K459" s="1" t="s">
        <v>23</v>
      </c>
      <c r="L459" s="1">
        <v>3.3702564339999999</v>
      </c>
      <c r="M459" s="1">
        <v>3.4246803383256799</v>
      </c>
      <c r="N459" s="5">
        <f t="shared" si="28"/>
        <v>2345.6133999897875</v>
      </c>
      <c r="O459" s="5">
        <f t="shared" si="29"/>
        <v>2658.7673584613085</v>
      </c>
      <c r="P459" s="2">
        <f t="shared" si="30"/>
        <v>313.15395847152104</v>
      </c>
      <c r="Q459" s="2">
        <f t="shared" si="31"/>
        <v>98065.401706383127</v>
      </c>
    </row>
    <row r="460" spans="1:17" x14ac:dyDescent="0.25">
      <c r="A460" s="3" t="s">
        <v>447</v>
      </c>
      <c r="B460" s="1">
        <v>17.600000000000001</v>
      </c>
      <c r="C460" s="1" t="s">
        <v>13</v>
      </c>
      <c r="D460" s="1">
        <v>1.0037996E-2</v>
      </c>
      <c r="E460" s="1" t="s">
        <v>14</v>
      </c>
      <c r="F460" s="1">
        <v>2.2136643560000002</v>
      </c>
      <c r="G460" s="3" t="s">
        <v>32</v>
      </c>
      <c r="H460" s="1">
        <v>9</v>
      </c>
      <c r="I460" s="1" t="s">
        <v>27</v>
      </c>
      <c r="J460" s="1" t="s">
        <v>33</v>
      </c>
      <c r="K460" s="1" t="s">
        <v>23</v>
      </c>
      <c r="L460" s="1">
        <v>3.4894872179999998</v>
      </c>
      <c r="M460" s="1">
        <v>3.36973468282822</v>
      </c>
      <c r="N460" s="5">
        <f t="shared" si="28"/>
        <v>3086.6487992025136</v>
      </c>
      <c r="O460" s="5">
        <f t="shared" si="29"/>
        <v>2342.7971272830123</v>
      </c>
      <c r="P460" s="2">
        <f t="shared" si="30"/>
        <v>-743.85167191950131</v>
      </c>
      <c r="Q460" s="2">
        <f t="shared" si="31"/>
        <v>553315.30981743743</v>
      </c>
    </row>
    <row r="461" spans="1:17" x14ac:dyDescent="0.25">
      <c r="A461" s="3" t="s">
        <v>448</v>
      </c>
      <c r="B461" s="1">
        <v>16.5</v>
      </c>
      <c r="C461" s="1" t="s">
        <v>25</v>
      </c>
      <c r="D461" s="1">
        <v>9.3846531999999996E-2</v>
      </c>
      <c r="E461" s="1" t="s">
        <v>42</v>
      </c>
      <c r="F461" s="1">
        <v>1.9809427959999999</v>
      </c>
      <c r="G461" s="3" t="s">
        <v>32</v>
      </c>
      <c r="H461" s="1">
        <v>9</v>
      </c>
      <c r="I461" s="1" t="s">
        <v>27</v>
      </c>
      <c r="J461" s="1" t="s">
        <v>33</v>
      </c>
      <c r="K461" s="1" t="s">
        <v>23</v>
      </c>
      <c r="L461" s="1">
        <v>3.0290893319999999</v>
      </c>
      <c r="M461" s="1">
        <v>3.1454056080009498</v>
      </c>
      <c r="N461" s="5">
        <f t="shared" si="28"/>
        <v>1069.2748005827518</v>
      </c>
      <c r="O461" s="5">
        <f t="shared" si="29"/>
        <v>1397.6731041946821</v>
      </c>
      <c r="P461" s="2">
        <f t="shared" si="30"/>
        <v>328.39830361193026</v>
      </c>
      <c r="Q461" s="2">
        <f t="shared" si="31"/>
        <v>107845.44581519353</v>
      </c>
    </row>
    <row r="462" spans="1:17" x14ac:dyDescent="0.25">
      <c r="A462" s="3" t="s">
        <v>449</v>
      </c>
      <c r="B462" s="1">
        <v>11.65</v>
      </c>
      <c r="C462" s="1" t="s">
        <v>13</v>
      </c>
      <c r="D462" s="1">
        <v>4.0744057E-2</v>
      </c>
      <c r="E462" s="1" t="s">
        <v>20</v>
      </c>
      <c r="F462" s="1">
        <v>2.2693354540000001</v>
      </c>
      <c r="G462" s="3" t="s">
        <v>47</v>
      </c>
      <c r="H462" s="1">
        <v>6</v>
      </c>
      <c r="I462" s="1" t="s">
        <v>27</v>
      </c>
      <c r="J462" s="1" t="s">
        <v>33</v>
      </c>
      <c r="K462" s="1" t="s">
        <v>23</v>
      </c>
      <c r="L462" s="1">
        <v>3.6129245029999999</v>
      </c>
      <c r="M462" s="1">
        <v>3.4538455297919</v>
      </c>
      <c r="N462" s="5">
        <f t="shared" si="28"/>
        <v>4101.3280001409585</v>
      </c>
      <c r="O462" s="5">
        <f t="shared" si="29"/>
        <v>2843.4495671533605</v>
      </c>
      <c r="P462" s="2">
        <f t="shared" si="30"/>
        <v>-1257.878432987598</v>
      </c>
      <c r="Q462" s="2">
        <f t="shared" si="31"/>
        <v>1582258.152175335</v>
      </c>
    </row>
    <row r="463" spans="1:17" x14ac:dyDescent="0.25">
      <c r="A463" s="3" t="s">
        <v>450</v>
      </c>
      <c r="B463" s="1">
        <v>17.600000000000001</v>
      </c>
      <c r="C463" s="1" t="s">
        <v>13</v>
      </c>
      <c r="D463" s="1">
        <v>1.5775777000000001E-2</v>
      </c>
      <c r="E463" s="1" t="s">
        <v>49</v>
      </c>
      <c r="F463" s="1">
        <v>2.253332189</v>
      </c>
      <c r="G463" s="3" t="s">
        <v>47</v>
      </c>
      <c r="H463" s="1">
        <v>6</v>
      </c>
      <c r="I463" s="1" t="s">
        <v>27</v>
      </c>
      <c r="J463" s="1" t="s">
        <v>33</v>
      </c>
      <c r="K463" s="1" t="s">
        <v>23</v>
      </c>
      <c r="L463" s="1">
        <v>3.5801319899999999</v>
      </c>
      <c r="M463" s="1">
        <v>3.4318519655686899</v>
      </c>
      <c r="N463" s="5">
        <f t="shared" si="28"/>
        <v>3803.0496036011095</v>
      </c>
      <c r="O463" s="5">
        <f t="shared" si="29"/>
        <v>2703.0368448558288</v>
      </c>
      <c r="P463" s="2">
        <f t="shared" si="30"/>
        <v>-1100.0127587452807</v>
      </c>
      <c r="Q463" s="2">
        <f t="shared" si="31"/>
        <v>1210028.0694024032</v>
      </c>
    </row>
    <row r="464" spans="1:17" x14ac:dyDescent="0.25">
      <c r="A464" s="3" t="s">
        <v>237</v>
      </c>
      <c r="B464" s="1">
        <v>6.24</v>
      </c>
      <c r="C464" s="1" t="s">
        <v>13</v>
      </c>
      <c r="D464" s="1">
        <v>0.11885886599999999</v>
      </c>
      <c r="E464" s="1" t="s">
        <v>49</v>
      </c>
      <c r="F464" s="1">
        <v>2.4204360139999999</v>
      </c>
      <c r="G464" s="3" t="s">
        <v>21</v>
      </c>
      <c r="H464" s="1">
        <v>14</v>
      </c>
      <c r="I464" s="1" t="s">
        <v>16</v>
      </c>
      <c r="J464" s="1" t="s">
        <v>22</v>
      </c>
      <c r="K464" s="1" t="s">
        <v>23</v>
      </c>
      <c r="L464" s="1">
        <v>3.5338842389999998</v>
      </c>
      <c r="M464" s="1">
        <v>3.60428004411922</v>
      </c>
      <c r="N464" s="5">
        <f t="shared" si="28"/>
        <v>3418.8830019370084</v>
      </c>
      <c r="O464" s="5">
        <f t="shared" si="29"/>
        <v>4020.4997932523606</v>
      </c>
      <c r="P464" s="2">
        <f t="shared" si="30"/>
        <v>601.6167913153522</v>
      </c>
      <c r="Q464" s="2">
        <f t="shared" si="31"/>
        <v>361942.76359258004</v>
      </c>
    </row>
    <row r="465" spans="1:17" x14ac:dyDescent="0.25">
      <c r="A465" s="3" t="s">
        <v>341</v>
      </c>
      <c r="B465" s="1">
        <v>16.75</v>
      </c>
      <c r="C465" s="1" t="s">
        <v>13</v>
      </c>
      <c r="D465" s="1">
        <v>0.105448901</v>
      </c>
      <c r="E465" s="1" t="s">
        <v>14</v>
      </c>
      <c r="F465" s="1">
        <v>2.193578144</v>
      </c>
      <c r="G465" s="3" t="s">
        <v>47</v>
      </c>
      <c r="H465" s="1">
        <v>6</v>
      </c>
      <c r="I465" s="1" t="s">
        <v>27</v>
      </c>
      <c r="J465" s="1" t="s">
        <v>33</v>
      </c>
      <c r="K465" s="1" t="s">
        <v>23</v>
      </c>
      <c r="L465" s="1">
        <v>2.8933816569999999</v>
      </c>
      <c r="M465" s="1">
        <v>3.3627392767974</v>
      </c>
      <c r="N465" s="5">
        <f t="shared" si="28"/>
        <v>782.31499922829676</v>
      </c>
      <c r="O465" s="5">
        <f t="shared" si="29"/>
        <v>2305.3627778016653</v>
      </c>
      <c r="P465" s="2">
        <f t="shared" si="30"/>
        <v>1523.0477785733685</v>
      </c>
      <c r="Q465" s="2">
        <f t="shared" si="31"/>
        <v>2319674.5358172725</v>
      </c>
    </row>
    <row r="466" spans="1:17" x14ac:dyDescent="0.25">
      <c r="A466" s="3" t="s">
        <v>451</v>
      </c>
      <c r="B466" s="1">
        <v>6.58</v>
      </c>
      <c r="C466" s="1" t="s">
        <v>25</v>
      </c>
      <c r="D466" s="1">
        <v>7.5625152000000001E-2</v>
      </c>
      <c r="E466" s="1" t="s">
        <v>107</v>
      </c>
      <c r="F466" s="1">
        <v>2.163591877</v>
      </c>
      <c r="G466" s="3" t="s">
        <v>21</v>
      </c>
      <c r="H466" s="1">
        <v>14</v>
      </c>
      <c r="I466" s="1" t="s">
        <v>16</v>
      </c>
      <c r="J466" s="1" t="s">
        <v>22</v>
      </c>
      <c r="K466" s="1" t="s">
        <v>23</v>
      </c>
      <c r="L466" s="1">
        <v>3.5042229649999999</v>
      </c>
      <c r="M466" s="1">
        <v>3.3641233473524199</v>
      </c>
      <c r="N466" s="5">
        <f t="shared" si="28"/>
        <v>3193.1767981805392</v>
      </c>
      <c r="O466" s="5">
        <f t="shared" si="29"/>
        <v>2312.7215509342741</v>
      </c>
      <c r="P466" s="2">
        <f t="shared" si="30"/>
        <v>-880.45524724626512</v>
      </c>
      <c r="Q466" s="2">
        <f t="shared" si="31"/>
        <v>775201.44240348181</v>
      </c>
    </row>
    <row r="467" spans="1:17" x14ac:dyDescent="0.25">
      <c r="A467" s="3" t="s">
        <v>452</v>
      </c>
      <c r="B467" s="1">
        <v>12.6</v>
      </c>
      <c r="C467" s="1" t="s">
        <v>13</v>
      </c>
      <c r="D467" s="1">
        <v>0.19842484099999999</v>
      </c>
      <c r="E467" s="1" t="s">
        <v>60</v>
      </c>
      <c r="F467" s="1">
        <v>2.2678576069999998</v>
      </c>
      <c r="G467" s="3" t="s">
        <v>44</v>
      </c>
      <c r="H467" s="1">
        <v>28</v>
      </c>
      <c r="I467" s="1" t="s">
        <v>27</v>
      </c>
      <c r="J467" s="1" t="s">
        <v>22</v>
      </c>
      <c r="K467" s="1" t="s">
        <v>45</v>
      </c>
      <c r="L467" s="1">
        <v>2.5684185820000001</v>
      </c>
      <c r="M467" s="1">
        <v>2.5900419275852302</v>
      </c>
      <c r="N467" s="5">
        <f t="shared" si="28"/>
        <v>370.18479965674084</v>
      </c>
      <c r="O467" s="5">
        <f t="shared" si="29"/>
        <v>389.08270593866786</v>
      </c>
      <c r="P467" s="2">
        <f t="shared" si="30"/>
        <v>18.897906281927021</v>
      </c>
      <c r="Q467" s="2">
        <f t="shared" si="31"/>
        <v>357.13086184049678</v>
      </c>
    </row>
    <row r="468" spans="1:17" x14ac:dyDescent="0.25">
      <c r="A468" s="3" t="s">
        <v>355</v>
      </c>
      <c r="B468" s="1">
        <v>16.7</v>
      </c>
      <c r="C468" s="1" t="s">
        <v>25</v>
      </c>
      <c r="D468" s="1">
        <v>0.12013795300000001</v>
      </c>
      <c r="E468" s="1" t="s">
        <v>20</v>
      </c>
      <c r="F468" s="1">
        <v>2.2583920549999998</v>
      </c>
      <c r="G468" s="3" t="s">
        <v>47</v>
      </c>
      <c r="H468" s="1">
        <v>6</v>
      </c>
      <c r="I468" s="1" t="s">
        <v>27</v>
      </c>
      <c r="J468" s="1" t="s">
        <v>33</v>
      </c>
      <c r="K468" s="1" t="s">
        <v>23</v>
      </c>
      <c r="L468" s="1">
        <v>3.4883616160000002</v>
      </c>
      <c r="M468" s="1">
        <v>3.4471406279783401</v>
      </c>
      <c r="N468" s="5">
        <f t="shared" si="28"/>
        <v>3078.6591983474354</v>
      </c>
      <c r="O468" s="5">
        <f t="shared" si="29"/>
        <v>2799.887798614664</v>
      </c>
      <c r="P468" s="2">
        <f t="shared" si="30"/>
        <v>-278.77139973277144</v>
      </c>
      <c r="Q468" s="2">
        <f t="shared" si="31"/>
        <v>77713.493308968638</v>
      </c>
    </row>
    <row r="469" spans="1:17" x14ac:dyDescent="0.25">
      <c r="A469" s="3" t="s">
        <v>453</v>
      </c>
      <c r="B469" s="1">
        <v>8.18</v>
      </c>
      <c r="C469" s="1" t="s">
        <v>25</v>
      </c>
      <c r="D469" s="1">
        <v>8.2867688999999994E-2</v>
      </c>
      <c r="E469" s="1" t="s">
        <v>53</v>
      </c>
      <c r="F469" s="1">
        <v>1.767592168</v>
      </c>
      <c r="G469" s="3" t="s">
        <v>47</v>
      </c>
      <c r="H469" s="1">
        <v>6</v>
      </c>
      <c r="I469" s="1" t="s">
        <v>27</v>
      </c>
      <c r="J469" s="1" t="s">
        <v>33</v>
      </c>
      <c r="K469" s="1" t="s">
        <v>23</v>
      </c>
      <c r="L469" s="1">
        <v>2.2349634969999999</v>
      </c>
      <c r="M469" s="1">
        <v>2.9351411182226799</v>
      </c>
      <c r="N469" s="5">
        <f t="shared" si="28"/>
        <v>171.77640008548241</v>
      </c>
      <c r="O469" s="5">
        <f t="shared" si="29"/>
        <v>861.27356612528922</v>
      </c>
      <c r="P469" s="2">
        <f t="shared" si="30"/>
        <v>689.49716603980687</v>
      </c>
      <c r="Q469" s="2">
        <f t="shared" si="31"/>
        <v>475406.34197692503</v>
      </c>
    </row>
    <row r="470" spans="1:17" x14ac:dyDescent="0.25">
      <c r="A470" s="3" t="s">
        <v>454</v>
      </c>
      <c r="B470" s="1">
        <v>12.35</v>
      </c>
      <c r="C470" s="1" t="s">
        <v>13</v>
      </c>
      <c r="D470" s="1">
        <v>9.3441603999999998E-2</v>
      </c>
      <c r="E470" s="1" t="s">
        <v>14</v>
      </c>
      <c r="F470" s="1">
        <v>2.075956975</v>
      </c>
      <c r="G470" s="3" t="s">
        <v>21</v>
      </c>
      <c r="H470" s="1">
        <v>14</v>
      </c>
      <c r="I470" s="1" t="s">
        <v>16</v>
      </c>
      <c r="J470" s="1" t="s">
        <v>22</v>
      </c>
      <c r="K470" s="1" t="s">
        <v>23</v>
      </c>
      <c r="L470" s="1">
        <v>3.565125487</v>
      </c>
      <c r="M470" s="1">
        <v>3.2408851593497601</v>
      </c>
      <c r="N470" s="5">
        <f t="shared" si="28"/>
        <v>3673.8844003061054</v>
      </c>
      <c r="O470" s="5">
        <f t="shared" si="29"/>
        <v>1741.3463476479938</v>
      </c>
      <c r="P470" s="2">
        <f t="shared" si="30"/>
        <v>-1932.5380526581116</v>
      </c>
      <c r="Q470" s="2">
        <f t="shared" si="31"/>
        <v>3734703.324971606</v>
      </c>
    </row>
    <row r="471" spans="1:17" x14ac:dyDescent="0.25">
      <c r="A471" s="3" t="s">
        <v>444</v>
      </c>
      <c r="B471" s="1">
        <v>12.6</v>
      </c>
      <c r="C471" s="1" t="s">
        <v>25</v>
      </c>
      <c r="D471" s="1">
        <v>1.1937183000000001E-2</v>
      </c>
      <c r="E471" s="1" t="s">
        <v>65</v>
      </c>
      <c r="F471" s="1">
        <v>2.266684106</v>
      </c>
      <c r="G471" s="3" t="s">
        <v>15</v>
      </c>
      <c r="H471" s="1">
        <v>28</v>
      </c>
      <c r="I471" s="1" t="s">
        <v>16</v>
      </c>
      <c r="J471" s="1" t="s">
        <v>17</v>
      </c>
      <c r="K471" s="1" t="s">
        <v>18</v>
      </c>
      <c r="L471" s="1">
        <v>3.6475998280000002</v>
      </c>
      <c r="M471" s="1">
        <v>3.6734840262989699</v>
      </c>
      <c r="N471" s="5">
        <f t="shared" si="28"/>
        <v>4442.2175953937594</v>
      </c>
      <c r="O471" s="5">
        <f t="shared" si="29"/>
        <v>4715.0252877453413</v>
      </c>
      <c r="P471" s="2">
        <f t="shared" si="30"/>
        <v>272.80769235158186</v>
      </c>
      <c r="Q471" s="2">
        <f t="shared" si="31"/>
        <v>74424.037006195344</v>
      </c>
    </row>
    <row r="472" spans="1:17" x14ac:dyDescent="0.25">
      <c r="A472" s="3" t="s">
        <v>455</v>
      </c>
      <c r="B472" s="1">
        <v>6.59</v>
      </c>
      <c r="C472" s="1" t="s">
        <v>13</v>
      </c>
      <c r="D472" s="1">
        <v>2.6163191999999998E-2</v>
      </c>
      <c r="E472" s="1" t="s">
        <v>49</v>
      </c>
      <c r="F472" s="1">
        <v>2.0846113060000002</v>
      </c>
      <c r="G472" s="3" t="s">
        <v>61</v>
      </c>
      <c r="H472" s="1">
        <v>26</v>
      </c>
      <c r="I472" s="1" t="s">
        <v>62</v>
      </c>
      <c r="J472" s="1" t="s">
        <v>17</v>
      </c>
      <c r="K472" s="1" t="s">
        <v>23</v>
      </c>
      <c r="L472" s="1">
        <v>2.77999237</v>
      </c>
      <c r="M472" s="1">
        <v>3.23281910018245</v>
      </c>
      <c r="N472" s="5">
        <f t="shared" si="28"/>
        <v>602.54899996413269</v>
      </c>
      <c r="O472" s="5">
        <f t="shared" si="29"/>
        <v>1709.3031783853039</v>
      </c>
      <c r="P472" s="2">
        <f t="shared" si="30"/>
        <v>1106.7541784211712</v>
      </c>
      <c r="Q472" s="2">
        <f t="shared" si="31"/>
        <v>1224904.8114527217</v>
      </c>
    </row>
    <row r="473" spans="1:17" x14ac:dyDescent="0.25">
      <c r="A473" s="3" t="s">
        <v>456</v>
      </c>
      <c r="B473" s="1">
        <v>12.6</v>
      </c>
      <c r="C473" s="1" t="s">
        <v>25</v>
      </c>
      <c r="D473" s="1">
        <v>1.5950065999999999E-2</v>
      </c>
      <c r="E473" s="1" t="s">
        <v>107</v>
      </c>
      <c r="F473" s="1">
        <v>1.6788842340000001</v>
      </c>
      <c r="G473" s="3" t="s">
        <v>15</v>
      </c>
      <c r="H473" s="1">
        <v>28</v>
      </c>
      <c r="I473" s="1" t="s">
        <v>16</v>
      </c>
      <c r="J473" s="1" t="s">
        <v>17</v>
      </c>
      <c r="K473" s="1" t="s">
        <v>18</v>
      </c>
      <c r="L473" s="1">
        <v>3.2956613369999999</v>
      </c>
      <c r="M473" s="1">
        <v>3.0796327971593902</v>
      </c>
      <c r="N473" s="5">
        <f t="shared" si="28"/>
        <v>1975.4285993746125</v>
      </c>
      <c r="O473" s="5">
        <f t="shared" si="29"/>
        <v>1201.2483306844169</v>
      </c>
      <c r="P473" s="2">
        <f t="shared" si="30"/>
        <v>-774.18026869019559</v>
      </c>
      <c r="Q473" s="2">
        <f t="shared" si="31"/>
        <v>599355.0884292234</v>
      </c>
    </row>
    <row r="474" spans="1:17" x14ac:dyDescent="0.25">
      <c r="A474" s="3" t="s">
        <v>457</v>
      </c>
      <c r="B474" s="1">
        <v>12.6</v>
      </c>
      <c r="C474" s="1" t="s">
        <v>13</v>
      </c>
      <c r="D474" s="1">
        <v>0.14319938900000001</v>
      </c>
      <c r="E474" s="1" t="s">
        <v>107</v>
      </c>
      <c r="F474" s="1">
        <v>2.2451102660000002</v>
      </c>
      <c r="G474" s="3" t="s">
        <v>44</v>
      </c>
      <c r="H474" s="1">
        <v>28</v>
      </c>
      <c r="I474" s="1" t="s">
        <v>27</v>
      </c>
      <c r="J474" s="1" t="s">
        <v>22</v>
      </c>
      <c r="K474" s="1" t="s">
        <v>45</v>
      </c>
      <c r="L474" s="1">
        <v>2.5476196600000001</v>
      </c>
      <c r="M474" s="1">
        <v>2.57555467638762</v>
      </c>
      <c r="N474" s="5">
        <f t="shared" si="28"/>
        <v>352.87399965757277</v>
      </c>
      <c r="O474" s="5">
        <f t="shared" si="29"/>
        <v>376.31772657158132</v>
      </c>
      <c r="P474" s="2">
        <f t="shared" si="30"/>
        <v>23.44372691400855</v>
      </c>
      <c r="Q474" s="2">
        <f t="shared" si="31"/>
        <v>549.60833161860887</v>
      </c>
    </row>
    <row r="475" spans="1:17" x14ac:dyDescent="0.25">
      <c r="A475" s="3" t="s">
        <v>458</v>
      </c>
      <c r="B475" s="1">
        <v>12.6</v>
      </c>
      <c r="C475" s="1" t="s">
        <v>13</v>
      </c>
      <c r="D475" s="1">
        <v>0.23765134399999999</v>
      </c>
      <c r="E475" s="1" t="s">
        <v>20</v>
      </c>
      <c r="F475" s="1">
        <v>2.2309866029999998</v>
      </c>
      <c r="G475" s="3" t="s">
        <v>44</v>
      </c>
      <c r="H475" s="1">
        <v>28</v>
      </c>
      <c r="I475" s="1" t="s">
        <v>27</v>
      </c>
      <c r="J475" s="1" t="s">
        <v>22</v>
      </c>
      <c r="K475" s="1" t="s">
        <v>45</v>
      </c>
      <c r="L475" s="1">
        <v>2.2332769140000002</v>
      </c>
      <c r="M475" s="1">
        <v>2.5479215677772902</v>
      </c>
      <c r="N475" s="5">
        <f t="shared" si="28"/>
        <v>171.11059994013507</v>
      </c>
      <c r="O475" s="5">
        <f t="shared" si="29"/>
        <v>353.1193917773067</v>
      </c>
      <c r="P475" s="2">
        <f t="shared" si="30"/>
        <v>182.00879183717163</v>
      </c>
      <c r="Q475" s="2">
        <f t="shared" si="31"/>
        <v>33127.200306026876</v>
      </c>
    </row>
    <row r="476" spans="1:17" x14ac:dyDescent="0.25">
      <c r="A476" s="3" t="s">
        <v>459</v>
      </c>
      <c r="B476" s="1">
        <v>20.350000000000001</v>
      </c>
      <c r="C476" s="1" t="s">
        <v>25</v>
      </c>
      <c r="D476" s="1">
        <v>3.1102570999999999E-2</v>
      </c>
      <c r="E476" s="1" t="s">
        <v>31</v>
      </c>
      <c r="F476" s="1">
        <v>2.4103844200000002</v>
      </c>
      <c r="G476" s="3" t="s">
        <v>47</v>
      </c>
      <c r="H476" s="1">
        <v>6</v>
      </c>
      <c r="I476" s="1" t="s">
        <v>27</v>
      </c>
      <c r="J476" s="1" t="s">
        <v>33</v>
      </c>
      <c r="K476" s="1" t="s">
        <v>23</v>
      </c>
      <c r="L476" s="1">
        <v>3.3107650020000001</v>
      </c>
      <c r="M476" s="1">
        <v>3.5865565313339198</v>
      </c>
      <c r="N476" s="5">
        <f t="shared" si="28"/>
        <v>2045.3375991517009</v>
      </c>
      <c r="O476" s="5">
        <f t="shared" si="29"/>
        <v>3859.7264969263024</v>
      </c>
      <c r="P476" s="2">
        <f t="shared" si="30"/>
        <v>1814.3888977746014</v>
      </c>
      <c r="Q476" s="2">
        <f t="shared" si="31"/>
        <v>3292007.0723677333</v>
      </c>
    </row>
    <row r="477" spans="1:17" x14ac:dyDescent="0.25">
      <c r="A477" s="3" t="s">
        <v>440</v>
      </c>
      <c r="B477" s="1">
        <v>12.6</v>
      </c>
      <c r="C477" s="1" t="s">
        <v>13</v>
      </c>
      <c r="D477" s="1">
        <v>0.14258975099999999</v>
      </c>
      <c r="E477" s="1" t="s">
        <v>49</v>
      </c>
      <c r="F477" s="1">
        <v>1.555324237</v>
      </c>
      <c r="G477" s="3" t="s">
        <v>15</v>
      </c>
      <c r="H477" s="1">
        <v>28</v>
      </c>
      <c r="I477" s="1" t="s">
        <v>16</v>
      </c>
      <c r="J477" s="1" t="s">
        <v>17</v>
      </c>
      <c r="K477" s="1" t="s">
        <v>18</v>
      </c>
      <c r="L477" s="1">
        <v>2.767826463</v>
      </c>
      <c r="M477" s="1">
        <v>2.9297352990896099</v>
      </c>
      <c r="N477" s="5">
        <f t="shared" si="28"/>
        <v>585.90400003937089</v>
      </c>
      <c r="O477" s="5">
        <f t="shared" si="29"/>
        <v>850.61943071815631</v>
      </c>
      <c r="P477" s="2">
        <f t="shared" si="30"/>
        <v>264.71543067878542</v>
      </c>
      <c r="Q477" s="2">
        <f t="shared" si="31"/>
        <v>70074.259239454856</v>
      </c>
    </row>
    <row r="478" spans="1:17" x14ac:dyDescent="0.25">
      <c r="A478" s="3" t="s">
        <v>197</v>
      </c>
      <c r="B478" s="1">
        <v>14.1</v>
      </c>
      <c r="C478" s="1" t="s">
        <v>13</v>
      </c>
      <c r="D478" s="1">
        <v>0.126292985</v>
      </c>
      <c r="E478" s="1" t="s">
        <v>20</v>
      </c>
      <c r="F478" s="1">
        <v>1.9475307660000001</v>
      </c>
      <c r="G478" s="3" t="s">
        <v>36</v>
      </c>
      <c r="H478" s="1">
        <v>4</v>
      </c>
      <c r="I478" s="1" t="s">
        <v>16</v>
      </c>
      <c r="J478" s="1" t="s">
        <v>17</v>
      </c>
      <c r="K478" s="1" t="s">
        <v>37</v>
      </c>
      <c r="L478" s="1">
        <v>3.054558439</v>
      </c>
      <c r="M478" s="1">
        <v>3.0313447379274101</v>
      </c>
      <c r="N478" s="5">
        <f t="shared" si="28"/>
        <v>1133.8574005658938</v>
      </c>
      <c r="O478" s="5">
        <f t="shared" si="29"/>
        <v>1074.8422711419987</v>
      </c>
      <c r="P478" s="2">
        <f t="shared" si="30"/>
        <v>-59.015129423895132</v>
      </c>
      <c r="Q478" s="2">
        <f t="shared" si="31"/>
        <v>3482.785500919093</v>
      </c>
    </row>
    <row r="479" spans="1:17" x14ac:dyDescent="0.25">
      <c r="A479" s="3" t="s">
        <v>460</v>
      </c>
      <c r="B479" s="1">
        <v>17.25</v>
      </c>
      <c r="C479" s="1" t="s">
        <v>13</v>
      </c>
      <c r="D479" s="1">
        <v>5.8690480000000003E-2</v>
      </c>
      <c r="E479" s="1" t="s">
        <v>31</v>
      </c>
      <c r="F479" s="1">
        <v>1.9619523640000001</v>
      </c>
      <c r="G479" s="3" t="s">
        <v>71</v>
      </c>
      <c r="H479" s="1">
        <v>15</v>
      </c>
      <c r="I479" s="1" t="s">
        <v>27</v>
      </c>
      <c r="J479" s="1" t="s">
        <v>17</v>
      </c>
      <c r="K479" s="1" t="s">
        <v>45</v>
      </c>
      <c r="L479" s="1">
        <v>1.9694718259999999</v>
      </c>
      <c r="M479" s="1">
        <v>2.2508153934273798</v>
      </c>
      <c r="N479" s="5">
        <f t="shared" si="28"/>
        <v>93.211999892924723</v>
      </c>
      <c r="O479" s="5">
        <f t="shared" si="29"/>
        <v>178.16212885338265</v>
      </c>
      <c r="P479" s="2">
        <f t="shared" si="30"/>
        <v>84.950128960457931</v>
      </c>
      <c r="Q479" s="2">
        <f t="shared" si="31"/>
        <v>7216.5244103984332</v>
      </c>
    </row>
    <row r="480" spans="1:17" x14ac:dyDescent="0.25">
      <c r="A480" s="3" t="s">
        <v>461</v>
      </c>
      <c r="B480" s="1">
        <v>10.5</v>
      </c>
      <c r="C480" s="1" t="s">
        <v>13</v>
      </c>
      <c r="D480" s="1">
        <v>7.1244437999999993E-2</v>
      </c>
      <c r="E480" s="1" t="s">
        <v>53</v>
      </c>
      <c r="F480" s="1">
        <v>2.0763119589999999</v>
      </c>
      <c r="G480" s="3" t="s">
        <v>32</v>
      </c>
      <c r="H480" s="1">
        <v>9</v>
      </c>
      <c r="I480" s="1" t="s">
        <v>27</v>
      </c>
      <c r="J480" s="1" t="s">
        <v>33</v>
      </c>
      <c r="K480" s="1" t="s">
        <v>23</v>
      </c>
      <c r="L480" s="1">
        <v>3.1224150509999999</v>
      </c>
      <c r="M480" s="1">
        <v>3.2298480484175198</v>
      </c>
      <c r="N480" s="5">
        <f t="shared" si="28"/>
        <v>1325.6078004637764</v>
      </c>
      <c r="O480" s="5">
        <f t="shared" si="29"/>
        <v>1697.649572447267</v>
      </c>
      <c r="P480" s="2">
        <f t="shared" si="30"/>
        <v>372.04177198349066</v>
      </c>
      <c r="Q480" s="2">
        <f t="shared" si="31"/>
        <v>138415.08010061565</v>
      </c>
    </row>
    <row r="481" spans="1:17" x14ac:dyDescent="0.25">
      <c r="A481" s="3" t="s">
        <v>462</v>
      </c>
      <c r="B481" s="1">
        <v>18.7</v>
      </c>
      <c r="C481" s="1" t="s">
        <v>13</v>
      </c>
      <c r="D481" s="1">
        <v>4.6088272999999999E-2</v>
      </c>
      <c r="E481" s="1" t="s">
        <v>35</v>
      </c>
      <c r="F481" s="1">
        <v>2.1865840040000002</v>
      </c>
      <c r="G481" s="3" t="s">
        <v>26</v>
      </c>
      <c r="H481" s="1">
        <v>16</v>
      </c>
      <c r="I481" s="1" t="s">
        <v>27</v>
      </c>
      <c r="J481" s="1" t="s">
        <v>22</v>
      </c>
      <c r="K481" s="1" t="s">
        <v>23</v>
      </c>
      <c r="L481" s="1">
        <v>3.5449071089999999</v>
      </c>
      <c r="M481" s="1">
        <v>3.35003440293523</v>
      </c>
      <c r="N481" s="5">
        <f t="shared" si="28"/>
        <v>3506.7685985616722</v>
      </c>
      <c r="O481" s="5">
        <f t="shared" si="29"/>
        <v>2238.8984874229955</v>
      </c>
      <c r="P481" s="2">
        <f t="shared" si="30"/>
        <v>-1267.8701111386767</v>
      </c>
      <c r="Q481" s="2">
        <f t="shared" si="31"/>
        <v>1607494.6187188006</v>
      </c>
    </row>
    <row r="482" spans="1:17" x14ac:dyDescent="0.25">
      <c r="A482" s="3" t="s">
        <v>463</v>
      </c>
      <c r="B482" s="1">
        <v>5.78</v>
      </c>
      <c r="C482" s="1" t="s">
        <v>13</v>
      </c>
      <c r="D482" s="1">
        <v>1.4584583999999999E-2</v>
      </c>
      <c r="E482" s="1" t="s">
        <v>60</v>
      </c>
      <c r="F482" s="1">
        <v>2.1652746039999999</v>
      </c>
      <c r="G482" s="3" t="s">
        <v>40</v>
      </c>
      <c r="H482" s="1">
        <v>11</v>
      </c>
      <c r="I482" s="1" t="s">
        <v>27</v>
      </c>
      <c r="J482" s="1" t="s">
        <v>33</v>
      </c>
      <c r="K482" s="1" t="s">
        <v>23</v>
      </c>
      <c r="L482" s="1">
        <v>3.3398791650000001</v>
      </c>
      <c r="M482" s="1">
        <v>3.3315974888203299</v>
      </c>
      <c r="N482" s="5">
        <f t="shared" si="28"/>
        <v>2187.1530014279997</v>
      </c>
      <c r="O482" s="5">
        <f t="shared" si="29"/>
        <v>2145.8407521576441</v>
      </c>
      <c r="P482" s="2">
        <f t="shared" si="30"/>
        <v>-41.312249270355551</v>
      </c>
      <c r="Q482" s="2">
        <f t="shared" si="31"/>
        <v>1706.7019397759927</v>
      </c>
    </row>
    <row r="483" spans="1:17" x14ac:dyDescent="0.25">
      <c r="A483" s="3" t="s">
        <v>464</v>
      </c>
      <c r="B483" s="1">
        <v>12.8</v>
      </c>
      <c r="C483" s="1" t="s">
        <v>25</v>
      </c>
      <c r="D483" s="1">
        <v>2.3530953E-2</v>
      </c>
      <c r="E483" s="1" t="s">
        <v>75</v>
      </c>
      <c r="F483" s="1">
        <v>2.349356024</v>
      </c>
      <c r="G483" s="3" t="s">
        <v>26</v>
      </c>
      <c r="H483" s="1">
        <v>16</v>
      </c>
      <c r="I483" s="1" t="s">
        <v>27</v>
      </c>
      <c r="J483" s="1" t="s">
        <v>22</v>
      </c>
      <c r="K483" s="1" t="s">
        <v>23</v>
      </c>
      <c r="L483" s="1">
        <v>3.255350478</v>
      </c>
      <c r="M483" s="1">
        <v>3.5245659575739898</v>
      </c>
      <c r="N483" s="5">
        <f t="shared" si="28"/>
        <v>1800.3231996258924</v>
      </c>
      <c r="O483" s="5">
        <f t="shared" si="29"/>
        <v>3346.3083535861142</v>
      </c>
      <c r="P483" s="2">
        <f t="shared" si="30"/>
        <v>1545.9851539602219</v>
      </c>
      <c r="Q483" s="2">
        <f t="shared" si="31"/>
        <v>2390070.096265411</v>
      </c>
    </row>
    <row r="484" spans="1:17" x14ac:dyDescent="0.25">
      <c r="A484" s="3" t="s">
        <v>465</v>
      </c>
      <c r="B484" s="1">
        <v>8.31</v>
      </c>
      <c r="C484" s="1" t="s">
        <v>25</v>
      </c>
      <c r="D484" s="1">
        <v>0.115911972</v>
      </c>
      <c r="E484" s="1" t="s">
        <v>14</v>
      </c>
      <c r="F484" s="1">
        <v>2.2487155940000001</v>
      </c>
      <c r="G484" s="3" t="s">
        <v>40</v>
      </c>
      <c r="H484" s="1">
        <v>11</v>
      </c>
      <c r="I484" s="1" t="s">
        <v>27</v>
      </c>
      <c r="J484" s="1" t="s">
        <v>33</v>
      </c>
      <c r="K484" s="1" t="s">
        <v>23</v>
      </c>
      <c r="L484" s="1">
        <v>3.289618113</v>
      </c>
      <c r="M484" s="1">
        <v>3.40731257679125</v>
      </c>
      <c r="N484" s="5">
        <f t="shared" si="28"/>
        <v>1948.1308017497058</v>
      </c>
      <c r="O484" s="5">
        <f t="shared" si="29"/>
        <v>2554.5392315965078</v>
      </c>
      <c r="P484" s="2">
        <f t="shared" si="30"/>
        <v>606.40842984680194</v>
      </c>
      <c r="Q484" s="2">
        <f t="shared" si="31"/>
        <v>367731.18378926371</v>
      </c>
    </row>
    <row r="485" spans="1:17" x14ac:dyDescent="0.25">
      <c r="A485" s="3" t="s">
        <v>466</v>
      </c>
      <c r="B485" s="1">
        <v>12.6</v>
      </c>
      <c r="C485" s="1" t="s">
        <v>13</v>
      </c>
      <c r="D485" s="1">
        <v>2.9084548000000002E-2</v>
      </c>
      <c r="E485" s="1" t="s">
        <v>53</v>
      </c>
      <c r="F485" s="1">
        <v>2.086394715</v>
      </c>
      <c r="G485" s="3" t="s">
        <v>44</v>
      </c>
      <c r="H485" s="1">
        <v>28</v>
      </c>
      <c r="I485" s="1" t="s">
        <v>27</v>
      </c>
      <c r="J485" s="1" t="s">
        <v>22</v>
      </c>
      <c r="K485" s="1" t="s">
        <v>45</v>
      </c>
      <c r="L485" s="1">
        <v>2.5581436200000001</v>
      </c>
      <c r="M485" s="1">
        <v>2.38736824172245</v>
      </c>
      <c r="N485" s="5">
        <f t="shared" si="28"/>
        <v>361.52939965911486</v>
      </c>
      <c r="O485" s="5">
        <f t="shared" si="29"/>
        <v>243.98787339992455</v>
      </c>
      <c r="P485" s="2">
        <f t="shared" si="30"/>
        <v>-117.54152625919031</v>
      </c>
      <c r="Q485" s="2">
        <f t="shared" si="31"/>
        <v>13816.010395339925</v>
      </c>
    </row>
    <row r="486" spans="1:17" x14ac:dyDescent="0.25">
      <c r="A486" s="3" t="s">
        <v>467</v>
      </c>
      <c r="B486" s="1">
        <v>11.3</v>
      </c>
      <c r="C486" s="1" t="s">
        <v>13</v>
      </c>
      <c r="D486" s="1">
        <v>6.6816564999999994E-2</v>
      </c>
      <c r="E486" s="1" t="s">
        <v>49</v>
      </c>
      <c r="F486" s="1">
        <v>2.2838613790000002</v>
      </c>
      <c r="G486" s="3" t="s">
        <v>40</v>
      </c>
      <c r="H486" s="1">
        <v>11</v>
      </c>
      <c r="I486" s="1" t="s">
        <v>27</v>
      </c>
      <c r="J486" s="1" t="s">
        <v>33</v>
      </c>
      <c r="K486" s="1" t="s">
        <v>23</v>
      </c>
      <c r="L486" s="1">
        <v>3.1323348200000001</v>
      </c>
      <c r="M486" s="1">
        <v>3.4431584043152799</v>
      </c>
      <c r="N486" s="5">
        <f t="shared" si="28"/>
        <v>1356.2346005595757</v>
      </c>
      <c r="O486" s="5">
        <f t="shared" si="29"/>
        <v>2774.3318283010326</v>
      </c>
      <c r="P486" s="2">
        <f t="shared" si="30"/>
        <v>1418.0972277414569</v>
      </c>
      <c r="Q486" s="2">
        <f t="shared" si="31"/>
        <v>2010999.7473280055</v>
      </c>
    </row>
    <row r="487" spans="1:17" x14ac:dyDescent="0.25">
      <c r="A487" s="3" t="s">
        <v>468</v>
      </c>
      <c r="B487" s="1">
        <v>15.7</v>
      </c>
      <c r="C487" s="1" t="s">
        <v>13</v>
      </c>
      <c r="D487" s="1">
        <v>0.12274238899999999</v>
      </c>
      <c r="E487" s="1" t="s">
        <v>65</v>
      </c>
      <c r="F487" s="1">
        <v>2.128057256</v>
      </c>
      <c r="G487" s="3" t="s">
        <v>40</v>
      </c>
      <c r="H487" s="1">
        <v>11</v>
      </c>
      <c r="I487" s="1" t="s">
        <v>27</v>
      </c>
      <c r="J487" s="1" t="s">
        <v>33</v>
      </c>
      <c r="K487" s="1" t="s">
        <v>23</v>
      </c>
      <c r="L487" s="1">
        <v>3.0764393769999998</v>
      </c>
      <c r="M487" s="1">
        <v>3.2891821175392502</v>
      </c>
      <c r="N487" s="5">
        <f t="shared" si="28"/>
        <v>1192.4478009069635</v>
      </c>
      <c r="O487" s="5">
        <f t="shared" si="29"/>
        <v>1946.1760221863549</v>
      </c>
      <c r="P487" s="2">
        <f t="shared" si="30"/>
        <v>753.72822127939139</v>
      </c>
      <c r="Q487" s="2">
        <f t="shared" si="31"/>
        <v>568106.23155299516</v>
      </c>
    </row>
    <row r="488" spans="1:17" x14ac:dyDescent="0.25">
      <c r="A488" s="3" t="s">
        <v>469</v>
      </c>
      <c r="B488" s="1">
        <v>18.2</v>
      </c>
      <c r="C488" s="1" t="s">
        <v>13</v>
      </c>
      <c r="D488" s="1">
        <v>9.0084098000000001E-2</v>
      </c>
      <c r="E488" s="1" t="s">
        <v>20</v>
      </c>
      <c r="F488" s="1">
        <v>2.2949311350000001</v>
      </c>
      <c r="G488" s="3" t="s">
        <v>40</v>
      </c>
      <c r="H488" s="1">
        <v>11</v>
      </c>
      <c r="I488" s="1" t="s">
        <v>27</v>
      </c>
      <c r="J488" s="1" t="s">
        <v>33</v>
      </c>
      <c r="K488" s="1" t="s">
        <v>23</v>
      </c>
      <c r="L488" s="1">
        <v>3.4972857890000002</v>
      </c>
      <c r="M488" s="1">
        <v>3.45447406230041</v>
      </c>
      <c r="N488" s="5">
        <f t="shared" si="28"/>
        <v>3142.5759967095114</v>
      </c>
      <c r="O488" s="5">
        <f t="shared" si="29"/>
        <v>2847.5677276423598</v>
      </c>
      <c r="P488" s="2">
        <f t="shared" si="30"/>
        <v>-295.00826906715156</v>
      </c>
      <c r="Q488" s="2">
        <f t="shared" si="31"/>
        <v>87029.878817996898</v>
      </c>
    </row>
    <row r="489" spans="1:17" x14ac:dyDescent="0.25">
      <c r="A489" s="3" t="s">
        <v>291</v>
      </c>
      <c r="B489" s="1">
        <v>19.850000000000001</v>
      </c>
      <c r="C489" s="1" t="s">
        <v>25</v>
      </c>
      <c r="D489" s="1">
        <v>2.0908607999999999E-2</v>
      </c>
      <c r="E489" s="1" t="s">
        <v>14</v>
      </c>
      <c r="F489" s="1">
        <v>1.8029063869999999</v>
      </c>
      <c r="G489" s="3" t="s">
        <v>21</v>
      </c>
      <c r="H489" s="1">
        <v>14</v>
      </c>
      <c r="I489" s="1" t="s">
        <v>16</v>
      </c>
      <c r="J489" s="1" t="s">
        <v>22</v>
      </c>
      <c r="K489" s="1" t="s">
        <v>23</v>
      </c>
      <c r="L489" s="1">
        <v>2.746069249</v>
      </c>
      <c r="M489" s="1">
        <v>2.9651654242424099</v>
      </c>
      <c r="N489" s="5">
        <f t="shared" si="28"/>
        <v>557.2746002387878</v>
      </c>
      <c r="O489" s="5">
        <f t="shared" si="29"/>
        <v>922.9229046783629</v>
      </c>
      <c r="P489" s="2">
        <f t="shared" si="30"/>
        <v>365.6483044395751</v>
      </c>
      <c r="Q489" s="2">
        <f t="shared" si="31"/>
        <v>133698.68253953618</v>
      </c>
    </row>
    <row r="490" spans="1:17" x14ac:dyDescent="0.25">
      <c r="A490" s="3" t="s">
        <v>470</v>
      </c>
      <c r="B490" s="1">
        <v>12.85</v>
      </c>
      <c r="C490" s="1" t="s">
        <v>13</v>
      </c>
      <c r="D490" s="1">
        <v>3.0678825E-2</v>
      </c>
      <c r="E490" s="1" t="s">
        <v>67</v>
      </c>
      <c r="F490" s="1">
        <v>2.4008901169999999</v>
      </c>
      <c r="G490" s="3" t="s">
        <v>40</v>
      </c>
      <c r="H490" s="1">
        <v>11</v>
      </c>
      <c r="I490" s="1" t="s">
        <v>27</v>
      </c>
      <c r="J490" s="1" t="s">
        <v>33</v>
      </c>
      <c r="K490" s="1" t="s">
        <v>23</v>
      </c>
      <c r="L490" s="1">
        <v>3.549255423</v>
      </c>
      <c r="M490" s="1">
        <v>3.5737990313630399</v>
      </c>
      <c r="N490" s="5">
        <f t="shared" si="28"/>
        <v>3542.0559990563943</v>
      </c>
      <c r="O490" s="5">
        <f t="shared" si="29"/>
        <v>3747.9952460952204</v>
      </c>
      <c r="P490" s="2">
        <f t="shared" si="30"/>
        <v>205.93924703882612</v>
      </c>
      <c r="Q490" s="2">
        <f t="shared" si="31"/>
        <v>42410.973470918652</v>
      </c>
    </row>
    <row r="491" spans="1:17" x14ac:dyDescent="0.25">
      <c r="A491" s="3" t="s">
        <v>471</v>
      </c>
      <c r="B491" s="1">
        <v>10.5</v>
      </c>
      <c r="C491" s="1" t="s">
        <v>25</v>
      </c>
      <c r="D491" s="1">
        <v>1.3493913999999999E-2</v>
      </c>
      <c r="E491" s="1" t="s">
        <v>14</v>
      </c>
      <c r="F491" s="1">
        <v>2.1575033079999999</v>
      </c>
      <c r="G491" s="3" t="s">
        <v>32</v>
      </c>
      <c r="H491" s="1">
        <v>9</v>
      </c>
      <c r="I491" s="1" t="s">
        <v>27</v>
      </c>
      <c r="J491" s="1" t="s">
        <v>33</v>
      </c>
      <c r="K491" s="1" t="s">
        <v>23</v>
      </c>
      <c r="L491" s="1">
        <v>3.4941460750000002</v>
      </c>
      <c r="M491" s="1">
        <v>3.3222987477988402</v>
      </c>
      <c r="N491" s="5">
        <f t="shared" si="28"/>
        <v>3119.9387994138506</v>
      </c>
      <c r="O491" s="5">
        <f t="shared" si="29"/>
        <v>2100.3842247754469</v>
      </c>
      <c r="P491" s="2">
        <f t="shared" si="30"/>
        <v>-1019.5545746384037</v>
      </c>
      <c r="Q491" s="2">
        <f t="shared" si="31"/>
        <v>1039491.5306660963</v>
      </c>
    </row>
    <row r="492" spans="1:17" x14ac:dyDescent="0.25">
      <c r="A492" s="3" t="s">
        <v>472</v>
      </c>
      <c r="B492" s="1">
        <v>8.6</v>
      </c>
      <c r="C492" s="1" t="s">
        <v>25</v>
      </c>
      <c r="D492" s="1">
        <v>4.0205535000000001E-2</v>
      </c>
      <c r="E492" s="1" t="s">
        <v>65</v>
      </c>
      <c r="F492" s="1">
        <v>2.2758938629999999</v>
      </c>
      <c r="G492" s="3" t="s">
        <v>26</v>
      </c>
      <c r="H492" s="1">
        <v>16</v>
      </c>
      <c r="I492" s="1" t="s">
        <v>27</v>
      </c>
      <c r="J492" s="1" t="s">
        <v>22</v>
      </c>
      <c r="K492" s="1" t="s">
        <v>23</v>
      </c>
      <c r="L492" s="1">
        <v>3.8802486420000002</v>
      </c>
      <c r="M492" s="1">
        <v>3.45443631130281</v>
      </c>
      <c r="N492" s="5">
        <f t="shared" si="28"/>
        <v>7590.1199972540198</v>
      </c>
      <c r="O492" s="5">
        <f t="shared" si="29"/>
        <v>2847.3202139047517</v>
      </c>
      <c r="P492" s="2">
        <f t="shared" si="30"/>
        <v>-4742.7997833492682</v>
      </c>
      <c r="Q492" s="2">
        <f t="shared" si="31"/>
        <v>22494149.784937866</v>
      </c>
    </row>
    <row r="493" spans="1:17" x14ac:dyDescent="0.25">
      <c r="A493" s="3" t="s">
        <v>473</v>
      </c>
      <c r="B493" s="1">
        <v>20.5</v>
      </c>
      <c r="C493" s="1" t="s">
        <v>13</v>
      </c>
      <c r="D493" s="1">
        <v>3.2819636999999999E-2</v>
      </c>
      <c r="E493" s="1" t="s">
        <v>49</v>
      </c>
      <c r="F493" s="1">
        <v>1.590866345</v>
      </c>
      <c r="G493" s="3" t="s">
        <v>21</v>
      </c>
      <c r="H493" s="1">
        <v>14</v>
      </c>
      <c r="I493" s="1" t="s">
        <v>16</v>
      </c>
      <c r="J493" s="1" t="s">
        <v>22</v>
      </c>
      <c r="K493" s="1" t="s">
        <v>23</v>
      </c>
      <c r="L493" s="1">
        <v>2.9921358109999998</v>
      </c>
      <c r="M493" s="1">
        <v>2.7486538241362499</v>
      </c>
      <c r="N493" s="5">
        <f t="shared" si="28"/>
        <v>982.05499969511266</v>
      </c>
      <c r="O493" s="5">
        <f t="shared" si="29"/>
        <v>560.60094322515999</v>
      </c>
      <c r="P493" s="2">
        <f t="shared" si="30"/>
        <v>-421.45405646995266</v>
      </c>
      <c r="Q493" s="2">
        <f t="shared" si="31"/>
        <v>177623.52171497804</v>
      </c>
    </row>
    <row r="494" spans="1:17" x14ac:dyDescent="0.25">
      <c r="A494" s="3" t="s">
        <v>474</v>
      </c>
      <c r="B494" s="1">
        <v>15.1</v>
      </c>
      <c r="C494" s="1" t="s">
        <v>25</v>
      </c>
      <c r="D494" s="1">
        <v>9.6249842000000002E-2</v>
      </c>
      <c r="E494" s="1" t="s">
        <v>75</v>
      </c>
      <c r="F494" s="1">
        <v>2.1287035560000001</v>
      </c>
      <c r="G494" s="3" t="s">
        <v>21</v>
      </c>
      <c r="H494" s="1">
        <v>14</v>
      </c>
      <c r="I494" s="1" t="s">
        <v>16</v>
      </c>
      <c r="J494" s="1" t="s">
        <v>22</v>
      </c>
      <c r="K494" s="1" t="s">
        <v>23</v>
      </c>
      <c r="L494" s="1">
        <v>3.32631685</v>
      </c>
      <c r="M494" s="1">
        <v>3.3130523990137801</v>
      </c>
      <c r="N494" s="5">
        <f t="shared" si="28"/>
        <v>2119.9072005550988</v>
      </c>
      <c r="O494" s="5">
        <f t="shared" si="29"/>
        <v>2056.1386607033623</v>
      </c>
      <c r="P494" s="2">
        <f t="shared" si="30"/>
        <v>-63.768539851736477</v>
      </c>
      <c r="Q494" s="2">
        <f t="shared" si="31"/>
        <v>4066.4266748225032</v>
      </c>
    </row>
    <row r="495" spans="1:17" x14ac:dyDescent="0.25">
      <c r="A495" s="3" t="s">
        <v>475</v>
      </c>
      <c r="B495" s="1">
        <v>7.91</v>
      </c>
      <c r="C495" s="1" t="s">
        <v>13</v>
      </c>
      <c r="D495" s="1">
        <v>1.0003987000000001E-2</v>
      </c>
      <c r="E495" s="1" t="s">
        <v>14</v>
      </c>
      <c r="F495" s="1">
        <v>2.3992250070000001</v>
      </c>
      <c r="G495" s="3" t="s">
        <v>61</v>
      </c>
      <c r="H495" s="1">
        <v>26</v>
      </c>
      <c r="I495" s="1" t="s">
        <v>62</v>
      </c>
      <c r="J495" s="1" t="s">
        <v>17</v>
      </c>
      <c r="K495" s="1" t="s">
        <v>23</v>
      </c>
      <c r="L495" s="1">
        <v>3.760259472</v>
      </c>
      <c r="M495" s="1">
        <v>3.5465544113137302</v>
      </c>
      <c r="N495" s="5">
        <f t="shared" si="28"/>
        <v>5757.8384031036449</v>
      </c>
      <c r="O495" s="5">
        <f t="shared" si="29"/>
        <v>3520.0952186646123</v>
      </c>
      <c r="P495" s="2">
        <f t="shared" si="30"/>
        <v>-2237.7431844390326</v>
      </c>
      <c r="Q495" s="2">
        <f t="shared" si="31"/>
        <v>5007494.559503342</v>
      </c>
    </row>
    <row r="496" spans="1:17" x14ac:dyDescent="0.25">
      <c r="A496" s="3" t="s">
        <v>476</v>
      </c>
      <c r="B496" s="1">
        <v>19.850000000000001</v>
      </c>
      <c r="C496" s="1" t="s">
        <v>13</v>
      </c>
      <c r="D496" s="1">
        <v>5.4025643999999998E-2</v>
      </c>
      <c r="E496" s="1" t="s">
        <v>168</v>
      </c>
      <c r="F496" s="1">
        <v>2.2950760149999998</v>
      </c>
      <c r="G496" s="3" t="s">
        <v>26</v>
      </c>
      <c r="H496" s="1">
        <v>16</v>
      </c>
      <c r="I496" s="1" t="s">
        <v>27</v>
      </c>
      <c r="J496" s="1" t="s">
        <v>22</v>
      </c>
      <c r="K496" s="1" t="s">
        <v>23</v>
      </c>
      <c r="L496" s="1">
        <v>3.8131494419999998</v>
      </c>
      <c r="M496" s="1">
        <v>3.4686255886194699</v>
      </c>
      <c r="N496" s="5">
        <f t="shared" si="28"/>
        <v>6503.5344036318102</v>
      </c>
      <c r="O496" s="5">
        <f t="shared" si="29"/>
        <v>2941.884300392082</v>
      </c>
      <c r="P496" s="2">
        <f t="shared" si="30"/>
        <v>-3561.6501032397282</v>
      </c>
      <c r="Q496" s="2">
        <f t="shared" si="31"/>
        <v>12685351.457907567</v>
      </c>
    </row>
    <row r="497" spans="1:17" x14ac:dyDescent="0.25">
      <c r="A497" s="3" t="s">
        <v>477</v>
      </c>
      <c r="B497" s="1">
        <v>12.6</v>
      </c>
      <c r="C497" s="1" t="s">
        <v>13</v>
      </c>
      <c r="D497" s="1">
        <v>6.9123359999999995E-2</v>
      </c>
      <c r="E497" s="1" t="s">
        <v>60</v>
      </c>
      <c r="F497" s="1">
        <v>2.025690005</v>
      </c>
      <c r="G497" s="3" t="s">
        <v>15</v>
      </c>
      <c r="H497" s="1">
        <v>28</v>
      </c>
      <c r="I497" s="1" t="s">
        <v>16</v>
      </c>
      <c r="J497" s="1" t="s">
        <v>17</v>
      </c>
      <c r="K497" s="1" t="s">
        <v>18</v>
      </c>
      <c r="L497" s="1">
        <v>3.4451430150000002</v>
      </c>
      <c r="M497" s="1">
        <v>3.4190509358160601</v>
      </c>
      <c r="N497" s="5">
        <f t="shared" si="28"/>
        <v>2787.0388011338537</v>
      </c>
      <c r="O497" s="5">
        <f t="shared" si="29"/>
        <v>2624.526340414779</v>
      </c>
      <c r="P497" s="2">
        <f t="shared" si="30"/>
        <v>-162.51246071907462</v>
      </c>
      <c r="Q497" s="2">
        <f t="shared" si="31"/>
        <v>26410.299888968773</v>
      </c>
    </row>
    <row r="498" spans="1:17" x14ac:dyDescent="0.25">
      <c r="A498" s="3" t="s">
        <v>478</v>
      </c>
      <c r="B498" s="1">
        <v>11.65</v>
      </c>
      <c r="C498" s="1" t="s">
        <v>13</v>
      </c>
      <c r="D498" s="1">
        <v>3.3851785000000002E-2</v>
      </c>
      <c r="E498" s="1" t="s">
        <v>168</v>
      </c>
      <c r="F498" s="1">
        <v>2.0499386629999998</v>
      </c>
      <c r="G498" s="3" t="s">
        <v>32</v>
      </c>
      <c r="H498" s="1">
        <v>9</v>
      </c>
      <c r="I498" s="1" t="s">
        <v>27</v>
      </c>
      <c r="J498" s="1" t="s">
        <v>33</v>
      </c>
      <c r="K498" s="1" t="s">
        <v>23</v>
      </c>
      <c r="L498" s="1">
        <v>3.0080352220000002</v>
      </c>
      <c r="M498" s="1">
        <v>3.2267729636830098</v>
      </c>
      <c r="N498" s="5">
        <f t="shared" si="28"/>
        <v>1018.6740008485217</v>
      </c>
      <c r="O498" s="5">
        <f t="shared" si="29"/>
        <v>1685.6715757411289</v>
      </c>
      <c r="P498" s="2">
        <f t="shared" si="30"/>
        <v>666.99757489260719</v>
      </c>
      <c r="Q498" s="2">
        <f t="shared" si="31"/>
        <v>444885.76491261914</v>
      </c>
    </row>
    <row r="499" spans="1:17" x14ac:dyDescent="0.25">
      <c r="A499" s="3" t="s">
        <v>479</v>
      </c>
      <c r="B499" s="1">
        <v>7.24</v>
      </c>
      <c r="C499" s="1" t="s">
        <v>13</v>
      </c>
      <c r="D499" s="1">
        <v>5.8121213999999997E-2</v>
      </c>
      <c r="E499" s="1" t="s">
        <v>14</v>
      </c>
      <c r="F499" s="1">
        <v>2.0640212290000002</v>
      </c>
      <c r="G499" s="3" t="s">
        <v>32</v>
      </c>
      <c r="H499" s="1">
        <v>9</v>
      </c>
      <c r="I499" s="1" t="s">
        <v>27</v>
      </c>
      <c r="J499" s="1" t="s">
        <v>33</v>
      </c>
      <c r="K499" s="1" t="s">
        <v>23</v>
      </c>
      <c r="L499" s="1">
        <v>3.14057114</v>
      </c>
      <c r="M499" s="1">
        <v>3.2208416373621702</v>
      </c>
      <c r="N499" s="5">
        <f t="shared" si="28"/>
        <v>1382.2008000093304</v>
      </c>
      <c r="O499" s="5">
        <f t="shared" si="29"/>
        <v>1662.8062084182347</v>
      </c>
      <c r="P499" s="2">
        <f t="shared" si="30"/>
        <v>280.6054084089044</v>
      </c>
      <c r="Q499" s="2">
        <f t="shared" si="31"/>
        <v>78739.395228328038</v>
      </c>
    </row>
    <row r="500" spans="1:17" x14ac:dyDescent="0.25">
      <c r="A500" s="3" t="s">
        <v>480</v>
      </c>
      <c r="B500" s="1">
        <v>8.84</v>
      </c>
      <c r="C500" s="1" t="s">
        <v>25</v>
      </c>
      <c r="D500" s="1">
        <v>7.6547632000000004E-2</v>
      </c>
      <c r="E500" s="1" t="s">
        <v>53</v>
      </c>
      <c r="F500" s="1">
        <v>2.0395045380000001</v>
      </c>
      <c r="G500" s="3" t="s">
        <v>32</v>
      </c>
      <c r="H500" s="1">
        <v>9</v>
      </c>
      <c r="I500" s="1" t="s">
        <v>27</v>
      </c>
      <c r="J500" s="1" t="s">
        <v>33</v>
      </c>
      <c r="K500" s="1" t="s">
        <v>23</v>
      </c>
      <c r="L500" s="1">
        <v>3.2195431380000001</v>
      </c>
      <c r="M500" s="1">
        <v>3.1998446897589301</v>
      </c>
      <c r="N500" s="5">
        <f t="shared" si="28"/>
        <v>1657.8420003191868</v>
      </c>
      <c r="O500" s="5">
        <f t="shared" si="29"/>
        <v>1584.3265121421261</v>
      </c>
      <c r="P500" s="2">
        <f t="shared" si="30"/>
        <v>-73.515488177060661</v>
      </c>
      <c r="Q500" s="2">
        <f t="shared" si="31"/>
        <v>5404.527001911546</v>
      </c>
    </row>
    <row r="501" spans="1:17" x14ac:dyDescent="0.25">
      <c r="A501" s="3" t="s">
        <v>55</v>
      </c>
      <c r="B501" s="1">
        <v>18.850000000000001</v>
      </c>
      <c r="C501" s="1" t="s">
        <v>13</v>
      </c>
      <c r="D501" s="1">
        <v>0.16758389000000001</v>
      </c>
      <c r="E501" s="1" t="s">
        <v>49</v>
      </c>
      <c r="F501" s="1">
        <v>2.2891731860000002</v>
      </c>
      <c r="G501" s="3" t="s">
        <v>26</v>
      </c>
      <c r="H501" s="1">
        <v>16</v>
      </c>
      <c r="I501" s="1" t="s">
        <v>27</v>
      </c>
      <c r="J501" s="1" t="s">
        <v>22</v>
      </c>
      <c r="K501" s="1" t="s">
        <v>23</v>
      </c>
      <c r="L501" s="1">
        <v>3.4348546780000002</v>
      </c>
      <c r="M501" s="1">
        <v>3.4484048196846802</v>
      </c>
      <c r="N501" s="5">
        <f t="shared" si="28"/>
        <v>2721.7904003302519</v>
      </c>
      <c r="O501" s="5">
        <f t="shared" si="29"/>
        <v>2808.049890934743</v>
      </c>
      <c r="P501" s="2">
        <f t="shared" si="30"/>
        <v>86.25949060449102</v>
      </c>
      <c r="Q501" s="2">
        <f t="shared" si="31"/>
        <v>7440.6997193462748</v>
      </c>
    </row>
    <row r="502" spans="1:17" x14ac:dyDescent="0.25">
      <c r="A502" s="3" t="s">
        <v>481</v>
      </c>
      <c r="B502" s="1">
        <v>8.42</v>
      </c>
      <c r="C502" s="1" t="s">
        <v>13</v>
      </c>
      <c r="D502" s="1">
        <v>7.0968081000000002E-2</v>
      </c>
      <c r="E502" s="1" t="s">
        <v>49</v>
      </c>
      <c r="F502" s="1">
        <v>2.3342912619999998</v>
      </c>
      <c r="G502" s="3" t="s">
        <v>47</v>
      </c>
      <c r="H502" s="1">
        <v>6</v>
      </c>
      <c r="I502" s="1" t="s">
        <v>27</v>
      </c>
      <c r="J502" s="1" t="s">
        <v>33</v>
      </c>
      <c r="K502" s="1" t="s">
        <v>23</v>
      </c>
      <c r="L502" s="1">
        <v>3.2881313099999998</v>
      </c>
      <c r="M502" s="1">
        <v>3.5186074556965701</v>
      </c>
      <c r="N502" s="5">
        <f t="shared" si="28"/>
        <v>1941.4727979141737</v>
      </c>
      <c r="O502" s="5">
        <f t="shared" si="29"/>
        <v>3300.7106593389221</v>
      </c>
      <c r="P502" s="2">
        <f t="shared" si="30"/>
        <v>1359.2378614247484</v>
      </c>
      <c r="Q502" s="2">
        <f t="shared" si="31"/>
        <v>1847527.5639305236</v>
      </c>
    </row>
    <row r="503" spans="1:17" x14ac:dyDescent="0.25">
      <c r="A503" s="3" t="s">
        <v>482</v>
      </c>
      <c r="B503" s="1">
        <v>12.6</v>
      </c>
      <c r="C503" s="1" t="s">
        <v>13</v>
      </c>
      <c r="D503" s="1">
        <v>1.1206631999999999E-2</v>
      </c>
      <c r="E503" s="1" t="s">
        <v>65</v>
      </c>
      <c r="F503" s="1">
        <v>2.2819845889999999</v>
      </c>
      <c r="G503" s="3" t="s">
        <v>15</v>
      </c>
      <c r="H503" s="1">
        <v>28</v>
      </c>
      <c r="I503" s="1" t="s">
        <v>16</v>
      </c>
      <c r="J503" s="1" t="s">
        <v>17</v>
      </c>
      <c r="K503" s="1" t="s">
        <v>18</v>
      </c>
      <c r="L503" s="1">
        <v>3.6019291189999998</v>
      </c>
      <c r="M503" s="1">
        <v>3.6821711524319198</v>
      </c>
      <c r="N503" s="5">
        <f t="shared" si="28"/>
        <v>3998.7948029131767</v>
      </c>
      <c r="O503" s="5">
        <f t="shared" si="29"/>
        <v>4810.2888123384928</v>
      </c>
      <c r="P503" s="2">
        <f t="shared" si="30"/>
        <v>811.49400942531611</v>
      </c>
      <c r="Q503" s="2">
        <f t="shared" si="31"/>
        <v>658522.52733317506</v>
      </c>
    </row>
    <row r="504" spans="1:17" x14ac:dyDescent="0.25">
      <c r="A504" s="3" t="s">
        <v>483</v>
      </c>
      <c r="B504" s="1">
        <v>9</v>
      </c>
      <c r="C504" s="1" t="s">
        <v>13</v>
      </c>
      <c r="D504" s="1">
        <v>3.9004193E-2</v>
      </c>
      <c r="E504" s="1" t="s">
        <v>60</v>
      </c>
      <c r="F504" s="1">
        <v>1.5684246829999999</v>
      </c>
      <c r="G504" s="3" t="s">
        <v>40</v>
      </c>
      <c r="H504" s="1">
        <v>11</v>
      </c>
      <c r="I504" s="1" t="s">
        <v>27</v>
      </c>
      <c r="J504" s="1" t="s">
        <v>33</v>
      </c>
      <c r="K504" s="1" t="s">
        <v>23</v>
      </c>
      <c r="L504" s="1">
        <v>2.8189789850000002</v>
      </c>
      <c r="M504" s="1">
        <v>2.7187916529510301</v>
      </c>
      <c r="N504" s="5">
        <f t="shared" si="28"/>
        <v>659.14199936528837</v>
      </c>
      <c r="O504" s="5">
        <f t="shared" si="29"/>
        <v>523.34930642605229</v>
      </c>
      <c r="P504" s="2">
        <f t="shared" si="30"/>
        <v>-135.79269293923608</v>
      </c>
      <c r="Q504" s="2">
        <f t="shared" si="31"/>
        <v>18439.655455689655</v>
      </c>
    </row>
    <row r="505" spans="1:17" x14ac:dyDescent="0.25">
      <c r="A505" s="3" t="s">
        <v>436</v>
      </c>
      <c r="B505" s="1">
        <v>20.100000000000001</v>
      </c>
      <c r="C505" s="1" t="s">
        <v>25</v>
      </c>
      <c r="D505" s="1">
        <v>5.4584207000000003E-2</v>
      </c>
      <c r="E505" s="1" t="s">
        <v>20</v>
      </c>
      <c r="F505" s="1">
        <v>2.2864160469999999</v>
      </c>
      <c r="G505" s="3" t="s">
        <v>32</v>
      </c>
      <c r="H505" s="1">
        <v>9</v>
      </c>
      <c r="I505" s="1" t="s">
        <v>27</v>
      </c>
      <c r="J505" s="1" t="s">
        <v>33</v>
      </c>
      <c r="K505" s="1" t="s">
        <v>23</v>
      </c>
      <c r="L505" s="1">
        <v>3.6281644700000002</v>
      </c>
      <c r="M505" s="1">
        <v>3.4610472103719299</v>
      </c>
      <c r="N505" s="5">
        <f t="shared" si="28"/>
        <v>4247.8040044815234</v>
      </c>
      <c r="O505" s="5">
        <f t="shared" si="29"/>
        <v>2890.9941333999336</v>
      </c>
      <c r="P505" s="2">
        <f t="shared" si="30"/>
        <v>-1356.8098710815898</v>
      </c>
      <c r="Q505" s="2">
        <f t="shared" si="31"/>
        <v>1840933.0262644403</v>
      </c>
    </row>
    <row r="506" spans="1:17" x14ac:dyDescent="0.25">
      <c r="A506" s="3" t="s">
        <v>484</v>
      </c>
      <c r="B506" s="1">
        <v>20.25</v>
      </c>
      <c r="C506" s="1" t="s">
        <v>13</v>
      </c>
      <c r="D506" s="1">
        <v>1.4251461E-2</v>
      </c>
      <c r="E506" s="1" t="s">
        <v>49</v>
      </c>
      <c r="F506" s="1">
        <v>2.1721409559999998</v>
      </c>
      <c r="G506" s="3" t="s">
        <v>40</v>
      </c>
      <c r="H506" s="1">
        <v>11</v>
      </c>
      <c r="I506" s="1" t="s">
        <v>27</v>
      </c>
      <c r="J506" s="1" t="s">
        <v>33</v>
      </c>
      <c r="K506" s="1" t="s">
        <v>23</v>
      </c>
      <c r="L506" s="1">
        <v>3.4230085699999999</v>
      </c>
      <c r="M506" s="1">
        <v>3.32498804959054</v>
      </c>
      <c r="N506" s="5">
        <f t="shared" si="28"/>
        <v>2648.5524023841222</v>
      </c>
      <c r="O506" s="5">
        <f t="shared" si="29"/>
        <v>2113.4308841082798</v>
      </c>
      <c r="P506" s="2">
        <f t="shared" si="30"/>
        <v>-535.12151827584239</v>
      </c>
      <c r="Q506" s="2">
        <f t="shared" si="31"/>
        <v>286355.03932184272</v>
      </c>
    </row>
    <row r="507" spans="1:17" x14ac:dyDescent="0.25">
      <c r="A507" s="3" t="s">
        <v>199</v>
      </c>
      <c r="B507" s="1">
        <v>20.350000000000001</v>
      </c>
      <c r="C507" s="1" t="s">
        <v>13</v>
      </c>
      <c r="D507" s="1">
        <v>9.0480214000000003E-2</v>
      </c>
      <c r="E507" s="1" t="s">
        <v>14</v>
      </c>
      <c r="F507" s="1">
        <v>2.0775372289999998</v>
      </c>
      <c r="G507" s="3" t="s">
        <v>71</v>
      </c>
      <c r="H507" s="1">
        <v>15</v>
      </c>
      <c r="I507" s="1" t="s">
        <v>27</v>
      </c>
      <c r="J507" s="1" t="s">
        <v>17</v>
      </c>
      <c r="K507" s="1" t="s">
        <v>45</v>
      </c>
      <c r="L507" s="1">
        <v>2.0713170569999999</v>
      </c>
      <c r="M507" s="1">
        <v>2.37163877383755</v>
      </c>
      <c r="N507" s="5">
        <f t="shared" si="28"/>
        <v>117.84659995049049</v>
      </c>
      <c r="O507" s="5">
        <f t="shared" si="29"/>
        <v>235.30912766914565</v>
      </c>
      <c r="P507" s="2">
        <f t="shared" si="30"/>
        <v>117.46252771865517</v>
      </c>
      <c r="Q507" s="2">
        <f t="shared" si="31"/>
        <v>13797.445418055833</v>
      </c>
    </row>
    <row r="508" spans="1:17" x14ac:dyDescent="0.25">
      <c r="A508" s="3" t="s">
        <v>485</v>
      </c>
      <c r="B508" s="1">
        <v>12.6</v>
      </c>
      <c r="C508" s="1" t="s">
        <v>13</v>
      </c>
      <c r="D508" s="1">
        <v>0.29493921400000001</v>
      </c>
      <c r="E508" s="1" t="s">
        <v>53</v>
      </c>
      <c r="F508" s="1">
        <v>1.673076228</v>
      </c>
      <c r="G508" s="3" t="s">
        <v>44</v>
      </c>
      <c r="H508" s="1">
        <v>28</v>
      </c>
      <c r="I508" s="1" t="s">
        <v>27</v>
      </c>
      <c r="J508" s="1" t="s">
        <v>22</v>
      </c>
      <c r="K508" s="1" t="s">
        <v>45</v>
      </c>
      <c r="L508" s="1">
        <v>2.1455630860000001</v>
      </c>
      <c r="M508" s="1">
        <v>1.9631304582231</v>
      </c>
      <c r="N508" s="5">
        <f t="shared" si="28"/>
        <v>139.81800014340379</v>
      </c>
      <c r="O508" s="5">
        <f t="shared" si="29"/>
        <v>91.860849691424278</v>
      </c>
      <c r="P508" s="2">
        <f t="shared" si="30"/>
        <v>-47.957150451979516</v>
      </c>
      <c r="Q508" s="2">
        <f t="shared" si="31"/>
        <v>2299.8882794737992</v>
      </c>
    </row>
    <row r="509" spans="1:17" x14ac:dyDescent="0.25">
      <c r="A509" s="3" t="s">
        <v>424</v>
      </c>
      <c r="B509" s="1">
        <v>12.6</v>
      </c>
      <c r="C509" s="1" t="s">
        <v>13</v>
      </c>
      <c r="D509" s="1">
        <v>1.8632082000000001E-2</v>
      </c>
      <c r="E509" s="1" t="s">
        <v>65</v>
      </c>
      <c r="F509" s="1">
        <v>1.919029951</v>
      </c>
      <c r="G509" s="3" t="s">
        <v>44</v>
      </c>
      <c r="H509" s="1">
        <v>28</v>
      </c>
      <c r="I509" s="1" t="s">
        <v>27</v>
      </c>
      <c r="J509" s="1" t="s">
        <v>22</v>
      </c>
      <c r="K509" s="1" t="s">
        <v>45</v>
      </c>
      <c r="L509" s="1">
        <v>2.7018655859999998</v>
      </c>
      <c r="M509" s="1">
        <v>2.2337921930347302</v>
      </c>
      <c r="N509" s="5">
        <f t="shared" si="28"/>
        <v>503.34479962697162</v>
      </c>
      <c r="O509" s="5">
        <f t="shared" si="29"/>
        <v>171.31373867355506</v>
      </c>
      <c r="P509" s="2">
        <f t="shared" si="30"/>
        <v>-332.03106095341656</v>
      </c>
      <c r="Q509" s="2">
        <f t="shared" si="31"/>
        <v>110244.62543785143</v>
      </c>
    </row>
    <row r="510" spans="1:17" x14ac:dyDescent="0.25">
      <c r="A510" s="3" t="s">
        <v>486</v>
      </c>
      <c r="B510" s="1">
        <v>9.1999999999999993</v>
      </c>
      <c r="C510" s="1" t="s">
        <v>13</v>
      </c>
      <c r="D510" s="1">
        <v>0.11486392300000001</v>
      </c>
      <c r="E510" s="1" t="s">
        <v>53</v>
      </c>
      <c r="F510" s="1">
        <v>1.771033053</v>
      </c>
      <c r="G510" s="3" t="s">
        <v>32</v>
      </c>
      <c r="H510" s="1">
        <v>9</v>
      </c>
      <c r="I510" s="1" t="s">
        <v>27</v>
      </c>
      <c r="J510" s="1" t="s">
        <v>33</v>
      </c>
      <c r="K510" s="1" t="s">
        <v>23</v>
      </c>
      <c r="L510" s="1">
        <v>3.2680130219999999</v>
      </c>
      <c r="M510" s="1">
        <v>2.9175933660484499</v>
      </c>
      <c r="N510" s="5">
        <f t="shared" si="28"/>
        <v>1853.5872010278606</v>
      </c>
      <c r="O510" s="5">
        <f t="shared" si="29"/>
        <v>827.16731659004904</v>
      </c>
      <c r="P510" s="2">
        <f t="shared" si="30"/>
        <v>-1026.4198844378116</v>
      </c>
      <c r="Q510" s="2">
        <f t="shared" si="31"/>
        <v>1053537.7791693304</v>
      </c>
    </row>
    <row r="511" spans="1:17" x14ac:dyDescent="0.25">
      <c r="A511" s="3" t="s">
        <v>434</v>
      </c>
      <c r="B511" s="1">
        <v>12.6</v>
      </c>
      <c r="C511" s="1" t="s">
        <v>13</v>
      </c>
      <c r="D511" s="1">
        <v>5.6191300999999999E-2</v>
      </c>
      <c r="E511" s="1" t="s">
        <v>168</v>
      </c>
      <c r="F511" s="1">
        <v>1.726712542</v>
      </c>
      <c r="G511" s="3" t="s">
        <v>40</v>
      </c>
      <c r="H511" s="1">
        <v>11</v>
      </c>
      <c r="I511" s="1" t="s">
        <v>27</v>
      </c>
      <c r="J511" s="1" t="s">
        <v>33</v>
      </c>
      <c r="K511" s="1" t="s">
        <v>23</v>
      </c>
      <c r="L511" s="1">
        <v>2.8670989179999999</v>
      </c>
      <c r="M511" s="1">
        <v>2.88620292613553</v>
      </c>
      <c r="N511" s="5">
        <f t="shared" si="28"/>
        <v>736.37480035720853</v>
      </c>
      <c r="O511" s="5">
        <f t="shared" si="29"/>
        <v>769.4899040696622</v>
      </c>
      <c r="P511" s="2">
        <f t="shared" si="30"/>
        <v>33.115103712453674</v>
      </c>
      <c r="Q511" s="2">
        <f t="shared" si="31"/>
        <v>1096.6100938865632</v>
      </c>
    </row>
    <row r="512" spans="1:17" x14ac:dyDescent="0.25">
      <c r="A512" s="3" t="s">
        <v>187</v>
      </c>
      <c r="B512" s="1">
        <v>5.46</v>
      </c>
      <c r="C512" s="1" t="s">
        <v>25</v>
      </c>
      <c r="D512" s="1">
        <v>3.2242660999999999E-2</v>
      </c>
      <c r="E512" s="1" t="s">
        <v>65</v>
      </c>
      <c r="F512" s="1">
        <v>2.2732883909999999</v>
      </c>
      <c r="G512" s="3" t="s">
        <v>40</v>
      </c>
      <c r="H512" s="1">
        <v>11</v>
      </c>
      <c r="I512" s="1" t="s">
        <v>27</v>
      </c>
      <c r="J512" s="1" t="s">
        <v>33</v>
      </c>
      <c r="K512" s="1" t="s">
        <v>23</v>
      </c>
      <c r="L512" s="1">
        <v>3.549255423</v>
      </c>
      <c r="M512" s="1">
        <v>3.4497137015970001</v>
      </c>
      <c r="N512" s="5">
        <f t="shared" si="28"/>
        <v>3542.0559990563943</v>
      </c>
      <c r="O512" s="5">
        <f t="shared" si="29"/>
        <v>2816.5255910036713</v>
      </c>
      <c r="P512" s="2">
        <f t="shared" si="30"/>
        <v>-725.53040805272303</v>
      </c>
      <c r="Q512" s="2">
        <f t="shared" si="31"/>
        <v>526394.37300915085</v>
      </c>
    </row>
    <row r="513" spans="1:17" x14ac:dyDescent="0.25">
      <c r="A513" s="3" t="s">
        <v>152</v>
      </c>
      <c r="B513" s="1">
        <v>12.3</v>
      </c>
      <c r="C513" s="1" t="s">
        <v>25</v>
      </c>
      <c r="D513" s="1">
        <v>5.8234621E-2</v>
      </c>
      <c r="E513" s="1" t="s">
        <v>14</v>
      </c>
      <c r="F513" s="1">
        <v>1.7690537</v>
      </c>
      <c r="G513" s="3" t="s">
        <v>40</v>
      </c>
      <c r="H513" s="1">
        <v>11</v>
      </c>
      <c r="I513" s="1" t="s">
        <v>27</v>
      </c>
      <c r="J513" s="1" t="s">
        <v>33</v>
      </c>
      <c r="K513" s="1" t="s">
        <v>23</v>
      </c>
      <c r="L513" s="1">
        <v>2.7727337969999999</v>
      </c>
      <c r="M513" s="1">
        <v>2.91447617041442</v>
      </c>
      <c r="N513" s="5">
        <f t="shared" si="28"/>
        <v>592.56199936477663</v>
      </c>
      <c r="O513" s="5">
        <f t="shared" si="29"/>
        <v>821.25148981766995</v>
      </c>
      <c r="P513" s="2">
        <f t="shared" si="30"/>
        <v>228.68949045289332</v>
      </c>
      <c r="Q513" s="2">
        <f t="shared" si="31"/>
        <v>52298.883043603986</v>
      </c>
    </row>
    <row r="514" spans="1:17" x14ac:dyDescent="0.25">
      <c r="A514" s="3" t="s">
        <v>487</v>
      </c>
      <c r="B514" s="1">
        <v>19.600000000000001</v>
      </c>
      <c r="C514" s="1" t="s">
        <v>13</v>
      </c>
      <c r="D514" s="1">
        <v>2.3931217000000001E-2</v>
      </c>
      <c r="E514" s="1" t="s">
        <v>49</v>
      </c>
      <c r="F514" s="1">
        <v>2.0136645469999999</v>
      </c>
      <c r="G514" s="3" t="s">
        <v>61</v>
      </c>
      <c r="H514" s="1">
        <v>26</v>
      </c>
      <c r="I514" s="1" t="s">
        <v>62</v>
      </c>
      <c r="J514" s="1" t="s">
        <v>17</v>
      </c>
      <c r="K514" s="1" t="s">
        <v>23</v>
      </c>
      <c r="L514" s="1">
        <v>2.8670989179999999</v>
      </c>
      <c r="M514" s="1">
        <v>3.1544601167747501</v>
      </c>
      <c r="N514" s="5">
        <f t="shared" si="28"/>
        <v>736.37480035720853</v>
      </c>
      <c r="O514" s="5">
        <f t="shared" si="29"/>
        <v>1427.1187653801621</v>
      </c>
      <c r="P514" s="2">
        <f t="shared" si="30"/>
        <v>690.7439650229536</v>
      </c>
      <c r="Q514" s="2">
        <f t="shared" si="31"/>
        <v>477127.22521563136</v>
      </c>
    </row>
    <row r="515" spans="1:17" x14ac:dyDescent="0.25">
      <c r="A515" s="3" t="s">
        <v>488</v>
      </c>
      <c r="B515" s="1">
        <v>11.1</v>
      </c>
      <c r="C515" s="1" t="s">
        <v>13</v>
      </c>
      <c r="D515" s="1">
        <v>0.11089655</v>
      </c>
      <c r="E515" s="1" t="s">
        <v>20</v>
      </c>
      <c r="F515" s="1">
        <v>2.2823605969999998</v>
      </c>
      <c r="G515" s="3" t="s">
        <v>40</v>
      </c>
      <c r="H515" s="1">
        <v>11</v>
      </c>
      <c r="I515" s="1" t="s">
        <v>27</v>
      </c>
      <c r="J515" s="1" t="s">
        <v>33</v>
      </c>
      <c r="K515" s="1" t="s">
        <v>23</v>
      </c>
      <c r="L515" s="1">
        <v>3.3226183730000001</v>
      </c>
      <c r="M515" s="1">
        <v>3.44463922582919</v>
      </c>
      <c r="N515" s="5">
        <f t="shared" ref="N515:N578" si="32">10^L515</f>
        <v>2101.9306013896953</v>
      </c>
      <c r="O515" s="5">
        <f t="shared" ref="O515:O578" si="33">10^M515</f>
        <v>2783.8076619845006</v>
      </c>
      <c r="P515" s="2">
        <f t="shared" ref="P515:P578" si="34">O515-N515</f>
        <v>681.87706059480524</v>
      </c>
      <c r="Q515" s="2">
        <f t="shared" ref="Q515:Q578" si="35">P515^2</f>
        <v>464956.32576541172</v>
      </c>
    </row>
    <row r="516" spans="1:17" x14ac:dyDescent="0.25">
      <c r="A516" s="3" t="s">
        <v>489</v>
      </c>
      <c r="B516" s="1">
        <v>9.27</v>
      </c>
      <c r="C516" s="1" t="s">
        <v>13</v>
      </c>
      <c r="D516" s="1">
        <v>0.103419257</v>
      </c>
      <c r="E516" s="1" t="s">
        <v>31</v>
      </c>
      <c r="F516" s="1">
        <v>2.17056972</v>
      </c>
      <c r="G516" s="3" t="s">
        <v>71</v>
      </c>
      <c r="H516" s="1">
        <v>15</v>
      </c>
      <c r="I516" s="1" t="s">
        <v>27</v>
      </c>
      <c r="J516" s="1" t="s">
        <v>17</v>
      </c>
      <c r="K516" s="1" t="s">
        <v>45</v>
      </c>
      <c r="L516" s="1">
        <v>2.1755263089999999</v>
      </c>
      <c r="M516" s="1">
        <v>2.4678321517278601</v>
      </c>
      <c r="N516" s="5">
        <f t="shared" si="32"/>
        <v>149.80500002345204</v>
      </c>
      <c r="O516" s="5">
        <f t="shared" si="33"/>
        <v>293.6514514014429</v>
      </c>
      <c r="P516" s="2">
        <f t="shared" si="34"/>
        <v>143.84645137799086</v>
      </c>
      <c r="Q516" s="2">
        <f t="shared" si="35"/>
        <v>20691.801574040688</v>
      </c>
    </row>
    <row r="517" spans="1:17" x14ac:dyDescent="0.25">
      <c r="A517" s="3" t="s">
        <v>490</v>
      </c>
      <c r="B517" s="1">
        <v>13.35</v>
      </c>
      <c r="C517" s="1" t="s">
        <v>13</v>
      </c>
      <c r="D517" s="1">
        <v>3.2180493999999997E-2</v>
      </c>
      <c r="E517" s="1" t="s">
        <v>75</v>
      </c>
      <c r="F517" s="1">
        <v>1.7868890690000001</v>
      </c>
      <c r="G517" s="3" t="s">
        <v>26</v>
      </c>
      <c r="H517" s="1">
        <v>16</v>
      </c>
      <c r="I517" s="1" t="s">
        <v>27</v>
      </c>
      <c r="J517" s="1" t="s">
        <v>22</v>
      </c>
      <c r="K517" s="1" t="s">
        <v>23</v>
      </c>
      <c r="L517" s="1">
        <v>2.6369247790000001</v>
      </c>
      <c r="M517" s="1">
        <v>2.94121321757929</v>
      </c>
      <c r="N517" s="5">
        <f t="shared" si="32"/>
        <v>433.43579961192876</v>
      </c>
      <c r="O517" s="5">
        <f t="shared" si="33"/>
        <v>873.40006032020813</v>
      </c>
      <c r="P517" s="2">
        <f t="shared" si="34"/>
        <v>439.96426070827937</v>
      </c>
      <c r="Q517" s="2">
        <f t="shared" si="35"/>
        <v>193568.55070058283</v>
      </c>
    </row>
    <row r="518" spans="1:17" x14ac:dyDescent="0.25">
      <c r="A518" s="3" t="s">
        <v>491</v>
      </c>
      <c r="B518" s="1">
        <v>12.3</v>
      </c>
      <c r="C518" s="1" t="s">
        <v>13</v>
      </c>
      <c r="D518" s="1">
        <v>0.111500259</v>
      </c>
      <c r="E518" s="1" t="s">
        <v>42</v>
      </c>
      <c r="F518" s="1">
        <v>1.5525149090000001</v>
      </c>
      <c r="G518" s="3" t="s">
        <v>40</v>
      </c>
      <c r="H518" s="1">
        <v>11</v>
      </c>
      <c r="I518" s="1" t="s">
        <v>27</v>
      </c>
      <c r="J518" s="1" t="s">
        <v>33</v>
      </c>
      <c r="K518" s="1" t="s">
        <v>23</v>
      </c>
      <c r="L518" s="1">
        <v>2.9278309020000002</v>
      </c>
      <c r="M518" s="1">
        <v>2.6923707284593199</v>
      </c>
      <c r="N518" s="5">
        <f t="shared" si="32"/>
        <v>846.89759974055892</v>
      </c>
      <c r="O518" s="5">
        <f t="shared" si="33"/>
        <v>492.45973659518359</v>
      </c>
      <c r="P518" s="2">
        <f t="shared" si="34"/>
        <v>-354.43786314537533</v>
      </c>
      <c r="Q518" s="2">
        <f t="shared" si="35"/>
        <v>125626.19883105981</v>
      </c>
    </row>
    <row r="519" spans="1:17" x14ac:dyDescent="0.25">
      <c r="A519" s="3" t="s">
        <v>492</v>
      </c>
      <c r="B519" s="1">
        <v>6.43</v>
      </c>
      <c r="C519" s="1" t="s">
        <v>13</v>
      </c>
      <c r="D519" s="1">
        <v>1.0497273E-2</v>
      </c>
      <c r="E519" s="1" t="s">
        <v>65</v>
      </c>
      <c r="F519" s="1">
        <v>2.0732812709999999</v>
      </c>
      <c r="G519" s="3" t="s">
        <v>47</v>
      </c>
      <c r="H519" s="1">
        <v>6</v>
      </c>
      <c r="I519" s="1" t="s">
        <v>27</v>
      </c>
      <c r="J519" s="1" t="s">
        <v>33</v>
      </c>
      <c r="K519" s="1" t="s">
        <v>23</v>
      </c>
      <c r="L519" s="1">
        <v>3.4490677000000001</v>
      </c>
      <c r="M519" s="1">
        <v>3.2600720905883902</v>
      </c>
      <c r="N519" s="5">
        <f t="shared" si="32"/>
        <v>2812.339197756809</v>
      </c>
      <c r="O519" s="5">
        <f t="shared" si="33"/>
        <v>1820.0029444055181</v>
      </c>
      <c r="P519" s="2">
        <f t="shared" si="34"/>
        <v>-992.33625335129091</v>
      </c>
      <c r="Q519" s="2">
        <f t="shared" si="35"/>
        <v>984731.23971527745</v>
      </c>
    </row>
    <row r="520" spans="1:17" x14ac:dyDescent="0.25">
      <c r="A520" s="3" t="s">
        <v>493</v>
      </c>
      <c r="B520" s="1">
        <v>5.19</v>
      </c>
      <c r="C520" s="1" t="s">
        <v>13</v>
      </c>
      <c r="D520" s="1">
        <v>4.2687151E-2</v>
      </c>
      <c r="E520" s="1" t="s">
        <v>53</v>
      </c>
      <c r="F520" s="1">
        <v>2.2920588209999999</v>
      </c>
      <c r="G520" s="3" t="s">
        <v>21</v>
      </c>
      <c r="H520" s="1">
        <v>14</v>
      </c>
      <c r="I520" s="1" t="s">
        <v>16</v>
      </c>
      <c r="J520" s="1" t="s">
        <v>22</v>
      </c>
      <c r="K520" s="1" t="s">
        <v>23</v>
      </c>
      <c r="L520" s="1">
        <v>3.4692570659999999</v>
      </c>
      <c r="M520" s="1">
        <v>3.4634242759032201</v>
      </c>
      <c r="N520" s="5">
        <f t="shared" si="32"/>
        <v>2946.1650009870928</v>
      </c>
      <c r="O520" s="5">
        <f t="shared" si="33"/>
        <v>2906.861071538588</v>
      </c>
      <c r="P520" s="2">
        <f t="shared" si="34"/>
        <v>-39.303929448504732</v>
      </c>
      <c r="Q520" s="2">
        <f t="shared" si="35"/>
        <v>1544.7988700930375</v>
      </c>
    </row>
    <row r="521" spans="1:17" x14ac:dyDescent="0.25">
      <c r="A521" s="3" t="s">
        <v>206</v>
      </c>
      <c r="B521" s="1">
        <v>10.8</v>
      </c>
      <c r="C521" s="1" t="s">
        <v>25</v>
      </c>
      <c r="D521" s="1">
        <v>4.8218141999999999E-2</v>
      </c>
      <c r="E521" s="1" t="s">
        <v>42</v>
      </c>
      <c r="F521" s="1">
        <v>1.6254544479999999</v>
      </c>
      <c r="G521" s="3" t="s">
        <v>21</v>
      </c>
      <c r="H521" s="1">
        <v>14</v>
      </c>
      <c r="I521" s="1" t="s">
        <v>16</v>
      </c>
      <c r="J521" s="1" t="s">
        <v>22</v>
      </c>
      <c r="K521" s="1" t="s">
        <v>23</v>
      </c>
      <c r="L521" s="1">
        <v>2.8391225470000001</v>
      </c>
      <c r="M521" s="1">
        <v>2.7941343540073702</v>
      </c>
      <c r="N521" s="5">
        <f t="shared" si="32"/>
        <v>690.43459966663977</v>
      </c>
      <c r="O521" s="5">
        <f t="shared" si="33"/>
        <v>622.49283072189166</v>
      </c>
      <c r="P521" s="2">
        <f t="shared" si="34"/>
        <v>-67.941768944748105</v>
      </c>
      <c r="Q521" s="2">
        <f t="shared" si="35"/>
        <v>4616.0839673415385</v>
      </c>
    </row>
    <row r="522" spans="1:17" x14ac:dyDescent="0.25">
      <c r="A522" s="3" t="s">
        <v>494</v>
      </c>
      <c r="B522" s="1">
        <v>11.8</v>
      </c>
      <c r="C522" s="1" t="s">
        <v>25</v>
      </c>
      <c r="D522" s="1">
        <v>0.107036943</v>
      </c>
      <c r="E522" s="1" t="s">
        <v>31</v>
      </c>
      <c r="F522" s="1">
        <v>2.3431666610000002</v>
      </c>
      <c r="G522" s="3" t="s">
        <v>32</v>
      </c>
      <c r="H522" s="1">
        <v>9</v>
      </c>
      <c r="I522" s="1" t="s">
        <v>27</v>
      </c>
      <c r="J522" s="1" t="s">
        <v>33</v>
      </c>
      <c r="K522" s="1" t="s">
        <v>23</v>
      </c>
      <c r="L522" s="1">
        <v>3.6481202530000001</v>
      </c>
      <c r="M522" s="1">
        <v>3.50766855573786</v>
      </c>
      <c r="N522" s="5">
        <f t="shared" si="32"/>
        <v>4447.5439969667232</v>
      </c>
      <c r="O522" s="5">
        <f t="shared" si="33"/>
        <v>3218.6114782611712</v>
      </c>
      <c r="P522" s="2">
        <f t="shared" si="34"/>
        <v>-1228.932518705552</v>
      </c>
      <c r="Q522" s="2">
        <f t="shared" si="35"/>
        <v>1510275.1355319717</v>
      </c>
    </row>
    <row r="523" spans="1:17" x14ac:dyDescent="0.25">
      <c r="A523" s="3" t="s">
        <v>495</v>
      </c>
      <c r="B523" s="1">
        <v>12.6</v>
      </c>
      <c r="C523" s="1" t="s">
        <v>13</v>
      </c>
      <c r="D523" s="1">
        <v>3.2381325000000002E-2</v>
      </c>
      <c r="E523" s="1" t="s">
        <v>75</v>
      </c>
      <c r="F523" s="1">
        <v>2.220589731</v>
      </c>
      <c r="G523" s="3" t="s">
        <v>15</v>
      </c>
      <c r="H523" s="1">
        <v>28</v>
      </c>
      <c r="I523" s="1" t="s">
        <v>16</v>
      </c>
      <c r="J523" s="1" t="s">
        <v>17</v>
      </c>
      <c r="K523" s="1" t="s">
        <v>18</v>
      </c>
      <c r="L523" s="1">
        <v>3.7380570780000002</v>
      </c>
      <c r="M523" s="1">
        <v>3.6158877470281698</v>
      </c>
      <c r="N523" s="5">
        <f t="shared" si="32"/>
        <v>5470.8786025915879</v>
      </c>
      <c r="O523" s="5">
        <f t="shared" si="33"/>
        <v>4129.407545643453</v>
      </c>
      <c r="P523" s="2">
        <f t="shared" si="34"/>
        <v>-1341.4710569481349</v>
      </c>
      <c r="Q523" s="2">
        <f t="shared" si="35"/>
        <v>1799544.5966295463</v>
      </c>
    </row>
    <row r="524" spans="1:17" x14ac:dyDescent="0.25">
      <c r="A524" s="3" t="s">
        <v>496</v>
      </c>
      <c r="B524" s="1">
        <v>7.81</v>
      </c>
      <c r="C524" s="1" t="s">
        <v>25</v>
      </c>
      <c r="D524" s="1">
        <v>3.4043503000000003E-2</v>
      </c>
      <c r="E524" s="1" t="s">
        <v>14</v>
      </c>
      <c r="F524" s="1">
        <v>2.2271557560000002</v>
      </c>
      <c r="G524" s="3" t="s">
        <v>21</v>
      </c>
      <c r="H524" s="1">
        <v>14</v>
      </c>
      <c r="I524" s="1" t="s">
        <v>16</v>
      </c>
      <c r="J524" s="1" t="s">
        <v>22</v>
      </c>
      <c r="K524" s="1" t="s">
        <v>23</v>
      </c>
      <c r="L524" s="1">
        <v>3.4271374950000002</v>
      </c>
      <c r="M524" s="1">
        <v>3.4049255407993</v>
      </c>
      <c r="N524" s="5">
        <f t="shared" si="32"/>
        <v>2673.8528002609805</v>
      </c>
      <c r="O524" s="5">
        <f t="shared" si="33"/>
        <v>2540.5370965638672</v>
      </c>
      <c r="P524" s="2">
        <f t="shared" si="34"/>
        <v>-133.31570369711335</v>
      </c>
      <c r="Q524" s="2">
        <f t="shared" si="35"/>
        <v>17773.076852256523</v>
      </c>
    </row>
    <row r="525" spans="1:17" x14ac:dyDescent="0.25">
      <c r="A525" s="3" t="s">
        <v>497</v>
      </c>
      <c r="B525" s="1">
        <v>12.85</v>
      </c>
      <c r="C525" s="1" t="s">
        <v>13</v>
      </c>
      <c r="D525" s="1">
        <v>0</v>
      </c>
      <c r="E525" s="1" t="s">
        <v>53</v>
      </c>
      <c r="F525" s="1">
        <v>1.5833846979999999</v>
      </c>
      <c r="G525" s="3" t="s">
        <v>32</v>
      </c>
      <c r="H525" s="1">
        <v>9</v>
      </c>
      <c r="I525" s="1" t="s">
        <v>27</v>
      </c>
      <c r="J525" s="1" t="s">
        <v>33</v>
      </c>
      <c r="K525" s="1" t="s">
        <v>23</v>
      </c>
      <c r="L525" s="1">
        <v>2.700715137</v>
      </c>
      <c r="M525" s="1">
        <v>2.7241896245508999</v>
      </c>
      <c r="N525" s="5">
        <f t="shared" si="32"/>
        <v>502.01320035784926</v>
      </c>
      <c r="O525" s="5">
        <f t="shared" si="33"/>
        <v>529.8947595699176</v>
      </c>
      <c r="P525" s="2">
        <f t="shared" si="34"/>
        <v>27.881559212068339</v>
      </c>
      <c r="Q525" s="2">
        <f t="shared" si="35"/>
        <v>777.38134409607289</v>
      </c>
    </row>
    <row r="526" spans="1:17" x14ac:dyDescent="0.25">
      <c r="A526" s="3" t="s">
        <v>498</v>
      </c>
      <c r="B526" s="1">
        <v>9.3000000000000007</v>
      </c>
      <c r="C526" s="1" t="s">
        <v>13</v>
      </c>
      <c r="D526" s="1">
        <v>1.6087659000000001E-2</v>
      </c>
      <c r="E526" s="1" t="s">
        <v>31</v>
      </c>
      <c r="F526" s="1">
        <v>2.397260588</v>
      </c>
      <c r="G526" s="3" t="s">
        <v>36</v>
      </c>
      <c r="H526" s="1">
        <v>4</v>
      </c>
      <c r="I526" s="1" t="s">
        <v>16</v>
      </c>
      <c r="J526" s="1" t="s">
        <v>17</v>
      </c>
      <c r="K526" s="1" t="s">
        <v>37</v>
      </c>
      <c r="L526" s="1">
        <v>3.776426635</v>
      </c>
      <c r="M526" s="1">
        <v>3.47948704654425</v>
      </c>
      <c r="N526" s="5">
        <f t="shared" si="32"/>
        <v>5976.2208036777793</v>
      </c>
      <c r="O526" s="5">
        <f t="shared" si="33"/>
        <v>3016.3869037552518</v>
      </c>
      <c r="P526" s="2">
        <f t="shared" si="34"/>
        <v>-2959.8338999225275</v>
      </c>
      <c r="Q526" s="2">
        <f t="shared" si="35"/>
        <v>8760616.7151305992</v>
      </c>
    </row>
    <row r="527" spans="1:17" x14ac:dyDescent="0.25">
      <c r="A527" s="3" t="s">
        <v>499</v>
      </c>
      <c r="B527" s="1">
        <v>16.600000000000001</v>
      </c>
      <c r="C527" s="1" t="s">
        <v>13</v>
      </c>
      <c r="D527" s="1">
        <v>0</v>
      </c>
      <c r="E527" s="1" t="s">
        <v>53</v>
      </c>
      <c r="F527" s="1">
        <v>1.7376807510000001</v>
      </c>
      <c r="G527" s="3" t="s">
        <v>47</v>
      </c>
      <c r="H527" s="1">
        <v>6</v>
      </c>
      <c r="I527" s="1" t="s">
        <v>27</v>
      </c>
      <c r="J527" s="1" t="s">
        <v>33</v>
      </c>
      <c r="K527" s="1" t="s">
        <v>23</v>
      </c>
      <c r="L527" s="1">
        <v>2.946541866</v>
      </c>
      <c r="M527" s="1">
        <v>2.8941107792491199</v>
      </c>
      <c r="N527" s="5">
        <f t="shared" si="32"/>
        <v>884.18240029999697</v>
      </c>
      <c r="O527" s="5">
        <f t="shared" si="33"/>
        <v>783.62950442914507</v>
      </c>
      <c r="P527" s="2">
        <f t="shared" si="34"/>
        <v>-100.5528958708519</v>
      </c>
      <c r="Q527" s="2">
        <f t="shared" si="35"/>
        <v>10110.884868014386</v>
      </c>
    </row>
    <row r="528" spans="1:17" x14ac:dyDescent="0.25">
      <c r="A528" s="3" t="s">
        <v>500</v>
      </c>
      <c r="B528" s="1">
        <v>14.5</v>
      </c>
      <c r="C528" s="1" t="s">
        <v>13</v>
      </c>
      <c r="D528" s="1">
        <v>8.9778186999999995E-2</v>
      </c>
      <c r="E528" s="1" t="s">
        <v>35</v>
      </c>
      <c r="F528" s="1">
        <v>2.1999207479999998</v>
      </c>
      <c r="G528" s="3" t="s">
        <v>26</v>
      </c>
      <c r="H528" s="1">
        <v>16</v>
      </c>
      <c r="I528" s="1" t="s">
        <v>27</v>
      </c>
      <c r="J528" s="1" t="s">
        <v>22</v>
      </c>
      <c r="K528" s="1" t="s">
        <v>23</v>
      </c>
      <c r="L528" s="1">
        <v>3.4303696690000001</v>
      </c>
      <c r="M528" s="1">
        <v>3.3653860335863399</v>
      </c>
      <c r="N528" s="5">
        <f t="shared" si="32"/>
        <v>2693.8267984156037</v>
      </c>
      <c r="O528" s="5">
        <f t="shared" si="33"/>
        <v>2319.4554403151287</v>
      </c>
      <c r="P528" s="2">
        <f t="shared" si="34"/>
        <v>-374.37135810047494</v>
      </c>
      <c r="Q528" s="2">
        <f t="shared" si="35"/>
        <v>140153.91376599405</v>
      </c>
    </row>
    <row r="529" spans="1:17" x14ac:dyDescent="0.25">
      <c r="A529" s="3" t="s">
        <v>68</v>
      </c>
      <c r="B529" s="1">
        <v>5.47</v>
      </c>
      <c r="C529" s="1" t="s">
        <v>25</v>
      </c>
      <c r="D529" s="1">
        <v>0</v>
      </c>
      <c r="E529" s="1" t="s">
        <v>42</v>
      </c>
      <c r="F529" s="1">
        <v>2.1111367790000002</v>
      </c>
      <c r="G529" s="3" t="s">
        <v>26</v>
      </c>
      <c r="H529" s="1">
        <v>16</v>
      </c>
      <c r="I529" s="1" t="s">
        <v>27</v>
      </c>
      <c r="J529" s="1" t="s">
        <v>22</v>
      </c>
      <c r="K529" s="1" t="s">
        <v>23</v>
      </c>
      <c r="L529" s="1">
        <v>3.5649680479999999</v>
      </c>
      <c r="M529" s="1">
        <v>3.27834388703929</v>
      </c>
      <c r="N529" s="5">
        <f t="shared" si="32"/>
        <v>3672.5527972562404</v>
      </c>
      <c r="O529" s="5">
        <f t="shared" si="33"/>
        <v>1898.2083830551796</v>
      </c>
      <c r="P529" s="2">
        <f t="shared" si="34"/>
        <v>-1774.3444142010608</v>
      </c>
      <c r="Q529" s="2">
        <f t="shared" si="35"/>
        <v>3148298.1002065055</v>
      </c>
    </row>
    <row r="530" spans="1:17" x14ac:dyDescent="0.25">
      <c r="A530" s="3" t="s">
        <v>501</v>
      </c>
      <c r="B530" s="1">
        <v>12.6</v>
      </c>
      <c r="C530" s="1" t="s">
        <v>13</v>
      </c>
      <c r="D530" s="1">
        <v>1.3066448E-2</v>
      </c>
      <c r="E530" s="1" t="s">
        <v>49</v>
      </c>
      <c r="F530" s="1">
        <v>2.1489584580000001</v>
      </c>
      <c r="G530" s="3" t="s">
        <v>15</v>
      </c>
      <c r="H530" s="1">
        <v>28</v>
      </c>
      <c r="I530" s="1" t="s">
        <v>16</v>
      </c>
      <c r="J530" s="1" t="s">
        <v>17</v>
      </c>
      <c r="K530" s="1" t="s">
        <v>18</v>
      </c>
      <c r="L530" s="1">
        <v>3.3278146529999999</v>
      </c>
      <c r="M530" s="1">
        <v>3.5381941333551801</v>
      </c>
      <c r="N530" s="5">
        <f t="shared" si="32"/>
        <v>2127.2309984567592</v>
      </c>
      <c r="O530" s="5">
        <f t="shared" si="33"/>
        <v>3452.9805603298782</v>
      </c>
      <c r="P530" s="2">
        <f t="shared" si="34"/>
        <v>1325.7495618731191</v>
      </c>
      <c r="Q530" s="2">
        <f t="shared" si="35"/>
        <v>1757611.9008067672</v>
      </c>
    </row>
    <row r="531" spans="1:17" x14ac:dyDescent="0.25">
      <c r="A531" s="3" t="s">
        <v>502</v>
      </c>
      <c r="B531" s="1">
        <v>12.6</v>
      </c>
      <c r="C531" s="1" t="s">
        <v>25</v>
      </c>
      <c r="D531" s="1">
        <v>5.8542509E-2</v>
      </c>
      <c r="E531" s="1" t="s">
        <v>20</v>
      </c>
      <c r="F531" s="1">
        <v>2.2269729549999999</v>
      </c>
      <c r="G531" s="3" t="s">
        <v>15</v>
      </c>
      <c r="H531" s="1">
        <v>28</v>
      </c>
      <c r="I531" s="1" t="s">
        <v>16</v>
      </c>
      <c r="J531" s="1" t="s">
        <v>17</v>
      </c>
      <c r="K531" s="1" t="s">
        <v>18</v>
      </c>
      <c r="L531" s="1">
        <v>3.5326137520000001</v>
      </c>
      <c r="M531" s="1">
        <v>3.6280111108239699</v>
      </c>
      <c r="N531" s="5">
        <f t="shared" si="32"/>
        <v>3408.8960015974926</v>
      </c>
      <c r="O531" s="5">
        <f t="shared" si="33"/>
        <v>4246.3042738984404</v>
      </c>
      <c r="P531" s="2">
        <f t="shared" si="34"/>
        <v>837.40827230094783</v>
      </c>
      <c r="Q531" s="2">
        <f t="shared" si="35"/>
        <v>701252.61451805837</v>
      </c>
    </row>
    <row r="532" spans="1:17" x14ac:dyDescent="0.25">
      <c r="A532" s="3" t="s">
        <v>503</v>
      </c>
      <c r="B532" s="1">
        <v>20.350000000000001</v>
      </c>
      <c r="C532" s="1" t="s">
        <v>13</v>
      </c>
      <c r="D532" s="1">
        <v>8.9608321000000005E-2</v>
      </c>
      <c r="E532" s="1" t="s">
        <v>31</v>
      </c>
      <c r="F532" s="1">
        <v>2.418565434</v>
      </c>
      <c r="G532" s="3" t="s">
        <v>21</v>
      </c>
      <c r="H532" s="1">
        <v>14</v>
      </c>
      <c r="I532" s="1" t="s">
        <v>16</v>
      </c>
      <c r="J532" s="1" t="s">
        <v>22</v>
      </c>
      <c r="K532" s="1" t="s">
        <v>23</v>
      </c>
      <c r="L532" s="1">
        <v>3.496917587</v>
      </c>
      <c r="M532" s="1">
        <v>3.5843983637697399</v>
      </c>
      <c r="N532" s="5">
        <f t="shared" si="32"/>
        <v>3139.9127982380701</v>
      </c>
      <c r="O532" s="5">
        <f t="shared" si="33"/>
        <v>3840.5936875659913</v>
      </c>
      <c r="P532" s="2">
        <f t="shared" si="34"/>
        <v>700.68088932792125</v>
      </c>
      <c r="Q532" s="2">
        <f t="shared" si="35"/>
        <v>490953.70866936661</v>
      </c>
    </row>
    <row r="533" spans="1:17" x14ac:dyDescent="0.25">
      <c r="A533" s="3" t="s">
        <v>183</v>
      </c>
      <c r="B533" s="1">
        <v>6.28</v>
      </c>
      <c r="C533" s="1" t="s">
        <v>13</v>
      </c>
      <c r="D533" s="1">
        <v>2.7748175999999999E-2</v>
      </c>
      <c r="E533" s="1" t="s">
        <v>60</v>
      </c>
      <c r="F533" s="1">
        <v>1.9371155069999999</v>
      </c>
      <c r="G533" s="3" t="s">
        <v>21</v>
      </c>
      <c r="H533" s="1">
        <v>14</v>
      </c>
      <c r="I533" s="1" t="s">
        <v>16</v>
      </c>
      <c r="J533" s="1" t="s">
        <v>22</v>
      </c>
      <c r="K533" s="1" t="s">
        <v>23</v>
      </c>
      <c r="L533" s="1">
        <v>3.1447350690000002</v>
      </c>
      <c r="M533" s="1">
        <v>3.1168437365202499</v>
      </c>
      <c r="N533" s="5">
        <f t="shared" si="32"/>
        <v>1395.5167995747611</v>
      </c>
      <c r="O533" s="5">
        <f t="shared" si="33"/>
        <v>1308.7109510405837</v>
      </c>
      <c r="P533" s="2">
        <f t="shared" si="34"/>
        <v>-86.805848534177358</v>
      </c>
      <c r="Q533" s="2">
        <f t="shared" si="35"/>
        <v>7535.2553397385409</v>
      </c>
    </row>
    <row r="534" spans="1:17" x14ac:dyDescent="0.25">
      <c r="A534" s="3" t="s">
        <v>504</v>
      </c>
      <c r="B534" s="1">
        <v>9.4</v>
      </c>
      <c r="C534" s="1" t="s">
        <v>13</v>
      </c>
      <c r="D534" s="1">
        <v>0.159201868</v>
      </c>
      <c r="E534" s="1" t="s">
        <v>60</v>
      </c>
      <c r="F534" s="1">
        <v>2.3542467760000001</v>
      </c>
      <c r="G534" s="3" t="s">
        <v>61</v>
      </c>
      <c r="H534" s="1">
        <v>26</v>
      </c>
      <c r="I534" s="1" t="s">
        <v>62</v>
      </c>
      <c r="J534" s="1" t="s">
        <v>17</v>
      </c>
      <c r="K534" s="1" t="s">
        <v>23</v>
      </c>
      <c r="L534" s="1">
        <v>3.5589426909999999</v>
      </c>
      <c r="M534" s="1">
        <v>3.5146068473510401</v>
      </c>
      <c r="N534" s="5">
        <f t="shared" si="32"/>
        <v>3621.9520040129041</v>
      </c>
      <c r="O534" s="5">
        <f t="shared" si="33"/>
        <v>3270.4449809853204</v>
      </c>
      <c r="P534" s="2">
        <f t="shared" si="34"/>
        <v>-351.50702302758373</v>
      </c>
      <c r="Q534" s="2">
        <f t="shared" si="35"/>
        <v>123557.18723771427</v>
      </c>
    </row>
    <row r="535" spans="1:17" x14ac:dyDescent="0.25">
      <c r="A535" s="3" t="s">
        <v>505</v>
      </c>
      <c r="B535" s="1">
        <v>12.65</v>
      </c>
      <c r="C535" s="1" t="s">
        <v>13</v>
      </c>
      <c r="D535" s="1">
        <v>4.2175992000000002E-2</v>
      </c>
      <c r="E535" s="1" t="s">
        <v>49</v>
      </c>
      <c r="F535" s="1">
        <v>2.0273243239999998</v>
      </c>
      <c r="G535" s="3" t="s">
        <v>61</v>
      </c>
      <c r="H535" s="1">
        <v>26</v>
      </c>
      <c r="I535" s="1" t="s">
        <v>62</v>
      </c>
      <c r="J535" s="1" t="s">
        <v>17</v>
      </c>
      <c r="K535" s="1" t="s">
        <v>23</v>
      </c>
      <c r="L535" s="1">
        <v>3.391897503</v>
      </c>
      <c r="M535" s="1">
        <v>3.1714341733476901</v>
      </c>
      <c r="N535" s="5">
        <f t="shared" si="32"/>
        <v>2465.4574007374854</v>
      </c>
      <c r="O535" s="5">
        <f t="shared" si="33"/>
        <v>1484.0009308169726</v>
      </c>
      <c r="P535" s="2">
        <f t="shared" si="34"/>
        <v>-981.45646992051275</v>
      </c>
      <c r="Q535" s="2">
        <f t="shared" si="35"/>
        <v>963256.80234883435</v>
      </c>
    </row>
    <row r="536" spans="1:17" x14ac:dyDescent="0.25">
      <c r="A536" s="3" t="s">
        <v>278</v>
      </c>
      <c r="B536" s="1">
        <v>12.6</v>
      </c>
      <c r="C536" s="1" t="s">
        <v>13</v>
      </c>
      <c r="D536" s="1">
        <v>5.7933643E-2</v>
      </c>
      <c r="E536" s="1" t="s">
        <v>75</v>
      </c>
      <c r="F536" s="1">
        <v>2.2434691510000002</v>
      </c>
      <c r="G536" s="3" t="s">
        <v>44</v>
      </c>
      <c r="H536" s="1">
        <v>28</v>
      </c>
      <c r="I536" s="1" t="s">
        <v>27</v>
      </c>
      <c r="J536" s="1" t="s">
        <v>22</v>
      </c>
      <c r="K536" s="1" t="s">
        <v>45</v>
      </c>
      <c r="L536" s="1">
        <v>2.541014294</v>
      </c>
      <c r="M536" s="1">
        <v>2.5626300786264999</v>
      </c>
      <c r="N536" s="5">
        <f t="shared" si="32"/>
        <v>347.54760014171717</v>
      </c>
      <c r="O536" s="5">
        <f t="shared" si="33"/>
        <v>365.28351953433929</v>
      </c>
      <c r="P536" s="2">
        <f t="shared" si="34"/>
        <v>17.735919392622122</v>
      </c>
      <c r="Q536" s="2">
        <f t="shared" si="35"/>
        <v>314.56283670158945</v>
      </c>
    </row>
    <row r="537" spans="1:17" x14ac:dyDescent="0.25">
      <c r="A537" s="3" t="s">
        <v>506</v>
      </c>
      <c r="B537" s="1">
        <v>8.8800000000000008</v>
      </c>
      <c r="C537" s="1" t="s">
        <v>13</v>
      </c>
      <c r="D537" s="1">
        <v>8.6916125999999996E-2</v>
      </c>
      <c r="E537" s="1" t="s">
        <v>175</v>
      </c>
      <c r="F537" s="1">
        <v>2.1857353210000001</v>
      </c>
      <c r="G537" s="3" t="s">
        <v>21</v>
      </c>
      <c r="H537" s="1">
        <v>14</v>
      </c>
      <c r="I537" s="1" t="s">
        <v>16</v>
      </c>
      <c r="J537" s="1" t="s">
        <v>22</v>
      </c>
      <c r="K537" s="1" t="s">
        <v>23</v>
      </c>
      <c r="L537" s="1">
        <v>3.0862692599999999</v>
      </c>
      <c r="M537" s="1">
        <v>3.3610191110202501</v>
      </c>
      <c r="N537" s="5">
        <f t="shared" si="32"/>
        <v>1219.7455995717498</v>
      </c>
      <c r="O537" s="5">
        <f t="shared" si="33"/>
        <v>2296.2496917835506</v>
      </c>
      <c r="P537" s="2">
        <f t="shared" si="34"/>
        <v>1076.5040922118008</v>
      </c>
      <c r="Q537" s="2">
        <f t="shared" si="35"/>
        <v>1158861.0605487532</v>
      </c>
    </row>
    <row r="538" spans="1:17" x14ac:dyDescent="0.25">
      <c r="A538" s="3" t="s">
        <v>507</v>
      </c>
      <c r="B538" s="1">
        <v>18.25</v>
      </c>
      <c r="C538" s="1" t="s">
        <v>13</v>
      </c>
      <c r="D538" s="1">
        <v>7.5347425999999995E-2</v>
      </c>
      <c r="E538" s="1" t="s">
        <v>14</v>
      </c>
      <c r="F538" s="1">
        <v>2.1014191680000001</v>
      </c>
      <c r="G538" s="3" t="s">
        <v>40</v>
      </c>
      <c r="H538" s="1">
        <v>11</v>
      </c>
      <c r="I538" s="1" t="s">
        <v>27</v>
      </c>
      <c r="J538" s="1" t="s">
        <v>33</v>
      </c>
      <c r="K538" s="1" t="s">
        <v>23</v>
      </c>
      <c r="L538" s="1">
        <v>2.873336648</v>
      </c>
      <c r="M538" s="1">
        <v>3.2452429945713601</v>
      </c>
      <c r="N538" s="5">
        <f t="shared" si="32"/>
        <v>747.02760044586444</v>
      </c>
      <c r="O538" s="5">
        <f t="shared" si="33"/>
        <v>1758.9074749980596</v>
      </c>
      <c r="P538" s="2">
        <f t="shared" si="34"/>
        <v>1011.8798745521951</v>
      </c>
      <c r="Q538" s="2">
        <f t="shared" si="35"/>
        <v>1023900.8805237662</v>
      </c>
    </row>
    <row r="539" spans="1:17" x14ac:dyDescent="0.25">
      <c r="A539" s="3" t="s">
        <v>508</v>
      </c>
      <c r="B539" s="1">
        <v>6.63</v>
      </c>
      <c r="C539" s="1" t="s">
        <v>25</v>
      </c>
      <c r="D539" s="1">
        <v>1.0961482999999999E-2</v>
      </c>
      <c r="E539" s="1" t="s">
        <v>14</v>
      </c>
      <c r="F539" s="1">
        <v>1.765361535</v>
      </c>
      <c r="G539" s="3" t="s">
        <v>40</v>
      </c>
      <c r="H539" s="1">
        <v>11</v>
      </c>
      <c r="I539" s="1" t="s">
        <v>27</v>
      </c>
      <c r="J539" s="1" t="s">
        <v>33</v>
      </c>
      <c r="K539" s="1" t="s">
        <v>23</v>
      </c>
      <c r="L539" s="1">
        <v>2.5359934919999998</v>
      </c>
      <c r="M539" s="1">
        <v>2.9133398598034801</v>
      </c>
      <c r="N539" s="5">
        <f t="shared" si="32"/>
        <v>343.55279964571622</v>
      </c>
      <c r="O539" s="5">
        <f t="shared" si="33"/>
        <v>819.10553343833874</v>
      </c>
      <c r="P539" s="2">
        <f t="shared" si="34"/>
        <v>475.55273379262252</v>
      </c>
      <c r="Q539" s="2">
        <f t="shared" si="35"/>
        <v>226150.40261763689</v>
      </c>
    </row>
    <row r="540" spans="1:17" x14ac:dyDescent="0.25">
      <c r="A540" s="3" t="s">
        <v>509</v>
      </c>
      <c r="B540" s="1">
        <v>12.6</v>
      </c>
      <c r="C540" s="1" t="s">
        <v>25</v>
      </c>
      <c r="D540" s="1">
        <v>2.9157849E-2</v>
      </c>
      <c r="E540" s="1" t="s">
        <v>53</v>
      </c>
      <c r="F540" s="1">
        <v>1.9870966619999999</v>
      </c>
      <c r="G540" s="3" t="s">
        <v>44</v>
      </c>
      <c r="H540" s="1">
        <v>28</v>
      </c>
      <c r="I540" s="1" t="s">
        <v>27</v>
      </c>
      <c r="J540" s="1" t="s">
        <v>22</v>
      </c>
      <c r="K540" s="1" t="s">
        <v>45</v>
      </c>
      <c r="L540" s="1">
        <v>2.4677823800000001</v>
      </c>
      <c r="M540" s="1">
        <v>2.2926504896487501</v>
      </c>
      <c r="N540" s="5">
        <f t="shared" si="32"/>
        <v>293.61779980495976</v>
      </c>
      <c r="O540" s="5">
        <f t="shared" si="33"/>
        <v>196.17808446360164</v>
      </c>
      <c r="P540" s="2">
        <f t="shared" si="34"/>
        <v>-97.439715341358124</v>
      </c>
      <c r="Q540" s="2">
        <f t="shared" si="35"/>
        <v>9494.4981258049011</v>
      </c>
    </row>
    <row r="541" spans="1:17" x14ac:dyDescent="0.25">
      <c r="A541" s="3" t="s">
        <v>376</v>
      </c>
      <c r="B541" s="1">
        <v>4.6399999999999997</v>
      </c>
      <c r="C541" s="1" t="s">
        <v>13</v>
      </c>
      <c r="D541" s="1">
        <v>0.14110815600000001</v>
      </c>
      <c r="E541" s="1" t="s">
        <v>107</v>
      </c>
      <c r="F541" s="1">
        <v>2.1082246250000001</v>
      </c>
      <c r="G541" s="3" t="s">
        <v>21</v>
      </c>
      <c r="H541" s="1">
        <v>14</v>
      </c>
      <c r="I541" s="1" t="s">
        <v>16</v>
      </c>
      <c r="J541" s="1" t="s">
        <v>22</v>
      </c>
      <c r="K541" s="1" t="s">
        <v>23</v>
      </c>
      <c r="L541" s="1">
        <v>3.4311203950000002</v>
      </c>
      <c r="M541" s="1">
        <v>3.30105524837334</v>
      </c>
      <c r="N541" s="5">
        <f t="shared" si="32"/>
        <v>2698.4874027193914</v>
      </c>
      <c r="O541" s="5">
        <f t="shared" si="33"/>
        <v>2000.1162964053378</v>
      </c>
      <c r="P541" s="2">
        <f t="shared" si="34"/>
        <v>-698.37110631405358</v>
      </c>
      <c r="Q541" s="2">
        <f t="shared" si="35"/>
        <v>487722.2021343151</v>
      </c>
    </row>
    <row r="542" spans="1:17" x14ac:dyDescent="0.25">
      <c r="A542" s="3" t="s">
        <v>510</v>
      </c>
      <c r="B542" s="1">
        <v>20.2</v>
      </c>
      <c r="C542" s="1" t="s">
        <v>25</v>
      </c>
      <c r="D542" s="1">
        <v>0.121500143</v>
      </c>
      <c r="E542" s="1" t="s">
        <v>14</v>
      </c>
      <c r="F542" s="1">
        <v>1.9780672479999999</v>
      </c>
      <c r="G542" s="3" t="s">
        <v>40</v>
      </c>
      <c r="H542" s="1">
        <v>11</v>
      </c>
      <c r="I542" s="1" t="s">
        <v>27</v>
      </c>
      <c r="J542" s="1" t="s">
        <v>33</v>
      </c>
      <c r="K542" s="1" t="s">
        <v>23</v>
      </c>
      <c r="L542" s="1">
        <v>3.4130700470000002</v>
      </c>
      <c r="M542" s="1">
        <v>3.12487732375474</v>
      </c>
      <c r="N542" s="5">
        <f t="shared" si="32"/>
        <v>2588.6303995536455</v>
      </c>
      <c r="O542" s="5">
        <f t="shared" si="33"/>
        <v>1333.1448022354139</v>
      </c>
      <c r="P542" s="2">
        <f t="shared" si="34"/>
        <v>-1255.4855973182316</v>
      </c>
      <c r="Q542" s="2">
        <f t="shared" si="35"/>
        <v>1576244.0850735167</v>
      </c>
    </row>
    <row r="543" spans="1:17" x14ac:dyDescent="0.25">
      <c r="A543" s="3" t="s">
        <v>511</v>
      </c>
      <c r="B543" s="1">
        <v>11.4</v>
      </c>
      <c r="C543" s="1" t="s">
        <v>25</v>
      </c>
      <c r="D543" s="1">
        <v>6.9574013000000004E-2</v>
      </c>
      <c r="E543" s="1" t="s">
        <v>75</v>
      </c>
      <c r="F543" s="1">
        <v>2.367097877</v>
      </c>
      <c r="G543" s="3" t="s">
        <v>32</v>
      </c>
      <c r="H543" s="1">
        <v>9</v>
      </c>
      <c r="I543" s="1" t="s">
        <v>27</v>
      </c>
      <c r="J543" s="1" t="s">
        <v>33</v>
      </c>
      <c r="K543" s="1" t="s">
        <v>23</v>
      </c>
      <c r="L543" s="1">
        <v>3.4490677000000001</v>
      </c>
      <c r="M543" s="1">
        <v>3.5487572874518598</v>
      </c>
      <c r="N543" s="5">
        <f t="shared" si="32"/>
        <v>2812.339197756809</v>
      </c>
      <c r="O543" s="5">
        <f t="shared" si="33"/>
        <v>3537.995591728717</v>
      </c>
      <c r="P543" s="2">
        <f t="shared" si="34"/>
        <v>725.65639397190807</v>
      </c>
      <c r="Q543" s="2">
        <f t="shared" si="35"/>
        <v>526577.20211231301</v>
      </c>
    </row>
    <row r="544" spans="1:17" x14ac:dyDescent="0.25">
      <c r="A544" s="3" t="s">
        <v>512</v>
      </c>
      <c r="B544" s="1">
        <v>18.350000000000001</v>
      </c>
      <c r="C544" s="1" t="s">
        <v>25</v>
      </c>
      <c r="D544" s="1">
        <v>9.2226753999999994E-2</v>
      </c>
      <c r="E544" s="1" t="s">
        <v>53</v>
      </c>
      <c r="F544" s="1">
        <v>2.2658235599999998</v>
      </c>
      <c r="G544" s="3" t="s">
        <v>26</v>
      </c>
      <c r="H544" s="1">
        <v>16</v>
      </c>
      <c r="I544" s="1" t="s">
        <v>27</v>
      </c>
      <c r="J544" s="1" t="s">
        <v>22</v>
      </c>
      <c r="K544" s="1" t="s">
        <v>23</v>
      </c>
      <c r="L544" s="1">
        <v>3.5445771609999999</v>
      </c>
      <c r="M544" s="1">
        <v>3.4218642819638498</v>
      </c>
      <c r="N544" s="5">
        <f t="shared" si="32"/>
        <v>3504.1054013076923</v>
      </c>
      <c r="O544" s="5">
        <f t="shared" si="33"/>
        <v>2641.5831274490392</v>
      </c>
      <c r="P544" s="2">
        <f t="shared" si="34"/>
        <v>-862.52227385865308</v>
      </c>
      <c r="Q544" s="2">
        <f t="shared" si="35"/>
        <v>743944.6729023013</v>
      </c>
    </row>
    <row r="545" spans="1:17" x14ac:dyDescent="0.25">
      <c r="A545" s="3" t="s">
        <v>487</v>
      </c>
      <c r="B545" s="1">
        <v>19.600000000000001</v>
      </c>
      <c r="C545" s="1" t="s">
        <v>13</v>
      </c>
      <c r="D545" s="1">
        <v>2.3999722000000001E-2</v>
      </c>
      <c r="E545" s="1" t="s">
        <v>49</v>
      </c>
      <c r="F545" s="1">
        <v>2.01743571</v>
      </c>
      <c r="G545" s="3" t="s">
        <v>40</v>
      </c>
      <c r="H545" s="1">
        <v>11</v>
      </c>
      <c r="I545" s="1" t="s">
        <v>27</v>
      </c>
      <c r="J545" s="1" t="s">
        <v>33</v>
      </c>
      <c r="K545" s="1" t="s">
        <v>23</v>
      </c>
      <c r="L545" s="1">
        <v>2.720970882</v>
      </c>
      <c r="M545" s="1">
        <v>3.1667858936673801</v>
      </c>
      <c r="N545" s="5">
        <f t="shared" si="32"/>
        <v>525.9819998654574</v>
      </c>
      <c r="O545" s="5">
        <f t="shared" si="33"/>
        <v>1468.2022783334683</v>
      </c>
      <c r="P545" s="2">
        <f t="shared" si="34"/>
        <v>942.22027846801086</v>
      </c>
      <c r="Q545" s="2">
        <f t="shared" si="35"/>
        <v>887779.05315633595</v>
      </c>
    </row>
    <row r="546" spans="1:17" x14ac:dyDescent="0.25">
      <c r="A546" s="3" t="s">
        <v>513</v>
      </c>
      <c r="B546" s="1">
        <v>12.3</v>
      </c>
      <c r="C546" s="1" t="s">
        <v>13</v>
      </c>
      <c r="D546" s="1">
        <v>5.2608525000000003E-2</v>
      </c>
      <c r="E546" s="1" t="s">
        <v>49</v>
      </c>
      <c r="F546" s="1">
        <v>2.2816082560000002</v>
      </c>
      <c r="G546" s="3" t="s">
        <v>40</v>
      </c>
      <c r="H546" s="1">
        <v>11</v>
      </c>
      <c r="I546" s="1" t="s">
        <v>27</v>
      </c>
      <c r="J546" s="1" t="s">
        <v>33</v>
      </c>
      <c r="K546" s="1" t="s">
        <v>23</v>
      </c>
      <c r="L546" s="1">
        <v>3.4243166870000001</v>
      </c>
      <c r="M546" s="1">
        <v>3.44046084080624</v>
      </c>
      <c r="N546" s="5">
        <f t="shared" si="32"/>
        <v>2656.5420030132154</v>
      </c>
      <c r="O546" s="5">
        <f t="shared" si="33"/>
        <v>2757.1528359020772</v>
      </c>
      <c r="P546" s="2">
        <f t="shared" si="34"/>
        <v>100.61083288886175</v>
      </c>
      <c r="Q546" s="2">
        <f t="shared" si="35"/>
        <v>10122.539694590465</v>
      </c>
    </row>
    <row r="547" spans="1:17" x14ac:dyDescent="0.25">
      <c r="A547" s="3" t="s">
        <v>514</v>
      </c>
      <c r="B547" s="1">
        <v>17.600000000000001</v>
      </c>
      <c r="C547" s="1" t="s">
        <v>13</v>
      </c>
      <c r="D547" s="1">
        <v>5.8042926000000002E-2</v>
      </c>
      <c r="E547" s="1" t="s">
        <v>75</v>
      </c>
      <c r="F547" s="1">
        <v>2.1892976879999999</v>
      </c>
      <c r="G547" s="3" t="s">
        <v>61</v>
      </c>
      <c r="H547" s="1">
        <v>26</v>
      </c>
      <c r="I547" s="1" t="s">
        <v>62</v>
      </c>
      <c r="J547" s="1" t="s">
        <v>17</v>
      </c>
      <c r="K547" s="1" t="s">
        <v>23</v>
      </c>
      <c r="L547" s="1">
        <v>3.2698809579999999</v>
      </c>
      <c r="M547" s="1">
        <v>3.3395016275598102</v>
      </c>
      <c r="N547" s="5">
        <f t="shared" si="32"/>
        <v>1861.5768004531099</v>
      </c>
      <c r="O547" s="5">
        <f t="shared" si="33"/>
        <v>2185.2525090792146</v>
      </c>
      <c r="P547" s="2">
        <f t="shared" si="34"/>
        <v>323.67570862610478</v>
      </c>
      <c r="Q547" s="2">
        <f t="shared" si="35"/>
        <v>104765.96435461107</v>
      </c>
    </row>
    <row r="548" spans="1:17" x14ac:dyDescent="0.25">
      <c r="A548" s="3" t="s">
        <v>515</v>
      </c>
      <c r="B548" s="1">
        <v>8.16</v>
      </c>
      <c r="C548" s="1" t="s">
        <v>13</v>
      </c>
      <c r="D548" s="1">
        <v>0.119692888</v>
      </c>
      <c r="E548" s="1" t="s">
        <v>75</v>
      </c>
      <c r="F548" s="1">
        <v>2.275203055</v>
      </c>
      <c r="G548" s="3" t="s">
        <v>40</v>
      </c>
      <c r="H548" s="1">
        <v>11</v>
      </c>
      <c r="I548" s="1" t="s">
        <v>27</v>
      </c>
      <c r="J548" s="1" t="s">
        <v>33</v>
      </c>
      <c r="K548" s="1" t="s">
        <v>23</v>
      </c>
      <c r="L548" s="1">
        <v>3.6399164869999998</v>
      </c>
      <c r="M548" s="1">
        <v>3.43987869092045</v>
      </c>
      <c r="N548" s="5">
        <f t="shared" si="32"/>
        <v>4364.3190015400305</v>
      </c>
      <c r="O548" s="5">
        <f t="shared" si="33"/>
        <v>2753.4594872781581</v>
      </c>
      <c r="P548" s="2">
        <f t="shared" si="34"/>
        <v>-1610.8595142618724</v>
      </c>
      <c r="Q548" s="2">
        <f t="shared" si="35"/>
        <v>2594868.3746879953</v>
      </c>
    </row>
    <row r="549" spans="1:17" x14ac:dyDescent="0.25">
      <c r="A549" s="3" t="s">
        <v>516</v>
      </c>
      <c r="B549" s="1">
        <v>8.4</v>
      </c>
      <c r="C549" s="1" t="s">
        <v>13</v>
      </c>
      <c r="D549" s="1">
        <v>3.9484738999999998E-2</v>
      </c>
      <c r="E549" s="1" t="s">
        <v>14</v>
      </c>
      <c r="F549" s="1">
        <v>1.9908013229999999</v>
      </c>
      <c r="G549" s="3" t="s">
        <v>32</v>
      </c>
      <c r="H549" s="1">
        <v>9</v>
      </c>
      <c r="I549" s="1" t="s">
        <v>27</v>
      </c>
      <c r="J549" s="1" t="s">
        <v>33</v>
      </c>
      <c r="K549" s="1" t="s">
        <v>23</v>
      </c>
      <c r="L549" s="1">
        <v>3.2269789809999998</v>
      </c>
      <c r="M549" s="1">
        <v>3.14540269606902</v>
      </c>
      <c r="N549" s="5">
        <f t="shared" si="32"/>
        <v>1686.4714015098189</v>
      </c>
      <c r="O549" s="5">
        <f t="shared" si="33"/>
        <v>1397.6637328683942</v>
      </c>
      <c r="P549" s="2">
        <f t="shared" si="34"/>
        <v>-288.8076686414247</v>
      </c>
      <c r="Q549" s="2">
        <f t="shared" si="35"/>
        <v>83409.86946609497</v>
      </c>
    </row>
    <row r="550" spans="1:17" x14ac:dyDescent="0.25">
      <c r="A550" s="3" t="s">
        <v>268</v>
      </c>
      <c r="B550" s="1">
        <v>10</v>
      </c>
      <c r="C550" s="1" t="s">
        <v>13</v>
      </c>
      <c r="D550" s="1">
        <v>2.1425341000000001E-2</v>
      </c>
      <c r="E550" s="1" t="s">
        <v>49</v>
      </c>
      <c r="F550" s="1">
        <v>2.398243908</v>
      </c>
      <c r="G550" s="3" t="s">
        <v>26</v>
      </c>
      <c r="H550" s="1">
        <v>16</v>
      </c>
      <c r="I550" s="1" t="s">
        <v>27</v>
      </c>
      <c r="J550" s="1" t="s">
        <v>22</v>
      </c>
      <c r="K550" s="1" t="s">
        <v>23</v>
      </c>
      <c r="L550" s="1">
        <v>3.4765563049999999</v>
      </c>
      <c r="M550" s="1">
        <v>3.5644935101974</v>
      </c>
      <c r="N550" s="5">
        <f t="shared" si="32"/>
        <v>2996.1000027871596</v>
      </c>
      <c r="O550" s="5">
        <f t="shared" si="33"/>
        <v>3668.5421237949445</v>
      </c>
      <c r="P550" s="2">
        <f t="shared" si="34"/>
        <v>672.44212100778486</v>
      </c>
      <c r="Q550" s="2">
        <f t="shared" si="35"/>
        <v>452178.40610544838</v>
      </c>
    </row>
    <row r="551" spans="1:17" x14ac:dyDescent="0.25">
      <c r="A551" s="3" t="s">
        <v>200</v>
      </c>
      <c r="B551" s="1">
        <v>12.6</v>
      </c>
      <c r="C551" s="1" t="s">
        <v>25</v>
      </c>
      <c r="D551" s="1">
        <v>0.14930549700000001</v>
      </c>
      <c r="E551" s="1" t="s">
        <v>75</v>
      </c>
      <c r="F551" s="1">
        <v>2.0777762050000002</v>
      </c>
      <c r="G551" s="3" t="s">
        <v>44</v>
      </c>
      <c r="H551" s="1">
        <v>28</v>
      </c>
      <c r="I551" s="1" t="s">
        <v>27</v>
      </c>
      <c r="J551" s="1" t="s">
        <v>22</v>
      </c>
      <c r="K551" s="1" t="s">
        <v>45</v>
      </c>
      <c r="L551" s="1">
        <v>2.7727337969999999</v>
      </c>
      <c r="M551" s="1">
        <v>2.3995980631114202</v>
      </c>
      <c r="N551" s="5">
        <f t="shared" si="32"/>
        <v>592.56199936477663</v>
      </c>
      <c r="O551" s="5">
        <f t="shared" si="33"/>
        <v>250.95627714024221</v>
      </c>
      <c r="P551" s="2">
        <f t="shared" si="34"/>
        <v>-341.60572222453442</v>
      </c>
      <c r="Q551" s="2">
        <f t="shared" si="35"/>
        <v>116694.46945654576</v>
      </c>
    </row>
    <row r="552" spans="1:17" x14ac:dyDescent="0.25">
      <c r="A552" s="3" t="s">
        <v>517</v>
      </c>
      <c r="B552" s="1">
        <v>11.1</v>
      </c>
      <c r="C552" s="1" t="s">
        <v>13</v>
      </c>
      <c r="D552" s="1">
        <v>3.3102681000000002E-2</v>
      </c>
      <c r="E552" s="1" t="s">
        <v>49</v>
      </c>
      <c r="F552" s="1">
        <v>2.0667447339999998</v>
      </c>
      <c r="G552" s="3" t="s">
        <v>32</v>
      </c>
      <c r="H552" s="1">
        <v>9</v>
      </c>
      <c r="I552" s="1" t="s">
        <v>27</v>
      </c>
      <c r="J552" s="1" t="s">
        <v>33</v>
      </c>
      <c r="K552" s="1" t="s">
        <v>23</v>
      </c>
      <c r="L552" s="1">
        <v>3.1877071450000001</v>
      </c>
      <c r="M552" s="1">
        <v>3.2300030315077302</v>
      </c>
      <c r="N552" s="5">
        <f t="shared" si="32"/>
        <v>1540.6611984519448</v>
      </c>
      <c r="O552" s="5">
        <f t="shared" si="33"/>
        <v>1698.2555067609435</v>
      </c>
      <c r="P552" s="2">
        <f t="shared" si="34"/>
        <v>157.59430830899873</v>
      </c>
      <c r="Q552" s="2">
        <f t="shared" si="35"/>
        <v>24835.966011391749</v>
      </c>
    </row>
    <row r="553" spans="1:17" x14ac:dyDescent="0.25">
      <c r="A553" s="3" t="s">
        <v>518</v>
      </c>
      <c r="B553" s="1">
        <v>7.08</v>
      </c>
      <c r="C553" s="1" t="s">
        <v>13</v>
      </c>
      <c r="D553" s="1">
        <v>5.8676973E-2</v>
      </c>
      <c r="E553" s="1" t="s">
        <v>31</v>
      </c>
      <c r="F553" s="1">
        <v>2.1523274899999998</v>
      </c>
      <c r="G553" s="3" t="s">
        <v>47</v>
      </c>
      <c r="H553" s="1">
        <v>6</v>
      </c>
      <c r="I553" s="1" t="s">
        <v>27</v>
      </c>
      <c r="J553" s="1" t="s">
        <v>33</v>
      </c>
      <c r="K553" s="1" t="s">
        <v>23</v>
      </c>
      <c r="L553" s="1">
        <v>3.4130700470000002</v>
      </c>
      <c r="M553" s="1">
        <v>3.3209810796738499</v>
      </c>
      <c r="N553" s="5">
        <f t="shared" si="32"/>
        <v>2588.6303995536455</v>
      </c>
      <c r="O553" s="5">
        <f t="shared" si="33"/>
        <v>2094.0212264449051</v>
      </c>
      <c r="P553" s="2">
        <f t="shared" si="34"/>
        <v>-494.60917310874038</v>
      </c>
      <c r="Q553" s="2">
        <f t="shared" si="35"/>
        <v>244638.23412331191</v>
      </c>
    </row>
    <row r="554" spans="1:17" x14ac:dyDescent="0.25">
      <c r="A554" s="3" t="s">
        <v>519</v>
      </c>
      <c r="B554" s="1">
        <v>14.1</v>
      </c>
      <c r="C554" s="1" t="s">
        <v>13</v>
      </c>
      <c r="D554" s="1">
        <v>6.7148406999999993E-2</v>
      </c>
      <c r="E554" s="1" t="s">
        <v>14</v>
      </c>
      <c r="F554" s="1">
        <v>2.301915921</v>
      </c>
      <c r="G554" s="3" t="s">
        <v>36</v>
      </c>
      <c r="H554" s="1">
        <v>4</v>
      </c>
      <c r="I554" s="1" t="s">
        <v>16</v>
      </c>
      <c r="J554" s="1" t="s">
        <v>17</v>
      </c>
      <c r="K554" s="1" t="s">
        <v>37</v>
      </c>
      <c r="L554" s="1">
        <v>3.598590051</v>
      </c>
      <c r="M554" s="1">
        <v>3.3834595251653101</v>
      </c>
      <c r="N554" s="5">
        <f t="shared" si="32"/>
        <v>3968.1680040122192</v>
      </c>
      <c r="O554" s="5">
        <f t="shared" si="33"/>
        <v>2418.0179760098545</v>
      </c>
      <c r="P554" s="2">
        <f t="shared" si="34"/>
        <v>-1550.1500280023647</v>
      </c>
      <c r="Q554" s="2">
        <f t="shared" si="35"/>
        <v>2402965.109315732</v>
      </c>
    </row>
    <row r="555" spans="1:17" x14ac:dyDescent="0.25">
      <c r="A555" s="3" t="s">
        <v>520</v>
      </c>
      <c r="B555" s="1">
        <v>16.350000000000001</v>
      </c>
      <c r="C555" s="1" t="s">
        <v>13</v>
      </c>
      <c r="D555" s="1">
        <v>2.0579897E-2</v>
      </c>
      <c r="E555" s="1" t="s">
        <v>20</v>
      </c>
      <c r="F555" s="1">
        <v>1.7171077189999999</v>
      </c>
      <c r="G555" s="3" t="s">
        <v>21</v>
      </c>
      <c r="H555" s="1">
        <v>14</v>
      </c>
      <c r="I555" s="1" t="s">
        <v>16</v>
      </c>
      <c r="J555" s="1" t="s">
        <v>22</v>
      </c>
      <c r="K555" s="1" t="s">
        <v>23</v>
      </c>
      <c r="L555" s="1">
        <v>2.9707108990000002</v>
      </c>
      <c r="M555" s="1">
        <v>2.8828944607721199</v>
      </c>
      <c r="N555" s="5">
        <f t="shared" si="32"/>
        <v>934.78320082989808</v>
      </c>
      <c r="O555" s="5">
        <f t="shared" si="33"/>
        <v>763.65018406451884</v>
      </c>
      <c r="P555" s="2">
        <f t="shared" si="34"/>
        <v>-171.13301676537924</v>
      </c>
      <c r="Q555" s="2">
        <f t="shared" si="35"/>
        <v>29286.509427219571</v>
      </c>
    </row>
    <row r="556" spans="1:17" x14ac:dyDescent="0.25">
      <c r="A556" s="3" t="s">
        <v>521</v>
      </c>
      <c r="B556" s="1">
        <v>15.2</v>
      </c>
      <c r="C556" s="1" t="s">
        <v>13</v>
      </c>
      <c r="D556" s="1">
        <v>3.3667179999999998E-2</v>
      </c>
      <c r="E556" s="1" t="s">
        <v>49</v>
      </c>
      <c r="F556" s="1">
        <v>2.0401717879999999</v>
      </c>
      <c r="G556" s="3" t="s">
        <v>40</v>
      </c>
      <c r="H556" s="1">
        <v>11</v>
      </c>
      <c r="I556" s="1" t="s">
        <v>27</v>
      </c>
      <c r="J556" s="1" t="s">
        <v>33</v>
      </c>
      <c r="K556" s="1" t="s">
        <v>23</v>
      </c>
      <c r="L556" s="1">
        <v>3.1521309909999999</v>
      </c>
      <c r="M556" s="1">
        <v>3.1919679885442802</v>
      </c>
      <c r="N556" s="5">
        <f t="shared" si="32"/>
        <v>1419.4855994274162</v>
      </c>
      <c r="O556" s="5">
        <f t="shared" si="33"/>
        <v>1555.8509470042807</v>
      </c>
      <c r="P556" s="2">
        <f t="shared" si="34"/>
        <v>136.36534757686445</v>
      </c>
      <c r="Q556" s="2">
        <f t="shared" si="35"/>
        <v>18595.508019759051</v>
      </c>
    </row>
    <row r="557" spans="1:17" x14ac:dyDescent="0.25">
      <c r="A557" s="3" t="s">
        <v>211</v>
      </c>
      <c r="B557" s="1">
        <v>11.5</v>
      </c>
      <c r="C557" s="1" t="s">
        <v>13</v>
      </c>
      <c r="D557" s="1">
        <v>0.17386795799999999</v>
      </c>
      <c r="E557" s="1" t="s">
        <v>20</v>
      </c>
      <c r="F557" s="1">
        <v>2.1101356519999999</v>
      </c>
      <c r="G557" s="3" t="s">
        <v>40</v>
      </c>
      <c r="H557" s="1">
        <v>11</v>
      </c>
      <c r="I557" s="1" t="s">
        <v>27</v>
      </c>
      <c r="J557" s="1" t="s">
        <v>33</v>
      </c>
      <c r="K557" s="1" t="s">
        <v>23</v>
      </c>
      <c r="L557" s="1">
        <v>3.1111455210000001</v>
      </c>
      <c r="M557" s="1">
        <v>3.2678517055249001</v>
      </c>
      <c r="N557" s="5">
        <f t="shared" si="32"/>
        <v>1291.6520007409345</v>
      </c>
      <c r="O557" s="5">
        <f t="shared" si="33"/>
        <v>1852.8988233503871</v>
      </c>
      <c r="P557" s="2">
        <f t="shared" si="34"/>
        <v>561.24682260945269</v>
      </c>
      <c r="Q557" s="2">
        <f t="shared" si="35"/>
        <v>314997.99588920648</v>
      </c>
    </row>
    <row r="558" spans="1:17" x14ac:dyDescent="0.25">
      <c r="A558" s="3" t="s">
        <v>52</v>
      </c>
      <c r="B558" s="1">
        <v>19</v>
      </c>
      <c r="C558" s="1" t="s">
        <v>13</v>
      </c>
      <c r="D558" s="1">
        <v>0.11192342199999999</v>
      </c>
      <c r="E558" s="1" t="s">
        <v>53</v>
      </c>
      <c r="F558" s="1">
        <v>2.0276031780000001</v>
      </c>
      <c r="G558" s="3" t="s">
        <v>26</v>
      </c>
      <c r="H558" s="1">
        <v>16</v>
      </c>
      <c r="I558" s="1" t="s">
        <v>27</v>
      </c>
      <c r="J558" s="1" t="s">
        <v>22</v>
      </c>
      <c r="K558" s="1" t="s">
        <v>23</v>
      </c>
      <c r="L558" s="1">
        <v>3.3257709110000002</v>
      </c>
      <c r="M558" s="1">
        <v>3.1705333276942</v>
      </c>
      <c r="N558" s="5">
        <f t="shared" si="32"/>
        <v>2117.2440009502579</v>
      </c>
      <c r="O558" s="5">
        <f t="shared" si="33"/>
        <v>1480.9258969409625</v>
      </c>
      <c r="P558" s="2">
        <f t="shared" si="34"/>
        <v>-636.31810400929544</v>
      </c>
      <c r="Q558" s="2">
        <f t="shared" si="35"/>
        <v>404900.72948998451</v>
      </c>
    </row>
    <row r="559" spans="1:17" x14ac:dyDescent="0.25">
      <c r="A559" s="3" t="s">
        <v>522</v>
      </c>
      <c r="B559" s="1">
        <v>19.7</v>
      </c>
      <c r="C559" s="1" t="s">
        <v>13</v>
      </c>
      <c r="D559" s="1">
        <v>2.4756031000000001E-2</v>
      </c>
      <c r="E559" s="1" t="s">
        <v>60</v>
      </c>
      <c r="F559" s="1">
        <v>1.923550715</v>
      </c>
      <c r="G559" s="3" t="s">
        <v>36</v>
      </c>
      <c r="H559" s="1">
        <v>4</v>
      </c>
      <c r="I559" s="1" t="s">
        <v>16</v>
      </c>
      <c r="J559" s="1" t="s">
        <v>17</v>
      </c>
      <c r="K559" s="1" t="s">
        <v>37</v>
      </c>
      <c r="L559" s="1">
        <v>2.3938867309999998</v>
      </c>
      <c r="M559" s="1">
        <v>3.00889775880795</v>
      </c>
      <c r="N559" s="5">
        <f t="shared" si="32"/>
        <v>247.67760016963769</v>
      </c>
      <c r="O559" s="5">
        <f t="shared" si="33"/>
        <v>1020.6991633988237</v>
      </c>
      <c r="P559" s="2">
        <f t="shared" si="34"/>
        <v>773.02156322918597</v>
      </c>
      <c r="Q559" s="2">
        <f t="shared" si="35"/>
        <v>597562.33721729438</v>
      </c>
    </row>
    <row r="560" spans="1:17" x14ac:dyDescent="0.25">
      <c r="A560" s="3" t="s">
        <v>523</v>
      </c>
      <c r="B560" s="1">
        <v>16.75</v>
      </c>
      <c r="C560" s="1" t="s">
        <v>13</v>
      </c>
      <c r="D560" s="1">
        <v>4.5138797000000001E-2</v>
      </c>
      <c r="E560" s="1" t="s">
        <v>14</v>
      </c>
      <c r="F560" s="1">
        <v>2.2740552699999999</v>
      </c>
      <c r="G560" s="3" t="s">
        <v>40</v>
      </c>
      <c r="H560" s="1">
        <v>11</v>
      </c>
      <c r="I560" s="1" t="s">
        <v>27</v>
      </c>
      <c r="J560" s="1" t="s">
        <v>33</v>
      </c>
      <c r="K560" s="1" t="s">
        <v>23</v>
      </c>
      <c r="L560" s="1">
        <v>3.4496841580000002</v>
      </c>
      <c r="M560" s="1">
        <v>3.4228221758454298</v>
      </c>
      <c r="N560" s="5">
        <f t="shared" si="32"/>
        <v>2816.333998730976</v>
      </c>
      <c r="O560" s="5">
        <f t="shared" si="33"/>
        <v>2647.4159183119714</v>
      </c>
      <c r="P560" s="2">
        <f t="shared" si="34"/>
        <v>-168.91808041900458</v>
      </c>
      <c r="Q560" s="2">
        <f t="shared" si="35"/>
        <v>28533.317892441301</v>
      </c>
    </row>
    <row r="561" spans="1:17" x14ac:dyDescent="0.25">
      <c r="A561" s="3" t="s">
        <v>524</v>
      </c>
      <c r="B561" s="1">
        <v>20.7</v>
      </c>
      <c r="C561" s="1" t="s">
        <v>13</v>
      </c>
      <c r="D561" s="1">
        <v>0.16977634599999999</v>
      </c>
      <c r="E561" s="1" t="s">
        <v>65</v>
      </c>
      <c r="F561" s="1">
        <v>2.2658235599999998</v>
      </c>
      <c r="G561" s="3" t="s">
        <v>32</v>
      </c>
      <c r="H561" s="1">
        <v>9</v>
      </c>
      <c r="I561" s="1" t="s">
        <v>27</v>
      </c>
      <c r="J561" s="1" t="s">
        <v>33</v>
      </c>
      <c r="K561" s="1" t="s">
        <v>23</v>
      </c>
      <c r="L561" s="1">
        <v>3.5668535559999999</v>
      </c>
      <c r="M561" s="1">
        <v>3.4369553854257702</v>
      </c>
      <c r="N561" s="5">
        <f t="shared" si="32"/>
        <v>3688.5320038297527</v>
      </c>
      <c r="O561" s="5">
        <f t="shared" si="33"/>
        <v>2734.9877497187526</v>
      </c>
      <c r="P561" s="2">
        <f t="shared" si="34"/>
        <v>-953.5442541110001</v>
      </c>
      <c r="Q561" s="2">
        <f t="shared" si="35"/>
        <v>909246.64454810356</v>
      </c>
    </row>
    <row r="562" spans="1:17" x14ac:dyDescent="0.25">
      <c r="A562" s="3" t="s">
        <v>100</v>
      </c>
      <c r="B562" s="1">
        <v>15.6</v>
      </c>
      <c r="C562" s="1" t="s">
        <v>13</v>
      </c>
      <c r="D562" s="1">
        <v>0.116913245</v>
      </c>
      <c r="E562" s="1" t="s">
        <v>53</v>
      </c>
      <c r="F562" s="1">
        <v>1.893023444</v>
      </c>
      <c r="G562" s="3" t="s">
        <v>26</v>
      </c>
      <c r="H562" s="1">
        <v>16</v>
      </c>
      <c r="I562" s="1" t="s">
        <v>27</v>
      </c>
      <c r="J562" s="1" t="s">
        <v>22</v>
      </c>
      <c r="K562" s="1" t="s">
        <v>23</v>
      </c>
      <c r="L562" s="1">
        <v>3.2642528730000002</v>
      </c>
      <c r="M562" s="1">
        <v>3.0341655218207699</v>
      </c>
      <c r="N562" s="5">
        <f t="shared" si="32"/>
        <v>1837.6080004829307</v>
      </c>
      <c r="O562" s="5">
        <f t="shared" si="33"/>
        <v>1081.8461946940511</v>
      </c>
      <c r="P562" s="2">
        <f t="shared" si="34"/>
        <v>-755.76180578887966</v>
      </c>
      <c r="Q562" s="2">
        <f t="shared" si="35"/>
        <v>571175.90708926821</v>
      </c>
    </row>
    <row r="563" spans="1:17" x14ac:dyDescent="0.25">
      <c r="A563" s="3" t="s">
        <v>525</v>
      </c>
      <c r="B563" s="1">
        <v>19.600000000000001</v>
      </c>
      <c r="C563" s="1" t="s">
        <v>13</v>
      </c>
      <c r="D563" s="1">
        <v>2.4222321000000002E-2</v>
      </c>
      <c r="E563" s="1" t="s">
        <v>31</v>
      </c>
      <c r="F563" s="1">
        <v>1.658696183</v>
      </c>
      <c r="G563" s="3" t="s">
        <v>32</v>
      </c>
      <c r="H563" s="1">
        <v>9</v>
      </c>
      <c r="I563" s="1" t="s">
        <v>27</v>
      </c>
      <c r="J563" s="1" t="s">
        <v>33</v>
      </c>
      <c r="K563" s="1" t="s">
        <v>23</v>
      </c>
      <c r="L563" s="1">
        <v>2.9756321350000001</v>
      </c>
      <c r="M563" s="1">
        <v>2.7964904423052399</v>
      </c>
      <c r="N563" s="5">
        <f t="shared" si="32"/>
        <v>945.43599955654577</v>
      </c>
      <c r="O563" s="5">
        <f t="shared" si="33"/>
        <v>625.87908979496592</v>
      </c>
      <c r="P563" s="2">
        <f t="shared" si="34"/>
        <v>-319.55690976157985</v>
      </c>
      <c r="Q563" s="2">
        <f t="shared" si="35"/>
        <v>102116.61857637049</v>
      </c>
    </row>
    <row r="564" spans="1:17" x14ac:dyDescent="0.25">
      <c r="A564" s="3" t="s">
        <v>485</v>
      </c>
      <c r="B564" s="1">
        <v>12.85</v>
      </c>
      <c r="C564" s="1" t="s">
        <v>13</v>
      </c>
      <c r="D564" s="1">
        <v>0.169139066</v>
      </c>
      <c r="E564" s="1" t="s">
        <v>53</v>
      </c>
      <c r="F564" s="1">
        <v>1.6665741359999999</v>
      </c>
      <c r="G564" s="3" t="s">
        <v>36</v>
      </c>
      <c r="H564" s="1">
        <v>4</v>
      </c>
      <c r="I564" s="1" t="s">
        <v>16</v>
      </c>
      <c r="J564" s="1" t="s">
        <v>17</v>
      </c>
      <c r="K564" s="1" t="s">
        <v>37</v>
      </c>
      <c r="L564" s="1">
        <v>2.2705018219999999</v>
      </c>
      <c r="M564" s="1">
        <v>2.7308149229774301</v>
      </c>
      <c r="N564" s="5">
        <f t="shared" si="32"/>
        <v>186.42399993008792</v>
      </c>
      <c r="O564" s="5">
        <f t="shared" si="33"/>
        <v>538.04044470807105</v>
      </c>
      <c r="P564" s="2">
        <f t="shared" si="34"/>
        <v>351.61644477798313</v>
      </c>
      <c r="Q564" s="2">
        <f t="shared" si="35"/>
        <v>123634.12423830846</v>
      </c>
    </row>
    <row r="565" spans="1:17" x14ac:dyDescent="0.25">
      <c r="A565" s="3" t="s">
        <v>59</v>
      </c>
      <c r="B565" s="1">
        <v>12.6</v>
      </c>
      <c r="C565" s="1" t="s">
        <v>13</v>
      </c>
      <c r="D565" s="1">
        <v>3.5769657000000003E-2</v>
      </c>
      <c r="E565" s="1" t="s">
        <v>60</v>
      </c>
      <c r="F565" s="1">
        <v>1.611869818</v>
      </c>
      <c r="G565" s="3" t="s">
        <v>15</v>
      </c>
      <c r="H565" s="1">
        <v>28</v>
      </c>
      <c r="I565" s="1" t="s">
        <v>16</v>
      </c>
      <c r="J565" s="1" t="s">
        <v>17</v>
      </c>
      <c r="K565" s="1" t="s">
        <v>18</v>
      </c>
      <c r="L565" s="1">
        <v>3.1401525430000001</v>
      </c>
      <c r="M565" s="1">
        <v>2.99531720337934</v>
      </c>
      <c r="N565" s="5">
        <f t="shared" si="32"/>
        <v>1380.8692004016743</v>
      </c>
      <c r="O565" s="5">
        <f t="shared" si="33"/>
        <v>989.27538549404562</v>
      </c>
      <c r="P565" s="2">
        <f t="shared" si="34"/>
        <v>-391.59381490762871</v>
      </c>
      <c r="Q565" s="2">
        <f t="shared" si="35"/>
        <v>153345.71587391017</v>
      </c>
    </row>
    <row r="566" spans="1:17" x14ac:dyDescent="0.25">
      <c r="A566" s="3" t="s">
        <v>98</v>
      </c>
      <c r="B566" s="1">
        <v>19</v>
      </c>
      <c r="C566" s="1" t="s">
        <v>25</v>
      </c>
      <c r="D566" s="1">
        <v>0.10361083</v>
      </c>
      <c r="E566" s="1" t="s">
        <v>20</v>
      </c>
      <c r="F566" s="1">
        <v>2.3586428549999998</v>
      </c>
      <c r="G566" s="3" t="s">
        <v>21</v>
      </c>
      <c r="H566" s="1">
        <v>14</v>
      </c>
      <c r="I566" s="1" t="s">
        <v>16</v>
      </c>
      <c r="J566" s="1" t="s">
        <v>22</v>
      </c>
      <c r="K566" s="1" t="s">
        <v>23</v>
      </c>
      <c r="L566" s="1">
        <v>2.9568826989999999</v>
      </c>
      <c r="M566" s="1">
        <v>3.5455171522909699</v>
      </c>
      <c r="N566" s="5">
        <f t="shared" si="32"/>
        <v>905.48799960205156</v>
      </c>
      <c r="O566" s="5">
        <f t="shared" si="33"/>
        <v>3511.6979355627732</v>
      </c>
      <c r="P566" s="2">
        <f t="shared" si="34"/>
        <v>2606.2099359607219</v>
      </c>
      <c r="Q566" s="2">
        <f t="shared" si="35"/>
        <v>6792330.2303003902</v>
      </c>
    </row>
    <row r="567" spans="1:17" x14ac:dyDescent="0.25">
      <c r="A567" s="3" t="s">
        <v>319</v>
      </c>
      <c r="B567" s="1">
        <v>12.6</v>
      </c>
      <c r="C567" s="1" t="s">
        <v>13</v>
      </c>
      <c r="D567" s="1">
        <v>0</v>
      </c>
      <c r="E567" s="1" t="s">
        <v>53</v>
      </c>
      <c r="F567" s="1">
        <v>1.9922927749999999</v>
      </c>
      <c r="G567" s="3" t="s">
        <v>44</v>
      </c>
      <c r="H567" s="1">
        <v>28</v>
      </c>
      <c r="I567" s="1" t="s">
        <v>27</v>
      </c>
      <c r="J567" s="1" t="s">
        <v>22</v>
      </c>
      <c r="K567" s="1" t="s">
        <v>45</v>
      </c>
      <c r="L567" s="1">
        <v>2.4618330479999999</v>
      </c>
      <c r="M567" s="1">
        <v>2.2910851229149101</v>
      </c>
      <c r="N567" s="5">
        <f t="shared" si="32"/>
        <v>289.62300014985783</v>
      </c>
      <c r="O567" s="5">
        <f t="shared" si="33"/>
        <v>195.4722549235284</v>
      </c>
      <c r="P567" s="2">
        <f t="shared" si="34"/>
        <v>-94.150745226329434</v>
      </c>
      <c r="Q567" s="2">
        <f t="shared" si="35"/>
        <v>8864.3628266731939</v>
      </c>
    </row>
    <row r="568" spans="1:17" x14ac:dyDescent="0.25">
      <c r="A568" s="3" t="s">
        <v>526</v>
      </c>
      <c r="B568" s="1">
        <v>9.8000000000000007</v>
      </c>
      <c r="C568" s="1" t="s">
        <v>25</v>
      </c>
      <c r="D568" s="1">
        <v>5.6386540999999998E-2</v>
      </c>
      <c r="E568" s="1" t="s">
        <v>107</v>
      </c>
      <c r="F568" s="1">
        <v>1.927836235</v>
      </c>
      <c r="G568" s="3" t="s">
        <v>26</v>
      </c>
      <c r="H568" s="1">
        <v>16</v>
      </c>
      <c r="I568" s="1" t="s">
        <v>27</v>
      </c>
      <c r="J568" s="1" t="s">
        <v>22</v>
      </c>
      <c r="K568" s="1" t="s">
        <v>23</v>
      </c>
      <c r="L568" s="1">
        <v>2.7018655859999998</v>
      </c>
      <c r="M568" s="1">
        <v>3.1055691538738599</v>
      </c>
      <c r="N568" s="5">
        <f t="shared" si="32"/>
        <v>503.34479962697162</v>
      </c>
      <c r="O568" s="5">
        <f t="shared" si="33"/>
        <v>1275.1731330127873</v>
      </c>
      <c r="P568" s="2">
        <f t="shared" si="34"/>
        <v>771.82833338581565</v>
      </c>
      <c r="Q568" s="2">
        <f t="shared" si="35"/>
        <v>595718.97621712578</v>
      </c>
    </row>
    <row r="569" spans="1:17" x14ac:dyDescent="0.25">
      <c r="A569" s="3" t="s">
        <v>527</v>
      </c>
      <c r="B569" s="1">
        <v>12.6</v>
      </c>
      <c r="C569" s="1" t="s">
        <v>13</v>
      </c>
      <c r="D569" s="1">
        <v>9.0596378000000005E-2</v>
      </c>
      <c r="E569" s="1" t="s">
        <v>73</v>
      </c>
      <c r="F569" s="1">
        <v>2.028139183</v>
      </c>
      <c r="G569" s="3" t="s">
        <v>15</v>
      </c>
      <c r="H569" s="1">
        <v>28</v>
      </c>
      <c r="I569" s="1" t="s">
        <v>16</v>
      </c>
      <c r="J569" s="1" t="s">
        <v>17</v>
      </c>
      <c r="K569" s="1" t="s">
        <v>18</v>
      </c>
      <c r="L569" s="1">
        <v>3.352388962</v>
      </c>
      <c r="M569" s="1">
        <v>3.4247344453200301</v>
      </c>
      <c r="N569" s="5">
        <f t="shared" si="32"/>
        <v>2251.0698021437147</v>
      </c>
      <c r="O569" s="5">
        <f t="shared" si="33"/>
        <v>2659.0986241765049</v>
      </c>
      <c r="P569" s="2">
        <f t="shared" si="34"/>
        <v>408.02882203279023</v>
      </c>
      <c r="Q569" s="2">
        <f t="shared" si="35"/>
        <v>166487.5196094664</v>
      </c>
    </row>
    <row r="570" spans="1:17" x14ac:dyDescent="0.25">
      <c r="A570" s="3" t="s">
        <v>400</v>
      </c>
      <c r="B570" s="1">
        <v>12.6</v>
      </c>
      <c r="C570" s="1" t="s">
        <v>25</v>
      </c>
      <c r="D570" s="1">
        <v>5.7143514999999999E-2</v>
      </c>
      <c r="E570" s="1" t="s">
        <v>75</v>
      </c>
      <c r="F570" s="1">
        <v>2.18137647</v>
      </c>
      <c r="G570" s="3" t="s">
        <v>15</v>
      </c>
      <c r="H570" s="1">
        <v>28</v>
      </c>
      <c r="I570" s="1" t="s">
        <v>16</v>
      </c>
      <c r="J570" s="1" t="s">
        <v>17</v>
      </c>
      <c r="K570" s="1" t="s">
        <v>18</v>
      </c>
      <c r="L570" s="1">
        <v>3.7921535049999999</v>
      </c>
      <c r="M570" s="1">
        <v>3.5826266718388098</v>
      </c>
      <c r="N570" s="5">
        <f t="shared" si="32"/>
        <v>6196.6006038023797</v>
      </c>
      <c r="O570" s="5">
        <f t="shared" si="33"/>
        <v>3824.9580096798977</v>
      </c>
      <c r="P570" s="2">
        <f t="shared" si="34"/>
        <v>-2371.642594122482</v>
      </c>
      <c r="Q570" s="2">
        <f t="shared" si="35"/>
        <v>5624688.5942560164</v>
      </c>
    </row>
    <row r="571" spans="1:17" x14ac:dyDescent="0.25">
      <c r="A571" s="3" t="s">
        <v>528</v>
      </c>
      <c r="B571" s="1">
        <v>7.64</v>
      </c>
      <c r="C571" s="1" t="s">
        <v>25</v>
      </c>
      <c r="D571" s="1">
        <v>7.0645635999999998E-2</v>
      </c>
      <c r="E571" s="1" t="s">
        <v>14</v>
      </c>
      <c r="F571" s="1">
        <v>1.9600519789999999</v>
      </c>
      <c r="G571" s="3" t="s">
        <v>61</v>
      </c>
      <c r="H571" s="1">
        <v>26</v>
      </c>
      <c r="I571" s="1" t="s">
        <v>62</v>
      </c>
      <c r="J571" s="1" t="s">
        <v>17</v>
      </c>
      <c r="K571" s="1" t="s">
        <v>23</v>
      </c>
      <c r="L571" s="1">
        <v>2.668441831</v>
      </c>
      <c r="M571" s="1">
        <v>3.1036386446148398</v>
      </c>
      <c r="N571" s="5">
        <f t="shared" si="32"/>
        <v>466.06000017717025</v>
      </c>
      <c r="O571" s="5">
        <f t="shared" si="33"/>
        <v>1269.5173617824926</v>
      </c>
      <c r="P571" s="2">
        <f t="shared" si="34"/>
        <v>803.45736160532238</v>
      </c>
      <c r="Q571" s="2">
        <f t="shared" si="35"/>
        <v>645543.73191778571</v>
      </c>
    </row>
    <row r="572" spans="1:17" x14ac:dyDescent="0.25">
      <c r="A572" s="3" t="s">
        <v>529</v>
      </c>
      <c r="B572" s="1">
        <v>12.6</v>
      </c>
      <c r="C572" s="1" t="s">
        <v>25</v>
      </c>
      <c r="D572" s="1">
        <v>6.6006824000000006E-2</v>
      </c>
      <c r="E572" s="1" t="s">
        <v>31</v>
      </c>
      <c r="F572" s="1">
        <v>2.1013015560000001</v>
      </c>
      <c r="G572" s="3" t="s">
        <v>44</v>
      </c>
      <c r="H572" s="1">
        <v>28</v>
      </c>
      <c r="I572" s="1" t="s">
        <v>27</v>
      </c>
      <c r="J572" s="1" t="s">
        <v>22</v>
      </c>
      <c r="K572" s="1" t="s">
        <v>45</v>
      </c>
      <c r="L572" s="1">
        <v>2.398531636</v>
      </c>
      <c r="M572" s="1">
        <v>2.4077018925275002</v>
      </c>
      <c r="N572" s="5">
        <f t="shared" si="32"/>
        <v>250.34080014508214</v>
      </c>
      <c r="O572" s="5">
        <f t="shared" si="33"/>
        <v>255.68302305788512</v>
      </c>
      <c r="P572" s="2">
        <f t="shared" si="34"/>
        <v>5.3422229128029812</v>
      </c>
      <c r="Q572" s="2">
        <f t="shared" si="35"/>
        <v>28.53934565007717</v>
      </c>
    </row>
    <row r="573" spans="1:17" x14ac:dyDescent="0.25">
      <c r="A573" s="3" t="s">
        <v>530</v>
      </c>
      <c r="B573" s="1">
        <v>19.100000000000001</v>
      </c>
      <c r="C573" s="1" t="s">
        <v>13</v>
      </c>
      <c r="D573" s="1">
        <v>4.5492696999999999E-2</v>
      </c>
      <c r="E573" s="1" t="s">
        <v>31</v>
      </c>
      <c r="F573" s="1">
        <v>1.6054537369999999</v>
      </c>
      <c r="G573" s="3" t="s">
        <v>36</v>
      </c>
      <c r="H573" s="1">
        <v>4</v>
      </c>
      <c r="I573" s="1" t="s">
        <v>16</v>
      </c>
      <c r="J573" s="1" t="s">
        <v>17</v>
      </c>
      <c r="K573" s="1" t="s">
        <v>37</v>
      </c>
      <c r="L573" s="1">
        <v>2.722616978</v>
      </c>
      <c r="M573" s="1">
        <v>2.6641002028888701</v>
      </c>
      <c r="N573" s="5">
        <f t="shared" si="32"/>
        <v>527.97939983192441</v>
      </c>
      <c r="O573" s="5">
        <f t="shared" si="33"/>
        <v>461.42402465054204</v>
      </c>
      <c r="P573" s="2">
        <f t="shared" si="34"/>
        <v>-66.555375181382374</v>
      </c>
      <c r="Q573" s="2">
        <f t="shared" si="35"/>
        <v>4429.6179655345686</v>
      </c>
    </row>
    <row r="574" spans="1:17" x14ac:dyDescent="0.25">
      <c r="A574" s="3" t="s">
        <v>531</v>
      </c>
      <c r="B574" s="1">
        <v>19.100000000000001</v>
      </c>
      <c r="C574" s="1" t="s">
        <v>13</v>
      </c>
      <c r="D574" s="1">
        <v>3.8563760000000002E-2</v>
      </c>
      <c r="E574" s="1" t="s">
        <v>20</v>
      </c>
      <c r="F574" s="1">
        <v>2.3206833150000001</v>
      </c>
      <c r="G574" s="3" t="s">
        <v>26</v>
      </c>
      <c r="H574" s="1">
        <v>16</v>
      </c>
      <c r="I574" s="1" t="s">
        <v>27</v>
      </c>
      <c r="J574" s="1" t="s">
        <v>22</v>
      </c>
      <c r="K574" s="1" t="s">
        <v>23</v>
      </c>
      <c r="L574" s="1">
        <v>3.5004943119999998</v>
      </c>
      <c r="M574" s="1">
        <v>3.48408812355812</v>
      </c>
      <c r="N574" s="5">
        <f t="shared" si="32"/>
        <v>3165.8789993141759</v>
      </c>
      <c r="O574" s="5">
        <f t="shared" si="33"/>
        <v>3048.5135068196646</v>
      </c>
      <c r="P574" s="2">
        <f t="shared" si="34"/>
        <v>-117.36549249451127</v>
      </c>
      <c r="Q574" s="2">
        <f t="shared" si="35"/>
        <v>13774.658828479181</v>
      </c>
    </row>
    <row r="575" spans="1:17" x14ac:dyDescent="0.25">
      <c r="A575" s="3" t="s">
        <v>532</v>
      </c>
      <c r="B575" s="1">
        <v>12.6</v>
      </c>
      <c r="C575" s="1" t="s">
        <v>25</v>
      </c>
      <c r="D575" s="1">
        <v>6.9909187999999997E-2</v>
      </c>
      <c r="E575" s="1" t="s">
        <v>60</v>
      </c>
      <c r="F575" s="1">
        <v>2.2129510780000001</v>
      </c>
      <c r="G575" s="3" t="s">
        <v>44</v>
      </c>
      <c r="H575" s="1">
        <v>28</v>
      </c>
      <c r="I575" s="1" t="s">
        <v>27</v>
      </c>
      <c r="J575" s="1" t="s">
        <v>22</v>
      </c>
      <c r="K575" s="1" t="s">
        <v>45</v>
      </c>
      <c r="L575" s="1">
        <v>2.691400153</v>
      </c>
      <c r="M575" s="1">
        <v>2.5412287822725199</v>
      </c>
      <c r="N575" s="5">
        <f t="shared" si="32"/>
        <v>491.36040040312906</v>
      </c>
      <c r="O575" s="5">
        <f t="shared" si="33"/>
        <v>347.71928847424539</v>
      </c>
      <c r="P575" s="2">
        <f t="shared" si="34"/>
        <v>-143.64111192888367</v>
      </c>
      <c r="Q575" s="2">
        <f t="shared" si="35"/>
        <v>20632.769036166086</v>
      </c>
    </row>
    <row r="576" spans="1:17" x14ac:dyDescent="0.25">
      <c r="A576" s="3" t="s">
        <v>533</v>
      </c>
      <c r="B576" s="1">
        <v>18.850000000000001</v>
      </c>
      <c r="C576" s="1" t="s">
        <v>13</v>
      </c>
      <c r="D576" s="1">
        <v>3.6111037999999998E-2</v>
      </c>
      <c r="E576" s="1" t="s">
        <v>75</v>
      </c>
      <c r="F576" s="1">
        <v>1.764596021</v>
      </c>
      <c r="G576" s="3" t="s">
        <v>40</v>
      </c>
      <c r="H576" s="1">
        <v>11</v>
      </c>
      <c r="I576" s="1" t="s">
        <v>27</v>
      </c>
      <c r="J576" s="1" t="s">
        <v>33</v>
      </c>
      <c r="K576" s="1" t="s">
        <v>23</v>
      </c>
      <c r="L576" s="1">
        <v>3.0737637929999999</v>
      </c>
      <c r="M576" s="1">
        <v>2.9124996382585699</v>
      </c>
      <c r="N576" s="5">
        <f t="shared" si="32"/>
        <v>1185.1239996464988</v>
      </c>
      <c r="O576" s="5">
        <f t="shared" si="33"/>
        <v>817.52235699594803</v>
      </c>
      <c r="P576" s="2">
        <f t="shared" si="34"/>
        <v>-367.60164265055073</v>
      </c>
      <c r="Q576" s="2">
        <f t="shared" si="35"/>
        <v>135130.9676793832</v>
      </c>
    </row>
    <row r="577" spans="1:17" x14ac:dyDescent="0.25">
      <c r="A577" s="3" t="s">
        <v>534</v>
      </c>
      <c r="B577" s="1">
        <v>12.5</v>
      </c>
      <c r="C577" s="1" t="s">
        <v>13</v>
      </c>
      <c r="D577" s="1">
        <v>3.1225302999999999E-2</v>
      </c>
      <c r="E577" s="1" t="s">
        <v>20</v>
      </c>
      <c r="F577" s="1">
        <v>2.012411154</v>
      </c>
      <c r="G577" s="3" t="s">
        <v>47</v>
      </c>
      <c r="H577" s="1">
        <v>6</v>
      </c>
      <c r="I577" s="1" t="s">
        <v>27</v>
      </c>
      <c r="J577" s="1" t="s">
        <v>33</v>
      </c>
      <c r="K577" s="1" t="s">
        <v>23</v>
      </c>
      <c r="L577" s="1">
        <v>3.3358947840000002</v>
      </c>
      <c r="M577" s="1">
        <v>3.1903557877102999</v>
      </c>
      <c r="N577" s="5">
        <f t="shared" si="32"/>
        <v>2167.1790013729856</v>
      </c>
      <c r="O577" s="5">
        <f t="shared" si="33"/>
        <v>1550.0859781188726</v>
      </c>
      <c r="P577" s="2">
        <f t="shared" si="34"/>
        <v>-617.09302325411295</v>
      </c>
      <c r="Q577" s="2">
        <f t="shared" si="35"/>
        <v>380803.7993489012</v>
      </c>
    </row>
    <row r="578" spans="1:17" x14ac:dyDescent="0.25">
      <c r="A578" s="3" t="s">
        <v>535</v>
      </c>
      <c r="B578" s="1">
        <v>9.3000000000000007</v>
      </c>
      <c r="C578" s="1" t="s">
        <v>13</v>
      </c>
      <c r="D578" s="1">
        <v>4.3777415E-2</v>
      </c>
      <c r="E578" s="1" t="s">
        <v>175</v>
      </c>
      <c r="F578" s="1">
        <v>2.2855226540000002</v>
      </c>
      <c r="G578" s="3" t="s">
        <v>32</v>
      </c>
      <c r="H578" s="1">
        <v>9</v>
      </c>
      <c r="I578" s="1" t="s">
        <v>27</v>
      </c>
      <c r="J578" s="1" t="s">
        <v>33</v>
      </c>
      <c r="K578" s="1" t="s">
        <v>23</v>
      </c>
      <c r="L578" s="1">
        <v>3.7863756660000001</v>
      </c>
      <c r="M578" s="1">
        <v>3.4530092090521198</v>
      </c>
      <c r="N578" s="5">
        <f t="shared" si="32"/>
        <v>6114.7072017663413</v>
      </c>
      <c r="O578" s="5">
        <f t="shared" si="33"/>
        <v>2837.9792060915688</v>
      </c>
      <c r="P578" s="2">
        <f t="shared" si="34"/>
        <v>-3276.7279956747725</v>
      </c>
      <c r="Q578" s="2">
        <f t="shared" si="35"/>
        <v>10736946.357638812</v>
      </c>
    </row>
    <row r="579" spans="1:17" x14ac:dyDescent="0.25">
      <c r="A579" s="3" t="s">
        <v>340</v>
      </c>
      <c r="B579" s="1">
        <v>16.350000000000001</v>
      </c>
      <c r="C579" s="1" t="s">
        <v>13</v>
      </c>
      <c r="D579" s="1">
        <v>0</v>
      </c>
      <c r="E579" s="1" t="s">
        <v>20</v>
      </c>
      <c r="F579" s="1">
        <v>2.2978537050000001</v>
      </c>
      <c r="G579" s="3" t="s">
        <v>26</v>
      </c>
      <c r="H579" s="1">
        <v>16</v>
      </c>
      <c r="I579" s="1" t="s">
        <v>27</v>
      </c>
      <c r="J579" s="1" t="s">
        <v>22</v>
      </c>
      <c r="K579" s="1" t="s">
        <v>23</v>
      </c>
      <c r="L579" s="1">
        <v>3.1411982799999998</v>
      </c>
      <c r="M579" s="1">
        <v>3.4620415390280099</v>
      </c>
      <c r="N579" s="5">
        <f t="shared" ref="N579:N642" si="36">10^L579</f>
        <v>1384.198199515165</v>
      </c>
      <c r="O579" s="5">
        <f t="shared" ref="O579:O642" si="37">10^M579</f>
        <v>2897.6207236018395</v>
      </c>
      <c r="P579" s="2">
        <f t="shared" ref="P579:P642" si="38">O579-N579</f>
        <v>1513.4225240866745</v>
      </c>
      <c r="Q579" s="2">
        <f t="shared" ref="Q579:Q642" si="39">P579^2</f>
        <v>2290447.7364128809</v>
      </c>
    </row>
    <row r="580" spans="1:17" x14ac:dyDescent="0.25">
      <c r="A580" s="3" t="s">
        <v>536</v>
      </c>
      <c r="B580" s="1">
        <v>5.82</v>
      </c>
      <c r="C580" s="1" t="s">
        <v>13</v>
      </c>
      <c r="D580" s="1">
        <v>0</v>
      </c>
      <c r="E580" s="1" t="s">
        <v>49</v>
      </c>
      <c r="F580" s="1">
        <v>2.228859564</v>
      </c>
      <c r="G580" s="3" t="s">
        <v>61</v>
      </c>
      <c r="H580" s="1">
        <v>26</v>
      </c>
      <c r="I580" s="1" t="s">
        <v>62</v>
      </c>
      <c r="J580" s="1" t="s">
        <v>17</v>
      </c>
      <c r="K580" s="1" t="s">
        <v>23</v>
      </c>
      <c r="L580" s="1">
        <v>3.3760120069999999</v>
      </c>
      <c r="M580" s="1">
        <v>3.38098895393472</v>
      </c>
      <c r="N580" s="5">
        <f t="shared" si="36"/>
        <v>2376.9060003675604</v>
      </c>
      <c r="O580" s="5">
        <f t="shared" si="37"/>
        <v>2404.3016470063772</v>
      </c>
      <c r="P580" s="2">
        <f t="shared" si="38"/>
        <v>27.395646638816743</v>
      </c>
      <c r="Q580" s="2">
        <f t="shared" si="39"/>
        <v>750.52145475891109</v>
      </c>
    </row>
    <row r="581" spans="1:17" x14ac:dyDescent="0.25">
      <c r="A581" s="3" t="s">
        <v>537</v>
      </c>
      <c r="B581" s="1">
        <v>10.5</v>
      </c>
      <c r="C581" s="1" t="s">
        <v>13</v>
      </c>
      <c r="D581" s="1">
        <v>2.7271251999999999E-2</v>
      </c>
      <c r="E581" s="1" t="s">
        <v>49</v>
      </c>
      <c r="F581" s="1">
        <v>2.2345441099999999</v>
      </c>
      <c r="G581" s="3" t="s">
        <v>32</v>
      </c>
      <c r="H581" s="1">
        <v>9</v>
      </c>
      <c r="I581" s="1" t="s">
        <v>27</v>
      </c>
      <c r="J581" s="1" t="s">
        <v>33</v>
      </c>
      <c r="K581" s="1" t="s">
        <v>23</v>
      </c>
      <c r="L581" s="1">
        <v>3.4093681729999998</v>
      </c>
      <c r="M581" s="1">
        <v>3.4021509957948699</v>
      </c>
      <c r="N581" s="5">
        <f t="shared" si="36"/>
        <v>2566.6589987729503</v>
      </c>
      <c r="O581" s="5">
        <f t="shared" si="37"/>
        <v>2524.3582904963141</v>
      </c>
      <c r="P581" s="2">
        <f t="shared" si="38"/>
        <v>-42.300708276636215</v>
      </c>
      <c r="Q581" s="2">
        <f t="shared" si="39"/>
        <v>1789.3499207050795</v>
      </c>
    </row>
    <row r="582" spans="1:17" x14ac:dyDescent="0.25">
      <c r="A582" s="3" t="s">
        <v>469</v>
      </c>
      <c r="B582" s="1">
        <v>18.2</v>
      </c>
      <c r="C582" s="1" t="s">
        <v>13</v>
      </c>
      <c r="D582" s="1">
        <v>8.9884775E-2</v>
      </c>
      <c r="E582" s="1" t="s">
        <v>20</v>
      </c>
      <c r="F582" s="1">
        <v>2.2902817550000001</v>
      </c>
      <c r="G582" s="3" t="s">
        <v>32</v>
      </c>
      <c r="H582" s="1">
        <v>9</v>
      </c>
      <c r="I582" s="1" t="s">
        <v>27</v>
      </c>
      <c r="J582" s="1" t="s">
        <v>33</v>
      </c>
      <c r="K582" s="1" t="s">
        <v>23</v>
      </c>
      <c r="L582" s="1">
        <v>3.5719194079999999</v>
      </c>
      <c r="M582" s="1">
        <v>3.45873246113542</v>
      </c>
      <c r="N582" s="5">
        <f t="shared" si="36"/>
        <v>3731.80900213411</v>
      </c>
      <c r="O582" s="5">
        <f t="shared" si="37"/>
        <v>2875.6263939747787</v>
      </c>
      <c r="P582" s="2">
        <f t="shared" si="38"/>
        <v>-856.18260815933127</v>
      </c>
      <c r="Q582" s="2">
        <f t="shared" si="39"/>
        <v>733048.65851451503</v>
      </c>
    </row>
    <row r="583" spans="1:17" x14ac:dyDescent="0.25">
      <c r="A583" s="3" t="s">
        <v>405</v>
      </c>
      <c r="B583" s="1">
        <v>11.6</v>
      </c>
      <c r="C583" s="1" t="s">
        <v>25</v>
      </c>
      <c r="D583" s="1">
        <v>0.143990173</v>
      </c>
      <c r="E583" s="1" t="s">
        <v>31</v>
      </c>
      <c r="F583" s="1">
        <v>2.3795270510000002</v>
      </c>
      <c r="G583" s="3" t="s">
        <v>32</v>
      </c>
      <c r="H583" s="1">
        <v>9</v>
      </c>
      <c r="I583" s="1" t="s">
        <v>27</v>
      </c>
      <c r="J583" s="1" t="s">
        <v>33</v>
      </c>
      <c r="K583" s="1" t="s">
        <v>23</v>
      </c>
      <c r="L583" s="1">
        <v>3.3784382389999998</v>
      </c>
      <c r="M583" s="1">
        <v>3.5448718928137599</v>
      </c>
      <c r="N583" s="5">
        <f t="shared" si="36"/>
        <v>2390.2219978042058</v>
      </c>
      <c r="O583" s="5">
        <f t="shared" si="37"/>
        <v>3506.4842523073467</v>
      </c>
      <c r="P583" s="2">
        <f t="shared" si="38"/>
        <v>1116.2622545031409</v>
      </c>
      <c r="Q583" s="2">
        <f t="shared" si="39"/>
        <v>1246041.4208284349</v>
      </c>
    </row>
    <row r="584" spans="1:17" x14ac:dyDescent="0.25">
      <c r="A584" s="3" t="s">
        <v>538</v>
      </c>
      <c r="B584" s="1">
        <v>12.6</v>
      </c>
      <c r="C584" s="1" t="s">
        <v>25</v>
      </c>
      <c r="D584" s="1">
        <v>1.9107026999999999E-2</v>
      </c>
      <c r="E584" s="1" t="s">
        <v>60</v>
      </c>
      <c r="F584" s="1">
        <v>1.6854658520000001</v>
      </c>
      <c r="G584" s="3" t="s">
        <v>15</v>
      </c>
      <c r="H584" s="1">
        <v>28</v>
      </c>
      <c r="I584" s="1" t="s">
        <v>16</v>
      </c>
      <c r="J584" s="1" t="s">
        <v>17</v>
      </c>
      <c r="K584" s="1" t="s">
        <v>18</v>
      </c>
      <c r="L584" s="1">
        <v>3.0147948050000002</v>
      </c>
      <c r="M584" s="1">
        <v>3.07773976106883</v>
      </c>
      <c r="N584" s="5">
        <f t="shared" si="36"/>
        <v>1034.6531993197279</v>
      </c>
      <c r="O584" s="5">
        <f t="shared" si="37"/>
        <v>1196.0236325255962</v>
      </c>
      <c r="P584" s="2">
        <f t="shared" si="38"/>
        <v>161.37043320586827</v>
      </c>
      <c r="Q584" s="2">
        <f t="shared" si="39"/>
        <v>26040.416713049592</v>
      </c>
    </row>
    <row r="585" spans="1:17" x14ac:dyDescent="0.25">
      <c r="A585" s="3" t="s">
        <v>539</v>
      </c>
      <c r="B585" s="1">
        <v>8.27</v>
      </c>
      <c r="C585" s="1" t="s">
        <v>13</v>
      </c>
      <c r="D585" s="1">
        <v>1.8890239999999999E-2</v>
      </c>
      <c r="E585" s="1" t="s">
        <v>35</v>
      </c>
      <c r="F585" s="1">
        <v>2.3769198779999998</v>
      </c>
      <c r="G585" s="3" t="s">
        <v>36</v>
      </c>
      <c r="H585" s="1">
        <v>4</v>
      </c>
      <c r="I585" s="1" t="s">
        <v>16</v>
      </c>
      <c r="J585" s="1" t="s">
        <v>17</v>
      </c>
      <c r="K585" s="1" t="s">
        <v>37</v>
      </c>
      <c r="L585" s="1">
        <v>3.5837662739999998</v>
      </c>
      <c r="M585" s="1">
        <v>3.4772032839085099</v>
      </c>
      <c r="N585" s="5">
        <f t="shared" si="36"/>
        <v>3835.0079978466074</v>
      </c>
      <c r="O585" s="5">
        <f t="shared" si="37"/>
        <v>3000.5666910786836</v>
      </c>
      <c r="P585" s="2">
        <f t="shared" si="38"/>
        <v>-834.44130676792383</v>
      </c>
      <c r="Q585" s="2">
        <f t="shared" si="39"/>
        <v>696292.29444056039</v>
      </c>
    </row>
    <row r="586" spans="1:17" x14ac:dyDescent="0.25">
      <c r="A586" s="3" t="s">
        <v>540</v>
      </c>
      <c r="B586" s="1">
        <v>12.85</v>
      </c>
      <c r="C586" s="1" t="s">
        <v>25</v>
      </c>
      <c r="D586" s="1">
        <v>0.152364317</v>
      </c>
      <c r="E586" s="1" t="s">
        <v>20</v>
      </c>
      <c r="F586" s="1">
        <v>2.4048990269999999</v>
      </c>
      <c r="G586" s="3" t="s">
        <v>21</v>
      </c>
      <c r="H586" s="1">
        <v>14</v>
      </c>
      <c r="I586" s="1" t="s">
        <v>16</v>
      </c>
      <c r="J586" s="1" t="s">
        <v>22</v>
      </c>
      <c r="K586" s="1" t="s">
        <v>23</v>
      </c>
      <c r="L586" s="1">
        <v>3.100953005</v>
      </c>
      <c r="M586" s="1">
        <v>3.5954230899319501</v>
      </c>
      <c r="N586" s="5">
        <f t="shared" si="36"/>
        <v>1261.690999637613</v>
      </c>
      <c r="O586" s="5">
        <f t="shared" si="37"/>
        <v>3939.3365897703575</v>
      </c>
      <c r="P586" s="2">
        <f t="shared" si="38"/>
        <v>2677.6455901327445</v>
      </c>
      <c r="Q586" s="2">
        <f t="shared" si="39"/>
        <v>7169785.9063573331</v>
      </c>
    </row>
    <row r="587" spans="1:17" x14ac:dyDescent="0.25">
      <c r="A587" s="3" t="s">
        <v>358</v>
      </c>
      <c r="B587" s="1">
        <v>8.99</v>
      </c>
      <c r="C587" s="1" t="s">
        <v>13</v>
      </c>
      <c r="D587" s="1">
        <v>0.18377496500000001</v>
      </c>
      <c r="E587" s="1" t="s">
        <v>20</v>
      </c>
      <c r="F587" s="1">
        <v>2.0076197750000002</v>
      </c>
      <c r="G587" s="3" t="s">
        <v>40</v>
      </c>
      <c r="H587" s="1">
        <v>11</v>
      </c>
      <c r="I587" s="1" t="s">
        <v>27</v>
      </c>
      <c r="J587" s="1" t="s">
        <v>33</v>
      </c>
      <c r="K587" s="1" t="s">
        <v>23</v>
      </c>
      <c r="L587" s="1">
        <v>2.9025250370000002</v>
      </c>
      <c r="M587" s="1">
        <v>3.1639179651489902</v>
      </c>
      <c r="N587" s="5">
        <f t="shared" si="36"/>
        <v>798.96000024233513</v>
      </c>
      <c r="O587" s="5">
        <f t="shared" si="37"/>
        <v>1458.5387276276103</v>
      </c>
      <c r="P587" s="2">
        <f t="shared" si="38"/>
        <v>659.57872738527522</v>
      </c>
      <c r="Q587" s="2">
        <f t="shared" si="39"/>
        <v>435044.09761917923</v>
      </c>
    </row>
    <row r="588" spans="1:17" x14ac:dyDescent="0.25">
      <c r="A588" s="3" t="s">
        <v>192</v>
      </c>
      <c r="B588" s="1">
        <v>10.3</v>
      </c>
      <c r="C588" s="1" t="s">
        <v>25</v>
      </c>
      <c r="D588" s="1">
        <v>2.4891881000000001E-2</v>
      </c>
      <c r="E588" s="1" t="s">
        <v>42</v>
      </c>
      <c r="F588" s="1">
        <v>2.2328492889999998</v>
      </c>
      <c r="G588" s="3" t="s">
        <v>32</v>
      </c>
      <c r="H588" s="1">
        <v>9</v>
      </c>
      <c r="I588" s="1" t="s">
        <v>27</v>
      </c>
      <c r="J588" s="1" t="s">
        <v>33</v>
      </c>
      <c r="K588" s="1" t="s">
        <v>23</v>
      </c>
      <c r="L588" s="1">
        <v>3.4919160599999999</v>
      </c>
      <c r="M588" s="1">
        <v>3.40636720171406</v>
      </c>
      <c r="N588" s="5">
        <f t="shared" si="36"/>
        <v>3103.9595999627895</v>
      </c>
      <c r="O588" s="5">
        <f t="shared" si="37"/>
        <v>2548.984541775349</v>
      </c>
      <c r="P588" s="2">
        <f t="shared" si="38"/>
        <v>-554.97505818744048</v>
      </c>
      <c r="Q588" s="2">
        <f t="shared" si="39"/>
        <v>307997.31521015294</v>
      </c>
    </row>
    <row r="589" spans="1:17" x14ac:dyDescent="0.25">
      <c r="A589" s="3" t="s">
        <v>541</v>
      </c>
      <c r="B589" s="1">
        <v>9.4</v>
      </c>
      <c r="C589" s="1" t="s">
        <v>25</v>
      </c>
      <c r="D589" s="1">
        <v>0.100966837</v>
      </c>
      <c r="E589" s="1" t="s">
        <v>42</v>
      </c>
      <c r="F589" s="1">
        <v>1.938947805</v>
      </c>
      <c r="G589" s="3" t="s">
        <v>47</v>
      </c>
      <c r="H589" s="1">
        <v>6</v>
      </c>
      <c r="I589" s="1" t="s">
        <v>27</v>
      </c>
      <c r="J589" s="1" t="s">
        <v>33</v>
      </c>
      <c r="K589" s="1" t="s">
        <v>23</v>
      </c>
      <c r="L589" s="1">
        <v>3.4063157199999998</v>
      </c>
      <c r="M589" s="1">
        <v>3.1190095693381799</v>
      </c>
      <c r="N589" s="5">
        <f t="shared" si="36"/>
        <v>2548.6824004374744</v>
      </c>
      <c r="O589" s="5">
        <f t="shared" si="37"/>
        <v>1315.2538124588245</v>
      </c>
      <c r="P589" s="2">
        <f t="shared" si="38"/>
        <v>-1233.4285879786498</v>
      </c>
      <c r="Q589" s="2">
        <f t="shared" si="39"/>
        <v>1521346.0816430058</v>
      </c>
    </row>
    <row r="590" spans="1:17" x14ac:dyDescent="0.25">
      <c r="A590" s="3" t="s">
        <v>542</v>
      </c>
      <c r="B590" s="1">
        <v>12.1</v>
      </c>
      <c r="C590" s="1" t="s">
        <v>13</v>
      </c>
      <c r="D590" s="1">
        <v>3.0297819E-2</v>
      </c>
      <c r="E590" s="1" t="s">
        <v>65</v>
      </c>
      <c r="F590" s="1">
        <v>1.873709955</v>
      </c>
      <c r="G590" s="3" t="s">
        <v>47</v>
      </c>
      <c r="H590" s="1">
        <v>6</v>
      </c>
      <c r="I590" s="1" t="s">
        <v>27</v>
      </c>
      <c r="J590" s="1" t="s">
        <v>33</v>
      </c>
      <c r="K590" s="1" t="s">
        <v>23</v>
      </c>
      <c r="L590" s="1">
        <v>3.1627952320000001</v>
      </c>
      <c r="M590" s="1">
        <v>3.05311323336795</v>
      </c>
      <c r="N590" s="5">
        <f t="shared" si="36"/>
        <v>1454.7729995742861</v>
      </c>
      <c r="O590" s="5">
        <f t="shared" si="37"/>
        <v>1130.0905241622893</v>
      </c>
      <c r="P590" s="2">
        <f t="shared" si="38"/>
        <v>-324.68247541199685</v>
      </c>
      <c r="Q590" s="2">
        <f t="shared" si="39"/>
        <v>105418.70983966194</v>
      </c>
    </row>
    <row r="591" spans="1:17" x14ac:dyDescent="0.25">
      <c r="A591" s="3" t="s">
        <v>543</v>
      </c>
      <c r="B591" s="1">
        <v>7.93</v>
      </c>
      <c r="C591" s="1" t="s">
        <v>13</v>
      </c>
      <c r="D591" s="1">
        <v>7.1135870000000004E-2</v>
      </c>
      <c r="E591" s="1" t="s">
        <v>35</v>
      </c>
      <c r="F591" s="1">
        <v>1.6305153349999999</v>
      </c>
      <c r="G591" s="3" t="s">
        <v>26</v>
      </c>
      <c r="H591" s="1">
        <v>16</v>
      </c>
      <c r="I591" s="1" t="s">
        <v>27</v>
      </c>
      <c r="J591" s="1" t="s">
        <v>22</v>
      </c>
      <c r="K591" s="1" t="s">
        <v>23</v>
      </c>
      <c r="L591" s="1">
        <v>2.5525085810000001</v>
      </c>
      <c r="M591" s="1">
        <v>2.78512599759617</v>
      </c>
      <c r="N591" s="5">
        <f t="shared" si="36"/>
        <v>356.86880039983419</v>
      </c>
      <c r="O591" s="5">
        <f t="shared" si="37"/>
        <v>609.71376185335066</v>
      </c>
      <c r="P591" s="2">
        <f t="shared" si="38"/>
        <v>252.84496145351648</v>
      </c>
      <c r="Q591" s="2">
        <f t="shared" si="39"/>
        <v>63930.574532430233</v>
      </c>
    </row>
    <row r="592" spans="1:17" x14ac:dyDescent="0.25">
      <c r="A592" s="3" t="s">
        <v>544</v>
      </c>
      <c r="B592" s="1">
        <v>8.43</v>
      </c>
      <c r="C592" s="1" t="s">
        <v>13</v>
      </c>
      <c r="D592" s="1">
        <v>1.7322454000000001E-2</v>
      </c>
      <c r="E592" s="1" t="s">
        <v>60</v>
      </c>
      <c r="F592" s="1">
        <v>2.2941945420000001</v>
      </c>
      <c r="G592" s="3" t="s">
        <v>32</v>
      </c>
      <c r="H592" s="1">
        <v>9</v>
      </c>
      <c r="I592" s="1" t="s">
        <v>27</v>
      </c>
      <c r="J592" s="1" t="s">
        <v>33</v>
      </c>
      <c r="K592" s="1" t="s">
        <v>23</v>
      </c>
      <c r="L592" s="1">
        <v>3.525084423</v>
      </c>
      <c r="M592" s="1">
        <v>3.4714904637742898</v>
      </c>
      <c r="N592" s="5">
        <f t="shared" si="36"/>
        <v>3350.3055980107683</v>
      </c>
      <c r="O592" s="5">
        <f t="shared" si="37"/>
        <v>2961.3549393340832</v>
      </c>
      <c r="P592" s="2">
        <f t="shared" si="38"/>
        <v>-388.95065867668518</v>
      </c>
      <c r="Q592" s="2">
        <f t="shared" si="39"/>
        <v>151282.61488502726</v>
      </c>
    </row>
    <row r="593" spans="1:17" x14ac:dyDescent="0.25">
      <c r="A593" s="3" t="s">
        <v>545</v>
      </c>
      <c r="B593" s="1">
        <v>12.6</v>
      </c>
      <c r="C593" s="1" t="s">
        <v>25</v>
      </c>
      <c r="D593" s="1">
        <v>0.11744283799999999</v>
      </c>
      <c r="E593" s="1" t="s">
        <v>14</v>
      </c>
      <c r="F593" s="1">
        <v>2.4111656479999999</v>
      </c>
      <c r="G593" s="3" t="s">
        <v>44</v>
      </c>
      <c r="H593" s="1">
        <v>28</v>
      </c>
      <c r="I593" s="1" t="s">
        <v>27</v>
      </c>
      <c r="J593" s="1" t="s">
        <v>22</v>
      </c>
      <c r="K593" s="1" t="s">
        <v>45</v>
      </c>
      <c r="L593" s="1">
        <v>2.8892967710000002</v>
      </c>
      <c r="M593" s="1">
        <v>2.72880348523509</v>
      </c>
      <c r="N593" s="5">
        <f t="shared" si="36"/>
        <v>774.99119975995495</v>
      </c>
      <c r="O593" s="5">
        <f t="shared" si="37"/>
        <v>535.55426867284746</v>
      </c>
      <c r="P593" s="2">
        <f t="shared" si="38"/>
        <v>-239.4369310871075</v>
      </c>
      <c r="Q593" s="2">
        <f t="shared" si="39"/>
        <v>57330.043968412261</v>
      </c>
    </row>
    <row r="594" spans="1:17" x14ac:dyDescent="0.25">
      <c r="A594" s="3" t="s">
        <v>546</v>
      </c>
      <c r="B594" s="1">
        <v>17.7</v>
      </c>
      <c r="C594" s="1" t="s">
        <v>13</v>
      </c>
      <c r="D594" s="1">
        <v>8.7791916999999997E-2</v>
      </c>
      <c r="E594" s="1" t="s">
        <v>31</v>
      </c>
      <c r="F594" s="1">
        <v>2.2567879579999999</v>
      </c>
      <c r="G594" s="3" t="s">
        <v>32</v>
      </c>
      <c r="H594" s="1">
        <v>9</v>
      </c>
      <c r="I594" s="1" t="s">
        <v>27</v>
      </c>
      <c r="J594" s="1" t="s">
        <v>33</v>
      </c>
      <c r="K594" s="1" t="s">
        <v>23</v>
      </c>
      <c r="L594" s="1">
        <v>3.4915432750000002</v>
      </c>
      <c r="M594" s="1">
        <v>3.4096904826848502</v>
      </c>
      <c r="N594" s="5">
        <f t="shared" si="36"/>
        <v>3101.2963998621058</v>
      </c>
      <c r="O594" s="5">
        <f t="shared" si="37"/>
        <v>2568.5645401434549</v>
      </c>
      <c r="P594" s="2">
        <f t="shared" si="38"/>
        <v>-532.73185971865087</v>
      </c>
      <c r="Q594" s="2">
        <f t="shared" si="39"/>
        <v>283803.23435929231</v>
      </c>
    </row>
    <row r="595" spans="1:17" x14ac:dyDescent="0.25">
      <c r="A595" s="3" t="s">
        <v>469</v>
      </c>
      <c r="B595" s="1">
        <v>18.2</v>
      </c>
      <c r="C595" s="1" t="s">
        <v>13</v>
      </c>
      <c r="D595" s="1">
        <v>9.0267996000000003E-2</v>
      </c>
      <c r="E595" s="1" t="s">
        <v>20</v>
      </c>
      <c r="F595" s="1">
        <v>2.2893904869999999</v>
      </c>
      <c r="G595" s="3" t="s">
        <v>36</v>
      </c>
      <c r="H595" s="1">
        <v>4</v>
      </c>
      <c r="I595" s="1" t="s">
        <v>16</v>
      </c>
      <c r="J595" s="1" t="s">
        <v>17</v>
      </c>
      <c r="K595" s="1" t="s">
        <v>37</v>
      </c>
      <c r="L595" s="1">
        <v>3.6911058149999998</v>
      </c>
      <c r="M595" s="1">
        <v>3.37981385494373</v>
      </c>
      <c r="N595" s="5">
        <f t="shared" si="36"/>
        <v>4910.2749946764261</v>
      </c>
      <c r="O595" s="5">
        <f t="shared" si="37"/>
        <v>2397.8049639657547</v>
      </c>
      <c r="P595" s="2">
        <f t="shared" si="38"/>
        <v>-2512.4700307106714</v>
      </c>
      <c r="Q595" s="2">
        <f t="shared" si="39"/>
        <v>6312505.655219282</v>
      </c>
    </row>
    <row r="596" spans="1:17" x14ac:dyDescent="0.25">
      <c r="A596" s="3" t="s">
        <v>196</v>
      </c>
      <c r="B596" s="1">
        <v>19.350000000000001</v>
      </c>
      <c r="C596" s="1" t="s">
        <v>25</v>
      </c>
      <c r="D596" s="1">
        <v>8.2394321000000006E-2</v>
      </c>
      <c r="E596" s="1" t="s">
        <v>42</v>
      </c>
      <c r="F596" s="1">
        <v>1.6857721830000001</v>
      </c>
      <c r="G596" s="3" t="s">
        <v>21</v>
      </c>
      <c r="H596" s="1">
        <v>14</v>
      </c>
      <c r="I596" s="1" t="s">
        <v>16</v>
      </c>
      <c r="J596" s="1" t="s">
        <v>22</v>
      </c>
      <c r="K596" s="1" t="s">
        <v>23</v>
      </c>
      <c r="L596" s="1">
        <v>2.3856366549999999</v>
      </c>
      <c r="M596" s="1">
        <v>2.8520508838113798</v>
      </c>
      <c r="N596" s="5">
        <f t="shared" si="36"/>
        <v>243.01699984493084</v>
      </c>
      <c r="O596" s="5">
        <f t="shared" si="37"/>
        <v>711.29684737253365</v>
      </c>
      <c r="P596" s="2">
        <f t="shared" si="38"/>
        <v>468.27984752760278</v>
      </c>
      <c r="Q596" s="2">
        <f t="shared" si="39"/>
        <v>219286.0156004749</v>
      </c>
    </row>
    <row r="597" spans="1:17" x14ac:dyDescent="0.25">
      <c r="A597" s="3" t="s">
        <v>205</v>
      </c>
      <c r="B597" s="1">
        <v>7.48</v>
      </c>
      <c r="C597" s="1" t="s">
        <v>13</v>
      </c>
      <c r="D597" s="1">
        <v>1.3194239999999999E-2</v>
      </c>
      <c r="E597" s="1" t="s">
        <v>49</v>
      </c>
      <c r="F597" s="1">
        <v>2.3372978930000001</v>
      </c>
      <c r="G597" s="3" t="s">
        <v>47</v>
      </c>
      <c r="H597" s="1">
        <v>6</v>
      </c>
      <c r="I597" s="1" t="s">
        <v>27</v>
      </c>
      <c r="J597" s="1" t="s">
        <v>33</v>
      </c>
      <c r="K597" s="1" t="s">
        <v>23</v>
      </c>
      <c r="L597" s="1">
        <v>3.6349187970000001</v>
      </c>
      <c r="M597" s="1">
        <v>3.5222953765384601</v>
      </c>
      <c r="N597" s="5">
        <f t="shared" si="36"/>
        <v>4314.3840030672827</v>
      </c>
      <c r="O597" s="5">
        <f t="shared" si="37"/>
        <v>3328.8588186533007</v>
      </c>
      <c r="P597" s="2">
        <f t="shared" si="38"/>
        <v>-985.52518441398206</v>
      </c>
      <c r="Q597" s="2">
        <f t="shared" si="39"/>
        <v>971259.88911421329</v>
      </c>
    </row>
    <row r="598" spans="1:17" x14ac:dyDescent="0.25">
      <c r="A598" s="3" t="s">
        <v>547</v>
      </c>
      <c r="B598" s="1">
        <v>6.64</v>
      </c>
      <c r="C598" s="1" t="s">
        <v>25</v>
      </c>
      <c r="D598" s="1">
        <v>6.3618900000000003E-3</v>
      </c>
      <c r="E598" s="1" t="s">
        <v>42</v>
      </c>
      <c r="F598" s="1">
        <v>2.0831792870000001</v>
      </c>
      <c r="G598" s="3" t="s">
        <v>47</v>
      </c>
      <c r="H598" s="1">
        <v>6</v>
      </c>
      <c r="I598" s="1" t="s">
        <v>27</v>
      </c>
      <c r="J598" s="1" t="s">
        <v>33</v>
      </c>
      <c r="K598" s="1" t="s">
        <v>23</v>
      </c>
      <c r="L598" s="1">
        <v>3.423445047</v>
      </c>
      <c r="M598" s="1">
        <v>3.2682670623427899</v>
      </c>
      <c r="N598" s="5">
        <f t="shared" si="36"/>
        <v>2651.2156029788298</v>
      </c>
      <c r="O598" s="5">
        <f t="shared" si="37"/>
        <v>1854.6717731250667</v>
      </c>
      <c r="P598" s="2">
        <f t="shared" si="38"/>
        <v>-796.5438298537631</v>
      </c>
      <c r="Q598" s="2">
        <f t="shared" si="39"/>
        <v>634482.07287810068</v>
      </c>
    </row>
    <row r="599" spans="1:17" x14ac:dyDescent="0.25">
      <c r="A599" s="3" t="s">
        <v>413</v>
      </c>
      <c r="B599" s="1">
        <v>12.6</v>
      </c>
      <c r="C599" s="1" t="s">
        <v>13</v>
      </c>
      <c r="D599" s="1">
        <v>3.6150152999999997E-2</v>
      </c>
      <c r="E599" s="1" t="s">
        <v>31</v>
      </c>
      <c r="F599" s="1">
        <v>2.341529881</v>
      </c>
      <c r="G599" s="3" t="s">
        <v>15</v>
      </c>
      <c r="H599" s="1">
        <v>28</v>
      </c>
      <c r="I599" s="1" t="s">
        <v>16</v>
      </c>
      <c r="J599" s="1" t="s">
        <v>17</v>
      </c>
      <c r="K599" s="1" t="s">
        <v>18</v>
      </c>
      <c r="L599" s="1">
        <v>3.7555130370000001</v>
      </c>
      <c r="M599" s="1">
        <v>3.7234705679236999</v>
      </c>
      <c r="N599" s="5">
        <f t="shared" si="36"/>
        <v>5695.2532033907009</v>
      </c>
      <c r="O599" s="5">
        <f t="shared" si="37"/>
        <v>5290.1814450906213</v>
      </c>
      <c r="P599" s="2">
        <f t="shared" si="38"/>
        <v>-405.07175830007964</v>
      </c>
      <c r="Q599" s="2">
        <f t="shared" si="39"/>
        <v>164083.12937231813</v>
      </c>
    </row>
    <row r="600" spans="1:17" x14ac:dyDescent="0.25">
      <c r="A600" s="3" t="s">
        <v>438</v>
      </c>
      <c r="B600" s="1">
        <v>20.85</v>
      </c>
      <c r="C600" s="1" t="s">
        <v>25</v>
      </c>
      <c r="D600" s="1">
        <v>6.2321222000000003E-2</v>
      </c>
      <c r="E600" s="1" t="s">
        <v>42</v>
      </c>
      <c r="F600" s="1">
        <v>1.9407724040000001</v>
      </c>
      <c r="G600" s="3" t="s">
        <v>21</v>
      </c>
      <c r="H600" s="1">
        <v>14</v>
      </c>
      <c r="I600" s="1" t="s">
        <v>16</v>
      </c>
      <c r="J600" s="1" t="s">
        <v>22</v>
      </c>
      <c r="K600" s="1" t="s">
        <v>23</v>
      </c>
      <c r="L600" s="1">
        <v>2.4243166870000001</v>
      </c>
      <c r="M600" s="1">
        <v>3.1126408689074898</v>
      </c>
      <c r="N600" s="5">
        <f t="shared" si="36"/>
        <v>265.65420030132145</v>
      </c>
      <c r="O600" s="5">
        <f t="shared" si="37"/>
        <v>1296.1070380508986</v>
      </c>
      <c r="P600" s="2">
        <f t="shared" si="38"/>
        <v>1030.4528377495772</v>
      </c>
      <c r="Q600" s="2">
        <f t="shared" si="39"/>
        <v>1061833.0508261563</v>
      </c>
    </row>
    <row r="601" spans="1:17" x14ac:dyDescent="0.25">
      <c r="A601" s="3" t="s">
        <v>548</v>
      </c>
      <c r="B601" s="1">
        <v>6.16</v>
      </c>
      <c r="C601" s="1" t="s">
        <v>25</v>
      </c>
      <c r="D601" s="1">
        <v>0.15844121799999999</v>
      </c>
      <c r="E601" s="1" t="s">
        <v>75</v>
      </c>
      <c r="F601" s="1">
        <v>2.3299183139999999</v>
      </c>
      <c r="G601" s="3" t="s">
        <v>71</v>
      </c>
      <c r="H601" s="1">
        <v>15</v>
      </c>
      <c r="I601" s="1" t="s">
        <v>27</v>
      </c>
      <c r="J601" s="1" t="s">
        <v>17</v>
      </c>
      <c r="K601" s="1" t="s">
        <v>45</v>
      </c>
      <c r="L601" s="1">
        <v>2.93055376</v>
      </c>
      <c r="M601" s="1">
        <v>2.6554788928923601</v>
      </c>
      <c r="N601" s="5">
        <f t="shared" si="36"/>
        <v>852.22399908062152</v>
      </c>
      <c r="O601" s="5">
        <f t="shared" si="37"/>
        <v>452.35447695838985</v>
      </c>
      <c r="P601" s="2">
        <f t="shared" si="38"/>
        <v>-399.86952212223167</v>
      </c>
      <c r="Q601" s="2">
        <f t="shared" si="39"/>
        <v>159895.63472226192</v>
      </c>
    </row>
    <row r="602" spans="1:17" x14ac:dyDescent="0.25">
      <c r="A602" s="3" t="s">
        <v>549</v>
      </c>
      <c r="B602" s="1">
        <v>8.91</v>
      </c>
      <c r="C602" s="1" t="s">
        <v>13</v>
      </c>
      <c r="D602" s="1">
        <v>0.14341939400000001</v>
      </c>
      <c r="E602" s="1" t="s">
        <v>53</v>
      </c>
      <c r="F602" s="1">
        <v>1.788788955</v>
      </c>
      <c r="G602" s="3" t="s">
        <v>40</v>
      </c>
      <c r="H602" s="1">
        <v>11</v>
      </c>
      <c r="I602" s="1" t="s">
        <v>27</v>
      </c>
      <c r="J602" s="1" t="s">
        <v>33</v>
      </c>
      <c r="K602" s="1" t="s">
        <v>23</v>
      </c>
      <c r="L602" s="1">
        <v>3.0611387840000002</v>
      </c>
      <c r="M602" s="1">
        <v>2.92678967024059</v>
      </c>
      <c r="N602" s="5">
        <f t="shared" si="36"/>
        <v>1151.1681997493254</v>
      </c>
      <c r="O602" s="5">
        <f t="shared" si="37"/>
        <v>844.86957389596182</v>
      </c>
      <c r="P602" s="2">
        <f t="shared" si="38"/>
        <v>-306.29862585336355</v>
      </c>
      <c r="Q602" s="2">
        <f t="shared" si="39"/>
        <v>93818.848199658794</v>
      </c>
    </row>
    <row r="603" spans="1:17" x14ac:dyDescent="0.25">
      <c r="A603" s="3" t="s">
        <v>550</v>
      </c>
      <c r="B603" s="1">
        <v>17.850000000000001</v>
      </c>
      <c r="C603" s="1" t="s">
        <v>13</v>
      </c>
      <c r="D603" s="1">
        <v>1.8052018999999999E-2</v>
      </c>
      <c r="E603" s="1" t="s">
        <v>35</v>
      </c>
      <c r="F603" s="1">
        <v>1.985019385</v>
      </c>
      <c r="G603" s="3" t="s">
        <v>21</v>
      </c>
      <c r="H603" s="1">
        <v>14</v>
      </c>
      <c r="I603" s="1" t="s">
        <v>16</v>
      </c>
      <c r="J603" s="1" t="s">
        <v>22</v>
      </c>
      <c r="K603" s="1" t="s">
        <v>23</v>
      </c>
      <c r="L603" s="1">
        <v>2.932922338</v>
      </c>
      <c r="M603" s="1">
        <v>3.1597942423587702</v>
      </c>
      <c r="N603" s="5">
        <f t="shared" si="36"/>
        <v>856.88460054251982</v>
      </c>
      <c r="O603" s="5">
        <f t="shared" si="37"/>
        <v>1444.7551204715551</v>
      </c>
      <c r="P603" s="2">
        <f t="shared" si="38"/>
        <v>587.87051992903525</v>
      </c>
      <c r="Q603" s="2">
        <f t="shared" si="39"/>
        <v>345591.74820163421</v>
      </c>
    </row>
    <row r="604" spans="1:17" x14ac:dyDescent="0.25">
      <c r="A604" s="3" t="s">
        <v>551</v>
      </c>
      <c r="B604" s="1">
        <v>14.85</v>
      </c>
      <c r="C604" s="1" t="s">
        <v>13</v>
      </c>
      <c r="D604" s="1">
        <v>0.15643726999999999</v>
      </c>
      <c r="E604" s="1" t="s">
        <v>42</v>
      </c>
      <c r="F604" s="1">
        <v>2.1525366159999999</v>
      </c>
      <c r="G604" s="3" t="s">
        <v>71</v>
      </c>
      <c r="H604" s="1">
        <v>15</v>
      </c>
      <c r="I604" s="1" t="s">
        <v>27</v>
      </c>
      <c r="J604" s="1" t="s">
        <v>17</v>
      </c>
      <c r="K604" s="1" t="s">
        <v>45</v>
      </c>
      <c r="L604" s="1">
        <v>2.4547875600000002</v>
      </c>
      <c r="M604" s="1">
        <v>2.4574889916763598</v>
      </c>
      <c r="N604" s="5">
        <f t="shared" si="36"/>
        <v>284.96240010903892</v>
      </c>
      <c r="O604" s="5">
        <f t="shared" si="37"/>
        <v>286.74046928274788</v>
      </c>
      <c r="P604" s="2">
        <f t="shared" si="38"/>
        <v>1.7780691737089569</v>
      </c>
      <c r="Q604" s="2">
        <f t="shared" si="39"/>
        <v>3.1615299864940529</v>
      </c>
    </row>
    <row r="605" spans="1:17" x14ac:dyDescent="0.25">
      <c r="A605" s="3" t="s">
        <v>552</v>
      </c>
      <c r="B605" s="1">
        <v>16.5</v>
      </c>
      <c r="C605" s="1" t="s">
        <v>13</v>
      </c>
      <c r="D605" s="1">
        <v>3.5728302000000003E-2</v>
      </c>
      <c r="E605" s="1" t="s">
        <v>35</v>
      </c>
      <c r="F605" s="1">
        <v>1.9786916880000001</v>
      </c>
      <c r="G605" s="3" t="s">
        <v>40</v>
      </c>
      <c r="H605" s="1">
        <v>11</v>
      </c>
      <c r="I605" s="1" t="s">
        <v>27</v>
      </c>
      <c r="J605" s="1" t="s">
        <v>33</v>
      </c>
      <c r="K605" s="1" t="s">
        <v>23</v>
      </c>
      <c r="L605" s="1">
        <v>2.9237143360000002</v>
      </c>
      <c r="M605" s="1">
        <v>3.1346470373351201</v>
      </c>
      <c r="N605" s="5">
        <f t="shared" si="36"/>
        <v>838.90800011935494</v>
      </c>
      <c r="O605" s="5">
        <f t="shared" si="37"/>
        <v>1363.4745541643301</v>
      </c>
      <c r="P605" s="2">
        <f t="shared" si="38"/>
        <v>524.56655404497519</v>
      </c>
      <c r="Q605" s="2">
        <f t="shared" si="39"/>
        <v>275170.06962261989</v>
      </c>
    </row>
    <row r="606" spans="1:17" x14ac:dyDescent="0.25">
      <c r="A606" s="3" t="s">
        <v>284</v>
      </c>
      <c r="B606" s="1">
        <v>12.15</v>
      </c>
      <c r="C606" s="1" t="s">
        <v>25</v>
      </c>
      <c r="D606" s="1">
        <v>0.13197362500000001</v>
      </c>
      <c r="E606" s="1" t="s">
        <v>20</v>
      </c>
      <c r="F606" s="1">
        <v>2.2741282790000001</v>
      </c>
      <c r="G606" s="3" t="s">
        <v>61</v>
      </c>
      <c r="H606" s="1">
        <v>26</v>
      </c>
      <c r="I606" s="1" t="s">
        <v>62</v>
      </c>
      <c r="J606" s="1" t="s">
        <v>17</v>
      </c>
      <c r="K606" s="1" t="s">
        <v>23</v>
      </c>
      <c r="L606" s="1">
        <v>3.3906054829999999</v>
      </c>
      <c r="M606" s="1">
        <v>3.4341987483198699</v>
      </c>
      <c r="N606" s="5">
        <f t="shared" si="36"/>
        <v>2458.1335990121897</v>
      </c>
      <c r="O606" s="5">
        <f t="shared" si="37"/>
        <v>2717.682690797687</v>
      </c>
      <c r="P606" s="2">
        <f t="shared" si="38"/>
        <v>259.54909178549724</v>
      </c>
      <c r="Q606" s="2">
        <f t="shared" si="39"/>
        <v>67365.731046676476</v>
      </c>
    </row>
    <row r="607" spans="1:17" x14ac:dyDescent="0.25">
      <c r="A607" s="3" t="s">
        <v>203</v>
      </c>
      <c r="B607" s="1">
        <v>8.9</v>
      </c>
      <c r="C607" s="1" t="s">
        <v>25</v>
      </c>
      <c r="D607" s="1">
        <v>8.8681966000000001E-2</v>
      </c>
      <c r="E607" s="1" t="s">
        <v>14</v>
      </c>
      <c r="F607" s="1">
        <v>2.086263706</v>
      </c>
      <c r="G607" s="3" t="s">
        <v>36</v>
      </c>
      <c r="H607" s="1">
        <v>4</v>
      </c>
      <c r="I607" s="1" t="s">
        <v>16</v>
      </c>
      <c r="J607" s="1" t="s">
        <v>17</v>
      </c>
      <c r="K607" s="1" t="s">
        <v>37</v>
      </c>
      <c r="L607" s="1">
        <v>3.4707267609999999</v>
      </c>
      <c r="M607" s="1">
        <v>3.1717738471819299</v>
      </c>
      <c r="N607" s="5">
        <f t="shared" si="36"/>
        <v>2956.152000440617</v>
      </c>
      <c r="O607" s="5">
        <f t="shared" si="37"/>
        <v>1485.1620633771759</v>
      </c>
      <c r="P607" s="2">
        <f t="shared" si="38"/>
        <v>-1470.9899370634412</v>
      </c>
      <c r="Q607" s="2">
        <f t="shared" si="39"/>
        <v>2163811.3949419064</v>
      </c>
    </row>
    <row r="608" spans="1:17" x14ac:dyDescent="0.25">
      <c r="A608" s="3" t="s">
        <v>468</v>
      </c>
      <c r="B608" s="1">
        <v>15.7</v>
      </c>
      <c r="C608" s="1" t="s">
        <v>13</v>
      </c>
      <c r="D608" s="1">
        <v>0.122470805</v>
      </c>
      <c r="E608" s="1" t="s">
        <v>65</v>
      </c>
      <c r="F608" s="1">
        <v>2.119896298</v>
      </c>
      <c r="G608" s="3" t="s">
        <v>32</v>
      </c>
      <c r="H608" s="1">
        <v>9</v>
      </c>
      <c r="I608" s="1" t="s">
        <v>27</v>
      </c>
      <c r="J608" s="1" t="s">
        <v>33</v>
      </c>
      <c r="K608" s="1" t="s">
        <v>23</v>
      </c>
      <c r="L608" s="1">
        <v>3.2982881260000001</v>
      </c>
      <c r="M608" s="1">
        <v>3.2898440973843699</v>
      </c>
      <c r="N608" s="5">
        <f t="shared" si="36"/>
        <v>1987.4129986910461</v>
      </c>
      <c r="O608" s="5">
        <f t="shared" si="37"/>
        <v>1949.1447720372514</v>
      </c>
      <c r="P608" s="2">
        <f t="shared" si="38"/>
        <v>-38.268226653794727</v>
      </c>
      <c r="Q608" s="2">
        <f t="shared" si="39"/>
        <v>1464.4571712262052</v>
      </c>
    </row>
    <row r="609" spans="1:17" x14ac:dyDescent="0.25">
      <c r="A609" s="3" t="s">
        <v>553</v>
      </c>
      <c r="B609" s="1">
        <v>13.3</v>
      </c>
      <c r="C609" s="1" t="s">
        <v>13</v>
      </c>
      <c r="D609" s="1">
        <v>3.5607579E-2</v>
      </c>
      <c r="E609" s="1" t="s">
        <v>42</v>
      </c>
      <c r="F609" s="1">
        <v>2.0788640950000001</v>
      </c>
      <c r="G609" s="3" t="s">
        <v>71</v>
      </c>
      <c r="H609" s="1">
        <v>15</v>
      </c>
      <c r="I609" s="1" t="s">
        <v>27</v>
      </c>
      <c r="J609" s="1" t="s">
        <v>17</v>
      </c>
      <c r="K609" s="1" t="s">
        <v>45</v>
      </c>
      <c r="L609" s="1">
        <v>2.0737637929999999</v>
      </c>
      <c r="M609" s="1">
        <v>2.38312160388123</v>
      </c>
      <c r="N609" s="5">
        <f t="shared" si="36"/>
        <v>118.51239996464986</v>
      </c>
      <c r="O609" s="5">
        <f t="shared" si="37"/>
        <v>241.61372661084957</v>
      </c>
      <c r="P609" s="2">
        <f t="shared" si="38"/>
        <v>123.10132664619971</v>
      </c>
      <c r="Q609" s="2">
        <f t="shared" si="39"/>
        <v>15153.936622054358</v>
      </c>
    </row>
    <row r="610" spans="1:17" x14ac:dyDescent="0.25">
      <c r="A610" s="3" t="s">
        <v>554</v>
      </c>
      <c r="B610" s="1">
        <v>8.2100000000000009</v>
      </c>
      <c r="C610" s="1" t="s">
        <v>13</v>
      </c>
      <c r="D610" s="1">
        <v>4.4925784000000003E-2</v>
      </c>
      <c r="E610" s="1" t="s">
        <v>31</v>
      </c>
      <c r="F610" s="1">
        <v>1.9345984279999999</v>
      </c>
      <c r="G610" s="3" t="s">
        <v>26</v>
      </c>
      <c r="H610" s="1">
        <v>16</v>
      </c>
      <c r="I610" s="1" t="s">
        <v>27</v>
      </c>
      <c r="J610" s="1" t="s">
        <v>22</v>
      </c>
      <c r="K610" s="1" t="s">
        <v>23</v>
      </c>
      <c r="L610" s="1">
        <v>3.1958875920000001</v>
      </c>
      <c r="M610" s="1">
        <v>3.0784355942597399</v>
      </c>
      <c r="N610" s="5">
        <f t="shared" si="36"/>
        <v>1569.9564015193002</v>
      </c>
      <c r="O610" s="5">
        <f t="shared" si="37"/>
        <v>1197.9414556609311</v>
      </c>
      <c r="P610" s="2">
        <f t="shared" si="38"/>
        <v>-372.01494585836917</v>
      </c>
      <c r="Q610" s="2">
        <f t="shared" si="39"/>
        <v>138395.11994200535</v>
      </c>
    </row>
    <row r="611" spans="1:17" x14ac:dyDescent="0.25">
      <c r="A611" s="3" t="s">
        <v>555</v>
      </c>
      <c r="B611" s="1">
        <v>20.7</v>
      </c>
      <c r="C611" s="1" t="s">
        <v>13</v>
      </c>
      <c r="D611" s="1">
        <v>7.1699983999999994E-2</v>
      </c>
      <c r="E611" s="1" t="s">
        <v>31</v>
      </c>
      <c r="F611" s="1">
        <v>2.2494498080000001</v>
      </c>
      <c r="G611" s="3" t="s">
        <v>71</v>
      </c>
      <c r="H611" s="1">
        <v>15</v>
      </c>
      <c r="I611" s="1" t="s">
        <v>27</v>
      </c>
      <c r="J611" s="1" t="s">
        <v>17</v>
      </c>
      <c r="K611" s="1" t="s">
        <v>45</v>
      </c>
      <c r="L611" s="1">
        <v>2.7253466820000001</v>
      </c>
      <c r="M611" s="1">
        <v>2.5437230185998301</v>
      </c>
      <c r="N611" s="5">
        <f t="shared" si="36"/>
        <v>531.30839979033942</v>
      </c>
      <c r="O611" s="5">
        <f t="shared" si="37"/>
        <v>349.72205252008035</v>
      </c>
      <c r="P611" s="2">
        <f t="shared" si="38"/>
        <v>-181.58634727025907</v>
      </c>
      <c r="Q611" s="2">
        <f t="shared" si="39"/>
        <v>32973.601514955124</v>
      </c>
    </row>
    <row r="612" spans="1:17" x14ac:dyDescent="0.25">
      <c r="A612" s="3" t="s">
        <v>437</v>
      </c>
      <c r="B612" s="1">
        <v>13.35</v>
      </c>
      <c r="C612" s="1" t="s">
        <v>13</v>
      </c>
      <c r="D612" s="1">
        <v>9.1723066000000006E-2</v>
      </c>
      <c r="E612" s="1" t="s">
        <v>14</v>
      </c>
      <c r="F612" s="1">
        <v>2.1728095220000001</v>
      </c>
      <c r="G612" s="3" t="s">
        <v>47</v>
      </c>
      <c r="H612" s="1">
        <v>6</v>
      </c>
      <c r="I612" s="1" t="s">
        <v>27</v>
      </c>
      <c r="J612" s="1" t="s">
        <v>33</v>
      </c>
      <c r="K612" s="1" t="s">
        <v>23</v>
      </c>
      <c r="L612" s="1">
        <v>3.5753922390000001</v>
      </c>
      <c r="M612" s="1">
        <v>3.3430039385838</v>
      </c>
      <c r="N612" s="5">
        <f t="shared" si="36"/>
        <v>3761.7700031174977</v>
      </c>
      <c r="O612" s="5">
        <f t="shared" si="37"/>
        <v>2202.9464413174801</v>
      </c>
      <c r="P612" s="2">
        <f t="shared" si="38"/>
        <v>-1558.8235618000176</v>
      </c>
      <c r="Q612" s="2">
        <f t="shared" si="39"/>
        <v>2429930.8968228935</v>
      </c>
    </row>
    <row r="613" spans="1:17" x14ac:dyDescent="0.25">
      <c r="A613" s="3" t="s">
        <v>556</v>
      </c>
      <c r="B613" s="1">
        <v>9.17</v>
      </c>
      <c r="C613" s="1" t="s">
        <v>13</v>
      </c>
      <c r="D613" s="1">
        <v>0.17236542799999999</v>
      </c>
      <c r="E613" s="1" t="s">
        <v>42</v>
      </c>
      <c r="F613" s="1">
        <v>2.1609095049999998</v>
      </c>
      <c r="G613" s="3" t="s">
        <v>71</v>
      </c>
      <c r="H613" s="1">
        <v>15</v>
      </c>
      <c r="I613" s="1" t="s">
        <v>27</v>
      </c>
      <c r="J613" s="1" t="s">
        <v>17</v>
      </c>
      <c r="K613" s="1" t="s">
        <v>45</v>
      </c>
      <c r="L613" s="1">
        <v>2.7578422420000002</v>
      </c>
      <c r="M613" s="1">
        <v>2.4684994466400698</v>
      </c>
      <c r="N613" s="5">
        <f t="shared" si="36"/>
        <v>572.5879999153359</v>
      </c>
      <c r="O613" s="5">
        <f t="shared" si="37"/>
        <v>294.10299464071267</v>
      </c>
      <c r="P613" s="2">
        <f t="shared" si="38"/>
        <v>-278.48500527462323</v>
      </c>
      <c r="Q613" s="2">
        <f t="shared" si="39"/>
        <v>77553.89816280693</v>
      </c>
    </row>
    <row r="614" spans="1:17" x14ac:dyDescent="0.25">
      <c r="A614" s="3" t="s">
        <v>448</v>
      </c>
      <c r="B614" s="1">
        <v>16.5</v>
      </c>
      <c r="C614" s="1" t="s">
        <v>25</v>
      </c>
      <c r="D614" s="1">
        <v>9.4246644000000004E-2</v>
      </c>
      <c r="E614" s="1" t="s">
        <v>42</v>
      </c>
      <c r="F614" s="1">
        <v>1.995226151</v>
      </c>
      <c r="G614" s="3" t="s">
        <v>36</v>
      </c>
      <c r="H614" s="1">
        <v>4</v>
      </c>
      <c r="I614" s="1" t="s">
        <v>16</v>
      </c>
      <c r="J614" s="1" t="s">
        <v>17</v>
      </c>
      <c r="K614" s="1" t="s">
        <v>37</v>
      </c>
      <c r="L614" s="1">
        <v>3.2429691520000001</v>
      </c>
      <c r="M614" s="1">
        <v>3.08202925402288</v>
      </c>
      <c r="N614" s="5">
        <f t="shared" si="36"/>
        <v>1749.7224011748581</v>
      </c>
      <c r="O614" s="5">
        <f t="shared" si="37"/>
        <v>1207.8951960383449</v>
      </c>
      <c r="P614" s="2">
        <f t="shared" si="38"/>
        <v>-541.82720513651316</v>
      </c>
      <c r="Q614" s="2">
        <f t="shared" si="39"/>
        <v>293576.72022604512</v>
      </c>
    </row>
    <row r="615" spans="1:17" x14ac:dyDescent="0.25">
      <c r="A615" s="3" t="s">
        <v>557</v>
      </c>
      <c r="B615" s="1">
        <v>6.98</v>
      </c>
      <c r="C615" s="1" t="s">
        <v>13</v>
      </c>
      <c r="D615" s="1">
        <v>4.1071581000000003E-2</v>
      </c>
      <c r="E615" s="1" t="s">
        <v>65</v>
      </c>
      <c r="F615" s="1">
        <v>1.9169453439999999</v>
      </c>
      <c r="G615" s="3" t="s">
        <v>61</v>
      </c>
      <c r="H615" s="1">
        <v>26</v>
      </c>
      <c r="I615" s="1" t="s">
        <v>62</v>
      </c>
      <c r="J615" s="1" t="s">
        <v>17</v>
      </c>
      <c r="K615" s="1" t="s">
        <v>23</v>
      </c>
      <c r="L615" s="1">
        <v>3.1173688849999999</v>
      </c>
      <c r="M615" s="1">
        <v>3.0685902100822</v>
      </c>
      <c r="N615" s="5">
        <f t="shared" si="36"/>
        <v>1310.2944002535205</v>
      </c>
      <c r="O615" s="5">
        <f t="shared" si="37"/>
        <v>1171.0898316108</v>
      </c>
      <c r="P615" s="2">
        <f t="shared" si="38"/>
        <v>-139.20456864272046</v>
      </c>
      <c r="Q615" s="2">
        <f t="shared" si="39"/>
        <v>19377.911931005874</v>
      </c>
    </row>
    <row r="616" spans="1:17" x14ac:dyDescent="0.25">
      <c r="A616" s="3" t="s">
        <v>558</v>
      </c>
      <c r="B616" s="1">
        <v>11</v>
      </c>
      <c r="C616" s="1" t="s">
        <v>13</v>
      </c>
      <c r="D616" s="1">
        <v>5.4939029E-2</v>
      </c>
      <c r="E616" s="1" t="s">
        <v>35</v>
      </c>
      <c r="F616" s="1">
        <v>2.0061912589999999</v>
      </c>
      <c r="G616" s="3" t="s">
        <v>26</v>
      </c>
      <c r="H616" s="1">
        <v>16</v>
      </c>
      <c r="I616" s="1" t="s">
        <v>27</v>
      </c>
      <c r="J616" s="1" t="s">
        <v>22</v>
      </c>
      <c r="K616" s="1" t="s">
        <v>23</v>
      </c>
      <c r="L616" s="1">
        <v>3.2064407209999999</v>
      </c>
      <c r="M616" s="1">
        <v>3.1686145689686098</v>
      </c>
      <c r="N616" s="5">
        <f t="shared" si="36"/>
        <v>1608.5728008528445</v>
      </c>
      <c r="O616" s="5">
        <f t="shared" si="37"/>
        <v>1474.3974427958717</v>
      </c>
      <c r="P616" s="2">
        <f t="shared" si="38"/>
        <v>-134.17535805697275</v>
      </c>
      <c r="Q616" s="2">
        <f t="shared" si="39"/>
        <v>18003.026709716843</v>
      </c>
    </row>
    <row r="617" spans="1:17" x14ac:dyDescent="0.25">
      <c r="A617" s="3" t="s">
        <v>559</v>
      </c>
      <c r="B617" s="1">
        <v>19.5</v>
      </c>
      <c r="C617" s="1" t="s">
        <v>25</v>
      </c>
      <c r="D617" s="1">
        <v>3.0819396999999998E-2</v>
      </c>
      <c r="E617" s="1" t="s">
        <v>65</v>
      </c>
      <c r="F617" s="1">
        <v>1.934771062</v>
      </c>
      <c r="G617" s="3" t="s">
        <v>36</v>
      </c>
      <c r="H617" s="1">
        <v>4</v>
      </c>
      <c r="I617" s="1" t="s">
        <v>16</v>
      </c>
      <c r="J617" s="1" t="s">
        <v>17</v>
      </c>
      <c r="K617" s="1" t="s">
        <v>37</v>
      </c>
      <c r="L617" s="1">
        <v>3.3686509070000001</v>
      </c>
      <c r="M617" s="1">
        <v>3.02786205441204</v>
      </c>
      <c r="N617" s="5">
        <f t="shared" si="36"/>
        <v>2336.9579984584793</v>
      </c>
      <c r="O617" s="5">
        <f t="shared" si="37"/>
        <v>1066.2573905515358</v>
      </c>
      <c r="P617" s="2">
        <f t="shared" si="38"/>
        <v>-1270.7006079069436</v>
      </c>
      <c r="Q617" s="2">
        <f t="shared" si="39"/>
        <v>1614680.034935076</v>
      </c>
    </row>
    <row r="618" spans="1:17" x14ac:dyDescent="0.25">
      <c r="A618" s="3" t="s">
        <v>560</v>
      </c>
      <c r="B618" s="1">
        <v>19.2</v>
      </c>
      <c r="C618" s="1" t="s">
        <v>25</v>
      </c>
      <c r="D618" s="1">
        <v>0</v>
      </c>
      <c r="E618" s="1" t="s">
        <v>20</v>
      </c>
      <c r="F618" s="1">
        <v>2.2662199329999999</v>
      </c>
      <c r="G618" s="3" t="s">
        <v>36</v>
      </c>
      <c r="H618" s="1">
        <v>4</v>
      </c>
      <c r="I618" s="1" t="s">
        <v>16</v>
      </c>
      <c r="J618" s="1" t="s">
        <v>17</v>
      </c>
      <c r="K618" s="1" t="s">
        <v>37</v>
      </c>
      <c r="L618" s="1">
        <v>3.584895779</v>
      </c>
      <c r="M618" s="1">
        <v>3.3629373580431801</v>
      </c>
      <c r="N618" s="5">
        <f t="shared" si="36"/>
        <v>3844.9949965929368</v>
      </c>
      <c r="O618" s="5">
        <f t="shared" si="37"/>
        <v>2306.4144911078606</v>
      </c>
      <c r="P618" s="2">
        <f t="shared" si="38"/>
        <v>-1538.5805054850762</v>
      </c>
      <c r="Q618" s="2">
        <f t="shared" si="39"/>
        <v>2367229.9718587124</v>
      </c>
    </row>
    <row r="619" spans="1:17" x14ac:dyDescent="0.25">
      <c r="A619" s="3" t="s">
        <v>561</v>
      </c>
      <c r="B619" s="1">
        <v>8.06</v>
      </c>
      <c r="C619" s="1" t="s">
        <v>13</v>
      </c>
      <c r="D619" s="1">
        <v>2.1358888999999999E-2</v>
      </c>
      <c r="E619" s="1" t="s">
        <v>29</v>
      </c>
      <c r="F619" s="1">
        <v>2.3661101530000002</v>
      </c>
      <c r="G619" s="3" t="s">
        <v>61</v>
      </c>
      <c r="H619" s="1">
        <v>26</v>
      </c>
      <c r="I619" s="1" t="s">
        <v>62</v>
      </c>
      <c r="J619" s="1" t="s">
        <v>17</v>
      </c>
      <c r="K619" s="1" t="s">
        <v>23</v>
      </c>
      <c r="L619" s="1">
        <v>3.4050659510000001</v>
      </c>
      <c r="M619" s="1">
        <v>3.4683321723777301</v>
      </c>
      <c r="N619" s="5">
        <f t="shared" si="36"/>
        <v>2541.3586013473705</v>
      </c>
      <c r="O619" s="5">
        <f t="shared" si="37"/>
        <v>2939.8973879582413</v>
      </c>
      <c r="P619" s="2">
        <f t="shared" si="38"/>
        <v>398.53878661087083</v>
      </c>
      <c r="Q619" s="2">
        <f t="shared" si="39"/>
        <v>158833.16443326522</v>
      </c>
    </row>
    <row r="620" spans="1:17" x14ac:dyDescent="0.25">
      <c r="A620" s="3" t="s">
        <v>178</v>
      </c>
      <c r="B620" s="1">
        <v>12.6</v>
      </c>
      <c r="C620" s="1" t="s">
        <v>25</v>
      </c>
      <c r="D620" s="1">
        <v>8.7221496999999995E-2</v>
      </c>
      <c r="E620" s="1" t="s">
        <v>31</v>
      </c>
      <c r="F620" s="1">
        <v>2.4215891209999998</v>
      </c>
      <c r="G620" s="3" t="s">
        <v>15</v>
      </c>
      <c r="H620" s="1">
        <v>28</v>
      </c>
      <c r="I620" s="1" t="s">
        <v>16</v>
      </c>
      <c r="J620" s="1" t="s">
        <v>17</v>
      </c>
      <c r="K620" s="1" t="s">
        <v>18</v>
      </c>
      <c r="L620" s="1">
        <v>3.9762433869999998</v>
      </c>
      <c r="M620" s="1">
        <v>3.8122825063556398</v>
      </c>
      <c r="N620" s="5">
        <f t="shared" si="36"/>
        <v>9467.6759953261444</v>
      </c>
      <c r="O620" s="5">
        <f t="shared" si="37"/>
        <v>6490.5650421678756</v>
      </c>
      <c r="P620" s="2">
        <f t="shared" si="38"/>
        <v>-2977.1109531582688</v>
      </c>
      <c r="Q620" s="2">
        <f t="shared" si="39"/>
        <v>8863189.6274149362</v>
      </c>
    </row>
    <row r="621" spans="1:17" x14ac:dyDescent="0.25">
      <c r="A621" s="3" t="s">
        <v>562</v>
      </c>
      <c r="B621" s="1">
        <v>5.18</v>
      </c>
      <c r="C621" s="1" t="s">
        <v>13</v>
      </c>
      <c r="D621" s="1">
        <v>5.0808820999999997E-2</v>
      </c>
      <c r="E621" s="1" t="s">
        <v>35</v>
      </c>
      <c r="F621" s="1">
        <v>1.5274674930000001</v>
      </c>
      <c r="G621" s="3" t="s">
        <v>71</v>
      </c>
      <c r="H621" s="1">
        <v>15</v>
      </c>
      <c r="I621" s="1" t="s">
        <v>27</v>
      </c>
      <c r="J621" s="1" t="s">
        <v>17</v>
      </c>
      <c r="K621" s="1" t="s">
        <v>45</v>
      </c>
      <c r="L621" s="1">
        <v>1.8486496560000001</v>
      </c>
      <c r="M621" s="1">
        <v>1.8292264852931299</v>
      </c>
      <c r="N621" s="5">
        <f t="shared" si="36"/>
        <v>70.574799986119089</v>
      </c>
      <c r="O621" s="5">
        <f t="shared" si="37"/>
        <v>67.487988692352062</v>
      </c>
      <c r="P621" s="2">
        <f t="shared" si="38"/>
        <v>-3.0868112937670276</v>
      </c>
      <c r="Q621" s="2">
        <f t="shared" si="39"/>
        <v>9.5284039633276709</v>
      </c>
    </row>
    <row r="622" spans="1:17" x14ac:dyDescent="0.25">
      <c r="A622" s="3" t="s">
        <v>95</v>
      </c>
      <c r="B622" s="1">
        <v>6.15</v>
      </c>
      <c r="C622" s="1" t="s">
        <v>13</v>
      </c>
      <c r="D622" s="1">
        <v>4.6342888999999998E-2</v>
      </c>
      <c r="E622" s="1" t="s">
        <v>42</v>
      </c>
      <c r="F622" s="1">
        <v>1.9882842030000001</v>
      </c>
      <c r="G622" s="3" t="s">
        <v>21</v>
      </c>
      <c r="H622" s="1">
        <v>14</v>
      </c>
      <c r="I622" s="1" t="s">
        <v>16</v>
      </c>
      <c r="J622" s="1" t="s">
        <v>22</v>
      </c>
      <c r="K622" s="1" t="s">
        <v>23</v>
      </c>
      <c r="L622" s="1">
        <v>2.947848016</v>
      </c>
      <c r="M622" s="1">
        <v>3.1608129557073599</v>
      </c>
      <c r="N622" s="5">
        <f t="shared" si="36"/>
        <v>886.84560070464454</v>
      </c>
      <c r="O622" s="5">
        <f t="shared" si="37"/>
        <v>1448.1480230065586</v>
      </c>
      <c r="P622" s="2">
        <f t="shared" si="38"/>
        <v>561.30242230191402</v>
      </c>
      <c r="Q622" s="2">
        <f t="shared" si="39"/>
        <v>315060.40928199625</v>
      </c>
    </row>
    <row r="623" spans="1:17" x14ac:dyDescent="0.25">
      <c r="A623" s="3" t="s">
        <v>563</v>
      </c>
      <c r="B623" s="1">
        <v>15.2</v>
      </c>
      <c r="C623" s="1" t="s">
        <v>13</v>
      </c>
      <c r="D623" s="1">
        <v>0</v>
      </c>
      <c r="E623" s="1" t="s">
        <v>60</v>
      </c>
      <c r="F623" s="1">
        <v>1.985315079</v>
      </c>
      <c r="G623" s="3" t="s">
        <v>26</v>
      </c>
      <c r="H623" s="1">
        <v>16</v>
      </c>
      <c r="I623" s="1" t="s">
        <v>27</v>
      </c>
      <c r="J623" s="1" t="s">
        <v>22</v>
      </c>
      <c r="K623" s="1" t="s">
        <v>23</v>
      </c>
      <c r="L623" s="1">
        <v>2.6806762869999998</v>
      </c>
      <c r="M623" s="1">
        <v>3.1466564064395999</v>
      </c>
      <c r="N623" s="5">
        <f t="shared" si="36"/>
        <v>479.37599972193317</v>
      </c>
      <c r="O623" s="5">
        <f t="shared" si="37"/>
        <v>1401.7043026271115</v>
      </c>
      <c r="P623" s="2">
        <f t="shared" si="38"/>
        <v>922.32830290517836</v>
      </c>
      <c r="Q623" s="2">
        <f t="shared" si="39"/>
        <v>850689.4983399465</v>
      </c>
    </row>
    <row r="624" spans="1:17" x14ac:dyDescent="0.25">
      <c r="A624" s="3" t="s">
        <v>564</v>
      </c>
      <c r="B624" s="1">
        <v>6.62</v>
      </c>
      <c r="C624" s="1" t="s">
        <v>13</v>
      </c>
      <c r="D624" s="1">
        <v>9.3574769000000002E-2</v>
      </c>
      <c r="E624" s="1" t="s">
        <v>31</v>
      </c>
      <c r="F624" s="1">
        <v>2.2998179269999999</v>
      </c>
      <c r="G624" s="3" t="s">
        <v>40</v>
      </c>
      <c r="H624" s="1">
        <v>11</v>
      </c>
      <c r="I624" s="1" t="s">
        <v>27</v>
      </c>
      <c r="J624" s="1" t="s">
        <v>33</v>
      </c>
      <c r="K624" s="1" t="s">
        <v>23</v>
      </c>
      <c r="L624" s="1">
        <v>3.5265491619999998</v>
      </c>
      <c r="M624" s="1">
        <v>3.4495787132063498</v>
      </c>
      <c r="N624" s="5">
        <f t="shared" si="36"/>
        <v>3361.6242037453244</v>
      </c>
      <c r="O624" s="5">
        <f t="shared" si="37"/>
        <v>2815.6502882041259</v>
      </c>
      <c r="P624" s="2">
        <f t="shared" si="38"/>
        <v>-545.97391554119849</v>
      </c>
      <c r="Q624" s="2">
        <f t="shared" si="39"/>
        <v>298087.51645138772</v>
      </c>
    </row>
    <row r="625" spans="1:17" x14ac:dyDescent="0.25">
      <c r="A625" s="3" t="s">
        <v>565</v>
      </c>
      <c r="B625" s="1">
        <v>20.2</v>
      </c>
      <c r="C625" s="1" t="s">
        <v>13</v>
      </c>
      <c r="D625" s="1">
        <v>1.1838464E-2</v>
      </c>
      <c r="E625" s="1" t="s">
        <v>49</v>
      </c>
      <c r="F625" s="1">
        <v>2.1907069909999999</v>
      </c>
      <c r="G625" s="3" t="s">
        <v>21</v>
      </c>
      <c r="H625" s="1">
        <v>14</v>
      </c>
      <c r="I625" s="1" t="s">
        <v>16</v>
      </c>
      <c r="J625" s="1" t="s">
        <v>22</v>
      </c>
      <c r="K625" s="1" t="s">
        <v>23</v>
      </c>
      <c r="L625" s="1">
        <v>3.4155205479999999</v>
      </c>
      <c r="M625" s="1">
        <v>3.3632316615101798</v>
      </c>
      <c r="N625" s="5">
        <f t="shared" si="36"/>
        <v>2603.2779987021495</v>
      </c>
      <c r="O625" s="5">
        <f t="shared" si="37"/>
        <v>2307.977982825802</v>
      </c>
      <c r="P625" s="2">
        <f t="shared" si="38"/>
        <v>-295.30001587634752</v>
      </c>
      <c r="Q625" s="2">
        <f t="shared" si="39"/>
        <v>87202.099376571088</v>
      </c>
    </row>
    <row r="626" spans="1:17" x14ac:dyDescent="0.25">
      <c r="A626" s="3" t="s">
        <v>566</v>
      </c>
      <c r="B626" s="1">
        <v>12.6</v>
      </c>
      <c r="C626" s="1" t="s">
        <v>25</v>
      </c>
      <c r="D626" s="1">
        <v>8.6837543000000003E-2</v>
      </c>
      <c r="E626" s="1" t="s">
        <v>53</v>
      </c>
      <c r="F626" s="1">
        <v>2.026249634</v>
      </c>
      <c r="G626" s="3" t="s">
        <v>15</v>
      </c>
      <c r="H626" s="1">
        <v>28</v>
      </c>
      <c r="I626" s="1" t="s">
        <v>16</v>
      </c>
      <c r="J626" s="1" t="s">
        <v>17</v>
      </c>
      <c r="K626" s="1" t="s">
        <v>18</v>
      </c>
      <c r="L626" s="1">
        <v>3.3202734390000002</v>
      </c>
      <c r="M626" s="1">
        <v>3.4091604621813398</v>
      </c>
      <c r="N626" s="5">
        <f t="shared" si="36"/>
        <v>2090.6120005109237</v>
      </c>
      <c r="O626" s="5">
        <f t="shared" si="37"/>
        <v>2565.4317315716207</v>
      </c>
      <c r="P626" s="2">
        <f t="shared" si="38"/>
        <v>474.81973106069699</v>
      </c>
      <c r="Q626" s="2">
        <f t="shared" si="39"/>
        <v>225453.77700455263</v>
      </c>
    </row>
    <row r="627" spans="1:17" x14ac:dyDescent="0.25">
      <c r="A627" s="3" t="s">
        <v>567</v>
      </c>
      <c r="B627" s="1">
        <v>5.0999999999999996</v>
      </c>
      <c r="C627" s="1" t="s">
        <v>25</v>
      </c>
      <c r="D627" s="1">
        <v>0.12970500800000001</v>
      </c>
      <c r="E627" s="1" t="s">
        <v>14</v>
      </c>
      <c r="F627" s="1">
        <v>2.151932811</v>
      </c>
      <c r="G627" s="3" t="s">
        <v>21</v>
      </c>
      <c r="H627" s="1">
        <v>14</v>
      </c>
      <c r="I627" s="1" t="s">
        <v>16</v>
      </c>
      <c r="J627" s="1" t="s">
        <v>22</v>
      </c>
      <c r="K627" s="1" t="s">
        <v>23</v>
      </c>
      <c r="L627" s="1">
        <v>3.2937542820000001</v>
      </c>
      <c r="M627" s="1">
        <v>3.3287419496626298</v>
      </c>
      <c r="N627" s="5">
        <f t="shared" si="36"/>
        <v>1966.7732009212264</v>
      </c>
      <c r="O627" s="5">
        <f t="shared" si="37"/>
        <v>2131.7778708841001</v>
      </c>
      <c r="P627" s="2">
        <f t="shared" si="38"/>
        <v>165.00466996287378</v>
      </c>
      <c r="Q627" s="2">
        <f t="shared" si="39"/>
        <v>27226.5411095569</v>
      </c>
    </row>
    <row r="628" spans="1:17" x14ac:dyDescent="0.25">
      <c r="A628" s="3" t="s">
        <v>568</v>
      </c>
      <c r="B628" s="1">
        <v>11.6</v>
      </c>
      <c r="C628" s="1" t="s">
        <v>25</v>
      </c>
      <c r="D628" s="1">
        <v>0.15714988499999999</v>
      </c>
      <c r="E628" s="1" t="s">
        <v>29</v>
      </c>
      <c r="F628" s="1">
        <v>2.225948362</v>
      </c>
      <c r="G628" s="3" t="s">
        <v>40</v>
      </c>
      <c r="H628" s="1">
        <v>11</v>
      </c>
      <c r="I628" s="1" t="s">
        <v>27</v>
      </c>
      <c r="J628" s="1" t="s">
        <v>33</v>
      </c>
      <c r="K628" s="1" t="s">
        <v>23</v>
      </c>
      <c r="L628" s="1">
        <v>3.4569132329999999</v>
      </c>
      <c r="M628" s="1">
        <v>3.33821113207209</v>
      </c>
      <c r="N628" s="5">
        <f t="shared" si="36"/>
        <v>2863.6057975290773</v>
      </c>
      <c r="O628" s="5">
        <f t="shared" si="37"/>
        <v>2178.7687223880125</v>
      </c>
      <c r="P628" s="2">
        <f t="shared" si="38"/>
        <v>-684.83707514106482</v>
      </c>
      <c r="Q628" s="2">
        <f t="shared" si="39"/>
        <v>469001.81948776846</v>
      </c>
    </row>
    <row r="629" spans="1:17" x14ac:dyDescent="0.25">
      <c r="A629" s="3" t="s">
        <v>569</v>
      </c>
      <c r="B629" s="1">
        <v>14.3</v>
      </c>
      <c r="C629" s="1" t="s">
        <v>13</v>
      </c>
      <c r="D629" s="1">
        <v>0.12780037999999999</v>
      </c>
      <c r="E629" s="1" t="s">
        <v>53</v>
      </c>
      <c r="F629" s="1">
        <v>1.9223226280000001</v>
      </c>
      <c r="G629" s="3" t="s">
        <v>40</v>
      </c>
      <c r="H629" s="1">
        <v>11</v>
      </c>
      <c r="I629" s="1" t="s">
        <v>27</v>
      </c>
      <c r="J629" s="1" t="s">
        <v>33</v>
      </c>
      <c r="K629" s="1" t="s">
        <v>23</v>
      </c>
      <c r="L629" s="1">
        <v>2.93055376</v>
      </c>
      <c r="M629" s="1">
        <v>3.0612502464395499</v>
      </c>
      <c r="N629" s="5">
        <f t="shared" si="36"/>
        <v>852.22399908062152</v>
      </c>
      <c r="O629" s="5">
        <f t="shared" si="37"/>
        <v>1151.4636870013717</v>
      </c>
      <c r="P629" s="2">
        <f t="shared" si="38"/>
        <v>299.23968792075016</v>
      </c>
      <c r="Q629" s="2">
        <f t="shared" si="39"/>
        <v>89544.39082690794</v>
      </c>
    </row>
    <row r="630" spans="1:17" x14ac:dyDescent="0.25">
      <c r="A630" s="3" t="s">
        <v>570</v>
      </c>
      <c r="B630" s="1">
        <v>12.6</v>
      </c>
      <c r="C630" s="1" t="s">
        <v>13</v>
      </c>
      <c r="D630" s="1">
        <v>0.11995987299999999</v>
      </c>
      <c r="E630" s="1" t="s">
        <v>20</v>
      </c>
      <c r="F630" s="1">
        <v>1.658068662</v>
      </c>
      <c r="G630" s="3" t="s">
        <v>15</v>
      </c>
      <c r="H630" s="1">
        <v>28</v>
      </c>
      <c r="I630" s="1" t="s">
        <v>16</v>
      </c>
      <c r="J630" s="1" t="s">
        <v>17</v>
      </c>
      <c r="K630" s="1" t="s">
        <v>18</v>
      </c>
      <c r="L630" s="1">
        <v>2.947195432</v>
      </c>
      <c r="M630" s="1">
        <v>3.0381265377970998</v>
      </c>
      <c r="N630" s="5">
        <f t="shared" si="36"/>
        <v>885.51400043280432</v>
      </c>
      <c r="O630" s="5">
        <f t="shared" si="37"/>
        <v>1091.7583892527166</v>
      </c>
      <c r="P630" s="2">
        <f t="shared" si="38"/>
        <v>206.24438881991227</v>
      </c>
      <c r="Q630" s="2">
        <f t="shared" si="39"/>
        <v>42536.747919699155</v>
      </c>
    </row>
    <row r="631" spans="1:17" x14ac:dyDescent="0.25">
      <c r="A631" s="3" t="s">
        <v>477</v>
      </c>
      <c r="B631" s="1">
        <v>12.3</v>
      </c>
      <c r="C631" s="1" t="s">
        <v>13</v>
      </c>
      <c r="D631" s="1">
        <v>6.9401919000000006E-2</v>
      </c>
      <c r="E631" s="1" t="s">
        <v>60</v>
      </c>
      <c r="F631" s="1">
        <v>2.0333988230000002</v>
      </c>
      <c r="G631" s="3" t="s">
        <v>61</v>
      </c>
      <c r="H631" s="1">
        <v>26</v>
      </c>
      <c r="I631" s="1" t="s">
        <v>62</v>
      </c>
      <c r="J631" s="1" t="s">
        <v>17</v>
      </c>
      <c r="K631" s="1" t="s">
        <v>23</v>
      </c>
      <c r="L631" s="1">
        <v>3.308923268</v>
      </c>
      <c r="M631" s="1">
        <v>3.1850194018078501</v>
      </c>
      <c r="N631" s="5">
        <f t="shared" si="36"/>
        <v>2036.6822009129455</v>
      </c>
      <c r="O631" s="5">
        <f t="shared" si="37"/>
        <v>1531.1558634912312</v>
      </c>
      <c r="P631" s="2">
        <f t="shared" si="38"/>
        <v>-505.52633742171429</v>
      </c>
      <c r="Q631" s="2">
        <f t="shared" si="39"/>
        <v>255556.87782701294</v>
      </c>
    </row>
    <row r="632" spans="1:17" x14ac:dyDescent="0.25">
      <c r="A632" s="3" t="s">
        <v>238</v>
      </c>
      <c r="B632" s="1">
        <v>13.65</v>
      </c>
      <c r="C632" s="1" t="s">
        <v>25</v>
      </c>
      <c r="D632" s="1">
        <v>2.6579951000000001E-2</v>
      </c>
      <c r="E632" s="1" t="s">
        <v>75</v>
      </c>
      <c r="F632" s="1">
        <v>1.5409948</v>
      </c>
      <c r="G632" s="3" t="s">
        <v>61</v>
      </c>
      <c r="H632" s="1">
        <v>26</v>
      </c>
      <c r="I632" s="1" t="s">
        <v>62</v>
      </c>
      <c r="J632" s="1" t="s">
        <v>17</v>
      </c>
      <c r="K632" s="1" t="s">
        <v>23</v>
      </c>
      <c r="L632" s="1">
        <v>2.834491152</v>
      </c>
      <c r="M632" s="1">
        <v>2.6843145586458101</v>
      </c>
      <c r="N632" s="5">
        <f t="shared" si="36"/>
        <v>683.11080063475868</v>
      </c>
      <c r="O632" s="5">
        <f t="shared" si="37"/>
        <v>483.40880732627676</v>
      </c>
      <c r="P632" s="2">
        <f t="shared" si="38"/>
        <v>-199.70199330848192</v>
      </c>
      <c r="Q632" s="2">
        <f t="shared" si="39"/>
        <v>39880.886131380954</v>
      </c>
    </row>
    <row r="633" spans="1:17" x14ac:dyDescent="0.25">
      <c r="A633" s="3" t="s">
        <v>571</v>
      </c>
      <c r="B633" s="1">
        <v>8.8000000000000007</v>
      </c>
      <c r="C633" s="1" t="s">
        <v>13</v>
      </c>
      <c r="D633" s="1">
        <v>7.1369947000000003E-2</v>
      </c>
      <c r="E633" s="1" t="s">
        <v>14</v>
      </c>
      <c r="F633" s="1">
        <v>2.3204811250000001</v>
      </c>
      <c r="G633" s="3" t="s">
        <v>61</v>
      </c>
      <c r="H633" s="1">
        <v>26</v>
      </c>
      <c r="I633" s="1" t="s">
        <v>62</v>
      </c>
      <c r="J633" s="1" t="s">
        <v>17</v>
      </c>
      <c r="K633" s="1" t="s">
        <v>23</v>
      </c>
      <c r="L633" s="1">
        <v>3.3202734390000002</v>
      </c>
      <c r="M633" s="1">
        <v>3.4653037868411301</v>
      </c>
      <c r="N633" s="5">
        <f t="shared" si="36"/>
        <v>2090.6120005109237</v>
      </c>
      <c r="O633" s="5">
        <f t="shared" si="37"/>
        <v>2919.4684536667837</v>
      </c>
      <c r="P633" s="2">
        <f t="shared" si="38"/>
        <v>828.85645315585998</v>
      </c>
      <c r="Q633" s="2">
        <f t="shared" si="39"/>
        <v>687003.01993811235</v>
      </c>
    </row>
    <row r="634" spans="1:17" x14ac:dyDescent="0.25">
      <c r="A634" s="3" t="s">
        <v>409</v>
      </c>
      <c r="B634" s="1">
        <v>6.72</v>
      </c>
      <c r="C634" s="1" t="s">
        <v>25</v>
      </c>
      <c r="D634" s="1">
        <v>0.20351066700000001</v>
      </c>
      <c r="E634" s="1" t="s">
        <v>42</v>
      </c>
      <c r="F634" s="1">
        <v>1.6132644920000001</v>
      </c>
      <c r="G634" s="3" t="s">
        <v>71</v>
      </c>
      <c r="H634" s="1">
        <v>15</v>
      </c>
      <c r="I634" s="1" t="s">
        <v>27</v>
      </c>
      <c r="J634" s="1" t="s">
        <v>17</v>
      </c>
      <c r="K634" s="1" t="s">
        <v>45</v>
      </c>
      <c r="L634" s="1">
        <v>2.4008355909999999</v>
      </c>
      <c r="M634" s="1">
        <v>1.9155389632283499</v>
      </c>
      <c r="N634" s="5">
        <f t="shared" si="36"/>
        <v>251.67240019826116</v>
      </c>
      <c r="O634" s="5">
        <f t="shared" si="37"/>
        <v>82.326369365629603</v>
      </c>
      <c r="P634" s="2">
        <f t="shared" si="38"/>
        <v>-169.34603083263156</v>
      </c>
      <c r="Q634" s="2">
        <f t="shared" si="39"/>
        <v>28678.078158766599</v>
      </c>
    </row>
    <row r="635" spans="1:17" x14ac:dyDescent="0.25">
      <c r="A635" s="3" t="s">
        <v>572</v>
      </c>
      <c r="B635" s="1">
        <v>18</v>
      </c>
      <c r="C635" s="1" t="s">
        <v>13</v>
      </c>
      <c r="D635" s="1">
        <v>1.7979144999999998E-2</v>
      </c>
      <c r="E635" s="1" t="s">
        <v>67</v>
      </c>
      <c r="F635" s="1">
        <v>2.2513184040000001</v>
      </c>
      <c r="G635" s="3" t="s">
        <v>36</v>
      </c>
      <c r="H635" s="1">
        <v>4</v>
      </c>
      <c r="I635" s="1" t="s">
        <v>16</v>
      </c>
      <c r="J635" s="1" t="s">
        <v>17</v>
      </c>
      <c r="K635" s="1" t="s">
        <v>37</v>
      </c>
      <c r="L635" s="1">
        <v>3.5051275569999998</v>
      </c>
      <c r="M635" s="1">
        <v>3.3494050246668201</v>
      </c>
      <c r="N635" s="5">
        <f t="shared" si="36"/>
        <v>3199.8347978741435</v>
      </c>
      <c r="O635" s="5">
        <f t="shared" si="37"/>
        <v>2235.6562323105245</v>
      </c>
      <c r="P635" s="2">
        <f t="shared" si="38"/>
        <v>-964.17856556361903</v>
      </c>
      <c r="Q635" s="2">
        <f t="shared" si="39"/>
        <v>929640.30629231804</v>
      </c>
    </row>
    <row r="636" spans="1:17" x14ac:dyDescent="0.25">
      <c r="A636" s="3" t="s">
        <v>418</v>
      </c>
      <c r="B636" s="1">
        <v>12.6</v>
      </c>
      <c r="C636" s="1" t="s">
        <v>25</v>
      </c>
      <c r="D636" s="1">
        <v>7.3700837000000005E-2</v>
      </c>
      <c r="E636" s="1" t="s">
        <v>20</v>
      </c>
      <c r="F636" s="1">
        <v>2.316313869</v>
      </c>
      <c r="G636" s="3" t="s">
        <v>15</v>
      </c>
      <c r="H636" s="1">
        <v>28</v>
      </c>
      <c r="I636" s="1" t="s">
        <v>16</v>
      </c>
      <c r="J636" s="1" t="s">
        <v>17</v>
      </c>
      <c r="K636" s="1" t="s">
        <v>18</v>
      </c>
      <c r="L636" s="1">
        <v>3.8601722239999998</v>
      </c>
      <c r="M636" s="1">
        <v>3.7194652192533901</v>
      </c>
      <c r="N636" s="5">
        <f t="shared" si="36"/>
        <v>7247.232996699875</v>
      </c>
      <c r="O636" s="5">
        <f t="shared" si="37"/>
        <v>5241.6162151452663</v>
      </c>
      <c r="P636" s="2">
        <f t="shared" si="38"/>
        <v>-2005.6167815546087</v>
      </c>
      <c r="Q636" s="2">
        <f t="shared" si="39"/>
        <v>4022498.6744534671</v>
      </c>
    </row>
    <row r="637" spans="1:17" x14ac:dyDescent="0.25">
      <c r="A637" s="3" t="s">
        <v>573</v>
      </c>
      <c r="B637" s="1">
        <v>12.6</v>
      </c>
      <c r="C637" s="1" t="s">
        <v>13</v>
      </c>
      <c r="D637" s="1">
        <v>8.499464E-3</v>
      </c>
      <c r="E637" s="1" t="s">
        <v>42</v>
      </c>
      <c r="F637" s="1">
        <v>1.9104205480000001</v>
      </c>
      <c r="G637" s="3" t="s">
        <v>15</v>
      </c>
      <c r="H637" s="1">
        <v>28</v>
      </c>
      <c r="I637" s="1" t="s">
        <v>16</v>
      </c>
      <c r="J637" s="1" t="s">
        <v>17</v>
      </c>
      <c r="K637" s="1" t="s">
        <v>18</v>
      </c>
      <c r="L637" s="1">
        <v>3.184882762</v>
      </c>
      <c r="M637" s="1">
        <v>3.2927616827156299</v>
      </c>
      <c r="N637" s="5">
        <f t="shared" si="36"/>
        <v>1530.6741996830506</v>
      </c>
      <c r="O637" s="5">
        <f t="shared" si="37"/>
        <v>1962.2831866298329</v>
      </c>
      <c r="P637" s="2">
        <f t="shared" si="38"/>
        <v>431.60898694678235</v>
      </c>
      <c r="Q637" s="2">
        <f t="shared" si="39"/>
        <v>186286.31761322773</v>
      </c>
    </row>
    <row r="638" spans="1:17" x14ac:dyDescent="0.25">
      <c r="A638" s="3" t="s">
        <v>574</v>
      </c>
      <c r="B638" s="1">
        <v>7.27</v>
      </c>
      <c r="C638" s="1" t="s">
        <v>25</v>
      </c>
      <c r="D638" s="1">
        <v>2.0865796999999998E-2</v>
      </c>
      <c r="E638" s="1" t="s">
        <v>65</v>
      </c>
      <c r="F638" s="1">
        <v>1.9554414360000001</v>
      </c>
      <c r="G638" s="3" t="s">
        <v>36</v>
      </c>
      <c r="H638" s="1">
        <v>4</v>
      </c>
      <c r="I638" s="1" t="s">
        <v>16</v>
      </c>
      <c r="J638" s="1" t="s">
        <v>17</v>
      </c>
      <c r="K638" s="1" t="s">
        <v>37</v>
      </c>
      <c r="L638" s="1">
        <v>2.9111252090000002</v>
      </c>
      <c r="M638" s="1">
        <v>3.05442611074624</v>
      </c>
      <c r="N638" s="5">
        <f t="shared" si="36"/>
        <v>814.93920069393494</v>
      </c>
      <c r="O638" s="5">
        <f t="shared" si="37"/>
        <v>1133.5119701728765</v>
      </c>
      <c r="P638" s="2">
        <f t="shared" si="38"/>
        <v>318.57276947894161</v>
      </c>
      <c r="Q638" s="2">
        <f t="shared" si="39"/>
        <v>101488.60945348287</v>
      </c>
    </row>
    <row r="639" spans="1:17" x14ac:dyDescent="0.25">
      <c r="A639" s="3" t="s">
        <v>267</v>
      </c>
      <c r="B639" s="1">
        <v>9.1999999999999993</v>
      </c>
      <c r="C639" s="1" t="s">
        <v>25</v>
      </c>
      <c r="D639" s="1">
        <v>0.122494876</v>
      </c>
      <c r="E639" s="1" t="s">
        <v>20</v>
      </c>
      <c r="F639" s="1">
        <v>2.0004410190000002</v>
      </c>
      <c r="G639" s="3" t="s">
        <v>21</v>
      </c>
      <c r="H639" s="1">
        <v>14</v>
      </c>
      <c r="I639" s="1" t="s">
        <v>16</v>
      </c>
      <c r="J639" s="1" t="s">
        <v>22</v>
      </c>
      <c r="K639" s="1" t="s">
        <v>23</v>
      </c>
      <c r="L639" s="1">
        <v>3.1513154139999999</v>
      </c>
      <c r="M639" s="1">
        <v>3.1828658974233202</v>
      </c>
      <c r="N639" s="5">
        <f t="shared" si="36"/>
        <v>1416.822398552627</v>
      </c>
      <c r="O639" s="5">
        <f t="shared" si="37"/>
        <v>1523.5822254838047</v>
      </c>
      <c r="P639" s="2">
        <f t="shared" si="38"/>
        <v>106.75982693117771</v>
      </c>
      <c r="Q639" s="2">
        <f t="shared" si="39"/>
        <v>11397.660646375018</v>
      </c>
    </row>
    <row r="640" spans="1:17" x14ac:dyDescent="0.25">
      <c r="A640" s="3" t="s">
        <v>575</v>
      </c>
      <c r="B640" s="1">
        <v>12.8</v>
      </c>
      <c r="C640" s="1" t="s">
        <v>13</v>
      </c>
      <c r="D640" s="1">
        <v>2.2980361000000001E-2</v>
      </c>
      <c r="E640" s="1" t="s">
        <v>20</v>
      </c>
      <c r="F640" s="1">
        <v>2.0709579649999998</v>
      </c>
      <c r="G640" s="3" t="s">
        <v>21</v>
      </c>
      <c r="H640" s="1">
        <v>14</v>
      </c>
      <c r="I640" s="1" t="s">
        <v>16</v>
      </c>
      <c r="J640" s="1" t="s">
        <v>22</v>
      </c>
      <c r="K640" s="1" t="s">
        <v>23</v>
      </c>
      <c r="L640" s="1">
        <v>3.1052857239999998</v>
      </c>
      <c r="M640" s="1">
        <v>3.2468660086732601</v>
      </c>
      <c r="N640" s="5">
        <f t="shared" si="36"/>
        <v>1274.3411992327642</v>
      </c>
      <c r="O640" s="5">
        <f t="shared" si="37"/>
        <v>1765.4930353840359</v>
      </c>
      <c r="P640" s="2">
        <f t="shared" si="38"/>
        <v>491.15183615127171</v>
      </c>
      <c r="Q640" s="2">
        <f t="shared" si="39"/>
        <v>241230.12615476566</v>
      </c>
    </row>
    <row r="641" spans="1:17" x14ac:dyDescent="0.25">
      <c r="A641" s="3" t="s">
        <v>576</v>
      </c>
      <c r="B641" s="1">
        <v>13.5</v>
      </c>
      <c r="C641" s="1" t="s">
        <v>25</v>
      </c>
      <c r="D641" s="1">
        <v>1.7895690999999998E-2</v>
      </c>
      <c r="E641" s="1" t="s">
        <v>14</v>
      </c>
      <c r="F641" s="1">
        <v>1.900345277</v>
      </c>
      <c r="G641" s="3" t="s">
        <v>40</v>
      </c>
      <c r="H641" s="1">
        <v>11</v>
      </c>
      <c r="I641" s="1" t="s">
        <v>27</v>
      </c>
      <c r="J641" s="1" t="s">
        <v>33</v>
      </c>
      <c r="K641" s="1" t="s">
        <v>23</v>
      </c>
      <c r="L641" s="1">
        <v>3.2035550330000002</v>
      </c>
      <c r="M641" s="1">
        <v>3.0485604048097801</v>
      </c>
      <c r="N641" s="5">
        <f t="shared" si="36"/>
        <v>1597.9200017209998</v>
      </c>
      <c r="O641" s="5">
        <f t="shared" si="37"/>
        <v>1118.3053557447126</v>
      </c>
      <c r="P641" s="2">
        <f t="shared" si="38"/>
        <v>-479.61464597628719</v>
      </c>
      <c r="Q641" s="2">
        <f t="shared" si="39"/>
        <v>230030.2086349593</v>
      </c>
    </row>
    <row r="642" spans="1:17" x14ac:dyDescent="0.25">
      <c r="A642" s="3" t="s">
        <v>196</v>
      </c>
      <c r="B642" s="1">
        <v>19.350000000000001</v>
      </c>
      <c r="C642" s="1" t="s">
        <v>25</v>
      </c>
      <c r="D642" s="1">
        <v>8.2731751000000006E-2</v>
      </c>
      <c r="E642" s="1" t="s">
        <v>42</v>
      </c>
      <c r="F642" s="1">
        <v>1.691995114</v>
      </c>
      <c r="G642" s="3" t="s">
        <v>47</v>
      </c>
      <c r="H642" s="1">
        <v>6</v>
      </c>
      <c r="I642" s="1" t="s">
        <v>27</v>
      </c>
      <c r="J642" s="1" t="s">
        <v>33</v>
      </c>
      <c r="K642" s="1" t="s">
        <v>23</v>
      </c>
      <c r="L642" s="1">
        <v>2.8907866339999999</v>
      </c>
      <c r="M642" s="1">
        <v>2.8617752461186101</v>
      </c>
      <c r="N642" s="5">
        <f t="shared" si="36"/>
        <v>777.65440072156616</v>
      </c>
      <c r="O642" s="5">
        <f t="shared" si="37"/>
        <v>727.4032650580225</v>
      </c>
      <c r="P642" s="2">
        <f t="shared" si="38"/>
        <v>-50.251135663543664</v>
      </c>
      <c r="Q642" s="2">
        <f t="shared" si="39"/>
        <v>2525.1766354758697</v>
      </c>
    </row>
    <row r="643" spans="1:17" x14ac:dyDescent="0.25">
      <c r="A643" s="3" t="s">
        <v>577</v>
      </c>
      <c r="B643" s="1">
        <v>8.49</v>
      </c>
      <c r="C643" s="1" t="s">
        <v>13</v>
      </c>
      <c r="D643" s="1">
        <v>5.8083831000000002E-2</v>
      </c>
      <c r="E643" s="1" t="s">
        <v>35</v>
      </c>
      <c r="F643" s="1">
        <v>2.0136754890000002</v>
      </c>
      <c r="G643" s="3" t="s">
        <v>61</v>
      </c>
      <c r="H643" s="1">
        <v>26</v>
      </c>
      <c r="I643" s="1" t="s">
        <v>62</v>
      </c>
      <c r="J643" s="1" t="s">
        <v>17</v>
      </c>
      <c r="K643" s="1" t="s">
        <v>23</v>
      </c>
      <c r="L643" s="1">
        <v>2.858773529</v>
      </c>
      <c r="M643" s="1">
        <v>3.16544882497633</v>
      </c>
      <c r="N643" s="5">
        <f t="shared" ref="N643:N706" si="40">10^L643</f>
        <v>722.39299999135585</v>
      </c>
      <c r="O643" s="5">
        <f t="shared" ref="O643:O706" si="41">10^M643</f>
        <v>1463.6890538133418</v>
      </c>
      <c r="P643" s="2">
        <f t="shared" ref="P643:P706" si="42">O643-N643</f>
        <v>741.29605382198599</v>
      </c>
      <c r="Q643" s="2">
        <f t="shared" ref="Q643:Q706" si="43">P643^2</f>
        <v>549519.83941204881</v>
      </c>
    </row>
    <row r="644" spans="1:17" x14ac:dyDescent="0.25">
      <c r="A644" s="3" t="s">
        <v>578</v>
      </c>
      <c r="B644" s="1">
        <v>17</v>
      </c>
      <c r="C644" s="1" t="s">
        <v>25</v>
      </c>
      <c r="D644" s="1">
        <v>0.13980488499999999</v>
      </c>
      <c r="E644" s="1" t="s">
        <v>65</v>
      </c>
      <c r="F644" s="1">
        <v>2.4245360229999999</v>
      </c>
      <c r="G644" s="3" t="s">
        <v>40</v>
      </c>
      <c r="H644" s="1">
        <v>11</v>
      </c>
      <c r="I644" s="1" t="s">
        <v>27</v>
      </c>
      <c r="J644" s="1" t="s">
        <v>33</v>
      </c>
      <c r="K644" s="1" t="s">
        <v>23</v>
      </c>
      <c r="L644" s="1">
        <v>3.5993181220000001</v>
      </c>
      <c r="M644" s="1">
        <v>3.59920356861458</v>
      </c>
      <c r="N644" s="5">
        <f t="shared" si="40"/>
        <v>3974.8260004574586</v>
      </c>
      <c r="O644" s="5">
        <f t="shared" si="41"/>
        <v>3973.7777031657902</v>
      </c>
      <c r="P644" s="2">
        <f t="shared" si="42"/>
        <v>-1.0482972916684048</v>
      </c>
      <c r="Q644" s="2">
        <f t="shared" si="43"/>
        <v>1.0989272117193125</v>
      </c>
    </row>
    <row r="645" spans="1:17" x14ac:dyDescent="0.25">
      <c r="A645" s="3" t="s">
        <v>579</v>
      </c>
      <c r="B645" s="1">
        <v>10.5</v>
      </c>
      <c r="C645" s="1" t="s">
        <v>25</v>
      </c>
      <c r="D645" s="1">
        <v>4.8166899999999999E-2</v>
      </c>
      <c r="E645" s="1" t="s">
        <v>31</v>
      </c>
      <c r="F645" s="1">
        <v>1.688754313</v>
      </c>
      <c r="G645" s="3" t="s">
        <v>61</v>
      </c>
      <c r="H645" s="1">
        <v>26</v>
      </c>
      <c r="I645" s="1" t="s">
        <v>62</v>
      </c>
      <c r="J645" s="1" t="s">
        <v>17</v>
      </c>
      <c r="K645" s="1" t="s">
        <v>23</v>
      </c>
      <c r="L645" s="1">
        <v>2.8268043230000002</v>
      </c>
      <c r="M645" s="1">
        <v>2.8206862424744501</v>
      </c>
      <c r="N645" s="5">
        <f t="shared" si="40"/>
        <v>671.1264001079337</v>
      </c>
      <c r="O645" s="5">
        <f t="shared" si="41"/>
        <v>661.73825591304023</v>
      </c>
      <c r="P645" s="2">
        <f t="shared" si="42"/>
        <v>-9.3881441948934707</v>
      </c>
      <c r="Q645" s="2">
        <f t="shared" si="43"/>
        <v>88.13725142411198</v>
      </c>
    </row>
    <row r="646" spans="1:17" x14ac:dyDescent="0.25">
      <c r="A646" s="3" t="s">
        <v>439</v>
      </c>
      <c r="B646" s="1">
        <v>5.62</v>
      </c>
      <c r="C646" s="1" t="s">
        <v>13</v>
      </c>
      <c r="D646" s="1">
        <v>0.12566436</v>
      </c>
      <c r="E646" s="1" t="s">
        <v>35</v>
      </c>
      <c r="F646" s="1">
        <v>2.0915720000000002</v>
      </c>
      <c r="G646" s="3" t="s">
        <v>61</v>
      </c>
      <c r="H646" s="1">
        <v>26</v>
      </c>
      <c r="I646" s="1" t="s">
        <v>62</v>
      </c>
      <c r="J646" s="1" t="s">
        <v>17</v>
      </c>
      <c r="K646" s="1" t="s">
        <v>23</v>
      </c>
      <c r="L646" s="1">
        <v>3.0905155190000002</v>
      </c>
      <c r="M646" s="1">
        <v>3.2462604710775098</v>
      </c>
      <c r="N646" s="5">
        <f t="shared" si="40"/>
        <v>1231.7299993656584</v>
      </c>
      <c r="O646" s="5">
        <f t="shared" si="41"/>
        <v>1763.0331205245654</v>
      </c>
      <c r="P646" s="2">
        <f t="shared" si="42"/>
        <v>531.30312115890706</v>
      </c>
      <c r="Q646" s="2">
        <f t="shared" si="43"/>
        <v>282283.00655319629</v>
      </c>
    </row>
    <row r="647" spans="1:17" x14ac:dyDescent="0.25">
      <c r="A647" s="3" t="s">
        <v>580</v>
      </c>
      <c r="B647" s="1">
        <v>7.83</v>
      </c>
      <c r="C647" s="1" t="s">
        <v>25</v>
      </c>
      <c r="D647" s="1">
        <v>0.150015234</v>
      </c>
      <c r="E647" s="1" t="s">
        <v>53</v>
      </c>
      <c r="F647" s="1">
        <v>2.197359965</v>
      </c>
      <c r="G647" s="3" t="s">
        <v>26</v>
      </c>
      <c r="H647" s="1">
        <v>16</v>
      </c>
      <c r="I647" s="1" t="s">
        <v>27</v>
      </c>
      <c r="J647" s="1" t="s">
        <v>22</v>
      </c>
      <c r="K647" s="1" t="s">
        <v>23</v>
      </c>
      <c r="L647" s="1">
        <v>2.9744070439999999</v>
      </c>
      <c r="M647" s="1">
        <v>3.3561548701577402</v>
      </c>
      <c r="N647" s="5">
        <f t="shared" si="40"/>
        <v>942.77279962141301</v>
      </c>
      <c r="O647" s="5">
        <f t="shared" si="41"/>
        <v>2270.6744339269626</v>
      </c>
      <c r="P647" s="2">
        <f t="shared" si="42"/>
        <v>1327.9016343055496</v>
      </c>
      <c r="Q647" s="2">
        <f t="shared" si="43"/>
        <v>1763322.7503913494</v>
      </c>
    </row>
    <row r="648" spans="1:17" x14ac:dyDescent="0.25">
      <c r="A648" s="3" t="s">
        <v>581</v>
      </c>
      <c r="B648" s="1">
        <v>15.2</v>
      </c>
      <c r="C648" s="1" t="s">
        <v>13</v>
      </c>
      <c r="D648" s="1">
        <v>1.9142452000000001E-2</v>
      </c>
      <c r="E648" s="1" t="s">
        <v>14</v>
      </c>
      <c r="F648" s="1">
        <v>2.375708961</v>
      </c>
      <c r="G648" s="3" t="s">
        <v>47</v>
      </c>
      <c r="H648" s="1">
        <v>6</v>
      </c>
      <c r="I648" s="1" t="s">
        <v>27</v>
      </c>
      <c r="J648" s="1" t="s">
        <v>33</v>
      </c>
      <c r="K648" s="1" t="s">
        <v>23</v>
      </c>
      <c r="L648" s="1">
        <v>3.5209218240000002</v>
      </c>
      <c r="M648" s="1">
        <v>3.5502559875001398</v>
      </c>
      <c r="N648" s="5">
        <f t="shared" si="40"/>
        <v>3318.3471963953784</v>
      </c>
      <c r="O648" s="5">
        <f t="shared" si="41"/>
        <v>3550.2258960341974</v>
      </c>
      <c r="P648" s="2">
        <f t="shared" si="42"/>
        <v>231.87869963881894</v>
      </c>
      <c r="Q648" s="2">
        <f t="shared" si="43"/>
        <v>53767.731346189612</v>
      </c>
    </row>
    <row r="649" spans="1:17" x14ac:dyDescent="0.25">
      <c r="A649" s="3" t="s">
        <v>194</v>
      </c>
      <c r="B649" s="1">
        <v>18.850000000000001</v>
      </c>
      <c r="C649" s="1" t="s">
        <v>13</v>
      </c>
      <c r="D649" s="1">
        <v>9.0850114999999995E-2</v>
      </c>
      <c r="E649" s="1" t="s">
        <v>175</v>
      </c>
      <c r="F649" s="1">
        <v>2.1025489529999999</v>
      </c>
      <c r="G649" s="3" t="s">
        <v>32</v>
      </c>
      <c r="H649" s="1">
        <v>9</v>
      </c>
      <c r="I649" s="1" t="s">
        <v>27</v>
      </c>
      <c r="J649" s="1" t="s">
        <v>33</v>
      </c>
      <c r="K649" s="1" t="s">
        <v>23</v>
      </c>
      <c r="L649" s="1">
        <v>3.0608875289999999</v>
      </c>
      <c r="M649" s="1">
        <v>3.2612572059139802</v>
      </c>
      <c r="N649" s="5">
        <f t="shared" si="40"/>
        <v>1150.5024000966323</v>
      </c>
      <c r="O649" s="5">
        <f t="shared" si="41"/>
        <v>1824.9762035062872</v>
      </c>
      <c r="P649" s="2">
        <f t="shared" si="42"/>
        <v>674.47380340965492</v>
      </c>
      <c r="Q649" s="2">
        <f t="shared" si="43"/>
        <v>454914.91148588585</v>
      </c>
    </row>
    <row r="650" spans="1:17" x14ac:dyDescent="0.25">
      <c r="A650" s="3" t="s">
        <v>582</v>
      </c>
      <c r="B650" s="1">
        <v>9.1999999999999993</v>
      </c>
      <c r="C650" s="1" t="s">
        <v>25</v>
      </c>
      <c r="D650" s="1">
        <v>8.6396037999999994E-2</v>
      </c>
      <c r="E650" s="1" t="s">
        <v>42</v>
      </c>
      <c r="F650" s="1">
        <v>1.89798098</v>
      </c>
      <c r="G650" s="3" t="s">
        <v>71</v>
      </c>
      <c r="H650" s="1">
        <v>15</v>
      </c>
      <c r="I650" s="1" t="s">
        <v>27</v>
      </c>
      <c r="J650" s="1" t="s">
        <v>17</v>
      </c>
      <c r="K650" s="1" t="s">
        <v>45</v>
      </c>
      <c r="L650" s="1">
        <v>2.1962557939999998</v>
      </c>
      <c r="M650" s="1">
        <v>2.20646596818756</v>
      </c>
      <c r="N650" s="5">
        <f t="shared" si="40"/>
        <v>157.12880007570524</v>
      </c>
      <c r="O650" s="5">
        <f t="shared" si="41"/>
        <v>160.866631601683</v>
      </c>
      <c r="P650" s="2">
        <f t="shared" si="42"/>
        <v>3.7378315259777537</v>
      </c>
      <c r="Q650" s="2">
        <f t="shared" si="43"/>
        <v>13.971384516593183</v>
      </c>
    </row>
    <row r="651" spans="1:17" x14ac:dyDescent="0.25">
      <c r="A651" s="3" t="s">
        <v>583</v>
      </c>
      <c r="B651" s="1">
        <v>15.3</v>
      </c>
      <c r="C651" s="1" t="s">
        <v>13</v>
      </c>
      <c r="D651" s="1">
        <v>2.3071504E-2</v>
      </c>
      <c r="E651" s="1" t="s">
        <v>49</v>
      </c>
      <c r="F651" s="1">
        <v>2.007889391</v>
      </c>
      <c r="G651" s="3" t="s">
        <v>36</v>
      </c>
      <c r="H651" s="1">
        <v>4</v>
      </c>
      <c r="I651" s="1" t="s">
        <v>16</v>
      </c>
      <c r="J651" s="1" t="s">
        <v>17</v>
      </c>
      <c r="K651" s="1" t="s">
        <v>37</v>
      </c>
      <c r="L651" s="1">
        <v>3.0108645119999999</v>
      </c>
      <c r="M651" s="1">
        <v>3.0899109237103399</v>
      </c>
      <c r="N651" s="5">
        <f t="shared" si="40"/>
        <v>1025.3320008095304</v>
      </c>
      <c r="O651" s="5">
        <f t="shared" si="41"/>
        <v>1230.0164615057208</v>
      </c>
      <c r="P651" s="2">
        <f t="shared" si="42"/>
        <v>204.6844606961904</v>
      </c>
      <c r="Q651" s="2">
        <f t="shared" si="43"/>
        <v>41895.728450490315</v>
      </c>
    </row>
    <row r="652" spans="1:17" x14ac:dyDescent="0.25">
      <c r="A652" s="3" t="s">
        <v>584</v>
      </c>
      <c r="B652" s="1">
        <v>13.5</v>
      </c>
      <c r="C652" s="1" t="s">
        <v>25</v>
      </c>
      <c r="D652" s="1">
        <v>0.16062411600000001</v>
      </c>
      <c r="E652" s="1" t="s">
        <v>20</v>
      </c>
      <c r="F652" s="1">
        <v>2.167347468</v>
      </c>
      <c r="G652" s="3" t="s">
        <v>47</v>
      </c>
      <c r="H652" s="1">
        <v>6</v>
      </c>
      <c r="I652" s="1" t="s">
        <v>27</v>
      </c>
      <c r="J652" s="1" t="s">
        <v>33</v>
      </c>
      <c r="K652" s="1" t="s">
        <v>23</v>
      </c>
      <c r="L652" s="1">
        <v>3.4425415070000001</v>
      </c>
      <c r="M652" s="1">
        <v>3.3551544465982599</v>
      </c>
      <c r="N652" s="5">
        <f t="shared" si="40"/>
        <v>2770.3938024649005</v>
      </c>
      <c r="O652" s="5">
        <f t="shared" si="41"/>
        <v>2265.4498181962417</v>
      </c>
      <c r="P652" s="2">
        <f t="shared" si="42"/>
        <v>-504.94398426865882</v>
      </c>
      <c r="Q652" s="2">
        <f t="shared" si="43"/>
        <v>254968.42724910757</v>
      </c>
    </row>
    <row r="653" spans="1:17" x14ac:dyDescent="0.25">
      <c r="A653" s="3" t="s">
        <v>585</v>
      </c>
      <c r="B653" s="1">
        <v>17.7</v>
      </c>
      <c r="C653" s="1" t="s">
        <v>13</v>
      </c>
      <c r="D653" s="1">
        <v>5.0929428999999998E-2</v>
      </c>
      <c r="E653" s="1" t="s">
        <v>49</v>
      </c>
      <c r="F653" s="1">
        <v>2.111154263</v>
      </c>
      <c r="G653" s="3" t="s">
        <v>32</v>
      </c>
      <c r="H653" s="1">
        <v>9</v>
      </c>
      <c r="I653" s="1" t="s">
        <v>27</v>
      </c>
      <c r="J653" s="1" t="s">
        <v>33</v>
      </c>
      <c r="K653" s="1" t="s">
        <v>23</v>
      </c>
      <c r="L653" s="1">
        <v>3.250505194</v>
      </c>
      <c r="M653" s="1">
        <v>3.2725359699144301</v>
      </c>
      <c r="N653" s="5">
        <f t="shared" si="40"/>
        <v>1780.3492010387324</v>
      </c>
      <c r="O653" s="5">
        <f t="shared" si="41"/>
        <v>1872.9922049043043</v>
      </c>
      <c r="P653" s="2">
        <f t="shared" si="42"/>
        <v>92.643003865571927</v>
      </c>
      <c r="Q653" s="2">
        <f t="shared" si="43"/>
        <v>8582.7261652363759</v>
      </c>
    </row>
    <row r="654" spans="1:17" x14ac:dyDescent="0.25">
      <c r="A654" s="3" t="s">
        <v>586</v>
      </c>
      <c r="B654" s="1">
        <v>13.85</v>
      </c>
      <c r="C654" s="1" t="s">
        <v>25</v>
      </c>
      <c r="D654" s="1">
        <v>2.6042966000000001E-2</v>
      </c>
      <c r="E654" s="1" t="s">
        <v>53</v>
      </c>
      <c r="F654" s="1">
        <v>2.207421611</v>
      </c>
      <c r="G654" s="3" t="s">
        <v>47</v>
      </c>
      <c r="H654" s="1">
        <v>6</v>
      </c>
      <c r="I654" s="1" t="s">
        <v>27</v>
      </c>
      <c r="J654" s="1" t="s">
        <v>33</v>
      </c>
      <c r="K654" s="1" t="s">
        <v>23</v>
      </c>
      <c r="L654" s="1">
        <v>3.2539025600000002</v>
      </c>
      <c r="M654" s="1">
        <v>3.3833366140453598</v>
      </c>
      <c r="N654" s="5">
        <f t="shared" si="40"/>
        <v>1794.3309985811857</v>
      </c>
      <c r="O654" s="5">
        <f t="shared" si="41"/>
        <v>2417.333741560929</v>
      </c>
      <c r="P654" s="2">
        <f t="shared" si="42"/>
        <v>623.00274297974329</v>
      </c>
      <c r="Q654" s="2">
        <f t="shared" si="43"/>
        <v>388132.41776028409</v>
      </c>
    </row>
    <row r="655" spans="1:17" x14ac:dyDescent="0.25">
      <c r="A655" s="3" t="s">
        <v>587</v>
      </c>
      <c r="B655" s="1">
        <v>6.92</v>
      </c>
      <c r="C655" s="1" t="s">
        <v>13</v>
      </c>
      <c r="D655" s="1">
        <v>3.8610722E-2</v>
      </c>
      <c r="E655" s="1" t="s">
        <v>31</v>
      </c>
      <c r="F655" s="1">
        <v>1.7887705899999999</v>
      </c>
      <c r="G655" s="3" t="s">
        <v>36</v>
      </c>
      <c r="H655" s="1">
        <v>4</v>
      </c>
      <c r="I655" s="1" t="s">
        <v>16</v>
      </c>
      <c r="J655" s="1" t="s">
        <v>17</v>
      </c>
      <c r="K655" s="1" t="s">
        <v>37</v>
      </c>
      <c r="L655" s="1">
        <v>3.1186909389999999</v>
      </c>
      <c r="M655" s="1">
        <v>2.8572193632310299</v>
      </c>
      <c r="N655" s="5">
        <f t="shared" si="40"/>
        <v>1314.2891995331497</v>
      </c>
      <c r="O655" s="5">
        <f t="shared" si="41"/>
        <v>719.81246527666553</v>
      </c>
      <c r="P655" s="2">
        <f t="shared" si="42"/>
        <v>-594.47673425648418</v>
      </c>
      <c r="Q655" s="2">
        <f t="shared" si="43"/>
        <v>353402.58757225453</v>
      </c>
    </row>
    <row r="656" spans="1:17" x14ac:dyDescent="0.25">
      <c r="A656" s="3" t="s">
        <v>588</v>
      </c>
      <c r="B656" s="1">
        <v>11</v>
      </c>
      <c r="C656" s="1" t="s">
        <v>25</v>
      </c>
      <c r="D656" s="1">
        <v>5.7290977999999999E-2</v>
      </c>
      <c r="E656" s="1" t="s">
        <v>20</v>
      </c>
      <c r="F656" s="1">
        <v>2.385161385</v>
      </c>
      <c r="G656" s="3" t="s">
        <v>36</v>
      </c>
      <c r="H656" s="1">
        <v>4</v>
      </c>
      <c r="I656" s="1" t="s">
        <v>16</v>
      </c>
      <c r="J656" s="1" t="s">
        <v>17</v>
      </c>
      <c r="K656" s="1" t="s">
        <v>37</v>
      </c>
      <c r="L656" s="1">
        <v>3.2875351610000001</v>
      </c>
      <c r="M656" s="1">
        <v>3.4881589957958798</v>
      </c>
      <c r="N656" s="5">
        <f t="shared" si="40"/>
        <v>1938.809597939078</v>
      </c>
      <c r="O656" s="5">
        <f t="shared" si="41"/>
        <v>3077.2231841056937</v>
      </c>
      <c r="P656" s="2">
        <f t="shared" si="42"/>
        <v>1138.4135861666157</v>
      </c>
      <c r="Q656" s="2">
        <f t="shared" si="43"/>
        <v>1295985.4931687345</v>
      </c>
    </row>
    <row r="657" spans="1:17" x14ac:dyDescent="0.25">
      <c r="A657" s="3" t="s">
        <v>589</v>
      </c>
      <c r="B657" s="1">
        <v>12.6</v>
      </c>
      <c r="C657" s="1" t="s">
        <v>13</v>
      </c>
      <c r="D657" s="1">
        <v>8.7380431999999994E-2</v>
      </c>
      <c r="E657" s="1" t="s">
        <v>20</v>
      </c>
      <c r="F657" s="1">
        <v>2.0402968819999998</v>
      </c>
      <c r="G657" s="3" t="s">
        <v>61</v>
      </c>
      <c r="H657" s="1">
        <v>26</v>
      </c>
      <c r="I657" s="1" t="s">
        <v>62</v>
      </c>
      <c r="J657" s="1" t="s">
        <v>17</v>
      </c>
      <c r="K657" s="1" t="s">
        <v>23</v>
      </c>
      <c r="L657" s="1">
        <v>3.1895799149999999</v>
      </c>
      <c r="M657" s="1">
        <v>3.1876694764525002</v>
      </c>
      <c r="N657" s="5">
        <f t="shared" si="40"/>
        <v>1547.3192016426749</v>
      </c>
      <c r="O657" s="5">
        <f t="shared" si="41"/>
        <v>1540.5275749425168</v>
      </c>
      <c r="P657" s="2">
        <f t="shared" si="42"/>
        <v>-6.7916267001580763</v>
      </c>
      <c r="Q657" s="2">
        <f t="shared" si="43"/>
        <v>46.126193234300082</v>
      </c>
    </row>
    <row r="658" spans="1:17" x14ac:dyDescent="0.25">
      <c r="A658" s="3" t="s">
        <v>293</v>
      </c>
      <c r="B658" s="1">
        <v>12.6</v>
      </c>
      <c r="C658" s="1" t="s">
        <v>25</v>
      </c>
      <c r="D658" s="1">
        <v>3.0476540999999999E-2</v>
      </c>
      <c r="E658" s="1" t="s">
        <v>14</v>
      </c>
      <c r="F658" s="1">
        <v>2.4018697389999999</v>
      </c>
      <c r="G658" s="3" t="s">
        <v>15</v>
      </c>
      <c r="H658" s="1">
        <v>28</v>
      </c>
      <c r="I658" s="1" t="s">
        <v>16</v>
      </c>
      <c r="J658" s="1" t="s">
        <v>17</v>
      </c>
      <c r="K658" s="1" t="s">
        <v>18</v>
      </c>
      <c r="L658" s="1">
        <v>3.7018655859999998</v>
      </c>
      <c r="M658" s="1">
        <v>3.7961827285594598</v>
      </c>
      <c r="N658" s="5">
        <f t="shared" si="40"/>
        <v>5033.4479962697224</v>
      </c>
      <c r="O658" s="5">
        <f t="shared" si="41"/>
        <v>6254.3578831609666</v>
      </c>
      <c r="P658" s="2">
        <f t="shared" si="42"/>
        <v>1220.9098868912442</v>
      </c>
      <c r="Q658" s="2">
        <f t="shared" si="43"/>
        <v>1490620.9519087907</v>
      </c>
    </row>
    <row r="659" spans="1:17" x14ac:dyDescent="0.25">
      <c r="A659" s="3" t="s">
        <v>108</v>
      </c>
      <c r="B659" s="1">
        <v>11.6</v>
      </c>
      <c r="C659" s="1" t="s">
        <v>25</v>
      </c>
      <c r="D659" s="1">
        <v>7.8863887999999993E-2</v>
      </c>
      <c r="E659" s="1" t="s">
        <v>53</v>
      </c>
      <c r="F659" s="1">
        <v>1.920267371</v>
      </c>
      <c r="G659" s="3" t="s">
        <v>61</v>
      </c>
      <c r="H659" s="1">
        <v>26</v>
      </c>
      <c r="I659" s="1" t="s">
        <v>62</v>
      </c>
      <c r="J659" s="1" t="s">
        <v>17</v>
      </c>
      <c r="K659" s="1" t="s">
        <v>23</v>
      </c>
      <c r="L659" s="1">
        <v>3.1884572219999998</v>
      </c>
      <c r="M659" s="1">
        <v>3.0590178722643402</v>
      </c>
      <c r="N659" s="5">
        <f t="shared" si="40"/>
        <v>1543.3243984071698</v>
      </c>
      <c r="O659" s="5">
        <f t="shared" si="41"/>
        <v>1145.5600830331186</v>
      </c>
      <c r="P659" s="2">
        <f t="shared" si="42"/>
        <v>-397.76431537405119</v>
      </c>
      <c r="Q659" s="2">
        <f t="shared" si="43"/>
        <v>158216.45058498764</v>
      </c>
    </row>
    <row r="660" spans="1:17" x14ac:dyDescent="0.25">
      <c r="A660" s="3" t="s">
        <v>153</v>
      </c>
      <c r="B660" s="1">
        <v>7.44</v>
      </c>
      <c r="C660" s="1" t="s">
        <v>13</v>
      </c>
      <c r="D660" s="1">
        <v>0.205605116</v>
      </c>
      <c r="E660" s="1" t="s">
        <v>67</v>
      </c>
      <c r="F660" s="1">
        <v>2.3175698800000002</v>
      </c>
      <c r="G660" s="3" t="s">
        <v>71</v>
      </c>
      <c r="H660" s="1">
        <v>15</v>
      </c>
      <c r="I660" s="1" t="s">
        <v>27</v>
      </c>
      <c r="J660" s="1" t="s">
        <v>17</v>
      </c>
      <c r="K660" s="1" t="s">
        <v>45</v>
      </c>
      <c r="L660" s="1">
        <v>2.7932254350000001</v>
      </c>
      <c r="M660" s="1">
        <v>2.6420634320972298</v>
      </c>
      <c r="N660" s="5">
        <f t="shared" si="40"/>
        <v>621.19140061912822</v>
      </c>
      <c r="O660" s="5">
        <f t="shared" si="41"/>
        <v>438.59475328238227</v>
      </c>
      <c r="P660" s="2">
        <f t="shared" si="42"/>
        <v>-182.59664733674595</v>
      </c>
      <c r="Q660" s="2">
        <f t="shared" si="43"/>
        <v>33341.535618619972</v>
      </c>
    </row>
    <row r="661" spans="1:17" x14ac:dyDescent="0.25">
      <c r="A661" s="3" t="s">
        <v>590</v>
      </c>
      <c r="B661" s="1">
        <v>5.66</v>
      </c>
      <c r="C661" s="1" t="s">
        <v>13</v>
      </c>
      <c r="D661" s="1">
        <v>8.5622361999999994E-2</v>
      </c>
      <c r="E661" s="1" t="s">
        <v>20</v>
      </c>
      <c r="F661" s="1">
        <v>2.2233661260000002</v>
      </c>
      <c r="G661" s="3" t="s">
        <v>36</v>
      </c>
      <c r="H661" s="1">
        <v>4</v>
      </c>
      <c r="I661" s="1" t="s">
        <v>16</v>
      </c>
      <c r="J661" s="1" t="s">
        <v>17</v>
      </c>
      <c r="K661" s="1" t="s">
        <v>37</v>
      </c>
      <c r="L661" s="1">
        <v>3.367411835</v>
      </c>
      <c r="M661" s="1">
        <v>3.3177003098751001</v>
      </c>
      <c r="N661" s="5">
        <f t="shared" si="40"/>
        <v>2330.2999990828712</v>
      </c>
      <c r="O661" s="5">
        <f t="shared" si="41"/>
        <v>2078.2620624659653</v>
      </c>
      <c r="P661" s="2">
        <f t="shared" si="42"/>
        <v>-252.03793661690588</v>
      </c>
      <c r="Q661" s="2">
        <f t="shared" si="43"/>
        <v>63523.121494107465</v>
      </c>
    </row>
    <row r="662" spans="1:17" x14ac:dyDescent="0.25">
      <c r="A662" s="3" t="s">
        <v>298</v>
      </c>
      <c r="B662" s="1">
        <v>20.350000000000001</v>
      </c>
      <c r="C662" s="1" t="s">
        <v>13</v>
      </c>
      <c r="D662" s="1">
        <v>0.14239371200000001</v>
      </c>
      <c r="E662" s="1" t="s">
        <v>14</v>
      </c>
      <c r="F662" s="1">
        <v>2.0888700459999998</v>
      </c>
      <c r="G662" s="3" t="s">
        <v>36</v>
      </c>
      <c r="H662" s="1">
        <v>4</v>
      </c>
      <c r="I662" s="1" t="s">
        <v>16</v>
      </c>
      <c r="J662" s="1" t="s">
        <v>17</v>
      </c>
      <c r="K662" s="1" t="s">
        <v>37</v>
      </c>
      <c r="L662" s="1">
        <v>3.1673428600000002</v>
      </c>
      <c r="M662" s="1">
        <v>3.1622568465374701</v>
      </c>
      <c r="N662" s="5">
        <f t="shared" si="40"/>
        <v>1470.0864004136156</v>
      </c>
      <c r="O662" s="5">
        <f t="shared" si="41"/>
        <v>1452.9706663841791</v>
      </c>
      <c r="P662" s="2">
        <f t="shared" si="42"/>
        <v>-17.115734029436453</v>
      </c>
      <c r="Q662" s="2">
        <f t="shared" si="43"/>
        <v>292.94835136640899</v>
      </c>
    </row>
    <row r="663" spans="1:17" x14ac:dyDescent="0.25">
      <c r="A663" s="3" t="s">
        <v>591</v>
      </c>
      <c r="B663" s="1">
        <v>8.85</v>
      </c>
      <c r="C663" s="1" t="s">
        <v>13</v>
      </c>
      <c r="D663" s="1">
        <v>5.3976155999999997E-2</v>
      </c>
      <c r="E663" s="1" t="s">
        <v>20</v>
      </c>
      <c r="F663" s="1">
        <v>2.2589464939999999</v>
      </c>
      <c r="G663" s="3" t="s">
        <v>40</v>
      </c>
      <c r="H663" s="1">
        <v>11</v>
      </c>
      <c r="I663" s="1" t="s">
        <v>27</v>
      </c>
      <c r="J663" s="1" t="s">
        <v>33</v>
      </c>
      <c r="K663" s="1" t="s">
        <v>23</v>
      </c>
      <c r="L663" s="1">
        <v>3.1061923939999998</v>
      </c>
      <c r="M663" s="1">
        <v>3.4218373439771099</v>
      </c>
      <c r="N663" s="5">
        <f t="shared" si="40"/>
        <v>1277.0044010135798</v>
      </c>
      <c r="O663" s="5">
        <f t="shared" si="41"/>
        <v>2641.4192830361299</v>
      </c>
      <c r="P663" s="2">
        <f t="shared" si="42"/>
        <v>1364.41488202255</v>
      </c>
      <c r="Q663" s="2">
        <f t="shared" si="43"/>
        <v>1861627.9702846091</v>
      </c>
    </row>
    <row r="664" spans="1:17" x14ac:dyDescent="0.25">
      <c r="A664" s="3" t="s">
        <v>534</v>
      </c>
      <c r="B664" s="1">
        <v>12.6</v>
      </c>
      <c r="C664" s="1" t="s">
        <v>13</v>
      </c>
      <c r="D664" s="1">
        <v>5.4363970999999997E-2</v>
      </c>
      <c r="E664" s="1" t="s">
        <v>20</v>
      </c>
      <c r="F664" s="1">
        <v>2.0215985839999999</v>
      </c>
      <c r="G664" s="3" t="s">
        <v>44</v>
      </c>
      <c r="H664" s="1">
        <v>28</v>
      </c>
      <c r="I664" s="1" t="s">
        <v>27</v>
      </c>
      <c r="J664" s="1" t="s">
        <v>22</v>
      </c>
      <c r="K664" s="1" t="s">
        <v>45</v>
      </c>
      <c r="L664" s="1">
        <v>2.0136754890000002</v>
      </c>
      <c r="M664" s="1">
        <v>2.3340835443253001</v>
      </c>
      <c r="N664" s="5">
        <f t="shared" si="40"/>
        <v>103.19900000215293</v>
      </c>
      <c r="O664" s="5">
        <f t="shared" si="41"/>
        <v>215.81595298789929</v>
      </c>
      <c r="P664" s="2">
        <f t="shared" si="42"/>
        <v>112.61695298574637</v>
      </c>
      <c r="Q664" s="2">
        <f t="shared" si="43"/>
        <v>12682.578099793807</v>
      </c>
    </row>
    <row r="665" spans="1:17" x14ac:dyDescent="0.25">
      <c r="A665" s="3" t="s">
        <v>592</v>
      </c>
      <c r="B665" s="1">
        <v>12.6</v>
      </c>
      <c r="C665" s="1" t="s">
        <v>13</v>
      </c>
      <c r="D665" s="1">
        <v>0.16103988699999999</v>
      </c>
      <c r="E665" s="1" t="s">
        <v>14</v>
      </c>
      <c r="F665" s="1">
        <v>2.322759139</v>
      </c>
      <c r="G665" s="3" t="s">
        <v>71</v>
      </c>
      <c r="H665" s="1">
        <v>15</v>
      </c>
      <c r="I665" s="1" t="s">
        <v>27</v>
      </c>
      <c r="J665" s="1" t="s">
        <v>17</v>
      </c>
      <c r="K665" s="1" t="s">
        <v>45</v>
      </c>
      <c r="L665" s="1">
        <v>2.6213034350000002</v>
      </c>
      <c r="M665" s="1">
        <v>2.6259583692129098</v>
      </c>
      <c r="N665" s="5">
        <f t="shared" si="40"/>
        <v>418.1224004256909</v>
      </c>
      <c r="O665" s="5">
        <f t="shared" si="41"/>
        <v>422.62809985778409</v>
      </c>
      <c r="P665" s="2">
        <f t="shared" si="42"/>
        <v>4.5056994320931949</v>
      </c>
      <c r="Q665" s="2">
        <f t="shared" si="43"/>
        <v>20.301327372364938</v>
      </c>
    </row>
    <row r="666" spans="1:17" x14ac:dyDescent="0.25">
      <c r="A666" s="3" t="s">
        <v>593</v>
      </c>
      <c r="B666" s="1">
        <v>7.21</v>
      </c>
      <c r="C666" s="1" t="s">
        <v>25</v>
      </c>
      <c r="D666" s="1">
        <v>0</v>
      </c>
      <c r="E666" s="1" t="s">
        <v>14</v>
      </c>
      <c r="F666" s="1">
        <v>2.013398493</v>
      </c>
      <c r="G666" s="3" t="s">
        <v>47</v>
      </c>
      <c r="H666" s="1">
        <v>6</v>
      </c>
      <c r="I666" s="1" t="s">
        <v>27</v>
      </c>
      <c r="J666" s="1" t="s">
        <v>33</v>
      </c>
      <c r="K666" s="1" t="s">
        <v>23</v>
      </c>
      <c r="L666" s="1">
        <v>3.5160144899999999</v>
      </c>
      <c r="M666" s="1">
        <v>3.18971938175675</v>
      </c>
      <c r="N666" s="5">
        <f t="shared" si="40"/>
        <v>3281.0624001736296</v>
      </c>
      <c r="O666" s="5">
        <f t="shared" si="41"/>
        <v>1547.8161783571261</v>
      </c>
      <c r="P666" s="2">
        <f t="shared" si="42"/>
        <v>-1733.2462218165035</v>
      </c>
      <c r="Q666" s="2">
        <f t="shared" si="43"/>
        <v>3004142.4654411841</v>
      </c>
    </row>
    <row r="667" spans="1:17" x14ac:dyDescent="0.25">
      <c r="A667" s="3" t="s">
        <v>594</v>
      </c>
      <c r="B667" s="1">
        <v>11.85</v>
      </c>
      <c r="C667" s="1" t="s">
        <v>25</v>
      </c>
      <c r="D667" s="1">
        <v>5.0085152000000001E-2</v>
      </c>
      <c r="E667" s="1" t="s">
        <v>20</v>
      </c>
      <c r="F667" s="1">
        <v>2.216832277</v>
      </c>
      <c r="G667" s="3" t="s">
        <v>26</v>
      </c>
      <c r="H667" s="1">
        <v>16</v>
      </c>
      <c r="I667" s="1" t="s">
        <v>27</v>
      </c>
      <c r="J667" s="1" t="s">
        <v>22</v>
      </c>
      <c r="K667" s="1" t="s">
        <v>23</v>
      </c>
      <c r="L667" s="1">
        <v>3.1191307309999998</v>
      </c>
      <c r="M667" s="1">
        <v>3.3878449411784901</v>
      </c>
      <c r="N667" s="5">
        <f t="shared" si="40"/>
        <v>1315.6207997811071</v>
      </c>
      <c r="O667" s="5">
        <f t="shared" si="41"/>
        <v>2442.5583154225797</v>
      </c>
      <c r="P667" s="2">
        <f t="shared" si="42"/>
        <v>1126.9375156414726</v>
      </c>
      <c r="Q667" s="2">
        <f t="shared" si="43"/>
        <v>1269988.1641601743</v>
      </c>
    </row>
    <row r="668" spans="1:17" x14ac:dyDescent="0.25">
      <c r="A668" s="3" t="s">
        <v>569</v>
      </c>
      <c r="B668" s="1">
        <v>12.6</v>
      </c>
      <c r="C668" s="1" t="s">
        <v>13</v>
      </c>
      <c r="D668" s="1">
        <v>0.12692409499999999</v>
      </c>
      <c r="E668" s="1" t="s">
        <v>53</v>
      </c>
      <c r="F668" s="1">
        <v>1.940628032</v>
      </c>
      <c r="G668" s="3" t="s">
        <v>15</v>
      </c>
      <c r="H668" s="1">
        <v>28</v>
      </c>
      <c r="I668" s="1" t="s">
        <v>16</v>
      </c>
      <c r="J668" s="1" t="s">
        <v>17</v>
      </c>
      <c r="K668" s="1" t="s">
        <v>18</v>
      </c>
      <c r="L668" s="1">
        <v>3.5433376170000002</v>
      </c>
      <c r="M668" s="1">
        <v>3.3143412643448298</v>
      </c>
      <c r="N668" s="5">
        <f t="shared" si="40"/>
        <v>3494.1183984854165</v>
      </c>
      <c r="O668" s="5">
        <f t="shared" si="41"/>
        <v>2062.2497723989709</v>
      </c>
      <c r="P668" s="2">
        <f t="shared" si="42"/>
        <v>-1431.8686260864456</v>
      </c>
      <c r="Q668" s="2">
        <f t="shared" si="43"/>
        <v>2050247.7623706853</v>
      </c>
    </row>
    <row r="669" spans="1:17" x14ac:dyDescent="0.25">
      <c r="A669" s="3" t="s">
        <v>595</v>
      </c>
      <c r="B669" s="1">
        <v>6.11</v>
      </c>
      <c r="C669" s="1" t="s">
        <v>25</v>
      </c>
      <c r="D669" s="1">
        <v>0.103340142</v>
      </c>
      <c r="E669" s="1" t="s">
        <v>20</v>
      </c>
      <c r="F669" s="1">
        <v>2.118254141</v>
      </c>
      <c r="G669" s="3" t="s">
        <v>36</v>
      </c>
      <c r="H669" s="1">
        <v>4</v>
      </c>
      <c r="I669" s="1" t="s">
        <v>16</v>
      </c>
      <c r="J669" s="1" t="s">
        <v>17</v>
      </c>
      <c r="K669" s="1" t="s">
        <v>37</v>
      </c>
      <c r="L669" s="1">
        <v>2.9606979020000002</v>
      </c>
      <c r="M669" s="1">
        <v>3.2167705435159002</v>
      </c>
      <c r="N669" s="5">
        <f t="shared" si="40"/>
        <v>913.47759959745724</v>
      </c>
      <c r="O669" s="5">
        <f t="shared" si="41"/>
        <v>1647.2918263303948</v>
      </c>
      <c r="P669" s="2">
        <f t="shared" si="42"/>
        <v>733.81422673293753</v>
      </c>
      <c r="Q669" s="2">
        <f t="shared" si="43"/>
        <v>538483.31935565907</v>
      </c>
    </row>
    <row r="670" spans="1:17" x14ac:dyDescent="0.25">
      <c r="A670" s="3" t="s">
        <v>596</v>
      </c>
      <c r="B670" s="1">
        <v>15.15</v>
      </c>
      <c r="C670" s="1" t="s">
        <v>25</v>
      </c>
      <c r="D670" s="1">
        <v>1.2288171000000001E-2</v>
      </c>
      <c r="E670" s="1" t="s">
        <v>14</v>
      </c>
      <c r="F670" s="1">
        <v>2.1137040900000001</v>
      </c>
      <c r="G670" s="3" t="s">
        <v>40</v>
      </c>
      <c r="H670" s="1">
        <v>11</v>
      </c>
      <c r="I670" s="1" t="s">
        <v>27</v>
      </c>
      <c r="J670" s="1" t="s">
        <v>33</v>
      </c>
      <c r="K670" s="1" t="s">
        <v>23</v>
      </c>
      <c r="L670" s="1">
        <v>3.350457902</v>
      </c>
      <c r="M670" s="1">
        <v>3.2663850560574099</v>
      </c>
      <c r="N670" s="5">
        <f t="shared" si="40"/>
        <v>2241.0827976239311</v>
      </c>
      <c r="O670" s="5">
        <f t="shared" si="41"/>
        <v>1846.6519801538475</v>
      </c>
      <c r="P670" s="2">
        <f t="shared" si="42"/>
        <v>-394.43081747008364</v>
      </c>
      <c r="Q670" s="2">
        <f t="shared" si="43"/>
        <v>155575.66977011843</v>
      </c>
    </row>
    <row r="671" spans="1:17" x14ac:dyDescent="0.25">
      <c r="A671" s="3" t="s">
        <v>597</v>
      </c>
      <c r="B671" s="1">
        <v>10.5</v>
      </c>
      <c r="C671" s="1" t="s">
        <v>25</v>
      </c>
      <c r="D671" s="1">
        <v>0.14282729599999999</v>
      </c>
      <c r="E671" s="1" t="s">
        <v>107</v>
      </c>
      <c r="F671" s="1">
        <v>2.202645768</v>
      </c>
      <c r="G671" s="3" t="s">
        <v>40</v>
      </c>
      <c r="H671" s="1">
        <v>11</v>
      </c>
      <c r="I671" s="1" t="s">
        <v>27</v>
      </c>
      <c r="J671" s="1" t="s">
        <v>33</v>
      </c>
      <c r="K671" s="1" t="s">
        <v>23</v>
      </c>
      <c r="L671" s="1">
        <v>3.4841144339999999</v>
      </c>
      <c r="M671" s="1">
        <v>3.3829796350871599</v>
      </c>
      <c r="N671" s="5">
        <f t="shared" si="40"/>
        <v>3048.6981975546501</v>
      </c>
      <c r="O671" s="5">
        <f t="shared" si="41"/>
        <v>2415.3475714445894</v>
      </c>
      <c r="P671" s="2">
        <f t="shared" si="42"/>
        <v>-633.3506261100606</v>
      </c>
      <c r="Q671" s="2">
        <f t="shared" si="43"/>
        <v>401133.01559400576</v>
      </c>
    </row>
    <row r="672" spans="1:17" x14ac:dyDescent="0.25">
      <c r="A672" s="3" t="s">
        <v>598</v>
      </c>
      <c r="B672" s="1">
        <v>11</v>
      </c>
      <c r="C672" s="1" t="s">
        <v>13</v>
      </c>
      <c r="D672" s="1">
        <v>3.7953762000000002E-2</v>
      </c>
      <c r="E672" s="1" t="s">
        <v>35</v>
      </c>
      <c r="F672" s="1">
        <v>1.5848737530000001</v>
      </c>
      <c r="G672" s="3" t="s">
        <v>21</v>
      </c>
      <c r="H672" s="1">
        <v>14</v>
      </c>
      <c r="I672" s="1" t="s">
        <v>16</v>
      </c>
      <c r="J672" s="1" t="s">
        <v>22</v>
      </c>
      <c r="K672" s="1" t="s">
        <v>23</v>
      </c>
      <c r="L672" s="1">
        <v>3.0786162959999999</v>
      </c>
      <c r="M672" s="1">
        <v>2.7528867779731798</v>
      </c>
      <c r="N672" s="5">
        <f t="shared" si="40"/>
        <v>1198.4400002098484</v>
      </c>
      <c r="O672" s="5">
        <f t="shared" si="41"/>
        <v>566.0916877989506</v>
      </c>
      <c r="P672" s="2">
        <f t="shared" si="42"/>
        <v>-632.34831241089785</v>
      </c>
      <c r="Q672" s="2">
        <f t="shared" si="43"/>
        <v>399864.38820891047</v>
      </c>
    </row>
    <row r="673" spans="1:17" x14ac:dyDescent="0.25">
      <c r="A673" s="3" t="s">
        <v>599</v>
      </c>
      <c r="B673" s="1">
        <v>10.7</v>
      </c>
      <c r="C673" s="1" t="s">
        <v>25</v>
      </c>
      <c r="D673" s="1">
        <v>0.12824740800000001</v>
      </c>
      <c r="E673" s="1" t="s">
        <v>31</v>
      </c>
      <c r="F673" s="1">
        <v>2.0858041479999998</v>
      </c>
      <c r="G673" s="3" t="s">
        <v>36</v>
      </c>
      <c r="H673" s="1">
        <v>4</v>
      </c>
      <c r="I673" s="1" t="s">
        <v>16</v>
      </c>
      <c r="J673" s="1" t="s">
        <v>17</v>
      </c>
      <c r="K673" s="1" t="s">
        <v>37</v>
      </c>
      <c r="L673" s="1">
        <v>3.3573698969999999</v>
      </c>
      <c r="M673" s="1">
        <v>3.16647545847992</v>
      </c>
      <c r="N673" s="5">
        <f t="shared" si="40"/>
        <v>2277.0360006460342</v>
      </c>
      <c r="O673" s="5">
        <f t="shared" si="41"/>
        <v>1467.1531772968424</v>
      </c>
      <c r="P673" s="2">
        <f t="shared" si="42"/>
        <v>-809.88282334919177</v>
      </c>
      <c r="Q673" s="2">
        <f t="shared" si="43"/>
        <v>655910.18755605817</v>
      </c>
    </row>
    <row r="674" spans="1:17" x14ac:dyDescent="0.25">
      <c r="A674" s="3" t="s">
        <v>600</v>
      </c>
      <c r="B674" s="1">
        <v>9.11</v>
      </c>
      <c r="C674" s="1" t="s">
        <v>13</v>
      </c>
      <c r="D674" s="1">
        <v>3.8699552999999998E-2</v>
      </c>
      <c r="E674" s="1" t="s">
        <v>49</v>
      </c>
      <c r="F674" s="1">
        <v>1.5287881919999999</v>
      </c>
      <c r="G674" s="3" t="s">
        <v>47</v>
      </c>
      <c r="H674" s="1">
        <v>6</v>
      </c>
      <c r="I674" s="1" t="s">
        <v>27</v>
      </c>
      <c r="J674" s="1" t="s">
        <v>33</v>
      </c>
      <c r="K674" s="1" t="s">
        <v>23</v>
      </c>
      <c r="L674" s="1">
        <v>2.3004650459999998</v>
      </c>
      <c r="M674" s="1">
        <v>2.6933941829028898</v>
      </c>
      <c r="N674" s="5">
        <f t="shared" si="40"/>
        <v>199.74000021141947</v>
      </c>
      <c r="O674" s="5">
        <f t="shared" si="41"/>
        <v>493.62163126879773</v>
      </c>
      <c r="P674" s="2">
        <f t="shared" si="42"/>
        <v>293.88163105737829</v>
      </c>
      <c r="Q674" s="2">
        <f t="shared" si="43"/>
        <v>86366.413072945012</v>
      </c>
    </row>
    <row r="675" spans="1:17" x14ac:dyDescent="0.25">
      <c r="A675" s="3" t="s">
        <v>601</v>
      </c>
      <c r="B675" s="1">
        <v>13.3</v>
      </c>
      <c r="C675" s="1" t="s">
        <v>13</v>
      </c>
      <c r="D675" s="1">
        <v>6.3554150000000004E-2</v>
      </c>
      <c r="E675" s="1" t="s">
        <v>53</v>
      </c>
      <c r="F675" s="1">
        <v>2.1745563589999999</v>
      </c>
      <c r="G675" s="3" t="s">
        <v>32</v>
      </c>
      <c r="H675" s="1">
        <v>9</v>
      </c>
      <c r="I675" s="1" t="s">
        <v>27</v>
      </c>
      <c r="J675" s="1" t="s">
        <v>33</v>
      </c>
      <c r="K675" s="1" t="s">
        <v>23</v>
      </c>
      <c r="L675" s="1">
        <v>3.1316947389999998</v>
      </c>
      <c r="M675" s="1">
        <v>3.3292721981933102</v>
      </c>
      <c r="N675" s="5">
        <f t="shared" si="40"/>
        <v>1354.2371987297067</v>
      </c>
      <c r="O675" s="5">
        <f t="shared" si="41"/>
        <v>2134.3822383614961</v>
      </c>
      <c r="P675" s="2">
        <f t="shared" si="42"/>
        <v>780.14503963178936</v>
      </c>
      <c r="Q675" s="2">
        <f t="shared" si="43"/>
        <v>608626.2828620862</v>
      </c>
    </row>
    <row r="676" spans="1:17" x14ac:dyDescent="0.25">
      <c r="A676" s="3" t="s">
        <v>284</v>
      </c>
      <c r="B676" s="1">
        <v>12.15</v>
      </c>
      <c r="C676" s="1" t="s">
        <v>25</v>
      </c>
      <c r="D676" s="1">
        <v>0.132083542</v>
      </c>
      <c r="E676" s="1" t="s">
        <v>20</v>
      </c>
      <c r="F676" s="1">
        <v>2.2778090130000002</v>
      </c>
      <c r="G676" s="3" t="s">
        <v>26</v>
      </c>
      <c r="H676" s="1">
        <v>16</v>
      </c>
      <c r="I676" s="1" t="s">
        <v>27</v>
      </c>
      <c r="J676" s="1" t="s">
        <v>22</v>
      </c>
      <c r="K676" s="1" t="s">
        <v>23</v>
      </c>
      <c r="L676" s="1">
        <v>3.5319346359999999</v>
      </c>
      <c r="M676" s="1">
        <v>3.4498887524744202</v>
      </c>
      <c r="N676" s="5">
        <f t="shared" si="40"/>
        <v>3403.5696002273348</v>
      </c>
      <c r="O676" s="5">
        <f t="shared" si="41"/>
        <v>2817.6610755047018</v>
      </c>
      <c r="P676" s="2">
        <f t="shared" si="42"/>
        <v>-585.90852472263305</v>
      </c>
      <c r="Q676" s="2">
        <f t="shared" si="43"/>
        <v>343288.79934265232</v>
      </c>
    </row>
    <row r="677" spans="1:17" x14ac:dyDescent="0.25">
      <c r="A677" s="3" t="s">
        <v>602</v>
      </c>
      <c r="B677" s="1">
        <v>15.85</v>
      </c>
      <c r="C677" s="1" t="s">
        <v>13</v>
      </c>
      <c r="D677" s="1">
        <v>0.22846952200000001</v>
      </c>
      <c r="E677" s="1" t="s">
        <v>65</v>
      </c>
      <c r="F677" s="1">
        <v>1.9699253969999999</v>
      </c>
      <c r="G677" s="3" t="s">
        <v>71</v>
      </c>
      <c r="H677" s="1">
        <v>15</v>
      </c>
      <c r="I677" s="1" t="s">
        <v>27</v>
      </c>
      <c r="J677" s="1" t="s">
        <v>17</v>
      </c>
      <c r="K677" s="1" t="s">
        <v>45</v>
      </c>
      <c r="L677" s="1">
        <v>2.4558010829999999</v>
      </c>
      <c r="M677" s="1">
        <v>2.2786213053769702</v>
      </c>
      <c r="N677" s="5">
        <f t="shared" si="40"/>
        <v>285.62819999646644</v>
      </c>
      <c r="O677" s="5">
        <f t="shared" si="41"/>
        <v>189.94213066861829</v>
      </c>
      <c r="P677" s="2">
        <f t="shared" si="42"/>
        <v>-95.686069327848145</v>
      </c>
      <c r="Q677" s="2">
        <f t="shared" si="43"/>
        <v>9155.8238634137615</v>
      </c>
    </row>
    <row r="678" spans="1:17" x14ac:dyDescent="0.25">
      <c r="A678" s="3" t="s">
        <v>603</v>
      </c>
      <c r="B678" s="1">
        <v>7.09</v>
      </c>
      <c r="C678" s="1" t="s">
        <v>13</v>
      </c>
      <c r="D678" s="1">
        <v>7.2561270000000002E-3</v>
      </c>
      <c r="E678" s="1" t="s">
        <v>42</v>
      </c>
      <c r="F678" s="1">
        <v>1.702459833</v>
      </c>
      <c r="G678" s="3" t="s">
        <v>47</v>
      </c>
      <c r="H678" s="1">
        <v>6</v>
      </c>
      <c r="I678" s="1" t="s">
        <v>27</v>
      </c>
      <c r="J678" s="1" t="s">
        <v>33</v>
      </c>
      <c r="K678" s="1" t="s">
        <v>23</v>
      </c>
      <c r="L678" s="1">
        <v>2.5317646909999998</v>
      </c>
      <c r="M678" s="1">
        <v>2.8711358336964401</v>
      </c>
      <c r="N678" s="5">
        <f t="shared" si="40"/>
        <v>340.22380003496977</v>
      </c>
      <c r="O678" s="5">
        <f t="shared" si="41"/>
        <v>743.25156733176084</v>
      </c>
      <c r="P678" s="2">
        <f t="shared" si="42"/>
        <v>403.02776729679107</v>
      </c>
      <c r="Q678" s="2">
        <f t="shared" si="43"/>
        <v>162431.38121223636</v>
      </c>
    </row>
    <row r="679" spans="1:17" x14ac:dyDescent="0.25">
      <c r="A679" s="3" t="s">
        <v>604</v>
      </c>
      <c r="B679" s="1">
        <v>6.55</v>
      </c>
      <c r="C679" s="1" t="s">
        <v>13</v>
      </c>
      <c r="D679" s="1">
        <v>2.4664556000000001E-2</v>
      </c>
      <c r="E679" s="1" t="s">
        <v>107</v>
      </c>
      <c r="F679" s="1">
        <v>2.0142398789999998</v>
      </c>
      <c r="G679" s="3" t="s">
        <v>47</v>
      </c>
      <c r="H679" s="1">
        <v>6</v>
      </c>
      <c r="I679" s="1" t="s">
        <v>27</v>
      </c>
      <c r="J679" s="1" t="s">
        <v>33</v>
      </c>
      <c r="K679" s="1" t="s">
        <v>23</v>
      </c>
      <c r="L679" s="1">
        <v>3.3118945069999999</v>
      </c>
      <c r="M679" s="1">
        <v>3.2077042260478499</v>
      </c>
      <c r="N679" s="5">
        <f t="shared" si="40"/>
        <v>2050.6639984838562</v>
      </c>
      <c r="O679" s="5">
        <f t="shared" si="41"/>
        <v>1613.2594808010015</v>
      </c>
      <c r="P679" s="2">
        <f t="shared" si="42"/>
        <v>-437.4045176828547</v>
      </c>
      <c r="Q679" s="2">
        <f t="shared" si="43"/>
        <v>191322.71208937076</v>
      </c>
    </row>
    <row r="680" spans="1:17" x14ac:dyDescent="0.25">
      <c r="A680" s="3" t="s">
        <v>605</v>
      </c>
      <c r="B680" s="1">
        <v>12.1</v>
      </c>
      <c r="C680" s="1" t="s">
        <v>13</v>
      </c>
      <c r="D680" s="1">
        <v>3.4427577000000001E-2</v>
      </c>
      <c r="E680" s="1" t="s">
        <v>14</v>
      </c>
      <c r="F680" s="1">
        <v>2.1663513590000001</v>
      </c>
      <c r="G680" s="3" t="s">
        <v>71</v>
      </c>
      <c r="H680" s="1">
        <v>15</v>
      </c>
      <c r="I680" s="1" t="s">
        <v>27</v>
      </c>
      <c r="J680" s="1" t="s">
        <v>17</v>
      </c>
      <c r="K680" s="1" t="s">
        <v>45</v>
      </c>
      <c r="L680" s="1">
        <v>2.4726786500000002</v>
      </c>
      <c r="M680" s="1">
        <v>2.4664105978437201</v>
      </c>
      <c r="N680" s="5">
        <f t="shared" si="40"/>
        <v>296.94680031945256</v>
      </c>
      <c r="O680" s="5">
        <f t="shared" si="41"/>
        <v>292.69182854463088</v>
      </c>
      <c r="P680" s="2">
        <f t="shared" si="42"/>
        <v>-4.2549717748216835</v>
      </c>
      <c r="Q680" s="2">
        <f t="shared" si="43"/>
        <v>18.104784804529189</v>
      </c>
    </row>
    <row r="681" spans="1:17" x14ac:dyDescent="0.25">
      <c r="A681" s="3" t="s">
        <v>606</v>
      </c>
      <c r="B681" s="1">
        <v>9.5</v>
      </c>
      <c r="C681" s="1" t="s">
        <v>25</v>
      </c>
      <c r="D681" s="1">
        <v>0</v>
      </c>
      <c r="E681" s="1" t="s">
        <v>14</v>
      </c>
      <c r="F681" s="1">
        <v>2.2609314889999998</v>
      </c>
      <c r="G681" s="3" t="s">
        <v>71</v>
      </c>
      <c r="H681" s="1">
        <v>15</v>
      </c>
      <c r="I681" s="1" t="s">
        <v>27</v>
      </c>
      <c r="J681" s="1" t="s">
        <v>17</v>
      </c>
      <c r="K681" s="1" t="s">
        <v>45</v>
      </c>
      <c r="L681" s="1">
        <v>3.0424041229999998</v>
      </c>
      <c r="M681" s="1">
        <v>2.57152541421237</v>
      </c>
      <c r="N681" s="5">
        <f t="shared" si="40"/>
        <v>1102.5647993157822</v>
      </c>
      <c r="O681" s="5">
        <f t="shared" si="41"/>
        <v>372.84250244626969</v>
      </c>
      <c r="P681" s="2">
        <f t="shared" si="42"/>
        <v>-729.72229686951255</v>
      </c>
      <c r="Q681" s="2">
        <f t="shared" si="43"/>
        <v>532494.63054851699</v>
      </c>
    </row>
    <row r="682" spans="1:17" x14ac:dyDescent="0.25">
      <c r="A682" s="3" t="s">
        <v>246</v>
      </c>
      <c r="B682" s="1">
        <v>16.100000000000001</v>
      </c>
      <c r="C682" s="1" t="s">
        <v>13</v>
      </c>
      <c r="D682" s="1">
        <v>0.10079982799999999</v>
      </c>
      <c r="E682" s="1" t="s">
        <v>20</v>
      </c>
      <c r="F682" s="1">
        <v>1.8944977190000001</v>
      </c>
      <c r="G682" s="3" t="s">
        <v>47</v>
      </c>
      <c r="H682" s="1">
        <v>6</v>
      </c>
      <c r="I682" s="1" t="s">
        <v>27</v>
      </c>
      <c r="J682" s="1" t="s">
        <v>33</v>
      </c>
      <c r="K682" s="1" t="s">
        <v>23</v>
      </c>
      <c r="L682" s="1">
        <v>3.1665553809999998</v>
      </c>
      <c r="M682" s="1">
        <v>3.0677711180479199</v>
      </c>
      <c r="N682" s="5">
        <f t="shared" si="40"/>
        <v>1467.4231999986625</v>
      </c>
      <c r="O682" s="5">
        <f t="shared" si="41"/>
        <v>1168.8832036367837</v>
      </c>
      <c r="P682" s="2">
        <f t="shared" si="42"/>
        <v>-298.53999636187882</v>
      </c>
      <c r="Q682" s="2">
        <f t="shared" si="43"/>
        <v>89126.129427750624</v>
      </c>
    </row>
    <row r="683" spans="1:17" x14ac:dyDescent="0.25">
      <c r="A683" s="3" t="s">
        <v>283</v>
      </c>
      <c r="B683" s="1">
        <v>13.85</v>
      </c>
      <c r="C683" s="1" t="s">
        <v>13</v>
      </c>
      <c r="D683" s="1">
        <v>3.0920531000000001E-2</v>
      </c>
      <c r="E683" s="1" t="s">
        <v>60</v>
      </c>
      <c r="F683" s="1">
        <v>2.1492665440000001</v>
      </c>
      <c r="G683" s="3" t="s">
        <v>36</v>
      </c>
      <c r="H683" s="1">
        <v>4</v>
      </c>
      <c r="I683" s="1" t="s">
        <v>16</v>
      </c>
      <c r="J683" s="1" t="s">
        <v>17</v>
      </c>
      <c r="K683" s="1" t="s">
        <v>37</v>
      </c>
      <c r="L683" s="1">
        <v>3.2309046399999999</v>
      </c>
      <c r="M683" s="1">
        <v>3.2426251598373601</v>
      </c>
      <c r="N683" s="5">
        <f t="shared" si="40"/>
        <v>1701.7847987969762</v>
      </c>
      <c r="O683" s="5">
        <f t="shared" si="41"/>
        <v>1748.337045130505</v>
      </c>
      <c r="P683" s="2">
        <f t="shared" si="42"/>
        <v>46.552246333528728</v>
      </c>
      <c r="Q683" s="2">
        <f t="shared" si="43"/>
        <v>2167.1116386975391</v>
      </c>
    </row>
    <row r="684" spans="1:17" x14ac:dyDescent="0.25">
      <c r="A684" s="3" t="s">
        <v>607</v>
      </c>
      <c r="B684" s="1">
        <v>18.850000000000001</v>
      </c>
      <c r="C684" s="1" t="s">
        <v>13</v>
      </c>
      <c r="D684" s="1">
        <v>3.9723999000000003E-2</v>
      </c>
      <c r="E684" s="1" t="s">
        <v>14</v>
      </c>
      <c r="F684" s="1">
        <v>1.6132920019999999</v>
      </c>
      <c r="G684" s="3" t="s">
        <v>40</v>
      </c>
      <c r="H684" s="1">
        <v>11</v>
      </c>
      <c r="I684" s="1" t="s">
        <v>27</v>
      </c>
      <c r="J684" s="1" t="s">
        <v>33</v>
      </c>
      <c r="K684" s="1" t="s">
        <v>23</v>
      </c>
      <c r="L684" s="1">
        <v>2.9632228770000002</v>
      </c>
      <c r="M684" s="1">
        <v>2.7451466100299098</v>
      </c>
      <c r="N684" s="5">
        <f t="shared" si="40"/>
        <v>918.80399953057588</v>
      </c>
      <c r="O684" s="5">
        <f t="shared" si="41"/>
        <v>556.09195225938458</v>
      </c>
      <c r="P684" s="2">
        <f t="shared" si="42"/>
        <v>-362.7120472711913</v>
      </c>
      <c r="Q684" s="2">
        <f t="shared" si="43"/>
        <v>131560.02923565891</v>
      </c>
    </row>
    <row r="685" spans="1:17" x14ac:dyDescent="0.25">
      <c r="A685" s="3" t="s">
        <v>608</v>
      </c>
      <c r="B685" s="1">
        <v>13.8</v>
      </c>
      <c r="C685" s="1" t="s">
        <v>13</v>
      </c>
      <c r="D685" s="1">
        <v>5.8431120000000003E-2</v>
      </c>
      <c r="E685" s="1" t="s">
        <v>31</v>
      </c>
      <c r="F685" s="1">
        <v>2.3868202420000002</v>
      </c>
      <c r="G685" s="3" t="s">
        <v>47</v>
      </c>
      <c r="H685" s="1">
        <v>6</v>
      </c>
      <c r="I685" s="1" t="s">
        <v>27</v>
      </c>
      <c r="J685" s="1" t="s">
        <v>33</v>
      </c>
      <c r="K685" s="1" t="s">
        <v>23</v>
      </c>
      <c r="L685" s="1">
        <v>3.293460144</v>
      </c>
      <c r="M685" s="1">
        <v>3.55821192838772</v>
      </c>
      <c r="N685" s="5">
        <f t="shared" si="40"/>
        <v>1965.4416001282912</v>
      </c>
      <c r="O685" s="5">
        <f t="shared" si="41"/>
        <v>3615.8626759932786</v>
      </c>
      <c r="P685" s="2">
        <f t="shared" si="42"/>
        <v>1650.4210758649874</v>
      </c>
      <c r="Q685" s="2">
        <f t="shared" si="43"/>
        <v>2723889.7276593423</v>
      </c>
    </row>
    <row r="686" spans="1:17" x14ac:dyDescent="0.25">
      <c r="A686" s="3" t="s">
        <v>609</v>
      </c>
      <c r="B686" s="1">
        <v>9.4</v>
      </c>
      <c r="C686" s="1" t="s">
        <v>13</v>
      </c>
      <c r="D686" s="1">
        <v>0.10366489700000001</v>
      </c>
      <c r="E686" s="1" t="s">
        <v>14</v>
      </c>
      <c r="F686" s="1">
        <v>2.368646075</v>
      </c>
      <c r="G686" s="3" t="s">
        <v>61</v>
      </c>
      <c r="H686" s="1">
        <v>26</v>
      </c>
      <c r="I686" s="1" t="s">
        <v>62</v>
      </c>
      <c r="J686" s="1" t="s">
        <v>17</v>
      </c>
      <c r="K686" s="1" t="s">
        <v>23</v>
      </c>
      <c r="L686" s="1">
        <v>3.150498303</v>
      </c>
      <c r="M686" s="1">
        <v>3.5142630143760698</v>
      </c>
      <c r="N686" s="5">
        <f t="shared" si="40"/>
        <v>1414.1591992508088</v>
      </c>
      <c r="O686" s="5">
        <f t="shared" si="41"/>
        <v>3267.8567790605139</v>
      </c>
      <c r="P686" s="2">
        <f t="shared" si="42"/>
        <v>1853.6975798097051</v>
      </c>
      <c r="Q686" s="2">
        <f t="shared" si="43"/>
        <v>3436194.717392358</v>
      </c>
    </row>
    <row r="687" spans="1:17" x14ac:dyDescent="0.25">
      <c r="A687" s="3" t="s">
        <v>341</v>
      </c>
      <c r="B687" s="1">
        <v>16.75</v>
      </c>
      <c r="C687" s="1" t="s">
        <v>13</v>
      </c>
      <c r="D687" s="1">
        <v>0.105282932</v>
      </c>
      <c r="E687" s="1" t="s">
        <v>14</v>
      </c>
      <c r="F687" s="1">
        <v>2.1957972909999999</v>
      </c>
      <c r="G687" s="3" t="s">
        <v>36</v>
      </c>
      <c r="H687" s="1">
        <v>4</v>
      </c>
      <c r="I687" s="1" t="s">
        <v>16</v>
      </c>
      <c r="J687" s="1" t="s">
        <v>17</v>
      </c>
      <c r="K687" s="1" t="s">
        <v>37</v>
      </c>
      <c r="L687" s="1">
        <v>3.4496841580000002</v>
      </c>
      <c r="M687" s="1">
        <v>3.27347868506775</v>
      </c>
      <c r="N687" s="5">
        <f t="shared" si="40"/>
        <v>2816.333998730976</v>
      </c>
      <c r="O687" s="5">
        <f t="shared" si="41"/>
        <v>1877.0622909383085</v>
      </c>
      <c r="P687" s="2">
        <f t="shared" si="42"/>
        <v>-939.27170779266748</v>
      </c>
      <c r="Q687" s="2">
        <f t="shared" si="43"/>
        <v>882231.34105975414</v>
      </c>
    </row>
    <row r="688" spans="1:17" x14ac:dyDescent="0.25">
      <c r="A688" s="3" t="s">
        <v>610</v>
      </c>
      <c r="B688" s="1">
        <v>7.72</v>
      </c>
      <c r="C688" s="1" t="s">
        <v>25</v>
      </c>
      <c r="D688" s="1">
        <v>8.8543867999999998E-2</v>
      </c>
      <c r="E688" s="1" t="s">
        <v>20</v>
      </c>
      <c r="F688" s="1">
        <v>2.0702100720000001</v>
      </c>
      <c r="G688" s="3" t="s">
        <v>40</v>
      </c>
      <c r="H688" s="1">
        <v>11</v>
      </c>
      <c r="I688" s="1" t="s">
        <v>27</v>
      </c>
      <c r="J688" s="1" t="s">
        <v>33</v>
      </c>
      <c r="K688" s="1" t="s">
        <v>23</v>
      </c>
      <c r="L688" s="1">
        <v>2.9164150969999998</v>
      </c>
      <c r="M688" s="1">
        <v>3.2358918943814898</v>
      </c>
      <c r="N688" s="5">
        <f t="shared" si="40"/>
        <v>824.92619962635285</v>
      </c>
      <c r="O688" s="5">
        <f t="shared" si="41"/>
        <v>1721.4400166936355</v>
      </c>
      <c r="P688" s="2">
        <f t="shared" si="42"/>
        <v>896.51381706728262</v>
      </c>
      <c r="Q688" s="2">
        <f t="shared" si="43"/>
        <v>803737.02419254906</v>
      </c>
    </row>
    <row r="689" spans="1:17" x14ac:dyDescent="0.25">
      <c r="A689" s="3" t="s">
        <v>88</v>
      </c>
      <c r="B689" s="1">
        <v>12.6</v>
      </c>
      <c r="C689" s="1" t="s">
        <v>13</v>
      </c>
      <c r="D689" s="1">
        <v>0.30485910399999999</v>
      </c>
      <c r="E689" s="1" t="s">
        <v>42</v>
      </c>
      <c r="F689" s="1">
        <v>2.0984228890000001</v>
      </c>
      <c r="G689" s="3" t="s">
        <v>44</v>
      </c>
      <c r="H689" s="1">
        <v>28</v>
      </c>
      <c r="I689" s="1" t="s">
        <v>27</v>
      </c>
      <c r="J689" s="1" t="s">
        <v>22</v>
      </c>
      <c r="K689" s="1" t="s">
        <v>45</v>
      </c>
      <c r="L689" s="1">
        <v>2.8779568449999999</v>
      </c>
      <c r="M689" s="1">
        <v>2.4077066371860001</v>
      </c>
      <c r="N689" s="5">
        <f t="shared" si="40"/>
        <v>755.01719934365667</v>
      </c>
      <c r="O689" s="5">
        <f t="shared" si="41"/>
        <v>255.68581640503987</v>
      </c>
      <c r="P689" s="2">
        <f t="shared" si="42"/>
        <v>-499.3313829386168</v>
      </c>
      <c r="Q689" s="2">
        <f t="shared" si="43"/>
        <v>249331.82998739157</v>
      </c>
    </row>
    <row r="690" spans="1:17" x14ac:dyDescent="0.25">
      <c r="A690" s="3" t="s">
        <v>611</v>
      </c>
      <c r="B690" s="1">
        <v>12.6</v>
      </c>
      <c r="C690" s="1" t="s">
        <v>13</v>
      </c>
      <c r="D690" s="1">
        <v>9.0778148000000003E-2</v>
      </c>
      <c r="E690" s="1" t="s">
        <v>49</v>
      </c>
      <c r="F690" s="1">
        <v>2.1849819990000001</v>
      </c>
      <c r="G690" s="3" t="s">
        <v>44</v>
      </c>
      <c r="H690" s="1">
        <v>28</v>
      </c>
      <c r="I690" s="1" t="s">
        <v>27</v>
      </c>
      <c r="J690" s="1" t="s">
        <v>22</v>
      </c>
      <c r="K690" s="1" t="s">
        <v>45</v>
      </c>
      <c r="L690" s="1">
        <v>2.4823086330000002</v>
      </c>
      <c r="M690" s="1">
        <v>2.4982216265064401</v>
      </c>
      <c r="N690" s="5">
        <f t="shared" si="40"/>
        <v>303.60479966089014</v>
      </c>
      <c r="O690" s="5">
        <f t="shared" si="41"/>
        <v>314.9355063726498</v>
      </c>
      <c r="P690" s="2">
        <f t="shared" si="42"/>
        <v>11.33070671175966</v>
      </c>
      <c r="Q690" s="2">
        <f t="shared" si="43"/>
        <v>128.3849145879154</v>
      </c>
    </row>
    <row r="691" spans="1:17" x14ac:dyDescent="0.25">
      <c r="A691" s="3" t="s">
        <v>612</v>
      </c>
      <c r="B691" s="1">
        <v>8</v>
      </c>
      <c r="C691" s="1" t="s">
        <v>25</v>
      </c>
      <c r="D691" s="1">
        <v>3.0311951E-2</v>
      </c>
      <c r="E691" s="1" t="s">
        <v>107</v>
      </c>
      <c r="F691" s="1">
        <v>2.3934158449999998</v>
      </c>
      <c r="G691" s="3" t="s">
        <v>21</v>
      </c>
      <c r="H691" s="1">
        <v>14</v>
      </c>
      <c r="I691" s="1" t="s">
        <v>16</v>
      </c>
      <c r="J691" s="1" t="s">
        <v>22</v>
      </c>
      <c r="K691" s="1" t="s">
        <v>23</v>
      </c>
      <c r="L691" s="1">
        <v>3.8433734240000001</v>
      </c>
      <c r="M691" s="1">
        <v>3.5990479710692802</v>
      </c>
      <c r="N691" s="5">
        <f t="shared" si="40"/>
        <v>6972.2575941667355</v>
      </c>
      <c r="O691" s="5">
        <f t="shared" si="41"/>
        <v>3972.3542466583808</v>
      </c>
      <c r="P691" s="2">
        <f t="shared" si="42"/>
        <v>-2999.9033475083547</v>
      </c>
      <c r="Q691" s="2">
        <f t="shared" si="43"/>
        <v>8999420.0943918321</v>
      </c>
    </row>
    <row r="692" spans="1:17" x14ac:dyDescent="0.25">
      <c r="A692" s="3" t="s">
        <v>545</v>
      </c>
      <c r="B692" s="1">
        <v>15.1</v>
      </c>
      <c r="C692" s="1" t="s">
        <v>25</v>
      </c>
      <c r="D692" s="1">
        <v>6.7064128000000001E-2</v>
      </c>
      <c r="E692" s="1" t="s">
        <v>14</v>
      </c>
      <c r="F692" s="1">
        <v>2.4115025320000001</v>
      </c>
      <c r="G692" s="3" t="s">
        <v>32</v>
      </c>
      <c r="H692" s="1">
        <v>9</v>
      </c>
      <c r="I692" s="1" t="s">
        <v>27</v>
      </c>
      <c r="J692" s="1" t="s">
        <v>33</v>
      </c>
      <c r="K692" s="1" t="s">
        <v>23</v>
      </c>
      <c r="L692" s="1">
        <v>3.8101155250000001</v>
      </c>
      <c r="M692" s="1">
        <v>3.58025458157559</v>
      </c>
      <c r="N692" s="5">
        <f t="shared" si="40"/>
        <v>6458.2599987078356</v>
      </c>
      <c r="O692" s="5">
        <f t="shared" si="41"/>
        <v>3804.1232705956304</v>
      </c>
      <c r="P692" s="2">
        <f t="shared" si="42"/>
        <v>-2654.1367281122052</v>
      </c>
      <c r="Q692" s="2">
        <f t="shared" si="43"/>
        <v>7044441.7715141624</v>
      </c>
    </row>
    <row r="693" spans="1:17" x14ac:dyDescent="0.25">
      <c r="A693" s="3" t="s">
        <v>613</v>
      </c>
      <c r="B693" s="1">
        <v>20.2</v>
      </c>
      <c r="C693" s="1" t="s">
        <v>13</v>
      </c>
      <c r="D693" s="1">
        <v>6.5932087E-2</v>
      </c>
      <c r="E693" s="1" t="s">
        <v>49</v>
      </c>
      <c r="F693" s="1">
        <v>1.8119166769999999</v>
      </c>
      <c r="G693" s="3" t="s">
        <v>26</v>
      </c>
      <c r="H693" s="1">
        <v>16</v>
      </c>
      <c r="I693" s="1" t="s">
        <v>27</v>
      </c>
      <c r="J693" s="1" t="s">
        <v>22</v>
      </c>
      <c r="K693" s="1" t="s">
        <v>23</v>
      </c>
      <c r="L693" s="1">
        <v>2.9771586550000002</v>
      </c>
      <c r="M693" s="1">
        <v>2.9593384840876</v>
      </c>
      <c r="N693" s="5">
        <f t="shared" si="40"/>
        <v>948.76499963915217</v>
      </c>
      <c r="O693" s="5">
        <f t="shared" si="41"/>
        <v>910.62272492851787</v>
      </c>
      <c r="P693" s="2">
        <f t="shared" si="42"/>
        <v>-38.142274710634297</v>
      </c>
      <c r="Q693" s="2">
        <f t="shared" si="43"/>
        <v>1454.8331201014926</v>
      </c>
    </row>
    <row r="694" spans="1:17" x14ac:dyDescent="0.25">
      <c r="A694" s="3" t="s">
        <v>614</v>
      </c>
      <c r="B694" s="1">
        <v>12.6</v>
      </c>
      <c r="C694" s="1" t="s">
        <v>13</v>
      </c>
      <c r="D694" s="1">
        <v>0.158096128</v>
      </c>
      <c r="E694" s="1" t="s">
        <v>49</v>
      </c>
      <c r="F694" s="1">
        <v>1.936454425</v>
      </c>
      <c r="G694" s="3" t="s">
        <v>44</v>
      </c>
      <c r="H694" s="1">
        <v>28</v>
      </c>
      <c r="I694" s="1" t="s">
        <v>27</v>
      </c>
      <c r="J694" s="1" t="s">
        <v>22</v>
      </c>
      <c r="K694" s="1" t="s">
        <v>45</v>
      </c>
      <c r="L694" s="1">
        <v>1.9339335010000001</v>
      </c>
      <c r="M694" s="1">
        <v>2.24344312240693</v>
      </c>
      <c r="N694" s="5">
        <f t="shared" si="40"/>
        <v>85.888199976288561</v>
      </c>
      <c r="O694" s="5">
        <f t="shared" si="41"/>
        <v>175.16330156958506</v>
      </c>
      <c r="P694" s="2">
        <f t="shared" si="42"/>
        <v>89.275101593296498</v>
      </c>
      <c r="Q694" s="2">
        <f t="shared" si="43"/>
        <v>7970.0437644934109</v>
      </c>
    </row>
    <row r="695" spans="1:17" x14ac:dyDescent="0.25">
      <c r="A695" s="3" t="s">
        <v>615</v>
      </c>
      <c r="B695" s="1">
        <v>12.6</v>
      </c>
      <c r="C695" s="1" t="s">
        <v>13</v>
      </c>
      <c r="D695" s="1">
        <v>9.6411425999999995E-2</v>
      </c>
      <c r="E695" s="1" t="s">
        <v>49</v>
      </c>
      <c r="F695" s="1">
        <v>2.2855168030000002</v>
      </c>
      <c r="G695" s="3" t="s">
        <v>15</v>
      </c>
      <c r="H695" s="1">
        <v>28</v>
      </c>
      <c r="I695" s="1" t="s">
        <v>16</v>
      </c>
      <c r="J695" s="1" t="s">
        <v>17</v>
      </c>
      <c r="K695" s="1" t="s">
        <v>18</v>
      </c>
      <c r="L695" s="1">
        <v>3.6659530299999998</v>
      </c>
      <c r="M695" s="1">
        <v>3.67777779733074</v>
      </c>
      <c r="N695" s="5">
        <f t="shared" si="40"/>
        <v>4633.9679953989407</v>
      </c>
      <c r="O695" s="5">
        <f t="shared" si="41"/>
        <v>4761.8728773992862</v>
      </c>
      <c r="P695" s="2">
        <f t="shared" si="42"/>
        <v>127.90488200034542</v>
      </c>
      <c r="Q695" s="2">
        <f t="shared" si="43"/>
        <v>16359.658839522286</v>
      </c>
    </row>
    <row r="696" spans="1:17" x14ac:dyDescent="0.25">
      <c r="A696" s="3" t="s">
        <v>485</v>
      </c>
      <c r="B696" s="1">
        <v>12.85</v>
      </c>
      <c r="C696" s="1" t="s">
        <v>13</v>
      </c>
      <c r="D696" s="1">
        <v>0.16871475999999999</v>
      </c>
      <c r="E696" s="1" t="s">
        <v>53</v>
      </c>
      <c r="F696" s="1">
        <v>1.674916227</v>
      </c>
      <c r="G696" s="3" t="s">
        <v>21</v>
      </c>
      <c r="H696" s="1">
        <v>14</v>
      </c>
      <c r="I696" s="1" t="s">
        <v>16</v>
      </c>
      <c r="J696" s="1" t="s">
        <v>22</v>
      </c>
      <c r="K696" s="1" t="s">
        <v>23</v>
      </c>
      <c r="L696" s="1">
        <v>3.030169667</v>
      </c>
      <c r="M696" s="1">
        <v>2.8275428681453301</v>
      </c>
      <c r="N696" s="5">
        <f t="shared" si="40"/>
        <v>1071.9380003640683</v>
      </c>
      <c r="O696" s="5">
        <f t="shared" si="41"/>
        <v>672.26866383101992</v>
      </c>
      <c r="P696" s="2">
        <f t="shared" si="42"/>
        <v>-399.66933653304841</v>
      </c>
      <c r="Q696" s="2">
        <f t="shared" si="43"/>
        <v>159735.57856476711</v>
      </c>
    </row>
    <row r="697" spans="1:17" x14ac:dyDescent="0.25">
      <c r="A697" s="3" t="s">
        <v>616</v>
      </c>
      <c r="B697" s="1">
        <v>12.6</v>
      </c>
      <c r="C697" s="1" t="s">
        <v>13</v>
      </c>
      <c r="D697" s="1">
        <v>8.2353075999999997E-2</v>
      </c>
      <c r="E697" s="1" t="s">
        <v>49</v>
      </c>
      <c r="F697" s="1">
        <v>2.2477410899999999</v>
      </c>
      <c r="G697" s="3" t="s">
        <v>15</v>
      </c>
      <c r="H697" s="1">
        <v>28</v>
      </c>
      <c r="I697" s="1" t="s">
        <v>16</v>
      </c>
      <c r="J697" s="1" t="s">
        <v>17</v>
      </c>
      <c r="K697" s="1" t="s">
        <v>18</v>
      </c>
      <c r="L697" s="1">
        <v>3.6235107809999998</v>
      </c>
      <c r="M697" s="1">
        <v>3.6391345914931299</v>
      </c>
      <c r="N697" s="5">
        <f t="shared" si="40"/>
        <v>4202.5295997869925</v>
      </c>
      <c r="O697" s="5">
        <f t="shared" si="41"/>
        <v>4356.4686337473304</v>
      </c>
      <c r="P697" s="2">
        <f t="shared" si="42"/>
        <v>153.93903396033784</v>
      </c>
      <c r="Q697" s="2">
        <f t="shared" si="43"/>
        <v>23697.226176642045</v>
      </c>
    </row>
    <row r="698" spans="1:17" x14ac:dyDescent="0.25">
      <c r="A698" s="3" t="s">
        <v>617</v>
      </c>
      <c r="B698" s="1">
        <v>10.3</v>
      </c>
      <c r="C698" s="1" t="s">
        <v>25</v>
      </c>
      <c r="D698" s="1">
        <v>0</v>
      </c>
      <c r="E698" s="1" t="s">
        <v>20</v>
      </c>
      <c r="F698" s="1">
        <v>2.2813811180000001</v>
      </c>
      <c r="G698" s="3" t="s">
        <v>32</v>
      </c>
      <c r="H698" s="1">
        <v>9</v>
      </c>
      <c r="I698" s="1" t="s">
        <v>27</v>
      </c>
      <c r="J698" s="1" t="s">
        <v>33</v>
      </c>
      <c r="K698" s="1" t="s">
        <v>23</v>
      </c>
      <c r="L698" s="1">
        <v>3.23243116</v>
      </c>
      <c r="M698" s="1">
        <v>3.46037016523342</v>
      </c>
      <c r="N698" s="5">
        <f t="shared" si="40"/>
        <v>1707.7769989442425</v>
      </c>
      <c r="O698" s="5">
        <f t="shared" si="41"/>
        <v>2886.4907176279348</v>
      </c>
      <c r="P698" s="2">
        <f t="shared" si="42"/>
        <v>1178.7137186836924</v>
      </c>
      <c r="Q698" s="2">
        <f t="shared" si="43"/>
        <v>1389366.0306131388</v>
      </c>
    </row>
    <row r="699" spans="1:17" x14ac:dyDescent="0.25">
      <c r="A699" s="3" t="s">
        <v>618</v>
      </c>
      <c r="B699" s="1">
        <v>11.85</v>
      </c>
      <c r="C699" s="1" t="s">
        <v>25</v>
      </c>
      <c r="D699" s="1">
        <v>0</v>
      </c>
      <c r="E699" s="1" t="s">
        <v>42</v>
      </c>
      <c r="F699" s="1">
        <v>1.7098345159999999</v>
      </c>
      <c r="G699" s="3" t="s">
        <v>32</v>
      </c>
      <c r="H699" s="1">
        <v>9</v>
      </c>
      <c r="I699" s="1" t="s">
        <v>27</v>
      </c>
      <c r="J699" s="1" t="s">
        <v>33</v>
      </c>
      <c r="K699" s="1" t="s">
        <v>23</v>
      </c>
      <c r="L699" s="1">
        <v>2.6129245029999999</v>
      </c>
      <c r="M699" s="1">
        <v>2.87008508875144</v>
      </c>
      <c r="N699" s="5">
        <f t="shared" si="40"/>
        <v>410.13280001409578</v>
      </c>
      <c r="O699" s="5">
        <f t="shared" si="41"/>
        <v>741.45549606482109</v>
      </c>
      <c r="P699" s="2">
        <f t="shared" si="42"/>
        <v>331.32269605072531</v>
      </c>
      <c r="Q699" s="2">
        <f t="shared" si="43"/>
        <v>109774.72891832131</v>
      </c>
    </row>
    <row r="700" spans="1:17" x14ac:dyDescent="0.25">
      <c r="A700" s="3" t="s">
        <v>512</v>
      </c>
      <c r="B700" s="1">
        <v>18.350000000000001</v>
      </c>
      <c r="C700" s="1" t="s">
        <v>25</v>
      </c>
      <c r="D700" s="1">
        <v>9.2150004999999993E-2</v>
      </c>
      <c r="E700" s="1" t="s">
        <v>53</v>
      </c>
      <c r="F700" s="1">
        <v>2.2667644739999999</v>
      </c>
      <c r="G700" s="3" t="s">
        <v>61</v>
      </c>
      <c r="H700" s="1">
        <v>26</v>
      </c>
      <c r="I700" s="1" t="s">
        <v>62</v>
      </c>
      <c r="J700" s="1" t="s">
        <v>17</v>
      </c>
      <c r="K700" s="1" t="s">
        <v>23</v>
      </c>
      <c r="L700" s="1">
        <v>3.5880428549999999</v>
      </c>
      <c r="M700" s="1">
        <v>3.41090779719659</v>
      </c>
      <c r="N700" s="5">
        <f t="shared" si="40"/>
        <v>3872.9586033975429</v>
      </c>
      <c r="O700" s="5">
        <f t="shared" si="41"/>
        <v>2575.7742497104696</v>
      </c>
      <c r="P700" s="2">
        <f t="shared" si="42"/>
        <v>-1297.1843536870733</v>
      </c>
      <c r="Q700" s="2">
        <f t="shared" si="43"/>
        <v>1682687.2474505501</v>
      </c>
    </row>
    <row r="701" spans="1:17" x14ac:dyDescent="0.25">
      <c r="A701" s="3" t="s">
        <v>619</v>
      </c>
      <c r="B701" s="1">
        <v>12.6</v>
      </c>
      <c r="C701" s="1" t="s">
        <v>13</v>
      </c>
      <c r="D701" s="1">
        <v>1.9381059999999999E-2</v>
      </c>
      <c r="E701" s="1" t="s">
        <v>73</v>
      </c>
      <c r="F701" s="1">
        <v>2.2156930689999998</v>
      </c>
      <c r="G701" s="3" t="s">
        <v>15</v>
      </c>
      <c r="H701" s="1">
        <v>28</v>
      </c>
      <c r="I701" s="1" t="s">
        <v>16</v>
      </c>
      <c r="J701" s="1" t="s">
        <v>17</v>
      </c>
      <c r="K701" s="1" t="s">
        <v>18</v>
      </c>
      <c r="L701" s="1">
        <v>3.7439887920000001</v>
      </c>
      <c r="M701" s="1">
        <v>3.6170751053635</v>
      </c>
      <c r="N701" s="5">
        <f t="shared" si="40"/>
        <v>5546.1139970955528</v>
      </c>
      <c r="O701" s="5">
        <f t="shared" si="41"/>
        <v>4140.7127666162751</v>
      </c>
      <c r="P701" s="2">
        <f t="shared" si="42"/>
        <v>-1405.4012304792777</v>
      </c>
      <c r="Q701" s="2">
        <f t="shared" si="43"/>
        <v>1975152.6186326679</v>
      </c>
    </row>
    <row r="702" spans="1:17" x14ac:dyDescent="0.25">
      <c r="A702" s="3" t="s">
        <v>620</v>
      </c>
      <c r="B702" s="1">
        <v>7.86</v>
      </c>
      <c r="C702" s="1" t="s">
        <v>25</v>
      </c>
      <c r="D702" s="1">
        <v>0.16246121899999999</v>
      </c>
      <c r="E702" s="1" t="s">
        <v>42</v>
      </c>
      <c r="F702" s="1">
        <v>1.594224546</v>
      </c>
      <c r="G702" s="3" t="s">
        <v>47</v>
      </c>
      <c r="H702" s="1">
        <v>6</v>
      </c>
      <c r="I702" s="1" t="s">
        <v>27</v>
      </c>
      <c r="J702" s="1" t="s">
        <v>33</v>
      </c>
      <c r="K702" s="1" t="s">
        <v>23</v>
      </c>
      <c r="L702" s="1">
        <v>2.933259654</v>
      </c>
      <c r="M702" s="1">
        <v>2.7663991361560898</v>
      </c>
      <c r="N702" s="5">
        <f t="shared" si="40"/>
        <v>857.55040030716259</v>
      </c>
      <c r="O702" s="5">
        <f t="shared" si="41"/>
        <v>583.98156303516748</v>
      </c>
      <c r="P702" s="2">
        <f t="shared" si="42"/>
        <v>-273.56883727199511</v>
      </c>
      <c r="Q702" s="2">
        <f t="shared" si="43"/>
        <v>74839.908726351336</v>
      </c>
    </row>
    <row r="703" spans="1:17" x14ac:dyDescent="0.25">
      <c r="A703" s="3" t="s">
        <v>621</v>
      </c>
      <c r="B703" s="1">
        <v>18.5</v>
      </c>
      <c r="C703" s="1" t="s">
        <v>13</v>
      </c>
      <c r="D703" s="1">
        <v>3.3944698000000002E-2</v>
      </c>
      <c r="E703" s="1" t="s">
        <v>73</v>
      </c>
      <c r="F703" s="1">
        <v>2.1137040900000001</v>
      </c>
      <c r="G703" s="3" t="s">
        <v>26</v>
      </c>
      <c r="H703" s="1">
        <v>16</v>
      </c>
      <c r="I703" s="1" t="s">
        <v>27</v>
      </c>
      <c r="J703" s="1" t="s">
        <v>22</v>
      </c>
      <c r="K703" s="1" t="s">
        <v>23</v>
      </c>
      <c r="L703" s="1">
        <v>3.0230989680000002</v>
      </c>
      <c r="M703" s="1">
        <v>3.2798428870121601</v>
      </c>
      <c r="N703" s="5">
        <f t="shared" si="40"/>
        <v>1054.6271998200029</v>
      </c>
      <c r="O703" s="5">
        <f t="shared" si="41"/>
        <v>1904.7715116891866</v>
      </c>
      <c r="P703" s="2">
        <f t="shared" si="42"/>
        <v>850.14431186918364</v>
      </c>
      <c r="Q703" s="2">
        <f t="shared" si="43"/>
        <v>722745.35100352776</v>
      </c>
    </row>
    <row r="704" spans="1:17" x14ac:dyDescent="0.25">
      <c r="A704" s="3" t="s">
        <v>622</v>
      </c>
      <c r="B704" s="1">
        <v>6.65</v>
      </c>
      <c r="C704" s="1" t="s">
        <v>13</v>
      </c>
      <c r="D704" s="1">
        <v>8.8165380000000002E-2</v>
      </c>
      <c r="E704" s="1" t="s">
        <v>20</v>
      </c>
      <c r="F704" s="1">
        <v>2.1033514090000001</v>
      </c>
      <c r="G704" s="3" t="s">
        <v>47</v>
      </c>
      <c r="H704" s="1">
        <v>6</v>
      </c>
      <c r="I704" s="1" t="s">
        <v>27</v>
      </c>
      <c r="J704" s="1" t="s">
        <v>33</v>
      </c>
      <c r="K704" s="1" t="s">
        <v>23</v>
      </c>
      <c r="L704" s="1">
        <v>3.250505194</v>
      </c>
      <c r="M704" s="1">
        <v>3.2858692145769699</v>
      </c>
      <c r="N704" s="5">
        <f t="shared" si="40"/>
        <v>1780.3492010387324</v>
      </c>
      <c r="O704" s="5">
        <f t="shared" si="41"/>
        <v>1931.3866028520599</v>
      </c>
      <c r="P704" s="2">
        <f t="shared" si="42"/>
        <v>151.03740181332751</v>
      </c>
      <c r="Q704" s="2">
        <f t="shared" si="43"/>
        <v>22812.296746520547</v>
      </c>
    </row>
    <row r="705" spans="1:17" x14ac:dyDescent="0.25">
      <c r="A705" s="3" t="s">
        <v>406</v>
      </c>
      <c r="B705" s="1">
        <v>7.66</v>
      </c>
      <c r="C705" s="1" t="s">
        <v>13</v>
      </c>
      <c r="D705" s="1">
        <v>3.2009652999999999E-2</v>
      </c>
      <c r="E705" s="1" t="s">
        <v>65</v>
      </c>
      <c r="F705" s="1">
        <v>2.0691098879999998</v>
      </c>
      <c r="G705" s="3" t="s">
        <v>40</v>
      </c>
      <c r="H705" s="1">
        <v>11</v>
      </c>
      <c r="I705" s="1" t="s">
        <v>27</v>
      </c>
      <c r="J705" s="1" t="s">
        <v>33</v>
      </c>
      <c r="K705" s="1" t="s">
        <v>23</v>
      </c>
      <c r="L705" s="1">
        <v>3.3861123339999999</v>
      </c>
      <c r="M705" s="1">
        <v>3.23263809177493</v>
      </c>
      <c r="N705" s="5">
        <f t="shared" si="40"/>
        <v>2432.8332009121577</v>
      </c>
      <c r="O705" s="5">
        <f t="shared" si="41"/>
        <v>1708.5909110378907</v>
      </c>
      <c r="P705" s="2">
        <f t="shared" si="42"/>
        <v>-724.24228987426704</v>
      </c>
      <c r="Q705" s="2">
        <f t="shared" si="43"/>
        <v>524526.89444232185</v>
      </c>
    </row>
    <row r="706" spans="1:17" x14ac:dyDescent="0.25">
      <c r="A706" s="3" t="s">
        <v>171</v>
      </c>
      <c r="B706" s="1">
        <v>8.1</v>
      </c>
      <c r="C706" s="1" t="s">
        <v>25</v>
      </c>
      <c r="D706" s="1">
        <v>0.13487073199999999</v>
      </c>
      <c r="E706" s="1" t="s">
        <v>65</v>
      </c>
      <c r="F706" s="1">
        <v>1.6227112589999999</v>
      </c>
      <c r="G706" s="3" t="s">
        <v>36</v>
      </c>
      <c r="H706" s="1">
        <v>4</v>
      </c>
      <c r="I706" s="1" t="s">
        <v>16</v>
      </c>
      <c r="J706" s="1" t="s">
        <v>17</v>
      </c>
      <c r="K706" s="1" t="s">
        <v>37</v>
      </c>
      <c r="L706" s="1">
        <v>2.3004650459999998</v>
      </c>
      <c r="M706" s="1">
        <v>2.71288222330395</v>
      </c>
      <c r="N706" s="5">
        <f t="shared" si="40"/>
        <v>199.74000021141947</v>
      </c>
      <c r="O706" s="5">
        <f t="shared" si="41"/>
        <v>516.27634085845261</v>
      </c>
      <c r="P706" s="2">
        <f t="shared" si="42"/>
        <v>316.53634064703317</v>
      </c>
      <c r="Q706" s="2">
        <f t="shared" si="43"/>
        <v>100195.25495021463</v>
      </c>
    </row>
    <row r="707" spans="1:17" x14ac:dyDescent="0.25">
      <c r="A707" s="3" t="s">
        <v>386</v>
      </c>
      <c r="B707" s="1">
        <v>15.7</v>
      </c>
      <c r="C707" s="1" t="s">
        <v>13</v>
      </c>
      <c r="D707" s="1">
        <v>4.5295529000000001E-2</v>
      </c>
      <c r="E707" s="1" t="s">
        <v>53</v>
      </c>
      <c r="F707" s="1">
        <v>2.2585558749999999</v>
      </c>
      <c r="G707" s="3" t="s">
        <v>40</v>
      </c>
      <c r="H707" s="1">
        <v>11</v>
      </c>
      <c r="I707" s="1" t="s">
        <v>27</v>
      </c>
      <c r="J707" s="1" t="s">
        <v>33</v>
      </c>
      <c r="K707" s="1" t="s">
        <v>23</v>
      </c>
      <c r="L707" s="1">
        <v>3.2961002399999999</v>
      </c>
      <c r="M707" s="1">
        <v>3.40529777469543</v>
      </c>
      <c r="N707" s="5">
        <f t="shared" ref="N707:N770" si="44">10^L707</f>
        <v>1977.4259993722935</v>
      </c>
      <c r="O707" s="5">
        <f t="shared" ref="O707:O770" si="45">10^M707</f>
        <v>2542.7155249014477</v>
      </c>
      <c r="P707" s="2">
        <f t="shared" ref="P707:P770" si="46">O707-N707</f>
        <v>565.28952552915416</v>
      </c>
      <c r="Q707" s="2">
        <f t="shared" ref="Q707:Q770" si="47">P707^2</f>
        <v>319552.24767297623</v>
      </c>
    </row>
    <row r="708" spans="1:17" x14ac:dyDescent="0.25">
      <c r="A708" s="3" t="s">
        <v>623</v>
      </c>
      <c r="B708" s="1">
        <v>7.36</v>
      </c>
      <c r="C708" s="1" t="s">
        <v>13</v>
      </c>
      <c r="D708" s="1">
        <v>5.2312034E-2</v>
      </c>
      <c r="E708" s="1" t="s">
        <v>53</v>
      </c>
      <c r="F708" s="1">
        <v>1.767592168</v>
      </c>
      <c r="G708" s="3" t="s">
        <v>26</v>
      </c>
      <c r="H708" s="1">
        <v>16</v>
      </c>
      <c r="I708" s="1" t="s">
        <v>27</v>
      </c>
      <c r="J708" s="1" t="s">
        <v>22</v>
      </c>
      <c r="K708" s="1" t="s">
        <v>23</v>
      </c>
      <c r="L708" s="1">
        <v>2.9039702780000001</v>
      </c>
      <c r="M708" s="1">
        <v>2.9095253955599398</v>
      </c>
      <c r="N708" s="5">
        <f t="shared" si="44"/>
        <v>801.62320047537992</v>
      </c>
      <c r="O708" s="5">
        <f t="shared" si="45"/>
        <v>811.94272625387555</v>
      </c>
      <c r="P708" s="2">
        <f t="shared" si="46"/>
        <v>10.319525778495631</v>
      </c>
      <c r="Q708" s="2">
        <f t="shared" si="47"/>
        <v>106.49261229303586</v>
      </c>
    </row>
    <row r="709" spans="1:17" x14ac:dyDescent="0.25">
      <c r="A709" s="3" t="s">
        <v>624</v>
      </c>
      <c r="B709" s="1">
        <v>5.46</v>
      </c>
      <c r="C709" s="1" t="s">
        <v>25</v>
      </c>
      <c r="D709" s="1">
        <v>0.107223632</v>
      </c>
      <c r="E709" s="1" t="s">
        <v>20</v>
      </c>
      <c r="F709" s="1">
        <v>2.1610042410000001</v>
      </c>
      <c r="G709" s="3" t="s">
        <v>21</v>
      </c>
      <c r="H709" s="1">
        <v>14</v>
      </c>
      <c r="I709" s="1" t="s">
        <v>16</v>
      </c>
      <c r="J709" s="1" t="s">
        <v>22</v>
      </c>
      <c r="K709" s="1" t="s">
        <v>23</v>
      </c>
      <c r="L709" s="1">
        <v>3.5215313610000001</v>
      </c>
      <c r="M709" s="1">
        <v>3.3490103797121402</v>
      </c>
      <c r="N709" s="5">
        <f t="shared" si="44"/>
        <v>3323.0078023966785</v>
      </c>
      <c r="O709" s="5">
        <f t="shared" si="45"/>
        <v>2233.6256062252914</v>
      </c>
      <c r="P709" s="2">
        <f t="shared" si="46"/>
        <v>-1089.382196171387</v>
      </c>
      <c r="Q709" s="2">
        <f t="shared" si="47"/>
        <v>1186753.5693351943</v>
      </c>
    </row>
    <row r="710" spans="1:17" x14ac:dyDescent="0.25">
      <c r="A710" s="3" t="s">
        <v>625</v>
      </c>
      <c r="B710" s="1">
        <v>8.6</v>
      </c>
      <c r="C710" s="1" t="s">
        <v>25</v>
      </c>
      <c r="D710" s="1">
        <v>5.4594957E-2</v>
      </c>
      <c r="E710" s="1" t="s">
        <v>107</v>
      </c>
      <c r="F710" s="1">
        <v>2.1157136649999999</v>
      </c>
      <c r="G710" s="3" t="s">
        <v>40</v>
      </c>
      <c r="H710" s="1">
        <v>11</v>
      </c>
      <c r="I710" s="1" t="s">
        <v>27</v>
      </c>
      <c r="J710" s="1" t="s">
        <v>33</v>
      </c>
      <c r="K710" s="1" t="s">
        <v>23</v>
      </c>
      <c r="L710" s="1">
        <v>3.1133784019999999</v>
      </c>
      <c r="M710" s="1">
        <v>3.2950738483094901</v>
      </c>
      <c r="N710" s="5">
        <f t="shared" si="44"/>
        <v>1298.3099994524293</v>
      </c>
      <c r="O710" s="5">
        <f t="shared" si="45"/>
        <v>1972.7581593716573</v>
      </c>
      <c r="P710" s="2">
        <f t="shared" si="46"/>
        <v>674.44815991922792</v>
      </c>
      <c r="Q710" s="2">
        <f t="shared" si="47"/>
        <v>454880.32041843241</v>
      </c>
    </row>
    <row r="711" spans="1:17" x14ac:dyDescent="0.25">
      <c r="A711" s="3" t="s">
        <v>626</v>
      </c>
      <c r="B711" s="1">
        <v>9.0399999999999991</v>
      </c>
      <c r="C711" s="1" t="s">
        <v>25</v>
      </c>
      <c r="D711" s="1">
        <v>0.17382151900000001</v>
      </c>
      <c r="E711" s="1" t="s">
        <v>75</v>
      </c>
      <c r="F711" s="1">
        <v>2.1803289189999999</v>
      </c>
      <c r="G711" s="3" t="s">
        <v>40</v>
      </c>
      <c r="H711" s="1">
        <v>11</v>
      </c>
      <c r="I711" s="1" t="s">
        <v>27</v>
      </c>
      <c r="J711" s="1" t="s">
        <v>33</v>
      </c>
      <c r="K711" s="1" t="s">
        <v>23</v>
      </c>
      <c r="L711" s="1">
        <v>3.3815722130000001</v>
      </c>
      <c r="M711" s="1">
        <v>3.3491225522252002</v>
      </c>
      <c r="N711" s="5">
        <f t="shared" si="44"/>
        <v>2407.5328020845186</v>
      </c>
      <c r="O711" s="5">
        <f t="shared" si="45"/>
        <v>2234.2025966494548</v>
      </c>
      <c r="P711" s="2">
        <f t="shared" si="46"/>
        <v>-173.33020543506382</v>
      </c>
      <c r="Q711" s="2">
        <f t="shared" si="47"/>
        <v>30043.360116161428</v>
      </c>
    </row>
    <row r="712" spans="1:17" x14ac:dyDescent="0.25">
      <c r="A712" s="3" t="s">
        <v>111</v>
      </c>
      <c r="B712" s="1">
        <v>20.350000000000001</v>
      </c>
      <c r="C712" s="1" t="s">
        <v>25</v>
      </c>
      <c r="D712" s="1">
        <v>0</v>
      </c>
      <c r="E712" s="1" t="s">
        <v>20</v>
      </c>
      <c r="F712" s="1">
        <v>2.3701350689999998</v>
      </c>
      <c r="G712" s="3" t="s">
        <v>40</v>
      </c>
      <c r="H712" s="1">
        <v>11</v>
      </c>
      <c r="I712" s="1" t="s">
        <v>27</v>
      </c>
      <c r="J712" s="1" t="s">
        <v>33</v>
      </c>
      <c r="K712" s="1" t="s">
        <v>23</v>
      </c>
      <c r="L712" s="1">
        <v>3.1468021579999998</v>
      </c>
      <c r="M712" s="1">
        <v>3.5378511680416</v>
      </c>
      <c r="N712" s="5">
        <f t="shared" si="44"/>
        <v>1402.1748010650717</v>
      </c>
      <c r="O712" s="5">
        <f t="shared" si="45"/>
        <v>3450.2547944569719</v>
      </c>
      <c r="P712" s="2">
        <f t="shared" si="46"/>
        <v>2048.0799933919002</v>
      </c>
      <c r="Q712" s="2">
        <f t="shared" si="47"/>
        <v>4194631.6593321655</v>
      </c>
    </row>
    <row r="713" spans="1:17" x14ac:dyDescent="0.25">
      <c r="A713" s="3" t="s">
        <v>627</v>
      </c>
      <c r="B713" s="1">
        <v>15.6</v>
      </c>
      <c r="C713" s="1" t="s">
        <v>13</v>
      </c>
      <c r="D713" s="1">
        <v>8.1103929000000005E-2</v>
      </c>
      <c r="E713" s="1" t="s">
        <v>42</v>
      </c>
      <c r="F713" s="1">
        <v>2.0505900850000001</v>
      </c>
      <c r="G713" s="3" t="s">
        <v>26</v>
      </c>
      <c r="H713" s="1">
        <v>16</v>
      </c>
      <c r="I713" s="1" t="s">
        <v>27</v>
      </c>
      <c r="J713" s="1" t="s">
        <v>22</v>
      </c>
      <c r="K713" s="1" t="s">
        <v>23</v>
      </c>
      <c r="L713" s="1">
        <v>3.0028955819999998</v>
      </c>
      <c r="M713" s="1">
        <v>3.2046288436021801</v>
      </c>
      <c r="N713" s="5">
        <f t="shared" si="44"/>
        <v>1006.6896000328319</v>
      </c>
      <c r="O713" s="5">
        <f t="shared" si="45"/>
        <v>1601.8758117324078</v>
      </c>
      <c r="P713" s="2">
        <f t="shared" si="46"/>
        <v>595.18621169957589</v>
      </c>
      <c r="Q713" s="2">
        <f t="shared" si="47"/>
        <v>354246.62659729237</v>
      </c>
    </row>
    <row r="714" spans="1:17" x14ac:dyDescent="0.25">
      <c r="A714" s="3" t="s">
        <v>628</v>
      </c>
      <c r="B714" s="1">
        <v>15</v>
      </c>
      <c r="C714" s="1" t="s">
        <v>13</v>
      </c>
      <c r="D714" s="1">
        <v>0.119131749</v>
      </c>
      <c r="E714" s="1" t="s">
        <v>14</v>
      </c>
      <c r="F714" s="1">
        <v>2.35596731</v>
      </c>
      <c r="G714" s="3" t="s">
        <v>40</v>
      </c>
      <c r="H714" s="1">
        <v>11</v>
      </c>
      <c r="I714" s="1" t="s">
        <v>27</v>
      </c>
      <c r="J714" s="1" t="s">
        <v>33</v>
      </c>
      <c r="K714" s="1" t="s">
        <v>23</v>
      </c>
      <c r="L714" s="1">
        <v>3.8357591659999999</v>
      </c>
      <c r="M714" s="1">
        <v>3.5072340694438302</v>
      </c>
      <c r="N714" s="5">
        <f t="shared" si="44"/>
        <v>6851.082006576974</v>
      </c>
      <c r="O714" s="5">
        <f t="shared" si="45"/>
        <v>3215.3930554295016</v>
      </c>
      <c r="P714" s="2">
        <f t="shared" si="46"/>
        <v>-3635.6889511474724</v>
      </c>
      <c r="Q714" s="2">
        <f t="shared" si="47"/>
        <v>13218234.149495808</v>
      </c>
    </row>
    <row r="715" spans="1:17" x14ac:dyDescent="0.25">
      <c r="A715" s="3" t="s">
        <v>629</v>
      </c>
      <c r="B715" s="1">
        <v>6.89</v>
      </c>
      <c r="C715" s="1" t="s">
        <v>25</v>
      </c>
      <c r="D715" s="1">
        <v>0</v>
      </c>
      <c r="E715" s="1" t="s">
        <v>14</v>
      </c>
      <c r="F715" s="1">
        <v>2.2866405680000002</v>
      </c>
      <c r="G715" s="3" t="s">
        <v>21</v>
      </c>
      <c r="H715" s="1">
        <v>14</v>
      </c>
      <c r="I715" s="1" t="s">
        <v>16</v>
      </c>
      <c r="J715" s="1" t="s">
        <v>22</v>
      </c>
      <c r="K715" s="1" t="s">
        <v>23</v>
      </c>
      <c r="L715" s="1">
        <v>3.399685141</v>
      </c>
      <c r="M715" s="1">
        <v>3.4663706353656401</v>
      </c>
      <c r="N715" s="5">
        <f t="shared" si="44"/>
        <v>2510.0659998471792</v>
      </c>
      <c r="O715" s="5">
        <f t="shared" si="45"/>
        <v>2926.648971578898</v>
      </c>
      <c r="P715" s="2">
        <f t="shared" si="46"/>
        <v>416.58297173171877</v>
      </c>
      <c r="Q715" s="2">
        <f t="shared" si="47"/>
        <v>173541.37233683001</v>
      </c>
    </row>
    <row r="716" spans="1:17" x14ac:dyDescent="0.25">
      <c r="A716" s="3" t="s">
        <v>429</v>
      </c>
      <c r="B716" s="1">
        <v>12.15</v>
      </c>
      <c r="C716" s="1" t="s">
        <v>13</v>
      </c>
      <c r="D716" s="1">
        <v>3.6360676000000001E-2</v>
      </c>
      <c r="E716" s="1" t="s">
        <v>107</v>
      </c>
      <c r="F716" s="1">
        <v>2.2201562240000001</v>
      </c>
      <c r="G716" s="3" t="s">
        <v>71</v>
      </c>
      <c r="H716" s="1">
        <v>15</v>
      </c>
      <c r="I716" s="1" t="s">
        <v>27</v>
      </c>
      <c r="J716" s="1" t="s">
        <v>17</v>
      </c>
      <c r="K716" s="1" t="s">
        <v>45</v>
      </c>
      <c r="L716" s="1">
        <v>2.5188254670000001</v>
      </c>
      <c r="M716" s="1">
        <v>2.5453950471884301</v>
      </c>
      <c r="N716" s="5">
        <f t="shared" si="44"/>
        <v>330.23679976363343</v>
      </c>
      <c r="O716" s="5">
        <f t="shared" si="45"/>
        <v>351.0710734526586</v>
      </c>
      <c r="P716" s="2">
        <f t="shared" si="46"/>
        <v>20.834273689025167</v>
      </c>
      <c r="Q716" s="2">
        <f t="shared" si="47"/>
        <v>434.06696014920635</v>
      </c>
    </row>
    <row r="717" spans="1:17" x14ac:dyDescent="0.25">
      <c r="A717" s="3" t="s">
        <v>190</v>
      </c>
      <c r="B717" s="1">
        <v>19.100000000000001</v>
      </c>
      <c r="C717" s="1" t="s">
        <v>13</v>
      </c>
      <c r="D717" s="1">
        <v>9.6653315000000004E-2</v>
      </c>
      <c r="E717" s="1" t="s">
        <v>20</v>
      </c>
      <c r="F717" s="1">
        <v>2.3714295619999999</v>
      </c>
      <c r="G717" s="3" t="s">
        <v>61</v>
      </c>
      <c r="H717" s="1">
        <v>26</v>
      </c>
      <c r="I717" s="1" t="s">
        <v>62</v>
      </c>
      <c r="J717" s="1" t="s">
        <v>17</v>
      </c>
      <c r="K717" s="1" t="s">
        <v>23</v>
      </c>
      <c r="L717" s="1">
        <v>3.6696809030000002</v>
      </c>
      <c r="M717" s="1">
        <v>3.5239458913869899</v>
      </c>
      <c r="N717" s="5">
        <f t="shared" si="44"/>
        <v>4673.9160005332269</v>
      </c>
      <c r="O717" s="5">
        <f t="shared" si="45"/>
        <v>3341.5340536478707</v>
      </c>
      <c r="P717" s="2">
        <f t="shared" si="46"/>
        <v>-1332.3819468853562</v>
      </c>
      <c r="Q717" s="2">
        <f t="shared" si="47"/>
        <v>1775241.6523860123</v>
      </c>
    </row>
    <row r="718" spans="1:17" x14ac:dyDescent="0.25">
      <c r="A718" s="3" t="s">
        <v>549</v>
      </c>
      <c r="B718" s="1">
        <v>8.91</v>
      </c>
      <c r="C718" s="1" t="s">
        <v>13</v>
      </c>
      <c r="D718" s="1">
        <v>0.143351652</v>
      </c>
      <c r="E718" s="1" t="s">
        <v>53</v>
      </c>
      <c r="F718" s="1">
        <v>1.7930062710000001</v>
      </c>
      <c r="G718" s="3" t="s">
        <v>21</v>
      </c>
      <c r="H718" s="1">
        <v>14</v>
      </c>
      <c r="I718" s="1" t="s">
        <v>16</v>
      </c>
      <c r="J718" s="1" t="s">
        <v>22</v>
      </c>
      <c r="K718" s="1" t="s">
        <v>23</v>
      </c>
      <c r="L718" s="1">
        <v>2.4813551870000001</v>
      </c>
      <c r="M718" s="1">
        <v>2.9503070007634702</v>
      </c>
      <c r="N718" s="5">
        <f t="shared" si="44"/>
        <v>302.93899966674155</v>
      </c>
      <c r="O718" s="5">
        <f t="shared" si="45"/>
        <v>891.88118203768249</v>
      </c>
      <c r="P718" s="2">
        <f t="shared" si="46"/>
        <v>588.94218237094094</v>
      </c>
      <c r="Q718" s="2">
        <f t="shared" si="47"/>
        <v>346852.89417584665</v>
      </c>
    </row>
    <row r="719" spans="1:17" x14ac:dyDescent="0.25">
      <c r="A719" s="3" t="s">
        <v>630</v>
      </c>
      <c r="B719" s="1">
        <v>6.38</v>
      </c>
      <c r="C719" s="1" t="s">
        <v>13</v>
      </c>
      <c r="D719" s="1">
        <v>1.5149955E-2</v>
      </c>
      <c r="E719" s="1" t="s">
        <v>49</v>
      </c>
      <c r="F719" s="1">
        <v>2.158504218</v>
      </c>
      <c r="G719" s="3" t="s">
        <v>61</v>
      </c>
      <c r="H719" s="1">
        <v>26</v>
      </c>
      <c r="I719" s="1" t="s">
        <v>62</v>
      </c>
      <c r="J719" s="1" t="s">
        <v>17</v>
      </c>
      <c r="K719" s="1" t="s">
        <v>23</v>
      </c>
      <c r="L719" s="1">
        <v>3.4982049320000002</v>
      </c>
      <c r="M719" s="1">
        <v>3.3086319498566201</v>
      </c>
      <c r="N719" s="5">
        <f t="shared" si="44"/>
        <v>3149.2340032017778</v>
      </c>
      <c r="O719" s="5">
        <f t="shared" si="45"/>
        <v>2035.31648352354</v>
      </c>
      <c r="P719" s="2">
        <f t="shared" si="46"/>
        <v>-1113.9175196782378</v>
      </c>
      <c r="Q719" s="2">
        <f t="shared" si="47"/>
        <v>1240812.2406461174</v>
      </c>
    </row>
    <row r="720" spans="1:17" x14ac:dyDescent="0.25">
      <c r="A720" s="3" t="s">
        <v>631</v>
      </c>
      <c r="B720" s="1">
        <v>10</v>
      </c>
      <c r="C720" s="1" t="s">
        <v>25</v>
      </c>
      <c r="D720" s="1">
        <v>6.3121981999999993E-2</v>
      </c>
      <c r="E720" s="1" t="s">
        <v>53</v>
      </c>
      <c r="F720" s="1">
        <v>2.3650512250000002</v>
      </c>
      <c r="G720" s="3" t="s">
        <v>61</v>
      </c>
      <c r="H720" s="1">
        <v>26</v>
      </c>
      <c r="I720" s="1" t="s">
        <v>62</v>
      </c>
      <c r="J720" s="1" t="s">
        <v>17</v>
      </c>
      <c r="K720" s="1" t="s">
        <v>23</v>
      </c>
      <c r="L720" s="1">
        <v>2.6634498849999999</v>
      </c>
      <c r="M720" s="1">
        <v>3.5153336477225698</v>
      </c>
      <c r="N720" s="5">
        <f t="shared" si="44"/>
        <v>460.73359970570573</v>
      </c>
      <c r="O720" s="5">
        <f t="shared" si="45"/>
        <v>3275.9227173636828</v>
      </c>
      <c r="P720" s="2">
        <f t="shared" si="46"/>
        <v>2815.189117657977</v>
      </c>
      <c r="Q720" s="2">
        <f t="shared" si="47"/>
        <v>7925289.7681798991</v>
      </c>
    </row>
    <row r="721" spans="1:17" x14ac:dyDescent="0.25">
      <c r="A721" s="3" t="s">
        <v>502</v>
      </c>
      <c r="B721" s="1">
        <v>14.5</v>
      </c>
      <c r="C721" s="1" t="s">
        <v>25</v>
      </c>
      <c r="D721" s="1">
        <v>5.8946686999999998E-2</v>
      </c>
      <c r="E721" s="1" t="s">
        <v>20</v>
      </c>
      <c r="F721" s="1">
        <v>2.2269729549999999</v>
      </c>
      <c r="G721" s="3" t="s">
        <v>40</v>
      </c>
      <c r="H721" s="1">
        <v>11</v>
      </c>
      <c r="I721" s="1" t="s">
        <v>27</v>
      </c>
      <c r="J721" s="1" t="s">
        <v>33</v>
      </c>
      <c r="K721" s="1" t="s">
        <v>23</v>
      </c>
      <c r="L721" s="1">
        <v>3.4620326779999999</v>
      </c>
      <c r="M721" s="1">
        <v>3.3935830132171199</v>
      </c>
      <c r="N721" s="5">
        <f t="shared" si="44"/>
        <v>2897.5616032640719</v>
      </c>
      <c r="O721" s="5">
        <f t="shared" si="45"/>
        <v>2475.044508495394</v>
      </c>
      <c r="P721" s="2">
        <f t="shared" si="46"/>
        <v>-422.51709476867791</v>
      </c>
      <c r="Q721" s="2">
        <f t="shared" si="47"/>
        <v>178520.69537176396</v>
      </c>
    </row>
    <row r="722" spans="1:17" x14ac:dyDescent="0.25">
      <c r="A722" s="3" t="s">
        <v>280</v>
      </c>
      <c r="B722" s="1">
        <v>10.9</v>
      </c>
      <c r="C722" s="1" t="s">
        <v>25</v>
      </c>
      <c r="D722" s="1">
        <v>9.6413750000000006E-3</v>
      </c>
      <c r="E722" s="1" t="s">
        <v>31</v>
      </c>
      <c r="F722" s="1">
        <v>2.0940271739999998</v>
      </c>
      <c r="G722" s="3" t="s">
        <v>40</v>
      </c>
      <c r="H722" s="1">
        <v>11</v>
      </c>
      <c r="I722" s="1" t="s">
        <v>27</v>
      </c>
      <c r="J722" s="1" t="s">
        <v>33</v>
      </c>
      <c r="K722" s="1" t="s">
        <v>23</v>
      </c>
      <c r="L722" s="1">
        <v>3.204458872</v>
      </c>
      <c r="M722" s="1">
        <v>3.2441982747076001</v>
      </c>
      <c r="N722" s="5">
        <f t="shared" si="44"/>
        <v>1601.2490017310561</v>
      </c>
      <c r="O722" s="5">
        <f t="shared" si="45"/>
        <v>1754.6814089495701</v>
      </c>
      <c r="P722" s="2">
        <f t="shared" si="46"/>
        <v>153.43240721851407</v>
      </c>
      <c r="Q722" s="2">
        <f t="shared" si="47"/>
        <v>23541.503584867929</v>
      </c>
    </row>
    <row r="723" spans="1:17" x14ac:dyDescent="0.25">
      <c r="A723" s="3" t="s">
        <v>632</v>
      </c>
      <c r="B723" s="1">
        <v>17.850000000000001</v>
      </c>
      <c r="C723" s="1" t="s">
        <v>13</v>
      </c>
      <c r="D723" s="1">
        <v>1.12259E-2</v>
      </c>
      <c r="E723" s="1" t="s">
        <v>14</v>
      </c>
      <c r="F723" s="1">
        <v>2.3262457150000002</v>
      </c>
      <c r="G723" s="3" t="s">
        <v>61</v>
      </c>
      <c r="H723" s="1">
        <v>26</v>
      </c>
      <c r="I723" s="1" t="s">
        <v>62</v>
      </c>
      <c r="J723" s="1" t="s">
        <v>17</v>
      </c>
      <c r="K723" s="1" t="s">
        <v>23</v>
      </c>
      <c r="L723" s="1">
        <v>3.6507130640000001</v>
      </c>
      <c r="M723" s="1">
        <v>3.4674471153892399</v>
      </c>
      <c r="N723" s="5">
        <f t="shared" si="44"/>
        <v>4474.1760012931973</v>
      </c>
      <c r="O723" s="5">
        <f t="shared" si="45"/>
        <v>2933.9122158500086</v>
      </c>
      <c r="P723" s="2">
        <f t="shared" si="46"/>
        <v>-1540.2637854431887</v>
      </c>
      <c r="Q723" s="2">
        <f t="shared" si="47"/>
        <v>2372412.5287477812</v>
      </c>
    </row>
    <row r="724" spans="1:17" x14ac:dyDescent="0.25">
      <c r="A724" s="3" t="s">
        <v>633</v>
      </c>
      <c r="B724" s="1">
        <v>18.7</v>
      </c>
      <c r="C724" s="1" t="s">
        <v>13</v>
      </c>
      <c r="D724" s="1">
        <v>2.6355344999999999E-2</v>
      </c>
      <c r="E724" s="1" t="s">
        <v>42</v>
      </c>
      <c r="F724" s="1">
        <v>2.1041523839999998</v>
      </c>
      <c r="G724" s="3" t="s">
        <v>40</v>
      </c>
      <c r="H724" s="1">
        <v>11</v>
      </c>
      <c r="I724" s="1" t="s">
        <v>27</v>
      </c>
      <c r="J724" s="1" t="s">
        <v>33</v>
      </c>
      <c r="K724" s="1" t="s">
        <v>23</v>
      </c>
      <c r="L724" s="1">
        <v>3.5170707399999999</v>
      </c>
      <c r="M724" s="1">
        <v>3.2548598781456302</v>
      </c>
      <c r="N724" s="5">
        <f t="shared" si="44"/>
        <v>3289.0520019365326</v>
      </c>
      <c r="O724" s="5">
        <f t="shared" si="45"/>
        <v>1798.2906165515369</v>
      </c>
      <c r="P724" s="2">
        <f t="shared" si="46"/>
        <v>-1490.7613853849957</v>
      </c>
      <c r="Q724" s="2">
        <f t="shared" si="47"/>
        <v>2222369.5081549915</v>
      </c>
    </row>
    <row r="725" spans="1:17" x14ac:dyDescent="0.25">
      <c r="A725" s="3" t="s">
        <v>634</v>
      </c>
      <c r="B725" s="1">
        <v>18</v>
      </c>
      <c r="C725" s="1" t="s">
        <v>13</v>
      </c>
      <c r="D725" s="1">
        <v>1.5481709999999999E-2</v>
      </c>
      <c r="E725" s="1" t="s">
        <v>35</v>
      </c>
      <c r="F725" s="1">
        <v>2.202380411</v>
      </c>
      <c r="G725" s="3" t="s">
        <v>40</v>
      </c>
      <c r="H725" s="1">
        <v>11</v>
      </c>
      <c r="I725" s="1" t="s">
        <v>27</v>
      </c>
      <c r="J725" s="1" t="s">
        <v>33</v>
      </c>
      <c r="K725" s="1" t="s">
        <v>23</v>
      </c>
      <c r="L725" s="1">
        <v>3.3138641</v>
      </c>
      <c r="M725" s="1">
        <v>3.36316742558243</v>
      </c>
      <c r="N725" s="5">
        <f t="shared" si="44"/>
        <v>2059.9851991272481</v>
      </c>
      <c r="O725" s="5">
        <f t="shared" si="45"/>
        <v>2307.636638071122</v>
      </c>
      <c r="P725" s="2">
        <f t="shared" si="46"/>
        <v>247.65143894387393</v>
      </c>
      <c r="Q725" s="2">
        <f t="shared" si="47"/>
        <v>61331.235210971317</v>
      </c>
    </row>
    <row r="726" spans="1:17" x14ac:dyDescent="0.25">
      <c r="A726" s="3" t="s">
        <v>635</v>
      </c>
      <c r="B726" s="1">
        <v>12.6</v>
      </c>
      <c r="C726" s="1" t="s">
        <v>13</v>
      </c>
      <c r="D726" s="1">
        <v>4.5465958000000001E-2</v>
      </c>
      <c r="E726" s="1" t="s">
        <v>20</v>
      </c>
      <c r="F726" s="1">
        <v>2.0822157479999999</v>
      </c>
      <c r="G726" s="3" t="s">
        <v>44</v>
      </c>
      <c r="H726" s="1">
        <v>28</v>
      </c>
      <c r="I726" s="1" t="s">
        <v>27</v>
      </c>
      <c r="J726" s="1" t="s">
        <v>22</v>
      </c>
      <c r="K726" s="1" t="s">
        <v>45</v>
      </c>
      <c r="L726" s="1">
        <v>2.9308929209999999</v>
      </c>
      <c r="M726" s="1">
        <v>2.3961997554824701</v>
      </c>
      <c r="N726" s="5">
        <f t="shared" si="44"/>
        <v>852.88980085361777</v>
      </c>
      <c r="O726" s="5">
        <f t="shared" si="45"/>
        <v>249.00023414606636</v>
      </c>
      <c r="P726" s="2">
        <f t="shared" si="46"/>
        <v>-603.88956670755147</v>
      </c>
      <c r="Q726" s="2">
        <f t="shared" si="47"/>
        <v>364682.60877823428</v>
      </c>
    </row>
    <row r="727" spans="1:17" x14ac:dyDescent="0.25">
      <c r="A727" s="3" t="s">
        <v>97</v>
      </c>
      <c r="B727" s="1">
        <v>12.6</v>
      </c>
      <c r="C727" s="1" t="s">
        <v>13</v>
      </c>
      <c r="D727" s="1">
        <v>9.3217569E-2</v>
      </c>
      <c r="E727" s="1" t="s">
        <v>14</v>
      </c>
      <c r="F727" s="1">
        <v>2.0673811149999999</v>
      </c>
      <c r="G727" s="3" t="s">
        <v>15</v>
      </c>
      <c r="H727" s="1">
        <v>28</v>
      </c>
      <c r="I727" s="1" t="s">
        <v>16</v>
      </c>
      <c r="J727" s="1" t="s">
        <v>17</v>
      </c>
      <c r="K727" s="1" t="s">
        <v>18</v>
      </c>
      <c r="L727" s="1">
        <v>3.6948583500000001</v>
      </c>
      <c r="M727" s="1">
        <v>3.4463892989991201</v>
      </c>
      <c r="N727" s="5">
        <f t="shared" si="44"/>
        <v>4952.8862053711528</v>
      </c>
      <c r="O727" s="5">
        <f t="shared" si="45"/>
        <v>2795.048183253658</v>
      </c>
      <c r="P727" s="2">
        <f t="shared" si="46"/>
        <v>-2157.8380221174948</v>
      </c>
      <c r="Q727" s="2">
        <f t="shared" si="47"/>
        <v>4656264.9296959424</v>
      </c>
    </row>
    <row r="728" spans="1:17" x14ac:dyDescent="0.25">
      <c r="A728" s="3" t="s">
        <v>636</v>
      </c>
      <c r="B728" s="1">
        <v>8.43</v>
      </c>
      <c r="C728" s="1" t="s">
        <v>13</v>
      </c>
      <c r="D728" s="1">
        <v>0.17766124599999999</v>
      </c>
      <c r="E728" s="1" t="s">
        <v>49</v>
      </c>
      <c r="F728" s="1">
        <v>2.2318318609999999</v>
      </c>
      <c r="G728" s="3" t="s">
        <v>32</v>
      </c>
      <c r="H728" s="1">
        <v>9</v>
      </c>
      <c r="I728" s="1" t="s">
        <v>27</v>
      </c>
      <c r="J728" s="1" t="s">
        <v>33</v>
      </c>
      <c r="K728" s="1" t="s">
        <v>23</v>
      </c>
      <c r="L728" s="1">
        <v>3.5588628500000001</v>
      </c>
      <c r="M728" s="1">
        <v>3.39976843830771</v>
      </c>
      <c r="N728" s="5">
        <f t="shared" si="44"/>
        <v>3621.286203036655</v>
      </c>
      <c r="O728" s="5">
        <f t="shared" si="45"/>
        <v>2510.5474745165707</v>
      </c>
      <c r="P728" s="2">
        <f t="shared" si="46"/>
        <v>-1110.7387285200844</v>
      </c>
      <c r="Q728" s="2">
        <f t="shared" si="47"/>
        <v>1233740.5230344136</v>
      </c>
    </row>
    <row r="729" spans="1:17" x14ac:dyDescent="0.25">
      <c r="A729" s="3" t="s">
        <v>637</v>
      </c>
      <c r="B729" s="1">
        <v>11.35</v>
      </c>
      <c r="C729" s="1" t="s">
        <v>25</v>
      </c>
      <c r="D729" s="1">
        <v>6.3214350000000002E-2</v>
      </c>
      <c r="E729" s="1" t="s">
        <v>31</v>
      </c>
      <c r="F729" s="1">
        <v>1.946381514</v>
      </c>
      <c r="G729" s="3" t="s">
        <v>32</v>
      </c>
      <c r="H729" s="1">
        <v>9</v>
      </c>
      <c r="I729" s="1" t="s">
        <v>27</v>
      </c>
      <c r="J729" s="1" t="s">
        <v>33</v>
      </c>
      <c r="K729" s="1" t="s">
        <v>23</v>
      </c>
      <c r="L729" s="1">
        <v>3.1200089809999998</v>
      </c>
      <c r="M729" s="1">
        <v>3.1016154257787001</v>
      </c>
      <c r="N729" s="5">
        <f t="shared" si="44"/>
        <v>1318.2839997505475</v>
      </c>
      <c r="O729" s="5">
        <f t="shared" si="45"/>
        <v>1263.616900346643</v>
      </c>
      <c r="P729" s="2">
        <f t="shared" si="46"/>
        <v>-54.667099403904558</v>
      </c>
      <c r="Q729" s="2">
        <f t="shared" si="47"/>
        <v>2988.491757236382</v>
      </c>
    </row>
    <row r="730" spans="1:17" x14ac:dyDescent="0.25">
      <c r="A730" s="3" t="s">
        <v>638</v>
      </c>
      <c r="B730" s="1">
        <v>18.350000000000001</v>
      </c>
      <c r="C730" s="1" t="s">
        <v>13</v>
      </c>
      <c r="D730" s="1">
        <v>1.5301418000000001E-2</v>
      </c>
      <c r="E730" s="1" t="s">
        <v>175</v>
      </c>
      <c r="F730" s="1">
        <v>2.022402799</v>
      </c>
      <c r="G730" s="3" t="s">
        <v>32</v>
      </c>
      <c r="H730" s="1">
        <v>9</v>
      </c>
      <c r="I730" s="1" t="s">
        <v>27</v>
      </c>
      <c r="J730" s="1" t="s">
        <v>33</v>
      </c>
      <c r="K730" s="1" t="s">
        <v>23</v>
      </c>
      <c r="L730" s="1">
        <v>3.308923268</v>
      </c>
      <c r="M730" s="1">
        <v>3.1796451891848498</v>
      </c>
      <c r="N730" s="5">
        <f t="shared" si="44"/>
        <v>2036.6822009129455</v>
      </c>
      <c r="O730" s="5">
        <f t="shared" si="45"/>
        <v>1512.3252009814405</v>
      </c>
      <c r="P730" s="2">
        <f t="shared" si="46"/>
        <v>-524.35699993150502</v>
      </c>
      <c r="Q730" s="2">
        <f t="shared" si="47"/>
        <v>274950.26337716833</v>
      </c>
    </row>
    <row r="731" spans="1:17" x14ac:dyDescent="0.25">
      <c r="A731" s="3" t="s">
        <v>639</v>
      </c>
      <c r="B731" s="1">
        <v>12.1</v>
      </c>
      <c r="C731" s="1" t="s">
        <v>13</v>
      </c>
      <c r="D731" s="1">
        <v>0</v>
      </c>
      <c r="E731" s="1" t="s">
        <v>175</v>
      </c>
      <c r="F731" s="1">
        <v>2.254949077</v>
      </c>
      <c r="G731" s="3" t="s">
        <v>40</v>
      </c>
      <c r="H731" s="1">
        <v>11</v>
      </c>
      <c r="I731" s="1" t="s">
        <v>27</v>
      </c>
      <c r="J731" s="1" t="s">
        <v>33</v>
      </c>
      <c r="K731" s="1" t="s">
        <v>23</v>
      </c>
      <c r="L731" s="1">
        <v>3.555737551</v>
      </c>
      <c r="M731" s="1">
        <v>3.4115970865881402</v>
      </c>
      <c r="N731" s="5">
        <f t="shared" si="44"/>
        <v>3595.3200029503305</v>
      </c>
      <c r="O731" s="5">
        <f t="shared" si="45"/>
        <v>2579.8656292666401</v>
      </c>
      <c r="P731" s="2">
        <f t="shared" si="46"/>
        <v>-1015.4543736836904</v>
      </c>
      <c r="Q731" s="2">
        <f t="shared" si="47"/>
        <v>1031147.585033336</v>
      </c>
    </row>
    <row r="732" spans="1:17" x14ac:dyDescent="0.25">
      <c r="A732" s="3" t="s">
        <v>140</v>
      </c>
      <c r="B732" s="1">
        <v>11.8</v>
      </c>
      <c r="C732" s="1" t="s">
        <v>25</v>
      </c>
      <c r="D732" s="1">
        <v>7.6876046000000003E-2</v>
      </c>
      <c r="E732" s="1" t="s">
        <v>14</v>
      </c>
      <c r="F732" s="1">
        <v>1.5205595110000001</v>
      </c>
      <c r="G732" s="3" t="s">
        <v>40</v>
      </c>
      <c r="H732" s="1">
        <v>11</v>
      </c>
      <c r="I732" s="1" t="s">
        <v>27</v>
      </c>
      <c r="J732" s="1" t="s">
        <v>33</v>
      </c>
      <c r="K732" s="1" t="s">
        <v>23</v>
      </c>
      <c r="L732" s="1">
        <v>2.73503395</v>
      </c>
      <c r="M732" s="1">
        <v>2.6601165491238801</v>
      </c>
      <c r="N732" s="5">
        <f t="shared" si="44"/>
        <v>543.29280053227933</v>
      </c>
      <c r="O732" s="5">
        <f t="shared" si="45"/>
        <v>457.21087221668324</v>
      </c>
      <c r="P732" s="2">
        <f t="shared" si="46"/>
        <v>-86.081928315596087</v>
      </c>
      <c r="Q732" s="2">
        <f t="shared" si="47"/>
        <v>7410.0983825314233</v>
      </c>
    </row>
    <row r="733" spans="1:17" x14ac:dyDescent="0.25">
      <c r="A733" s="3" t="s">
        <v>632</v>
      </c>
      <c r="B733" s="1">
        <v>17.850000000000001</v>
      </c>
      <c r="C733" s="1" t="s">
        <v>13</v>
      </c>
      <c r="D733" s="1">
        <v>1.1258035E-2</v>
      </c>
      <c r="E733" s="1" t="s">
        <v>14</v>
      </c>
      <c r="F733" s="1">
        <v>2.3256305839999998</v>
      </c>
      <c r="G733" s="3" t="s">
        <v>40</v>
      </c>
      <c r="H733" s="1">
        <v>11</v>
      </c>
      <c r="I733" s="1" t="s">
        <v>27</v>
      </c>
      <c r="J733" s="1" t="s">
        <v>33</v>
      </c>
      <c r="K733" s="1" t="s">
        <v>23</v>
      </c>
      <c r="L733" s="1">
        <v>3.4076750150000001</v>
      </c>
      <c r="M733" s="1">
        <v>3.4752804405014701</v>
      </c>
      <c r="N733" s="5">
        <f t="shared" si="44"/>
        <v>2556.6719988921986</v>
      </c>
      <c r="O733" s="5">
        <f t="shared" si="45"/>
        <v>2987.3110168252906</v>
      </c>
      <c r="P733" s="2">
        <f t="shared" si="46"/>
        <v>430.63901793309196</v>
      </c>
      <c r="Q733" s="2">
        <f t="shared" si="47"/>
        <v>185449.96376637791</v>
      </c>
    </row>
    <row r="734" spans="1:17" x14ac:dyDescent="0.25">
      <c r="A734" s="3" t="s">
        <v>640</v>
      </c>
      <c r="B734" s="1">
        <v>6.8</v>
      </c>
      <c r="C734" s="1" t="s">
        <v>13</v>
      </c>
      <c r="D734" s="1">
        <v>6.2762373999999996E-2</v>
      </c>
      <c r="E734" s="1" t="s">
        <v>42</v>
      </c>
      <c r="F734" s="1">
        <v>1.702459833</v>
      </c>
      <c r="G734" s="3" t="s">
        <v>71</v>
      </c>
      <c r="H734" s="1">
        <v>15</v>
      </c>
      <c r="I734" s="1" t="s">
        <v>27</v>
      </c>
      <c r="J734" s="1" t="s">
        <v>17</v>
      </c>
      <c r="K734" s="1" t="s">
        <v>45</v>
      </c>
      <c r="L734" s="1">
        <v>1.6866666509999999</v>
      </c>
      <c r="M734" s="1">
        <v>2.0003527328932198</v>
      </c>
      <c r="N734" s="5">
        <f t="shared" si="44"/>
        <v>48.603400006591201</v>
      </c>
      <c r="O734" s="5">
        <f t="shared" si="45"/>
        <v>100.08125274234423</v>
      </c>
      <c r="P734" s="2">
        <f t="shared" si="46"/>
        <v>51.477852735753032</v>
      </c>
      <c r="Q734" s="2">
        <f t="shared" si="47"/>
        <v>2649.969322283876</v>
      </c>
    </row>
    <row r="735" spans="1:17" x14ac:dyDescent="0.25">
      <c r="A735" s="3" t="s">
        <v>641</v>
      </c>
      <c r="B735" s="1">
        <v>7.5</v>
      </c>
      <c r="C735" s="1" t="s">
        <v>13</v>
      </c>
      <c r="D735" s="1">
        <v>5.0741380000000003E-2</v>
      </c>
      <c r="E735" s="1" t="s">
        <v>65</v>
      </c>
      <c r="F735" s="1">
        <v>2.0906360880000001</v>
      </c>
      <c r="G735" s="3" t="s">
        <v>32</v>
      </c>
      <c r="H735" s="1">
        <v>9</v>
      </c>
      <c r="I735" s="1" t="s">
        <v>27</v>
      </c>
      <c r="J735" s="1" t="s">
        <v>33</v>
      </c>
      <c r="K735" s="1" t="s">
        <v>23</v>
      </c>
      <c r="L735" s="1">
        <v>3.2642528730000002</v>
      </c>
      <c r="M735" s="1">
        <v>3.2637120202055701</v>
      </c>
      <c r="N735" s="5">
        <f t="shared" si="44"/>
        <v>1837.6080004829307</v>
      </c>
      <c r="O735" s="5">
        <f t="shared" si="45"/>
        <v>1835.320942152234</v>
      </c>
      <c r="P735" s="2">
        <f t="shared" si="46"/>
        <v>-2.2870583306967092</v>
      </c>
      <c r="Q735" s="2">
        <f t="shared" si="47"/>
        <v>5.2306358080092181</v>
      </c>
    </row>
    <row r="736" spans="1:17" x14ac:dyDescent="0.25">
      <c r="A736" s="3" t="s">
        <v>642</v>
      </c>
      <c r="B736" s="1">
        <v>19.600000000000001</v>
      </c>
      <c r="C736" s="1" t="s">
        <v>13</v>
      </c>
      <c r="D736" s="1">
        <v>4.7897663E-2</v>
      </c>
      <c r="E736" s="1" t="s">
        <v>35</v>
      </c>
      <c r="F736" s="1">
        <v>1.6500840029999999</v>
      </c>
      <c r="G736" s="3" t="s">
        <v>26</v>
      </c>
      <c r="H736" s="1">
        <v>16</v>
      </c>
      <c r="I736" s="1" t="s">
        <v>27</v>
      </c>
      <c r="J736" s="1" t="s">
        <v>22</v>
      </c>
      <c r="K736" s="1" t="s">
        <v>23</v>
      </c>
      <c r="L736" s="1">
        <v>2.2383171389999998</v>
      </c>
      <c r="M736" s="1">
        <v>2.80013429067108</v>
      </c>
      <c r="N736" s="5">
        <f t="shared" si="44"/>
        <v>173.1080000831206</v>
      </c>
      <c r="O736" s="5">
        <f t="shared" si="45"/>
        <v>631.15247656286613</v>
      </c>
      <c r="P736" s="2">
        <f t="shared" si="46"/>
        <v>458.04447647974553</v>
      </c>
      <c r="Q736" s="2">
        <f t="shared" si="47"/>
        <v>209804.74243360414</v>
      </c>
    </row>
    <row r="737" spans="1:17" x14ac:dyDescent="0.25">
      <c r="A737" s="3" t="s">
        <v>455</v>
      </c>
      <c r="B737" s="1">
        <v>6.59</v>
      </c>
      <c r="C737" s="1" t="s">
        <v>13</v>
      </c>
      <c r="D737" s="1">
        <v>0</v>
      </c>
      <c r="E737" s="1" t="s">
        <v>49</v>
      </c>
      <c r="F737" s="1">
        <v>2.0759474949999999</v>
      </c>
      <c r="G737" s="3" t="s">
        <v>47</v>
      </c>
      <c r="H737" s="1">
        <v>6</v>
      </c>
      <c r="I737" s="1" t="s">
        <v>27</v>
      </c>
      <c r="J737" s="1" t="s">
        <v>33</v>
      </c>
      <c r="K737" s="1" t="s">
        <v>23</v>
      </c>
      <c r="L737" s="1">
        <v>2.984112353</v>
      </c>
      <c r="M737" s="1">
        <v>3.25504723167843</v>
      </c>
      <c r="N737" s="5">
        <f t="shared" si="44"/>
        <v>964.07840070641623</v>
      </c>
      <c r="O737" s="5">
        <f t="shared" si="45"/>
        <v>1799.0665618994019</v>
      </c>
      <c r="P737" s="2">
        <f t="shared" si="46"/>
        <v>834.98816119298567</v>
      </c>
      <c r="Q737" s="2">
        <f t="shared" si="47"/>
        <v>697205.22933244344</v>
      </c>
    </row>
    <row r="738" spans="1:17" x14ac:dyDescent="0.25">
      <c r="A738" s="3" t="s">
        <v>456</v>
      </c>
      <c r="B738" s="1">
        <v>17.600000000000001</v>
      </c>
      <c r="C738" s="1" t="s">
        <v>25</v>
      </c>
      <c r="D738" s="1">
        <v>2.6827052000000001E-2</v>
      </c>
      <c r="E738" s="1" t="s">
        <v>107</v>
      </c>
      <c r="F738" s="1">
        <v>1.6797929869999999</v>
      </c>
      <c r="G738" s="3" t="s">
        <v>71</v>
      </c>
      <c r="H738" s="1">
        <v>15</v>
      </c>
      <c r="I738" s="1" t="s">
        <v>27</v>
      </c>
      <c r="J738" s="1" t="s">
        <v>17</v>
      </c>
      <c r="K738" s="1" t="s">
        <v>45</v>
      </c>
      <c r="L738" s="1">
        <v>1.963222877</v>
      </c>
      <c r="M738" s="1">
        <v>1.9965695293405801</v>
      </c>
      <c r="N738" s="5">
        <f t="shared" si="44"/>
        <v>91.880399953057477</v>
      </c>
      <c r="O738" s="5">
        <f t="shared" si="45"/>
        <v>99.213216412950104</v>
      </c>
      <c r="P738" s="2">
        <f t="shared" si="46"/>
        <v>7.3328164598926264</v>
      </c>
      <c r="Q738" s="2">
        <f t="shared" si="47"/>
        <v>53.770197234472228</v>
      </c>
    </row>
    <row r="739" spans="1:17" x14ac:dyDescent="0.25">
      <c r="A739" s="3" t="s">
        <v>111</v>
      </c>
      <c r="B739" s="1">
        <v>20.350000000000001</v>
      </c>
      <c r="C739" s="1" t="s">
        <v>25</v>
      </c>
      <c r="D739" s="1">
        <v>1.4822802E-2</v>
      </c>
      <c r="E739" s="1" t="s">
        <v>20</v>
      </c>
      <c r="F739" s="1">
        <v>2.369393622</v>
      </c>
      <c r="G739" s="3" t="s">
        <v>32</v>
      </c>
      <c r="H739" s="1">
        <v>9</v>
      </c>
      <c r="I739" s="1" t="s">
        <v>27</v>
      </c>
      <c r="J739" s="1" t="s">
        <v>33</v>
      </c>
      <c r="K739" s="1" t="s">
        <v>23</v>
      </c>
      <c r="L739" s="1">
        <v>3.4100435920000001</v>
      </c>
      <c r="M739" s="1">
        <v>3.5460610852277901</v>
      </c>
      <c r="N739" s="5">
        <f t="shared" si="44"/>
        <v>2570.65379736777</v>
      </c>
      <c r="O739" s="5">
        <f t="shared" si="45"/>
        <v>3516.098923653341</v>
      </c>
      <c r="P739" s="2">
        <f t="shared" si="46"/>
        <v>945.44512628557095</v>
      </c>
      <c r="Q739" s="2">
        <f t="shared" si="47"/>
        <v>893866.4868171392</v>
      </c>
    </row>
    <row r="740" spans="1:17" x14ac:dyDescent="0.25">
      <c r="A740" s="3" t="s">
        <v>643</v>
      </c>
      <c r="B740" s="1">
        <v>5.34</v>
      </c>
      <c r="C740" s="1" t="s">
        <v>25</v>
      </c>
      <c r="D740" s="1">
        <v>5.9627530000000003E-3</v>
      </c>
      <c r="E740" s="1" t="s">
        <v>14</v>
      </c>
      <c r="F740" s="1">
        <v>2.0104517639999999</v>
      </c>
      <c r="G740" s="3" t="s">
        <v>32</v>
      </c>
      <c r="H740" s="1">
        <v>9</v>
      </c>
      <c r="I740" s="1" t="s">
        <v>27</v>
      </c>
      <c r="J740" s="1" t="s">
        <v>33</v>
      </c>
      <c r="K740" s="1" t="s">
        <v>23</v>
      </c>
      <c r="L740" s="1">
        <v>3.3033507339999999</v>
      </c>
      <c r="M740" s="1">
        <v>3.17397073264322</v>
      </c>
      <c r="N740" s="5">
        <f t="shared" si="44"/>
        <v>2010.7160010287557</v>
      </c>
      <c r="O740" s="5">
        <f t="shared" si="45"/>
        <v>1492.6938126884406</v>
      </c>
      <c r="P740" s="2">
        <f t="shared" si="46"/>
        <v>-518.0221883403151</v>
      </c>
      <c r="Q740" s="2">
        <f t="shared" si="47"/>
        <v>268346.98761288886</v>
      </c>
    </row>
    <row r="741" spans="1:17" x14ac:dyDescent="0.25">
      <c r="A741" s="3" t="s">
        <v>644</v>
      </c>
      <c r="B741" s="1">
        <v>12.6</v>
      </c>
      <c r="C741" s="1" t="s">
        <v>25</v>
      </c>
      <c r="D741" s="1">
        <v>4.7358246E-2</v>
      </c>
      <c r="E741" s="1" t="s">
        <v>31</v>
      </c>
      <c r="F741" s="1">
        <v>2.0905246860000002</v>
      </c>
      <c r="G741" s="3" t="s">
        <v>15</v>
      </c>
      <c r="H741" s="1">
        <v>28</v>
      </c>
      <c r="I741" s="1" t="s">
        <v>16</v>
      </c>
      <c r="J741" s="1" t="s">
        <v>17</v>
      </c>
      <c r="K741" s="1" t="s">
        <v>18</v>
      </c>
      <c r="L741" s="1">
        <v>3.6019291189999998</v>
      </c>
      <c r="M741" s="1">
        <v>3.4733318736147401</v>
      </c>
      <c r="N741" s="5">
        <f t="shared" si="44"/>
        <v>3998.7948029131767</v>
      </c>
      <c r="O741" s="5">
        <f t="shared" si="45"/>
        <v>2973.9377494375062</v>
      </c>
      <c r="P741" s="2">
        <f t="shared" si="46"/>
        <v>-1024.8570534756705</v>
      </c>
      <c r="Q741" s="2">
        <f t="shared" si="47"/>
        <v>1050331.9800588333</v>
      </c>
    </row>
    <row r="742" spans="1:17" x14ac:dyDescent="0.25">
      <c r="A742" s="3" t="s">
        <v>132</v>
      </c>
      <c r="B742" s="1">
        <v>9.8000000000000007</v>
      </c>
      <c r="C742" s="1" t="s">
        <v>13</v>
      </c>
      <c r="D742" s="1">
        <v>2.6882495999999999E-2</v>
      </c>
      <c r="E742" s="1" t="s">
        <v>75</v>
      </c>
      <c r="F742" s="1">
        <v>2.1014102280000002</v>
      </c>
      <c r="G742" s="3" t="s">
        <v>21</v>
      </c>
      <c r="H742" s="1">
        <v>14</v>
      </c>
      <c r="I742" s="1" t="s">
        <v>16</v>
      </c>
      <c r="J742" s="1" t="s">
        <v>22</v>
      </c>
      <c r="K742" s="1" t="s">
        <v>23</v>
      </c>
      <c r="L742" s="1">
        <v>3.4823086330000002</v>
      </c>
      <c r="M742" s="1">
        <v>3.2806695191491602</v>
      </c>
      <c r="N742" s="5">
        <f t="shared" si="44"/>
        <v>3036.0479966088992</v>
      </c>
      <c r="O742" s="5">
        <f t="shared" si="45"/>
        <v>1908.4004889146786</v>
      </c>
      <c r="P742" s="2">
        <f t="shared" si="46"/>
        <v>-1127.6475076942206</v>
      </c>
      <c r="Q742" s="2">
        <f t="shared" si="47"/>
        <v>1271588.9016089872</v>
      </c>
    </row>
    <row r="743" spans="1:17" x14ac:dyDescent="0.25">
      <c r="A743" s="3" t="s">
        <v>645</v>
      </c>
      <c r="B743" s="1">
        <v>12.6</v>
      </c>
      <c r="C743" s="1" t="s">
        <v>13</v>
      </c>
      <c r="D743" s="1">
        <v>8.5538477000000002E-2</v>
      </c>
      <c r="E743" s="1" t="s">
        <v>14</v>
      </c>
      <c r="F743" s="1">
        <v>2.2286097549999999</v>
      </c>
      <c r="G743" s="3" t="s">
        <v>15</v>
      </c>
      <c r="H743" s="1">
        <v>28</v>
      </c>
      <c r="I743" s="1" t="s">
        <v>16</v>
      </c>
      <c r="J743" s="1" t="s">
        <v>17</v>
      </c>
      <c r="K743" s="1" t="s">
        <v>18</v>
      </c>
      <c r="L743" s="1">
        <v>3.5469636260000001</v>
      </c>
      <c r="M743" s="1">
        <v>3.6115506923226399</v>
      </c>
      <c r="N743" s="5">
        <f t="shared" si="44"/>
        <v>3523.4135972731387</v>
      </c>
      <c r="O743" s="5">
        <f t="shared" si="45"/>
        <v>4088.3747022018406</v>
      </c>
      <c r="P743" s="2">
        <f t="shared" si="46"/>
        <v>564.96110492870184</v>
      </c>
      <c r="Q743" s="2">
        <f t="shared" si="47"/>
        <v>319181.05008225964</v>
      </c>
    </row>
    <row r="744" spans="1:17" x14ac:dyDescent="0.25">
      <c r="A744" s="3" t="s">
        <v>646</v>
      </c>
      <c r="B744" s="1">
        <v>15.5</v>
      </c>
      <c r="C744" s="1" t="s">
        <v>13</v>
      </c>
      <c r="D744" s="1">
        <v>0</v>
      </c>
      <c r="E744" s="1" t="s">
        <v>14</v>
      </c>
      <c r="F744" s="1">
        <v>2.1509006689999999</v>
      </c>
      <c r="G744" s="3" t="s">
        <v>47</v>
      </c>
      <c r="H744" s="1">
        <v>6</v>
      </c>
      <c r="I744" s="1" t="s">
        <v>27</v>
      </c>
      <c r="J744" s="1" t="s">
        <v>33</v>
      </c>
      <c r="K744" s="1" t="s">
        <v>23</v>
      </c>
      <c r="L744" s="1">
        <v>3.4780015450000001</v>
      </c>
      <c r="M744" s="1">
        <v>3.31993417616237</v>
      </c>
      <c r="N744" s="5">
        <f t="shared" si="44"/>
        <v>3006.0869967455719</v>
      </c>
      <c r="O744" s="5">
        <f t="shared" si="45"/>
        <v>2088.9794907089067</v>
      </c>
      <c r="P744" s="2">
        <f t="shared" si="46"/>
        <v>-917.1075060366652</v>
      </c>
      <c r="Q744" s="2">
        <f t="shared" si="47"/>
        <v>841086.17762879189</v>
      </c>
    </row>
    <row r="745" spans="1:17" x14ac:dyDescent="0.25">
      <c r="A745" s="3" t="s">
        <v>418</v>
      </c>
      <c r="B745" s="1">
        <v>12.6</v>
      </c>
      <c r="C745" s="1" t="s">
        <v>25</v>
      </c>
      <c r="D745" s="1">
        <v>0.12966857800000001</v>
      </c>
      <c r="E745" s="1" t="s">
        <v>20</v>
      </c>
      <c r="F745" s="1">
        <v>2.315684498</v>
      </c>
      <c r="G745" s="3" t="s">
        <v>44</v>
      </c>
      <c r="H745" s="1">
        <v>28</v>
      </c>
      <c r="I745" s="1" t="s">
        <v>27</v>
      </c>
      <c r="J745" s="1" t="s">
        <v>22</v>
      </c>
      <c r="K745" s="1" t="s">
        <v>45</v>
      </c>
      <c r="L745" s="1">
        <v>2.31610418</v>
      </c>
      <c r="M745" s="1">
        <v>2.64202565990314</v>
      </c>
      <c r="N745" s="5">
        <f t="shared" si="44"/>
        <v>207.06380007271602</v>
      </c>
      <c r="O745" s="5">
        <f t="shared" si="45"/>
        <v>438.55660873662805</v>
      </c>
      <c r="P745" s="2">
        <f t="shared" si="46"/>
        <v>231.49280866391203</v>
      </c>
      <c r="Q745" s="2">
        <f t="shared" si="47"/>
        <v>53588.920463106588</v>
      </c>
    </row>
    <row r="746" spans="1:17" x14ac:dyDescent="0.25">
      <c r="A746" s="3" t="s">
        <v>647</v>
      </c>
      <c r="B746" s="1">
        <v>12.6</v>
      </c>
      <c r="C746" s="1" t="s">
        <v>25</v>
      </c>
      <c r="D746" s="1">
        <v>7.0017381000000004E-2</v>
      </c>
      <c r="E746" s="1" t="s">
        <v>75</v>
      </c>
      <c r="F746" s="1">
        <v>1.951101362</v>
      </c>
      <c r="G746" s="3" t="s">
        <v>44</v>
      </c>
      <c r="H746" s="1">
        <v>28</v>
      </c>
      <c r="I746" s="1" t="s">
        <v>27</v>
      </c>
      <c r="J746" s="1" t="s">
        <v>22</v>
      </c>
      <c r="K746" s="1" t="s">
        <v>45</v>
      </c>
      <c r="L746" s="1">
        <v>2.2482254269999999</v>
      </c>
      <c r="M746" s="1">
        <v>2.2701235805594502</v>
      </c>
      <c r="N746" s="5">
        <f t="shared" si="44"/>
        <v>177.10279981579299</v>
      </c>
      <c r="O746" s="5">
        <f t="shared" si="45"/>
        <v>186.26170778049794</v>
      </c>
      <c r="P746" s="2">
        <f t="shared" si="46"/>
        <v>9.1589079647049516</v>
      </c>
      <c r="Q746" s="2">
        <f t="shared" si="47"/>
        <v>83.885595105935792</v>
      </c>
    </row>
    <row r="747" spans="1:17" x14ac:dyDescent="0.25">
      <c r="A747" s="3" t="s">
        <v>648</v>
      </c>
      <c r="B747" s="1">
        <v>9.6</v>
      </c>
      <c r="C747" s="1" t="s">
        <v>25</v>
      </c>
      <c r="D747" s="1">
        <v>0</v>
      </c>
      <c r="E747" s="1" t="s">
        <v>14</v>
      </c>
      <c r="F747" s="1">
        <v>2.2812315970000001</v>
      </c>
      <c r="G747" s="3" t="s">
        <v>47</v>
      </c>
      <c r="H747" s="1">
        <v>6</v>
      </c>
      <c r="I747" s="1" t="s">
        <v>27</v>
      </c>
      <c r="J747" s="1" t="s">
        <v>33</v>
      </c>
      <c r="K747" s="1" t="s">
        <v>23</v>
      </c>
      <c r="L747" s="1">
        <v>3.6383899670000002</v>
      </c>
      <c r="M747" s="1">
        <v>3.4629949243506299</v>
      </c>
      <c r="N747" s="5">
        <f t="shared" si="44"/>
        <v>4349.0056011488168</v>
      </c>
      <c r="O747" s="5">
        <f t="shared" si="45"/>
        <v>2903.9887150172826</v>
      </c>
      <c r="P747" s="2">
        <f t="shared" si="46"/>
        <v>-1445.0168861315342</v>
      </c>
      <c r="Q747" s="2">
        <f t="shared" si="47"/>
        <v>2088073.8012052753</v>
      </c>
    </row>
    <row r="748" spans="1:17" x14ac:dyDescent="0.25">
      <c r="A748" s="3" t="s">
        <v>649</v>
      </c>
      <c r="B748" s="1">
        <v>6.04</v>
      </c>
      <c r="C748" s="1" t="s">
        <v>25</v>
      </c>
      <c r="D748" s="1">
        <v>6.6051758000000002E-2</v>
      </c>
      <c r="E748" s="1" t="s">
        <v>42</v>
      </c>
      <c r="F748" s="1">
        <v>2.2735197999999999</v>
      </c>
      <c r="G748" s="3" t="s">
        <v>36</v>
      </c>
      <c r="H748" s="1">
        <v>4</v>
      </c>
      <c r="I748" s="1" t="s">
        <v>16</v>
      </c>
      <c r="J748" s="1" t="s">
        <v>17</v>
      </c>
      <c r="K748" s="1" t="s">
        <v>37</v>
      </c>
      <c r="L748" s="1">
        <v>3.3118945069999999</v>
      </c>
      <c r="M748" s="1">
        <v>3.3717453659628398</v>
      </c>
      <c r="N748" s="5">
        <f t="shared" si="44"/>
        <v>2050.6639984838562</v>
      </c>
      <c r="O748" s="5">
        <f t="shared" si="45"/>
        <v>2353.6688842678523</v>
      </c>
      <c r="P748" s="2">
        <f t="shared" si="46"/>
        <v>303.00488578399609</v>
      </c>
      <c r="Q748" s="2">
        <f t="shared" si="47"/>
        <v>91811.960808972508</v>
      </c>
    </row>
    <row r="749" spans="1:17" x14ac:dyDescent="0.25">
      <c r="A749" s="3" t="s">
        <v>650</v>
      </c>
      <c r="B749" s="1">
        <v>11.6</v>
      </c>
      <c r="C749" s="1" t="s">
        <v>13</v>
      </c>
      <c r="D749" s="1">
        <v>3.7793818E-2</v>
      </c>
      <c r="E749" s="1" t="s">
        <v>35</v>
      </c>
      <c r="F749" s="1">
        <v>1.9969676169999999</v>
      </c>
      <c r="G749" s="3" t="s">
        <v>47</v>
      </c>
      <c r="H749" s="1">
        <v>6</v>
      </c>
      <c r="I749" s="1" t="s">
        <v>27</v>
      </c>
      <c r="J749" s="1" t="s">
        <v>33</v>
      </c>
      <c r="K749" s="1" t="s">
        <v>23</v>
      </c>
      <c r="L749" s="1">
        <v>3.3582578949999999</v>
      </c>
      <c r="M749" s="1">
        <v>3.1780552574321201</v>
      </c>
      <c r="N749" s="5">
        <f t="shared" si="44"/>
        <v>2281.6965986838431</v>
      </c>
      <c r="O749" s="5">
        <f t="shared" si="45"/>
        <v>1506.7987714411697</v>
      </c>
      <c r="P749" s="2">
        <f t="shared" si="46"/>
        <v>-774.89782724267343</v>
      </c>
      <c r="Q749" s="2">
        <f t="shared" si="47"/>
        <v>600466.64266541612</v>
      </c>
    </row>
    <row r="750" spans="1:17" x14ac:dyDescent="0.25">
      <c r="A750" s="3" t="s">
        <v>651</v>
      </c>
      <c r="B750" s="1">
        <v>18.850000000000001</v>
      </c>
      <c r="C750" s="1" t="s">
        <v>25</v>
      </c>
      <c r="D750" s="1">
        <v>0.13858585900000001</v>
      </c>
      <c r="E750" s="1" t="s">
        <v>14</v>
      </c>
      <c r="F750" s="1">
        <v>2.4022139079999998</v>
      </c>
      <c r="G750" s="3" t="s">
        <v>40</v>
      </c>
      <c r="H750" s="1">
        <v>11</v>
      </c>
      <c r="I750" s="1" t="s">
        <v>27</v>
      </c>
      <c r="J750" s="1" t="s">
        <v>33</v>
      </c>
      <c r="K750" s="1" t="s">
        <v>23</v>
      </c>
      <c r="L750" s="1">
        <v>3.514778943</v>
      </c>
      <c r="M750" s="1">
        <v>3.5598346332336099</v>
      </c>
      <c r="N750" s="5">
        <f t="shared" si="44"/>
        <v>3271.7412002658543</v>
      </c>
      <c r="O750" s="5">
        <f t="shared" si="45"/>
        <v>3629.3983147491595</v>
      </c>
      <c r="P750" s="2">
        <f t="shared" si="46"/>
        <v>357.65711448330512</v>
      </c>
      <c r="Q750" s="2">
        <f t="shared" si="47"/>
        <v>127918.61154052403</v>
      </c>
    </row>
    <row r="751" spans="1:17" x14ac:dyDescent="0.25">
      <c r="A751" s="3" t="s">
        <v>296</v>
      </c>
      <c r="B751" s="1">
        <v>9.8000000000000007</v>
      </c>
      <c r="C751" s="1" t="s">
        <v>25</v>
      </c>
      <c r="D751" s="1">
        <v>7.3289899000000006E-2</v>
      </c>
      <c r="E751" s="1" t="s">
        <v>14</v>
      </c>
      <c r="F751" s="1">
        <v>2.0821021649999998</v>
      </c>
      <c r="G751" s="3" t="s">
        <v>47</v>
      </c>
      <c r="H751" s="1">
        <v>6</v>
      </c>
      <c r="I751" s="1" t="s">
        <v>27</v>
      </c>
      <c r="J751" s="1" t="s">
        <v>33</v>
      </c>
      <c r="K751" s="1" t="s">
        <v>23</v>
      </c>
      <c r="L751" s="1">
        <v>3.1224150509999999</v>
      </c>
      <c r="M751" s="1">
        <v>3.2587035443982302</v>
      </c>
      <c r="N751" s="5">
        <f t="shared" si="44"/>
        <v>1325.6078004637764</v>
      </c>
      <c r="O751" s="5">
        <f t="shared" si="45"/>
        <v>1814.2767887963948</v>
      </c>
      <c r="P751" s="2">
        <f t="shared" si="46"/>
        <v>488.66898833261848</v>
      </c>
      <c r="Q751" s="2">
        <f t="shared" si="47"/>
        <v>238797.38015802481</v>
      </c>
    </row>
    <row r="752" spans="1:17" x14ac:dyDescent="0.25">
      <c r="A752" s="3" t="s">
        <v>652</v>
      </c>
      <c r="B752" s="1">
        <v>21.1</v>
      </c>
      <c r="C752" s="1" t="s">
        <v>13</v>
      </c>
      <c r="D752" s="1">
        <v>2.9054046E-2</v>
      </c>
      <c r="E752" s="1" t="s">
        <v>49</v>
      </c>
      <c r="F752" s="1">
        <v>2.160404298</v>
      </c>
      <c r="G752" s="3" t="s">
        <v>21</v>
      </c>
      <c r="H752" s="1">
        <v>14</v>
      </c>
      <c r="I752" s="1" t="s">
        <v>16</v>
      </c>
      <c r="J752" s="1" t="s">
        <v>22</v>
      </c>
      <c r="K752" s="1" t="s">
        <v>23</v>
      </c>
      <c r="L752" s="1">
        <v>3.46083352</v>
      </c>
      <c r="M752" s="1">
        <v>3.3317417916474801</v>
      </c>
      <c r="N752" s="5">
        <f t="shared" si="44"/>
        <v>2889.5719977833314</v>
      </c>
      <c r="O752" s="5">
        <f t="shared" si="45"/>
        <v>2146.5538681412286</v>
      </c>
      <c r="P752" s="2">
        <f t="shared" si="46"/>
        <v>-743.01812964210285</v>
      </c>
      <c r="Q752" s="2">
        <f t="shared" si="47"/>
        <v>552075.94097684871</v>
      </c>
    </row>
    <row r="753" spans="1:17" x14ac:dyDescent="0.25">
      <c r="A753" s="3" t="s">
        <v>321</v>
      </c>
      <c r="B753" s="1">
        <v>12.6</v>
      </c>
      <c r="C753" s="1" t="s">
        <v>13</v>
      </c>
      <c r="D753" s="1">
        <v>6.6656670000000001E-3</v>
      </c>
      <c r="E753" s="1" t="s">
        <v>49</v>
      </c>
      <c r="F753" s="1">
        <v>2.2151572740000001</v>
      </c>
      <c r="G753" s="3" t="s">
        <v>15</v>
      </c>
      <c r="H753" s="1">
        <v>28</v>
      </c>
      <c r="I753" s="1" t="s">
        <v>16</v>
      </c>
      <c r="J753" s="1" t="s">
        <v>17</v>
      </c>
      <c r="K753" s="1" t="s">
        <v>18</v>
      </c>
      <c r="L753" s="1">
        <v>3.5795233080000002</v>
      </c>
      <c r="M753" s="1">
        <v>3.6060187463980098</v>
      </c>
      <c r="N753" s="5">
        <f t="shared" si="44"/>
        <v>3797.723202934179</v>
      </c>
      <c r="O753" s="5">
        <f t="shared" si="45"/>
        <v>4036.6281676832609</v>
      </c>
      <c r="P753" s="2">
        <f t="shared" si="46"/>
        <v>238.90496474908196</v>
      </c>
      <c r="Q753" s="2">
        <f t="shared" si="47"/>
        <v>57075.582181760088</v>
      </c>
    </row>
    <row r="754" spans="1:17" x14ac:dyDescent="0.25">
      <c r="A754" s="3" t="s">
        <v>578</v>
      </c>
      <c r="B754" s="1">
        <v>17</v>
      </c>
      <c r="C754" s="1" t="s">
        <v>25</v>
      </c>
      <c r="D754" s="1">
        <v>0.14031112300000001</v>
      </c>
      <c r="E754" s="1" t="s">
        <v>65</v>
      </c>
      <c r="F754" s="1">
        <v>2.4243725930000002</v>
      </c>
      <c r="G754" s="3" t="s">
        <v>47</v>
      </c>
      <c r="H754" s="1">
        <v>6</v>
      </c>
      <c r="I754" s="1" t="s">
        <v>27</v>
      </c>
      <c r="J754" s="1" t="s">
        <v>33</v>
      </c>
      <c r="K754" s="1" t="s">
        <v>23</v>
      </c>
      <c r="L754" s="1">
        <v>3.423226863</v>
      </c>
      <c r="M754" s="1">
        <v>3.6215838487211398</v>
      </c>
      <c r="N754" s="5">
        <f t="shared" si="44"/>
        <v>2649.8840006447167</v>
      </c>
      <c r="O754" s="5">
        <f t="shared" si="45"/>
        <v>4183.9245939058083</v>
      </c>
      <c r="P754" s="2">
        <f t="shared" si="46"/>
        <v>1534.0405932610915</v>
      </c>
      <c r="Q754" s="2">
        <f t="shared" si="47"/>
        <v>2353280.5417728415</v>
      </c>
    </row>
    <row r="755" spans="1:17" x14ac:dyDescent="0.25">
      <c r="A755" s="3" t="s">
        <v>653</v>
      </c>
      <c r="B755" s="1">
        <v>8.7100000000000009</v>
      </c>
      <c r="C755" s="1" t="s">
        <v>25</v>
      </c>
      <c r="D755" s="1">
        <v>7.2141817999999996E-2</v>
      </c>
      <c r="E755" s="1" t="s">
        <v>65</v>
      </c>
      <c r="F755" s="1">
        <v>2.263381334</v>
      </c>
      <c r="G755" s="3" t="s">
        <v>32</v>
      </c>
      <c r="H755" s="1">
        <v>9</v>
      </c>
      <c r="I755" s="1" t="s">
        <v>27</v>
      </c>
      <c r="J755" s="1" t="s">
        <v>33</v>
      </c>
      <c r="K755" s="1" t="s">
        <v>23</v>
      </c>
      <c r="L755" s="1">
        <v>3.4434798459999998</v>
      </c>
      <c r="M755" s="1">
        <v>3.44702652043771</v>
      </c>
      <c r="N755" s="5">
        <f t="shared" si="44"/>
        <v>2776.3860013143349</v>
      </c>
      <c r="O755" s="5">
        <f t="shared" si="45"/>
        <v>2799.1522462275711</v>
      </c>
      <c r="P755" s="2">
        <f t="shared" si="46"/>
        <v>22.766244913236278</v>
      </c>
      <c r="Q755" s="2">
        <f t="shared" si="47"/>
        <v>518.30190744945673</v>
      </c>
    </row>
    <row r="756" spans="1:17" x14ac:dyDescent="0.25">
      <c r="A756" s="3" t="s">
        <v>654</v>
      </c>
      <c r="B756" s="1">
        <v>12.6</v>
      </c>
      <c r="C756" s="1" t="s">
        <v>13</v>
      </c>
      <c r="D756" s="1">
        <v>5.2964982000000001E-2</v>
      </c>
      <c r="E756" s="1" t="s">
        <v>20</v>
      </c>
      <c r="F756" s="1">
        <v>1.7618752390000001</v>
      </c>
      <c r="G756" s="3" t="s">
        <v>15</v>
      </c>
      <c r="H756" s="1">
        <v>28</v>
      </c>
      <c r="I756" s="1" t="s">
        <v>16</v>
      </c>
      <c r="J756" s="1" t="s">
        <v>17</v>
      </c>
      <c r="K756" s="1" t="s">
        <v>18</v>
      </c>
      <c r="L756" s="1">
        <v>3.24412441</v>
      </c>
      <c r="M756" s="1">
        <v>3.1446763029492</v>
      </c>
      <c r="N756" s="5">
        <f t="shared" si="44"/>
        <v>1754.3829985085181</v>
      </c>
      <c r="O756" s="5">
        <f t="shared" si="45"/>
        <v>1395.3279796234922</v>
      </c>
      <c r="P756" s="2">
        <f t="shared" si="46"/>
        <v>-359.0550188850259</v>
      </c>
      <c r="Q756" s="2">
        <f t="shared" si="47"/>
        <v>128920.5065865263</v>
      </c>
    </row>
    <row r="757" spans="1:17" x14ac:dyDescent="0.25">
      <c r="A757" s="3" t="s">
        <v>655</v>
      </c>
      <c r="B757" s="1">
        <v>9.1</v>
      </c>
      <c r="C757" s="1" t="s">
        <v>25</v>
      </c>
      <c r="D757" s="1">
        <v>8.1652351999999997E-2</v>
      </c>
      <c r="E757" s="1" t="s">
        <v>107</v>
      </c>
      <c r="F757" s="1">
        <v>2.2479865160000001</v>
      </c>
      <c r="G757" s="3" t="s">
        <v>32</v>
      </c>
      <c r="H757" s="1">
        <v>9</v>
      </c>
      <c r="I757" s="1" t="s">
        <v>27</v>
      </c>
      <c r="J757" s="1" t="s">
        <v>33</v>
      </c>
      <c r="K757" s="1" t="s">
        <v>23</v>
      </c>
      <c r="L757" s="1">
        <v>3.3224807850000002</v>
      </c>
      <c r="M757" s="1">
        <v>3.4392603354318898</v>
      </c>
      <c r="N757" s="5">
        <f t="shared" si="44"/>
        <v>2101.2647982677245</v>
      </c>
      <c r="O757" s="5">
        <f t="shared" si="45"/>
        <v>2749.5418569010099</v>
      </c>
      <c r="P757" s="2">
        <f t="shared" si="46"/>
        <v>648.27705863328538</v>
      </c>
      <c r="Q757" s="2">
        <f t="shared" si="47"/>
        <v>420263.14475022414</v>
      </c>
    </row>
    <row r="758" spans="1:17" x14ac:dyDescent="0.25">
      <c r="A758" s="3" t="s">
        <v>656</v>
      </c>
      <c r="B758" s="1">
        <v>16.100000000000001</v>
      </c>
      <c r="C758" s="1" t="s">
        <v>13</v>
      </c>
      <c r="D758" s="1">
        <v>6.5183227999999996E-2</v>
      </c>
      <c r="E758" s="1" t="s">
        <v>31</v>
      </c>
      <c r="F758" s="1">
        <v>2.1704846739999999</v>
      </c>
      <c r="G758" s="3" t="s">
        <v>26</v>
      </c>
      <c r="H758" s="1">
        <v>16</v>
      </c>
      <c r="I758" s="1" t="s">
        <v>27</v>
      </c>
      <c r="J758" s="1" t="s">
        <v>22</v>
      </c>
      <c r="K758" s="1" t="s">
        <v>23</v>
      </c>
      <c r="L758" s="1">
        <v>3.1657664720000001</v>
      </c>
      <c r="M758" s="1">
        <v>3.3165112763071898</v>
      </c>
      <c r="N758" s="5">
        <f t="shared" si="44"/>
        <v>1464.7600012045573</v>
      </c>
      <c r="O758" s="5">
        <f t="shared" si="45"/>
        <v>2072.5798727091205</v>
      </c>
      <c r="P758" s="2">
        <f t="shared" si="46"/>
        <v>607.81987150456325</v>
      </c>
      <c r="Q758" s="2">
        <f t="shared" si="47"/>
        <v>369444.99619582377</v>
      </c>
    </row>
    <row r="759" spans="1:17" x14ac:dyDescent="0.25">
      <c r="A759" s="3" t="s">
        <v>657</v>
      </c>
      <c r="B759" s="1">
        <v>16.5</v>
      </c>
      <c r="C759" s="1" t="s">
        <v>25</v>
      </c>
      <c r="D759" s="1">
        <v>6.6383907000000006E-2</v>
      </c>
      <c r="E759" s="1" t="s">
        <v>29</v>
      </c>
      <c r="F759" s="1">
        <v>2.2563068240000002</v>
      </c>
      <c r="G759" s="3" t="s">
        <v>40</v>
      </c>
      <c r="H759" s="1">
        <v>11</v>
      </c>
      <c r="I759" s="1" t="s">
        <v>27</v>
      </c>
      <c r="J759" s="1" t="s">
        <v>33</v>
      </c>
      <c r="K759" s="1" t="s">
        <v>23</v>
      </c>
      <c r="L759" s="1">
        <v>3.3402756</v>
      </c>
      <c r="M759" s="1">
        <v>3.36746688353124</v>
      </c>
      <c r="N759" s="5">
        <f t="shared" si="44"/>
        <v>2189.1504015693677</v>
      </c>
      <c r="O759" s="5">
        <f t="shared" si="45"/>
        <v>2330.5953924805726</v>
      </c>
      <c r="P759" s="2">
        <f t="shared" si="46"/>
        <v>141.44499091120497</v>
      </c>
      <c r="Q759" s="2">
        <f t="shared" si="47"/>
        <v>20006.685453870858</v>
      </c>
    </row>
    <row r="760" spans="1:17" x14ac:dyDescent="0.25">
      <c r="A760" s="3" t="s">
        <v>658</v>
      </c>
      <c r="B760" s="1">
        <v>12.15</v>
      </c>
      <c r="C760" s="1" t="s">
        <v>25</v>
      </c>
      <c r="D760" s="1">
        <v>4.2681522E-2</v>
      </c>
      <c r="E760" s="1" t="s">
        <v>75</v>
      </c>
      <c r="F760" s="1">
        <v>2.2655135529999999</v>
      </c>
      <c r="G760" s="3" t="s">
        <v>26</v>
      </c>
      <c r="H760" s="1">
        <v>16</v>
      </c>
      <c r="I760" s="1" t="s">
        <v>27</v>
      </c>
      <c r="J760" s="1" t="s">
        <v>22</v>
      </c>
      <c r="K760" s="1" t="s">
        <v>23</v>
      </c>
      <c r="L760" s="1">
        <v>3.30406917</v>
      </c>
      <c r="M760" s="1">
        <v>3.4389116209909099</v>
      </c>
      <c r="N760" s="5">
        <f t="shared" si="44"/>
        <v>2014.045000885133</v>
      </c>
      <c r="O760" s="5">
        <f t="shared" si="45"/>
        <v>2747.33501301775</v>
      </c>
      <c r="P760" s="2">
        <f t="shared" si="46"/>
        <v>733.29001213261699</v>
      </c>
      <c r="Q760" s="2">
        <f t="shared" si="47"/>
        <v>537714.24189345352</v>
      </c>
    </row>
    <row r="761" spans="1:17" x14ac:dyDescent="0.25">
      <c r="A761" s="3" t="s">
        <v>373</v>
      </c>
      <c r="B761" s="1">
        <v>12.6</v>
      </c>
      <c r="C761" s="1" t="s">
        <v>25</v>
      </c>
      <c r="D761" s="1">
        <v>4.3690499000000001E-2</v>
      </c>
      <c r="E761" s="1" t="s">
        <v>53</v>
      </c>
      <c r="F761" s="1">
        <v>1.779736424</v>
      </c>
      <c r="G761" s="3" t="s">
        <v>15</v>
      </c>
      <c r="H761" s="1">
        <v>28</v>
      </c>
      <c r="I761" s="1" t="s">
        <v>16</v>
      </c>
      <c r="J761" s="1" t="s">
        <v>17</v>
      </c>
      <c r="K761" s="1" t="s">
        <v>18</v>
      </c>
      <c r="L761" s="1">
        <v>3.2389847710000002</v>
      </c>
      <c r="M761" s="1">
        <v>3.1568209330804802</v>
      </c>
      <c r="N761" s="5">
        <f t="shared" si="44"/>
        <v>1733.7432011305502</v>
      </c>
      <c r="O761" s="5">
        <f t="shared" si="45"/>
        <v>1434.8976789195569</v>
      </c>
      <c r="P761" s="2">
        <f t="shared" si="46"/>
        <v>-298.84552221099329</v>
      </c>
      <c r="Q761" s="2">
        <f t="shared" si="47"/>
        <v>89308.646145561288</v>
      </c>
    </row>
    <row r="762" spans="1:17" x14ac:dyDescent="0.25">
      <c r="A762" s="3" t="s">
        <v>659</v>
      </c>
      <c r="B762" s="1">
        <v>16.850000000000001</v>
      </c>
      <c r="C762" s="1" t="s">
        <v>13</v>
      </c>
      <c r="D762" s="1">
        <v>4.4414056E-2</v>
      </c>
      <c r="E762" s="1" t="s">
        <v>20</v>
      </c>
      <c r="F762" s="1">
        <v>2.2610881639999998</v>
      </c>
      <c r="G762" s="3" t="s">
        <v>26</v>
      </c>
      <c r="H762" s="1">
        <v>16</v>
      </c>
      <c r="I762" s="1" t="s">
        <v>27</v>
      </c>
      <c r="J762" s="1" t="s">
        <v>22</v>
      </c>
      <c r="K762" s="1" t="s">
        <v>23</v>
      </c>
      <c r="L762" s="1">
        <v>3.3072162450000002</v>
      </c>
      <c r="M762" s="1">
        <v>3.4240149676463698</v>
      </c>
      <c r="N762" s="5">
        <f t="shared" si="44"/>
        <v>2028.6925997976341</v>
      </c>
      <c r="O762" s="5">
        <f t="shared" si="45"/>
        <v>2654.6970526199193</v>
      </c>
      <c r="P762" s="2">
        <f t="shared" si="46"/>
        <v>626.0044528222852</v>
      </c>
      <c r="Q762" s="2">
        <f t="shared" si="47"/>
        <v>391881.5749533287</v>
      </c>
    </row>
    <row r="763" spans="1:17" x14ac:dyDescent="0.25">
      <c r="A763" s="3" t="s">
        <v>306</v>
      </c>
      <c r="B763" s="1">
        <v>17.850000000000001</v>
      </c>
      <c r="C763" s="1" t="s">
        <v>13</v>
      </c>
      <c r="D763" s="1">
        <v>5.2471995E-2</v>
      </c>
      <c r="E763" s="1" t="s">
        <v>14</v>
      </c>
      <c r="F763" s="1">
        <v>2.0923949770000001</v>
      </c>
      <c r="G763" s="3" t="s">
        <v>47</v>
      </c>
      <c r="H763" s="1">
        <v>6</v>
      </c>
      <c r="I763" s="1" t="s">
        <v>27</v>
      </c>
      <c r="J763" s="1" t="s">
        <v>33</v>
      </c>
      <c r="K763" s="1" t="s">
        <v>23</v>
      </c>
      <c r="L763" s="1">
        <v>3.389191609</v>
      </c>
      <c r="M763" s="1">
        <v>3.2588026315903602</v>
      </c>
      <c r="N763" s="5">
        <f t="shared" si="44"/>
        <v>2450.143997212082</v>
      </c>
      <c r="O763" s="5">
        <f t="shared" si="45"/>
        <v>1814.6907754111132</v>
      </c>
      <c r="P763" s="2">
        <f t="shared" si="46"/>
        <v>-635.45322180096878</v>
      </c>
      <c r="Q763" s="2">
        <f t="shared" si="47"/>
        <v>403800.7970972312</v>
      </c>
    </row>
    <row r="764" spans="1:17" x14ac:dyDescent="0.25">
      <c r="A764" s="3" t="s">
        <v>660</v>
      </c>
      <c r="B764" s="1">
        <v>12.6</v>
      </c>
      <c r="C764" s="1" t="s">
        <v>13</v>
      </c>
      <c r="D764" s="1">
        <v>0.25592909600000002</v>
      </c>
      <c r="E764" s="1" t="s">
        <v>75</v>
      </c>
      <c r="F764" s="1">
        <v>2.0143726690000001</v>
      </c>
      <c r="G764" s="3" t="s">
        <v>44</v>
      </c>
      <c r="H764" s="1">
        <v>28</v>
      </c>
      <c r="I764" s="1" t="s">
        <v>27</v>
      </c>
      <c r="J764" s="1" t="s">
        <v>22</v>
      </c>
      <c r="K764" s="1" t="s">
        <v>45</v>
      </c>
      <c r="L764" s="1">
        <v>2.493589644</v>
      </c>
      <c r="M764" s="1">
        <v>2.3273089239972902</v>
      </c>
      <c r="N764" s="5">
        <f t="shared" si="44"/>
        <v>311.59440007549796</v>
      </c>
      <c r="O764" s="5">
        <f t="shared" si="45"/>
        <v>212.47553135888455</v>
      </c>
      <c r="P764" s="2">
        <f t="shared" si="46"/>
        <v>-99.118868716613406</v>
      </c>
      <c r="Q764" s="2">
        <f t="shared" si="47"/>
        <v>9824.550135661244</v>
      </c>
    </row>
    <row r="765" spans="1:17" x14ac:dyDescent="0.25">
      <c r="A765" s="3" t="s">
        <v>661</v>
      </c>
      <c r="B765" s="1">
        <v>15.85</v>
      </c>
      <c r="C765" s="1" t="s">
        <v>25</v>
      </c>
      <c r="D765" s="1">
        <v>0.110653377</v>
      </c>
      <c r="E765" s="1" t="s">
        <v>53</v>
      </c>
      <c r="F765" s="1">
        <v>1.567621495</v>
      </c>
      <c r="G765" s="3" t="s">
        <v>47</v>
      </c>
      <c r="H765" s="1">
        <v>6</v>
      </c>
      <c r="I765" s="1" t="s">
        <v>27</v>
      </c>
      <c r="J765" s="1" t="s">
        <v>33</v>
      </c>
      <c r="K765" s="1" t="s">
        <v>23</v>
      </c>
      <c r="L765" s="1">
        <v>2.8802486420000002</v>
      </c>
      <c r="M765" s="1">
        <v>2.7268696973836901</v>
      </c>
      <c r="N765" s="5">
        <f t="shared" si="44"/>
        <v>759.01199972540178</v>
      </c>
      <c r="O765" s="5">
        <f t="shared" si="45"/>
        <v>533.17490149550849</v>
      </c>
      <c r="P765" s="2">
        <f t="shared" si="46"/>
        <v>-225.83709822989329</v>
      </c>
      <c r="Q765" s="2">
        <f t="shared" si="47"/>
        <v>51002.394936898469</v>
      </c>
    </row>
    <row r="766" spans="1:17" x14ac:dyDescent="0.25">
      <c r="A766" s="3" t="s">
        <v>294</v>
      </c>
      <c r="B766" s="1">
        <v>20.100000000000001</v>
      </c>
      <c r="C766" s="1" t="s">
        <v>13</v>
      </c>
      <c r="D766" s="1">
        <v>0</v>
      </c>
      <c r="E766" s="1" t="s">
        <v>35</v>
      </c>
      <c r="F766" s="1">
        <v>1.7878400510000001</v>
      </c>
      <c r="G766" s="3" t="s">
        <v>71</v>
      </c>
      <c r="H766" s="1">
        <v>15</v>
      </c>
      <c r="I766" s="1" t="s">
        <v>27</v>
      </c>
      <c r="J766" s="1" t="s">
        <v>17</v>
      </c>
      <c r="K766" s="1" t="s">
        <v>45</v>
      </c>
      <c r="L766" s="1">
        <v>2.2642528730000002</v>
      </c>
      <c r="M766" s="1">
        <v>2.0895431377103399</v>
      </c>
      <c r="N766" s="5">
        <f t="shared" si="44"/>
        <v>183.76080004829302</v>
      </c>
      <c r="O766" s="5">
        <f t="shared" si="45"/>
        <v>122.89752524757264</v>
      </c>
      <c r="P766" s="2">
        <f t="shared" si="46"/>
        <v>-60.863274800720376</v>
      </c>
      <c r="Q766" s="2">
        <f t="shared" si="47"/>
        <v>3704.3382194680039</v>
      </c>
    </row>
    <row r="767" spans="1:17" x14ac:dyDescent="0.25">
      <c r="A767" s="3" t="s">
        <v>662</v>
      </c>
      <c r="B767" s="1">
        <v>12.6</v>
      </c>
      <c r="C767" s="1" t="s">
        <v>13</v>
      </c>
      <c r="D767" s="1">
        <v>0.18530651400000001</v>
      </c>
      <c r="E767" s="1" t="s">
        <v>107</v>
      </c>
      <c r="F767" s="1">
        <v>2.0990055449999998</v>
      </c>
      <c r="G767" s="3" t="s">
        <v>44</v>
      </c>
      <c r="H767" s="1">
        <v>28</v>
      </c>
      <c r="I767" s="1" t="s">
        <v>27</v>
      </c>
      <c r="J767" s="1" t="s">
        <v>22</v>
      </c>
      <c r="K767" s="1" t="s">
        <v>45</v>
      </c>
      <c r="L767" s="1">
        <v>2.7941554019999999</v>
      </c>
      <c r="M767" s="1">
        <v>2.4257665359310199</v>
      </c>
      <c r="N767" s="5">
        <f t="shared" si="44"/>
        <v>622.52300043981927</v>
      </c>
      <c r="O767" s="5">
        <f t="shared" si="45"/>
        <v>266.54254242177137</v>
      </c>
      <c r="P767" s="2">
        <f t="shared" si="46"/>
        <v>-355.9804580180479</v>
      </c>
      <c r="Q767" s="2">
        <f t="shared" si="47"/>
        <v>126722.08649073917</v>
      </c>
    </row>
    <row r="768" spans="1:17" x14ac:dyDescent="0.25">
      <c r="A768" s="3" t="s">
        <v>540</v>
      </c>
      <c r="B768" s="1">
        <v>12.85</v>
      </c>
      <c r="C768" s="1" t="s">
        <v>25</v>
      </c>
      <c r="D768" s="1">
        <v>0</v>
      </c>
      <c r="E768" s="1" t="s">
        <v>20</v>
      </c>
      <c r="F768" s="1">
        <v>2.4019830010000001</v>
      </c>
      <c r="G768" s="3" t="s">
        <v>26</v>
      </c>
      <c r="H768" s="1">
        <v>16</v>
      </c>
      <c r="I768" s="1" t="s">
        <v>27</v>
      </c>
      <c r="J768" s="1" t="s">
        <v>22</v>
      </c>
      <c r="K768" s="1" t="s">
        <v>23</v>
      </c>
      <c r="L768" s="1">
        <v>3.6807366020000001</v>
      </c>
      <c r="M768" s="1">
        <v>3.5772141425692801</v>
      </c>
      <c r="N768" s="5">
        <f t="shared" si="44"/>
        <v>4794.4258028531876</v>
      </c>
      <c r="O768" s="5">
        <f t="shared" si="45"/>
        <v>3777.5841069005623</v>
      </c>
      <c r="P768" s="2">
        <f t="shared" si="46"/>
        <v>-1016.8416959526253</v>
      </c>
      <c r="Q768" s="2">
        <f t="shared" si="47"/>
        <v>1033967.0346278113</v>
      </c>
    </row>
    <row r="769" spans="1:17" x14ac:dyDescent="0.25">
      <c r="A769" s="3" t="s">
        <v>576</v>
      </c>
      <c r="B769" s="1">
        <v>13.5</v>
      </c>
      <c r="C769" s="1" t="s">
        <v>25</v>
      </c>
      <c r="D769" s="1">
        <v>1.7887238E-2</v>
      </c>
      <c r="E769" s="1" t="s">
        <v>14</v>
      </c>
      <c r="F769" s="1">
        <v>1.900345277</v>
      </c>
      <c r="G769" s="3" t="s">
        <v>21</v>
      </c>
      <c r="H769" s="1">
        <v>14</v>
      </c>
      <c r="I769" s="1" t="s">
        <v>16</v>
      </c>
      <c r="J769" s="1" t="s">
        <v>22</v>
      </c>
      <c r="K769" s="1" t="s">
        <v>23</v>
      </c>
      <c r="L769" s="1">
        <v>3.157797542</v>
      </c>
      <c r="M769" s="1">
        <v>3.06775803051903</v>
      </c>
      <c r="N769" s="5">
        <f t="shared" si="44"/>
        <v>1438.1280000941124</v>
      </c>
      <c r="O769" s="5">
        <f t="shared" si="45"/>
        <v>1168.8479796981064</v>
      </c>
      <c r="P769" s="2">
        <f t="shared" si="46"/>
        <v>-269.28002039600597</v>
      </c>
      <c r="Q769" s="2">
        <f t="shared" si="47"/>
        <v>72511.729384473394</v>
      </c>
    </row>
    <row r="770" spans="1:17" x14ac:dyDescent="0.25">
      <c r="A770" s="3" t="s">
        <v>663</v>
      </c>
      <c r="B770" s="1">
        <v>15.6</v>
      </c>
      <c r="C770" s="1" t="s">
        <v>13</v>
      </c>
      <c r="D770" s="1">
        <v>4.5076878000000001E-2</v>
      </c>
      <c r="E770" s="1" t="s">
        <v>31</v>
      </c>
      <c r="F770" s="1">
        <v>2.3827109989999999</v>
      </c>
      <c r="G770" s="3" t="s">
        <v>40</v>
      </c>
      <c r="H770" s="1">
        <v>11</v>
      </c>
      <c r="I770" s="1" t="s">
        <v>27</v>
      </c>
      <c r="J770" s="1" t="s">
        <v>33</v>
      </c>
      <c r="K770" s="1" t="s">
        <v>23</v>
      </c>
      <c r="L770" s="1">
        <v>3.4624316620000002</v>
      </c>
      <c r="M770" s="1">
        <v>3.5307104276568499</v>
      </c>
      <c r="N770" s="5">
        <f t="shared" si="44"/>
        <v>2900.2248006385166</v>
      </c>
      <c r="O770" s="5">
        <f t="shared" si="45"/>
        <v>3393.9889783664748</v>
      </c>
      <c r="P770" s="2">
        <f t="shared" si="46"/>
        <v>493.76417772795821</v>
      </c>
      <c r="Q770" s="2">
        <f t="shared" si="47"/>
        <v>243803.06320736671</v>
      </c>
    </row>
    <row r="771" spans="1:17" x14ac:dyDescent="0.25">
      <c r="A771" s="3" t="s">
        <v>664</v>
      </c>
      <c r="B771" s="1">
        <v>12.6</v>
      </c>
      <c r="C771" s="1" t="s">
        <v>13</v>
      </c>
      <c r="D771" s="1">
        <v>3.0347404000000001E-2</v>
      </c>
      <c r="E771" s="1" t="s">
        <v>35</v>
      </c>
      <c r="F771" s="1">
        <v>2.284467281</v>
      </c>
      <c r="G771" s="3" t="s">
        <v>15</v>
      </c>
      <c r="H771" s="1">
        <v>28</v>
      </c>
      <c r="I771" s="1" t="s">
        <v>16</v>
      </c>
      <c r="J771" s="1" t="s">
        <v>17</v>
      </c>
      <c r="K771" s="1" t="s">
        <v>18</v>
      </c>
      <c r="L771" s="1">
        <v>3.4883616160000002</v>
      </c>
      <c r="M771" s="1">
        <v>3.6831530780228299</v>
      </c>
      <c r="N771" s="5">
        <f t="shared" ref="N771:N834" si="48">10^L771</f>
        <v>3078.6591983474354</v>
      </c>
      <c r="O771" s="5">
        <f t="shared" ref="O771:O834" si="49">10^M771</f>
        <v>4821.177022004943</v>
      </c>
      <c r="P771" s="2">
        <f t="shared" ref="P771:P834" si="50">O771-N771</f>
        <v>1742.5178236575075</v>
      </c>
      <c r="Q771" s="2">
        <f t="shared" ref="Q771:Q834" si="51">P771^2</f>
        <v>3036368.3657640964</v>
      </c>
    </row>
    <row r="772" spans="1:17" x14ac:dyDescent="0.25">
      <c r="A772" s="3" t="s">
        <v>513</v>
      </c>
      <c r="B772" s="1">
        <v>12.3</v>
      </c>
      <c r="C772" s="1" t="s">
        <v>13</v>
      </c>
      <c r="D772" s="1">
        <v>5.2492122000000002E-2</v>
      </c>
      <c r="E772" s="1" t="s">
        <v>49</v>
      </c>
      <c r="F772" s="1">
        <v>2.281153862</v>
      </c>
      <c r="G772" s="3" t="s">
        <v>32</v>
      </c>
      <c r="H772" s="1">
        <v>9</v>
      </c>
      <c r="I772" s="1" t="s">
        <v>27</v>
      </c>
      <c r="J772" s="1" t="s">
        <v>33</v>
      </c>
      <c r="K772" s="1" t="s">
        <v>23</v>
      </c>
      <c r="L772" s="1">
        <v>3.533461156</v>
      </c>
      <c r="M772" s="1">
        <v>3.4490155895955099</v>
      </c>
      <c r="N772" s="5">
        <f t="shared" si="48"/>
        <v>3415.5540005311427</v>
      </c>
      <c r="O772" s="5">
        <f t="shared" si="49"/>
        <v>2812.0017692438496</v>
      </c>
      <c r="P772" s="2">
        <f t="shared" si="50"/>
        <v>-603.55223128729313</v>
      </c>
      <c r="Q772" s="2">
        <f t="shared" si="51"/>
        <v>364275.29589187016</v>
      </c>
    </row>
    <row r="773" spans="1:17" x14ac:dyDescent="0.25">
      <c r="A773" s="3" t="s">
        <v>295</v>
      </c>
      <c r="B773" s="1">
        <v>15</v>
      </c>
      <c r="C773" s="1" t="s">
        <v>25</v>
      </c>
      <c r="D773" s="1">
        <v>7.7999503999999997E-2</v>
      </c>
      <c r="E773" s="1" t="s">
        <v>75</v>
      </c>
      <c r="F773" s="1">
        <v>2.3766222090000002</v>
      </c>
      <c r="G773" s="3" t="s">
        <v>32</v>
      </c>
      <c r="H773" s="1">
        <v>9</v>
      </c>
      <c r="I773" s="1" t="s">
        <v>27</v>
      </c>
      <c r="J773" s="1" t="s">
        <v>33</v>
      </c>
      <c r="K773" s="1" t="s">
        <v>23</v>
      </c>
      <c r="L773" s="1">
        <v>3.2778837759999999</v>
      </c>
      <c r="M773" s="1">
        <v>3.5569062777196199</v>
      </c>
      <c r="N773" s="5">
        <f t="shared" si="48"/>
        <v>1896.1984009366849</v>
      </c>
      <c r="O773" s="5">
        <f t="shared" si="49"/>
        <v>3605.0083727487095</v>
      </c>
      <c r="P773" s="2">
        <f t="shared" si="50"/>
        <v>1708.8099718120245</v>
      </c>
      <c r="Q773" s="2">
        <f t="shared" si="51"/>
        <v>2920031.519764212</v>
      </c>
    </row>
    <row r="774" spans="1:17" x14ac:dyDescent="0.25">
      <c r="A774" s="3" t="s">
        <v>665</v>
      </c>
      <c r="B774" s="1">
        <v>8.27</v>
      </c>
      <c r="C774" s="1" t="s">
        <v>25</v>
      </c>
      <c r="D774" s="1">
        <v>0.128126825</v>
      </c>
      <c r="E774" s="1" t="s">
        <v>60</v>
      </c>
      <c r="F774" s="1">
        <v>2.2640911880000001</v>
      </c>
      <c r="G774" s="3" t="s">
        <v>21</v>
      </c>
      <c r="H774" s="1">
        <v>14</v>
      </c>
      <c r="I774" s="1" t="s">
        <v>16</v>
      </c>
      <c r="J774" s="1" t="s">
        <v>22</v>
      </c>
      <c r="K774" s="1" t="s">
        <v>23</v>
      </c>
      <c r="L774" s="1">
        <v>3.112486627</v>
      </c>
      <c r="M774" s="1">
        <v>3.4575152655074199</v>
      </c>
      <c r="N774" s="5">
        <f t="shared" si="48"/>
        <v>1295.6468007369401</v>
      </c>
      <c r="O774" s="5">
        <f t="shared" si="49"/>
        <v>2867.5781695547812</v>
      </c>
      <c r="P774" s="2">
        <f t="shared" si="50"/>
        <v>1571.9313688178411</v>
      </c>
      <c r="Q774" s="2">
        <f t="shared" si="51"/>
        <v>2470968.2282735314</v>
      </c>
    </row>
    <row r="775" spans="1:17" x14ac:dyDescent="0.25">
      <c r="A775" s="3" t="s">
        <v>666</v>
      </c>
      <c r="B775" s="1">
        <v>18.7</v>
      </c>
      <c r="C775" s="1" t="s">
        <v>13</v>
      </c>
      <c r="D775" s="1">
        <v>0.105104552</v>
      </c>
      <c r="E775" s="1" t="s">
        <v>53</v>
      </c>
      <c r="F775" s="1">
        <v>2.0853162709999999</v>
      </c>
      <c r="G775" s="3" t="s">
        <v>36</v>
      </c>
      <c r="H775" s="1">
        <v>4</v>
      </c>
      <c r="I775" s="1" t="s">
        <v>16</v>
      </c>
      <c r="J775" s="1" t="s">
        <v>17</v>
      </c>
      <c r="K775" s="1" t="s">
        <v>37</v>
      </c>
      <c r="L775" s="1">
        <v>3.129554299</v>
      </c>
      <c r="M775" s="1">
        <v>3.15735781250878</v>
      </c>
      <c r="N775" s="5">
        <f t="shared" si="48"/>
        <v>1347.5792000359638</v>
      </c>
      <c r="O775" s="5">
        <f t="shared" si="49"/>
        <v>1436.6726114638661</v>
      </c>
      <c r="P775" s="2">
        <f t="shared" si="50"/>
        <v>89.093411427902311</v>
      </c>
      <c r="Q775" s="2">
        <f t="shared" si="51"/>
        <v>7937.6359598614745</v>
      </c>
    </row>
    <row r="776" spans="1:17" x14ac:dyDescent="0.25">
      <c r="A776" s="3" t="s">
        <v>561</v>
      </c>
      <c r="B776" s="1">
        <v>8.06</v>
      </c>
      <c r="C776" s="1" t="s">
        <v>13</v>
      </c>
      <c r="D776" s="1">
        <v>3.5780177000000003E-2</v>
      </c>
      <c r="E776" s="1" t="s">
        <v>29</v>
      </c>
      <c r="F776" s="1">
        <v>2.3621668179999999</v>
      </c>
      <c r="G776" s="3" t="s">
        <v>71</v>
      </c>
      <c r="H776" s="1">
        <v>15</v>
      </c>
      <c r="I776" s="1" t="s">
        <v>27</v>
      </c>
      <c r="J776" s="1" t="s">
        <v>17</v>
      </c>
      <c r="K776" s="1" t="s">
        <v>45</v>
      </c>
      <c r="L776" s="1">
        <v>2.8407945200000002</v>
      </c>
      <c r="M776" s="1">
        <v>2.6245357489489498</v>
      </c>
      <c r="N776" s="5">
        <f t="shared" si="48"/>
        <v>693.09779947145773</v>
      </c>
      <c r="O776" s="5">
        <f t="shared" si="49"/>
        <v>421.24596018690016</v>
      </c>
      <c r="P776" s="2">
        <f t="shared" si="50"/>
        <v>-271.85183928455757</v>
      </c>
      <c r="Q776" s="2">
        <f t="shared" si="51"/>
        <v>73903.422522396912</v>
      </c>
    </row>
    <row r="777" spans="1:17" x14ac:dyDescent="0.25">
      <c r="A777" s="3" t="s">
        <v>667</v>
      </c>
      <c r="B777" s="1">
        <v>16.350000000000001</v>
      </c>
      <c r="C777" s="1" t="s">
        <v>25</v>
      </c>
      <c r="D777" s="1">
        <v>0.104463896</v>
      </c>
      <c r="E777" s="1" t="s">
        <v>20</v>
      </c>
      <c r="F777" s="1">
        <v>2.3562289910000001</v>
      </c>
      <c r="G777" s="3" t="s">
        <v>71</v>
      </c>
      <c r="H777" s="1">
        <v>15</v>
      </c>
      <c r="I777" s="1" t="s">
        <v>27</v>
      </c>
      <c r="J777" s="1" t="s">
        <v>17</v>
      </c>
      <c r="K777" s="1" t="s">
        <v>45</v>
      </c>
      <c r="L777" s="1">
        <v>2.3535434890000002</v>
      </c>
      <c r="M777" s="1">
        <v>2.67683353445836</v>
      </c>
      <c r="N777" s="5">
        <f t="shared" si="48"/>
        <v>225.70619998766722</v>
      </c>
      <c r="O777" s="5">
        <f t="shared" si="49"/>
        <v>475.15306435346645</v>
      </c>
      <c r="P777" s="2">
        <f t="shared" si="50"/>
        <v>249.44686436579923</v>
      </c>
      <c r="Q777" s="2">
        <f t="shared" si="51"/>
        <v>62223.73814192944</v>
      </c>
    </row>
    <row r="778" spans="1:17" x14ac:dyDescent="0.25">
      <c r="A778" s="3" t="s">
        <v>668</v>
      </c>
      <c r="B778" s="1">
        <v>6.46</v>
      </c>
      <c r="C778" s="1" t="s">
        <v>25</v>
      </c>
      <c r="D778" s="1">
        <v>4.9162885000000003E-2</v>
      </c>
      <c r="E778" s="1" t="s">
        <v>20</v>
      </c>
      <c r="F778" s="1">
        <v>2.1670519499999998</v>
      </c>
      <c r="G778" s="3" t="s">
        <v>26</v>
      </c>
      <c r="H778" s="1">
        <v>16</v>
      </c>
      <c r="I778" s="1" t="s">
        <v>27</v>
      </c>
      <c r="J778" s="1" t="s">
        <v>22</v>
      </c>
      <c r="K778" s="1" t="s">
        <v>23</v>
      </c>
      <c r="L778" s="1">
        <v>3.2777312580000002</v>
      </c>
      <c r="M778" s="1">
        <v>3.3392233587182498</v>
      </c>
      <c r="N778" s="5">
        <f t="shared" si="48"/>
        <v>1895.5326001413996</v>
      </c>
      <c r="O778" s="5">
        <f t="shared" si="49"/>
        <v>2183.8527839185176</v>
      </c>
      <c r="P778" s="2">
        <f t="shared" si="50"/>
        <v>288.32018377711802</v>
      </c>
      <c r="Q778" s="2">
        <f t="shared" si="51"/>
        <v>83128.52837327111</v>
      </c>
    </row>
    <row r="779" spans="1:17" x14ac:dyDescent="0.25">
      <c r="A779" s="3" t="s">
        <v>669</v>
      </c>
      <c r="B779" s="1">
        <v>16.2</v>
      </c>
      <c r="C779" s="1" t="s">
        <v>13</v>
      </c>
      <c r="D779" s="1">
        <v>5.0442528E-2</v>
      </c>
      <c r="E779" s="1" t="s">
        <v>49</v>
      </c>
      <c r="F779" s="1">
        <v>2.2806152430000002</v>
      </c>
      <c r="G779" s="3" t="s">
        <v>40</v>
      </c>
      <c r="H779" s="1">
        <v>11</v>
      </c>
      <c r="I779" s="1" t="s">
        <v>27</v>
      </c>
      <c r="J779" s="1" t="s">
        <v>33</v>
      </c>
      <c r="K779" s="1" t="s">
        <v>23</v>
      </c>
      <c r="L779" s="1">
        <v>3.4303696690000001</v>
      </c>
      <c r="M779" s="1">
        <v>3.4377422245246501</v>
      </c>
      <c r="N779" s="5">
        <f t="shared" si="48"/>
        <v>2693.8267984156037</v>
      </c>
      <c r="O779" s="5">
        <f t="shared" si="49"/>
        <v>2739.9473935038377</v>
      </c>
      <c r="P779" s="2">
        <f t="shared" si="50"/>
        <v>46.12059508823404</v>
      </c>
      <c r="Q779" s="2">
        <f t="shared" si="51"/>
        <v>2127.109291292838</v>
      </c>
    </row>
    <row r="780" spans="1:17" x14ac:dyDescent="0.25">
      <c r="A780" s="3" t="s">
        <v>322</v>
      </c>
      <c r="B780" s="1">
        <v>6.06</v>
      </c>
      <c r="C780" s="1" t="s">
        <v>13</v>
      </c>
      <c r="D780" s="1">
        <v>3.1151714E-2</v>
      </c>
      <c r="E780" s="1" t="s">
        <v>20</v>
      </c>
      <c r="F780" s="1">
        <v>2.2007350720000001</v>
      </c>
      <c r="G780" s="3" t="s">
        <v>21</v>
      </c>
      <c r="H780" s="1">
        <v>14</v>
      </c>
      <c r="I780" s="1" t="s">
        <v>16</v>
      </c>
      <c r="J780" s="1" t="s">
        <v>22</v>
      </c>
      <c r="K780" s="1" t="s">
        <v>23</v>
      </c>
      <c r="L780" s="1">
        <v>3.3193041860000001</v>
      </c>
      <c r="M780" s="1">
        <v>3.3827132122288699</v>
      </c>
      <c r="N780" s="5">
        <f t="shared" si="48"/>
        <v>2085.9514014296215</v>
      </c>
      <c r="O780" s="5">
        <f t="shared" si="49"/>
        <v>2413.8663035755044</v>
      </c>
      <c r="P780" s="2">
        <f t="shared" si="50"/>
        <v>327.91490214588293</v>
      </c>
      <c r="Q780" s="2">
        <f t="shared" si="51"/>
        <v>107528.18304934398</v>
      </c>
    </row>
    <row r="781" spans="1:17" x14ac:dyDescent="0.25">
      <c r="A781" s="3" t="s">
        <v>191</v>
      </c>
      <c r="B781" s="1">
        <v>16.25</v>
      </c>
      <c r="C781" s="1" t="s">
        <v>13</v>
      </c>
      <c r="D781" s="1">
        <v>5.7396092000000003E-2</v>
      </c>
      <c r="E781" s="1" t="s">
        <v>20</v>
      </c>
      <c r="F781" s="1">
        <v>2.0996965209999998</v>
      </c>
      <c r="G781" s="3" t="s">
        <v>26</v>
      </c>
      <c r="H781" s="1">
        <v>16</v>
      </c>
      <c r="I781" s="1" t="s">
        <v>27</v>
      </c>
      <c r="J781" s="1" t="s">
        <v>22</v>
      </c>
      <c r="K781" s="1" t="s">
        <v>23</v>
      </c>
      <c r="L781" s="1">
        <v>2.873336648</v>
      </c>
      <c r="M781" s="1">
        <v>3.2589314904500499</v>
      </c>
      <c r="N781" s="5">
        <f t="shared" si="48"/>
        <v>747.02760044586444</v>
      </c>
      <c r="O781" s="5">
        <f t="shared" si="49"/>
        <v>1815.2292894567463</v>
      </c>
      <c r="P781" s="2">
        <f t="shared" si="50"/>
        <v>1068.2016890108819</v>
      </c>
      <c r="Q781" s="2">
        <f t="shared" si="51"/>
        <v>1141054.8484057009</v>
      </c>
    </row>
    <row r="782" spans="1:17" x14ac:dyDescent="0.25">
      <c r="A782" s="3" t="s">
        <v>653</v>
      </c>
      <c r="B782" s="1">
        <v>12.6</v>
      </c>
      <c r="C782" s="1" t="s">
        <v>25</v>
      </c>
      <c r="D782" s="1">
        <v>7.1806045999999998E-2</v>
      </c>
      <c r="E782" s="1" t="s">
        <v>65</v>
      </c>
      <c r="F782" s="1">
        <v>2.2708939510000001</v>
      </c>
      <c r="G782" s="3" t="s">
        <v>15</v>
      </c>
      <c r="H782" s="1">
        <v>28</v>
      </c>
      <c r="I782" s="1" t="s">
        <v>16</v>
      </c>
      <c r="J782" s="1" t="s">
        <v>17</v>
      </c>
      <c r="K782" s="1" t="s">
        <v>18</v>
      </c>
      <c r="L782" s="1">
        <v>3.714546618</v>
      </c>
      <c r="M782" s="1">
        <v>3.67759220340103</v>
      </c>
      <c r="N782" s="5">
        <f t="shared" si="48"/>
        <v>5182.5871990340675</v>
      </c>
      <c r="O782" s="5">
        <f t="shared" si="49"/>
        <v>4759.8383457045456</v>
      </c>
      <c r="P782" s="2">
        <f t="shared" si="50"/>
        <v>-422.74885332952181</v>
      </c>
      <c r="Q782" s="2">
        <f t="shared" si="51"/>
        <v>178716.59299142554</v>
      </c>
    </row>
    <row r="783" spans="1:17" x14ac:dyDescent="0.25">
      <c r="A783" s="3" t="s">
        <v>670</v>
      </c>
      <c r="B783" s="1">
        <v>13.5</v>
      </c>
      <c r="C783" s="1" t="s">
        <v>13</v>
      </c>
      <c r="D783" s="1">
        <v>0</v>
      </c>
      <c r="E783" s="1" t="s">
        <v>42</v>
      </c>
      <c r="F783" s="1">
        <v>1.9447490890000001</v>
      </c>
      <c r="G783" s="3" t="s">
        <v>61</v>
      </c>
      <c r="H783" s="1">
        <v>26</v>
      </c>
      <c r="I783" s="1" t="s">
        <v>62</v>
      </c>
      <c r="J783" s="1" t="s">
        <v>17</v>
      </c>
      <c r="K783" s="1" t="s">
        <v>23</v>
      </c>
      <c r="L783" s="1">
        <v>3.0834151790000002</v>
      </c>
      <c r="M783" s="1">
        <v>3.0854989214524502</v>
      </c>
      <c r="N783" s="5">
        <f t="shared" si="48"/>
        <v>1211.756000542066</v>
      </c>
      <c r="O783" s="5">
        <f t="shared" si="49"/>
        <v>1217.5839690356256</v>
      </c>
      <c r="P783" s="2">
        <f t="shared" si="50"/>
        <v>5.8279684935596379</v>
      </c>
      <c r="Q783" s="2">
        <f t="shared" si="51"/>
        <v>33.965216761923791</v>
      </c>
    </row>
    <row r="784" spans="1:17" x14ac:dyDescent="0.25">
      <c r="A784" s="3" t="s">
        <v>671</v>
      </c>
      <c r="B784" s="1">
        <v>17.75</v>
      </c>
      <c r="C784" s="1" t="s">
        <v>25</v>
      </c>
      <c r="D784" s="1">
        <v>0.15683182600000001</v>
      </c>
      <c r="E784" s="1" t="s">
        <v>31</v>
      </c>
      <c r="F784" s="1">
        <v>2.3821139819999999</v>
      </c>
      <c r="G784" s="3" t="s">
        <v>26</v>
      </c>
      <c r="H784" s="1">
        <v>16</v>
      </c>
      <c r="I784" s="1" t="s">
        <v>27</v>
      </c>
      <c r="J784" s="1" t="s">
        <v>22</v>
      </c>
      <c r="K784" s="1" t="s">
        <v>23</v>
      </c>
      <c r="L784" s="1">
        <v>3.0798209970000001</v>
      </c>
      <c r="M784" s="1">
        <v>3.5392202290310402</v>
      </c>
      <c r="N784" s="5">
        <f t="shared" si="48"/>
        <v>1201.7689998275362</v>
      </c>
      <c r="O784" s="5">
        <f t="shared" si="49"/>
        <v>3461.1484681594916</v>
      </c>
      <c r="P784" s="2">
        <f t="shared" si="50"/>
        <v>2259.3794683319556</v>
      </c>
      <c r="Q784" s="2">
        <f t="shared" si="51"/>
        <v>5104795.5819199905</v>
      </c>
    </row>
    <row r="785" spans="1:17" x14ac:dyDescent="0.25">
      <c r="A785" s="3" t="s">
        <v>672</v>
      </c>
      <c r="B785" s="1">
        <v>14</v>
      </c>
      <c r="C785" s="1" t="s">
        <v>13</v>
      </c>
      <c r="D785" s="1">
        <v>0</v>
      </c>
      <c r="E785" s="1" t="s">
        <v>20</v>
      </c>
      <c r="F785" s="1">
        <v>2.3362979940000002</v>
      </c>
      <c r="G785" s="3" t="s">
        <v>47</v>
      </c>
      <c r="H785" s="1">
        <v>6</v>
      </c>
      <c r="I785" s="1" t="s">
        <v>27</v>
      </c>
      <c r="J785" s="1" t="s">
        <v>33</v>
      </c>
      <c r="K785" s="1" t="s">
        <v>23</v>
      </c>
      <c r="L785" s="1">
        <v>3.8110100560000002</v>
      </c>
      <c r="M785" s="1">
        <v>3.5215394796510502</v>
      </c>
      <c r="N785" s="5">
        <f t="shared" si="48"/>
        <v>6471.5760037711971</v>
      </c>
      <c r="O785" s="5">
        <f t="shared" si="49"/>
        <v>3323.0699229026359</v>
      </c>
      <c r="P785" s="2">
        <f t="shared" si="50"/>
        <v>-3148.5060808685612</v>
      </c>
      <c r="Q785" s="2">
        <f t="shared" si="51"/>
        <v>9913090.5412663072</v>
      </c>
    </row>
    <row r="786" spans="1:17" x14ac:dyDescent="0.25">
      <c r="A786" s="3" t="s">
        <v>673</v>
      </c>
      <c r="B786" s="1">
        <v>16</v>
      </c>
      <c r="C786" s="1" t="s">
        <v>13</v>
      </c>
      <c r="D786" s="1">
        <v>5.7292529000000002E-2</v>
      </c>
      <c r="E786" s="1" t="s">
        <v>31</v>
      </c>
      <c r="F786" s="1">
        <v>2.35090749</v>
      </c>
      <c r="G786" s="3" t="s">
        <v>36</v>
      </c>
      <c r="H786" s="1">
        <v>4</v>
      </c>
      <c r="I786" s="1" t="s">
        <v>16</v>
      </c>
      <c r="J786" s="1" t="s">
        <v>17</v>
      </c>
      <c r="K786" s="1" t="s">
        <v>37</v>
      </c>
      <c r="L786" s="1">
        <v>3.653290487</v>
      </c>
      <c r="M786" s="1">
        <v>3.4289347955894698</v>
      </c>
      <c r="N786" s="5">
        <f t="shared" si="48"/>
        <v>4500.808002463571</v>
      </c>
      <c r="O786" s="5">
        <f t="shared" si="49"/>
        <v>2684.9413017889988</v>
      </c>
      <c r="P786" s="2">
        <f t="shared" si="50"/>
        <v>-1815.8667006745723</v>
      </c>
      <c r="Q786" s="2">
        <f t="shared" si="51"/>
        <v>3297371.8746187566</v>
      </c>
    </row>
    <row r="787" spans="1:17" x14ac:dyDescent="0.25">
      <c r="A787" s="3" t="s">
        <v>674</v>
      </c>
      <c r="B787" s="1">
        <v>12.6</v>
      </c>
      <c r="C787" s="1" t="s">
        <v>25</v>
      </c>
      <c r="D787" s="1">
        <v>4.1641932999999999E-2</v>
      </c>
      <c r="E787" s="1" t="s">
        <v>20</v>
      </c>
      <c r="F787" s="1">
        <v>2.083169963</v>
      </c>
      <c r="G787" s="3" t="s">
        <v>40</v>
      </c>
      <c r="H787" s="1">
        <v>11</v>
      </c>
      <c r="I787" s="1" t="s">
        <v>27</v>
      </c>
      <c r="J787" s="1" t="s">
        <v>33</v>
      </c>
      <c r="K787" s="1" t="s">
        <v>23</v>
      </c>
      <c r="L787" s="1">
        <v>2.9912516010000001</v>
      </c>
      <c r="M787" s="1">
        <v>3.2471870391772302</v>
      </c>
      <c r="N787" s="5">
        <f t="shared" si="48"/>
        <v>980.05760040139694</v>
      </c>
      <c r="O787" s="5">
        <f t="shared" si="49"/>
        <v>1766.7985703954039</v>
      </c>
      <c r="P787" s="2">
        <f t="shared" si="50"/>
        <v>786.74096999400695</v>
      </c>
      <c r="Q787" s="2">
        <f t="shared" si="51"/>
        <v>618961.35386711091</v>
      </c>
    </row>
    <row r="788" spans="1:17" x14ac:dyDescent="0.25">
      <c r="A788" s="3" t="s">
        <v>675</v>
      </c>
      <c r="B788" s="1">
        <v>12.6</v>
      </c>
      <c r="C788" s="1" t="s">
        <v>25</v>
      </c>
      <c r="D788" s="1">
        <v>0.14433849300000001</v>
      </c>
      <c r="E788" s="1" t="s">
        <v>20</v>
      </c>
      <c r="F788" s="1">
        <v>2.2358010579999998</v>
      </c>
      <c r="G788" s="3" t="s">
        <v>15</v>
      </c>
      <c r="H788" s="1">
        <v>28</v>
      </c>
      <c r="I788" s="1" t="s">
        <v>16</v>
      </c>
      <c r="J788" s="1" t="s">
        <v>17</v>
      </c>
      <c r="K788" s="1" t="s">
        <v>18</v>
      </c>
      <c r="L788" s="1">
        <v>3.6362571469999998</v>
      </c>
      <c r="M788" s="1">
        <v>3.6367612438952799</v>
      </c>
      <c r="N788" s="5">
        <f t="shared" si="48"/>
        <v>4327.6999953812319</v>
      </c>
      <c r="O788" s="5">
        <f t="shared" si="49"/>
        <v>4332.7261857214899</v>
      </c>
      <c r="P788" s="2">
        <f t="shared" si="50"/>
        <v>5.0261903402579264</v>
      </c>
      <c r="Q788" s="2">
        <f t="shared" si="51"/>
        <v>25.262589336502089</v>
      </c>
    </row>
    <row r="789" spans="1:17" x14ac:dyDescent="0.25">
      <c r="A789" s="3" t="s">
        <v>676</v>
      </c>
      <c r="B789" s="1">
        <v>16.7</v>
      </c>
      <c r="C789" s="1" t="s">
        <v>25</v>
      </c>
      <c r="D789" s="1">
        <v>3.8588129999999998E-2</v>
      </c>
      <c r="E789" s="1" t="s">
        <v>14</v>
      </c>
      <c r="F789" s="1">
        <v>2.1601989270000002</v>
      </c>
      <c r="G789" s="3" t="s">
        <v>21</v>
      </c>
      <c r="H789" s="1">
        <v>14</v>
      </c>
      <c r="I789" s="1" t="s">
        <v>16</v>
      </c>
      <c r="J789" s="1" t="s">
        <v>22</v>
      </c>
      <c r="K789" s="1" t="s">
        <v>23</v>
      </c>
      <c r="L789" s="1">
        <v>3.5255157420000001</v>
      </c>
      <c r="M789" s="1">
        <v>3.3324354218877699</v>
      </c>
      <c r="N789" s="5">
        <f t="shared" si="48"/>
        <v>3353.6346024837194</v>
      </c>
      <c r="O789" s="5">
        <f t="shared" si="49"/>
        <v>2149.9849601197529</v>
      </c>
      <c r="P789" s="2">
        <f t="shared" si="50"/>
        <v>-1203.6496423639664</v>
      </c>
      <c r="Q789" s="2">
        <f t="shared" si="51"/>
        <v>1448772.4615629043</v>
      </c>
    </row>
    <row r="790" spans="1:17" x14ac:dyDescent="0.25">
      <c r="A790" s="3" t="s">
        <v>677</v>
      </c>
      <c r="B790" s="1">
        <v>18.25</v>
      </c>
      <c r="C790" s="1" t="s">
        <v>13</v>
      </c>
      <c r="D790" s="1">
        <v>5.4234196999999998E-2</v>
      </c>
      <c r="E790" s="1" t="s">
        <v>14</v>
      </c>
      <c r="F790" s="1">
        <v>2.152335441</v>
      </c>
      <c r="G790" s="3" t="s">
        <v>26</v>
      </c>
      <c r="H790" s="1">
        <v>16</v>
      </c>
      <c r="I790" s="1" t="s">
        <v>27</v>
      </c>
      <c r="J790" s="1" t="s">
        <v>22</v>
      </c>
      <c r="K790" s="1" t="s">
        <v>23</v>
      </c>
      <c r="L790" s="1">
        <v>3.3558433769999998</v>
      </c>
      <c r="M790" s="1">
        <v>3.3009218030455698</v>
      </c>
      <c r="N790" s="5">
        <f t="shared" si="48"/>
        <v>2269.046400442473</v>
      </c>
      <c r="O790" s="5">
        <f t="shared" si="49"/>
        <v>1999.5018166363216</v>
      </c>
      <c r="P790" s="2">
        <f t="shared" si="50"/>
        <v>-269.54458380615142</v>
      </c>
      <c r="Q790" s="2">
        <f t="shared" si="51"/>
        <v>72654.282659231394</v>
      </c>
    </row>
    <row r="791" spans="1:17" x14ac:dyDescent="0.25">
      <c r="A791" s="3" t="s">
        <v>678</v>
      </c>
      <c r="B791" s="1">
        <v>12.6</v>
      </c>
      <c r="C791" s="1" t="s">
        <v>13</v>
      </c>
      <c r="D791" s="1">
        <v>0.13456428400000001</v>
      </c>
      <c r="E791" s="1" t="s">
        <v>14</v>
      </c>
      <c r="F791" s="1">
        <v>2.2036409090000002</v>
      </c>
      <c r="G791" s="3" t="s">
        <v>44</v>
      </c>
      <c r="H791" s="1">
        <v>28</v>
      </c>
      <c r="I791" s="1" t="s">
        <v>27</v>
      </c>
      <c r="J791" s="1" t="s">
        <v>22</v>
      </c>
      <c r="K791" s="1" t="s">
        <v>45</v>
      </c>
      <c r="L791" s="1">
        <v>2.5081891519999999</v>
      </c>
      <c r="M791" s="1">
        <v>2.5092055200452599</v>
      </c>
      <c r="N791" s="5">
        <f t="shared" si="48"/>
        <v>322.24719965492403</v>
      </c>
      <c r="O791" s="5">
        <f t="shared" si="49"/>
        <v>323.00222951258854</v>
      </c>
      <c r="P791" s="2">
        <f t="shared" si="50"/>
        <v>0.75502985766451047</v>
      </c>
      <c r="Q791" s="2">
        <f t="shared" si="51"/>
        <v>0.57007008596489095</v>
      </c>
    </row>
    <row r="792" spans="1:17" x14ac:dyDescent="0.25">
      <c r="A792" s="3" t="s">
        <v>255</v>
      </c>
      <c r="B792" s="1">
        <v>10.9</v>
      </c>
      <c r="C792" s="1" t="s">
        <v>13</v>
      </c>
      <c r="D792" s="1">
        <v>3.5893143000000002E-2</v>
      </c>
      <c r="E792" s="1" t="s">
        <v>20</v>
      </c>
      <c r="F792" s="1">
        <v>2.118358653</v>
      </c>
      <c r="G792" s="3" t="s">
        <v>36</v>
      </c>
      <c r="H792" s="1">
        <v>4</v>
      </c>
      <c r="I792" s="1" t="s">
        <v>16</v>
      </c>
      <c r="J792" s="1" t="s">
        <v>17</v>
      </c>
      <c r="K792" s="1" t="s">
        <v>37</v>
      </c>
      <c r="L792" s="1">
        <v>3.1200089809999998</v>
      </c>
      <c r="M792" s="1">
        <v>3.2080215710061202</v>
      </c>
      <c r="N792" s="5">
        <f t="shared" si="48"/>
        <v>1318.2839997505475</v>
      </c>
      <c r="O792" s="5">
        <f t="shared" si="49"/>
        <v>1614.438742517525</v>
      </c>
      <c r="P792" s="2">
        <f t="shared" si="50"/>
        <v>296.15474276697751</v>
      </c>
      <c r="Q792" s="2">
        <f t="shared" si="51"/>
        <v>87707.631663374617</v>
      </c>
    </row>
    <row r="793" spans="1:17" x14ac:dyDescent="0.25">
      <c r="A793" s="3" t="s">
        <v>679</v>
      </c>
      <c r="B793" s="1">
        <v>10.7</v>
      </c>
      <c r="C793" s="1" t="s">
        <v>25</v>
      </c>
      <c r="D793" s="1">
        <v>1.1472001000000001E-2</v>
      </c>
      <c r="E793" s="1" t="s">
        <v>14</v>
      </c>
      <c r="F793" s="1">
        <v>1.876239786</v>
      </c>
      <c r="G793" s="3" t="s">
        <v>36</v>
      </c>
      <c r="H793" s="1">
        <v>4</v>
      </c>
      <c r="I793" s="1" t="s">
        <v>16</v>
      </c>
      <c r="J793" s="1" t="s">
        <v>17</v>
      </c>
      <c r="K793" s="1" t="s">
        <v>37</v>
      </c>
      <c r="L793" s="1">
        <v>2.7137648099999998</v>
      </c>
      <c r="M793" s="1">
        <v>2.95613491094743</v>
      </c>
      <c r="N793" s="5">
        <f t="shared" si="48"/>
        <v>517.32660045079012</v>
      </c>
      <c r="O793" s="5">
        <f t="shared" si="49"/>
        <v>903.93023055742219</v>
      </c>
      <c r="P793" s="2">
        <f t="shared" si="50"/>
        <v>386.60363010663207</v>
      </c>
      <c r="Q793" s="2">
        <f t="shared" si="51"/>
        <v>149462.3668116256</v>
      </c>
    </row>
    <row r="794" spans="1:17" x14ac:dyDescent="0.25">
      <c r="A794" s="3" t="s">
        <v>680</v>
      </c>
      <c r="B794" s="1">
        <v>16.600000000000001</v>
      </c>
      <c r="C794" s="1" t="s">
        <v>13</v>
      </c>
      <c r="D794" s="1">
        <v>0.103146658</v>
      </c>
      <c r="E794" s="1" t="s">
        <v>20</v>
      </c>
      <c r="F794" s="1">
        <v>2.0691002580000002</v>
      </c>
      <c r="G794" s="3" t="s">
        <v>21</v>
      </c>
      <c r="H794" s="1">
        <v>14</v>
      </c>
      <c r="I794" s="1" t="s">
        <v>16</v>
      </c>
      <c r="J794" s="1" t="s">
        <v>22</v>
      </c>
      <c r="K794" s="1" t="s">
        <v>23</v>
      </c>
      <c r="L794" s="1">
        <v>3.3500706579999999</v>
      </c>
      <c r="M794" s="1">
        <v>3.2430254701483499</v>
      </c>
      <c r="N794" s="5">
        <f t="shared" si="48"/>
        <v>2239.085399302518</v>
      </c>
      <c r="O794" s="5">
        <f t="shared" si="49"/>
        <v>1749.9493152145646</v>
      </c>
      <c r="P794" s="2">
        <f t="shared" si="50"/>
        <v>-489.13608408795335</v>
      </c>
      <c r="Q794" s="2">
        <f t="shared" si="51"/>
        <v>239254.10875689736</v>
      </c>
    </row>
    <row r="795" spans="1:17" x14ac:dyDescent="0.25">
      <c r="A795" s="3" t="s">
        <v>681</v>
      </c>
      <c r="B795" s="1">
        <v>12.6</v>
      </c>
      <c r="C795" s="1" t="s">
        <v>13</v>
      </c>
      <c r="D795" s="1">
        <v>7.2317217000000003E-2</v>
      </c>
      <c r="E795" s="1" t="s">
        <v>49</v>
      </c>
      <c r="F795" s="1">
        <v>2.2062644370000002</v>
      </c>
      <c r="G795" s="3" t="s">
        <v>15</v>
      </c>
      <c r="H795" s="1">
        <v>28</v>
      </c>
      <c r="I795" s="1" t="s">
        <v>16</v>
      </c>
      <c r="J795" s="1" t="s">
        <v>17</v>
      </c>
      <c r="K795" s="1" t="s">
        <v>18</v>
      </c>
      <c r="L795" s="1">
        <v>3.5652828689999998</v>
      </c>
      <c r="M795" s="1">
        <v>3.5966870860009199</v>
      </c>
      <c r="N795" s="5">
        <f t="shared" si="48"/>
        <v>3675.216003809413</v>
      </c>
      <c r="O795" s="5">
        <f t="shared" si="49"/>
        <v>3950.8185662590708</v>
      </c>
      <c r="P795" s="2">
        <f t="shared" si="50"/>
        <v>275.60256244965785</v>
      </c>
      <c r="Q795" s="2">
        <f t="shared" si="51"/>
        <v>75956.772428817552</v>
      </c>
    </row>
    <row r="796" spans="1:17" x14ac:dyDescent="0.25">
      <c r="A796" s="3" t="s">
        <v>682</v>
      </c>
      <c r="B796" s="1">
        <v>6.7</v>
      </c>
      <c r="C796" s="1" t="s">
        <v>13</v>
      </c>
      <c r="D796" s="1">
        <v>0</v>
      </c>
      <c r="E796" s="1" t="s">
        <v>53</v>
      </c>
      <c r="F796" s="1">
        <v>2.3413268770000002</v>
      </c>
      <c r="G796" s="3" t="s">
        <v>26</v>
      </c>
      <c r="H796" s="1">
        <v>16</v>
      </c>
      <c r="I796" s="1" t="s">
        <v>27</v>
      </c>
      <c r="J796" s="1" t="s">
        <v>22</v>
      </c>
      <c r="K796" s="1" t="s">
        <v>23</v>
      </c>
      <c r="L796" s="1">
        <v>3.4906099099999999</v>
      </c>
      <c r="M796" s="1">
        <v>3.4976290727859598</v>
      </c>
      <c r="N796" s="5">
        <f t="shared" si="48"/>
        <v>3094.6383985540406</v>
      </c>
      <c r="O796" s="5">
        <f t="shared" si="49"/>
        <v>3145.0609968758222</v>
      </c>
      <c r="P796" s="2">
        <f t="shared" si="50"/>
        <v>50.422598321781607</v>
      </c>
      <c r="Q796" s="2">
        <f t="shared" si="51"/>
        <v>2542.4384215197333</v>
      </c>
    </row>
    <row r="797" spans="1:17" x14ac:dyDescent="0.25">
      <c r="A797" s="3" t="s">
        <v>683</v>
      </c>
      <c r="B797" s="1">
        <v>12.6</v>
      </c>
      <c r="C797" s="1" t="s">
        <v>13</v>
      </c>
      <c r="D797" s="1">
        <v>0.134418705</v>
      </c>
      <c r="E797" s="1" t="s">
        <v>49</v>
      </c>
      <c r="F797" s="1">
        <v>1.9985644579999999</v>
      </c>
      <c r="G797" s="3" t="s">
        <v>15</v>
      </c>
      <c r="H797" s="1">
        <v>28</v>
      </c>
      <c r="I797" s="1" t="s">
        <v>16</v>
      </c>
      <c r="J797" s="1" t="s">
        <v>17</v>
      </c>
      <c r="K797" s="1" t="s">
        <v>18</v>
      </c>
      <c r="L797" s="1">
        <v>3.414408398</v>
      </c>
      <c r="M797" s="1">
        <v>3.3837431910073601</v>
      </c>
      <c r="N797" s="5">
        <f t="shared" si="48"/>
        <v>2596.620000913897</v>
      </c>
      <c r="O797" s="5">
        <f t="shared" si="49"/>
        <v>2419.5978559955488</v>
      </c>
      <c r="P797" s="2">
        <f t="shared" si="50"/>
        <v>-177.0221449183482</v>
      </c>
      <c r="Q797" s="2">
        <f t="shared" si="51"/>
        <v>31336.839791492672</v>
      </c>
    </row>
    <row r="798" spans="1:17" x14ac:dyDescent="0.25">
      <c r="A798" s="3" t="s">
        <v>684</v>
      </c>
      <c r="B798" s="1">
        <v>11.4</v>
      </c>
      <c r="C798" s="1" t="s">
        <v>13</v>
      </c>
      <c r="D798" s="1">
        <v>2.1639677999999999E-2</v>
      </c>
      <c r="E798" s="1" t="s">
        <v>35</v>
      </c>
      <c r="F798" s="1">
        <v>2.1765854939999998</v>
      </c>
      <c r="G798" s="3" t="s">
        <v>21</v>
      </c>
      <c r="H798" s="1">
        <v>14</v>
      </c>
      <c r="I798" s="1" t="s">
        <v>16</v>
      </c>
      <c r="J798" s="1" t="s">
        <v>22</v>
      </c>
      <c r="K798" s="1" t="s">
        <v>23</v>
      </c>
      <c r="L798" s="1">
        <v>3.4327247349999999</v>
      </c>
      <c r="M798" s="1">
        <v>3.3588161389497202</v>
      </c>
      <c r="N798" s="5">
        <f t="shared" si="48"/>
        <v>2708.4743995549925</v>
      </c>
      <c r="O798" s="5">
        <f t="shared" si="49"/>
        <v>2284.6313868582288</v>
      </c>
      <c r="P798" s="2">
        <f t="shared" si="50"/>
        <v>-423.84301269676371</v>
      </c>
      <c r="Q798" s="2">
        <f t="shared" si="51"/>
        <v>179642.899411869</v>
      </c>
    </row>
    <row r="799" spans="1:17" x14ac:dyDescent="0.25">
      <c r="A799" s="3" t="s">
        <v>510</v>
      </c>
      <c r="B799" s="1">
        <v>20.2</v>
      </c>
      <c r="C799" s="1" t="s">
        <v>25</v>
      </c>
      <c r="D799" s="1">
        <v>0.121748174</v>
      </c>
      <c r="E799" s="1" t="s">
        <v>14</v>
      </c>
      <c r="F799" s="1">
        <v>1.9866606840000001</v>
      </c>
      <c r="G799" s="3" t="s">
        <v>36</v>
      </c>
      <c r="H799" s="1">
        <v>4</v>
      </c>
      <c r="I799" s="1" t="s">
        <v>16</v>
      </c>
      <c r="J799" s="1" t="s">
        <v>17</v>
      </c>
      <c r="K799" s="1" t="s">
        <v>37</v>
      </c>
      <c r="L799" s="1">
        <v>3.2369787880000001</v>
      </c>
      <c r="M799" s="1">
        <v>3.06469345625298</v>
      </c>
      <c r="N799" s="5">
        <f t="shared" si="48"/>
        <v>1725.7535999236893</v>
      </c>
      <c r="O799" s="5">
        <f t="shared" si="49"/>
        <v>1160.6291026512849</v>
      </c>
      <c r="P799" s="2">
        <f t="shared" si="50"/>
        <v>-565.12449727240437</v>
      </c>
      <c r="Q799" s="2">
        <f t="shared" si="51"/>
        <v>319365.6974173878</v>
      </c>
    </row>
    <row r="800" spans="1:17" x14ac:dyDescent="0.25">
      <c r="A800" s="3" t="s">
        <v>685</v>
      </c>
      <c r="B800" s="1">
        <v>6.14</v>
      </c>
      <c r="C800" s="1" t="s">
        <v>25</v>
      </c>
      <c r="D800" s="1">
        <v>7.9327366999999996E-2</v>
      </c>
      <c r="E800" s="1" t="s">
        <v>42</v>
      </c>
      <c r="F800" s="1">
        <v>2.1842273680000002</v>
      </c>
      <c r="G800" s="3" t="s">
        <v>26</v>
      </c>
      <c r="H800" s="1">
        <v>16</v>
      </c>
      <c r="I800" s="1" t="s">
        <v>27</v>
      </c>
      <c r="J800" s="1" t="s">
        <v>22</v>
      </c>
      <c r="K800" s="1" t="s">
        <v>23</v>
      </c>
      <c r="L800" s="1">
        <v>3.4581232489999998</v>
      </c>
      <c r="M800" s="1">
        <v>3.3526420338104601</v>
      </c>
      <c r="N800" s="5">
        <f t="shared" si="48"/>
        <v>2871.5954002208423</v>
      </c>
      <c r="O800" s="5">
        <f t="shared" si="49"/>
        <v>2252.3819264021422</v>
      </c>
      <c r="P800" s="2">
        <f t="shared" si="50"/>
        <v>-619.21347381870009</v>
      </c>
      <c r="Q800" s="2">
        <f t="shared" si="51"/>
        <v>383425.32615862199</v>
      </c>
    </row>
    <row r="801" spans="1:17" x14ac:dyDescent="0.25">
      <c r="A801" s="3" t="s">
        <v>686</v>
      </c>
      <c r="B801" s="1">
        <v>12.15</v>
      </c>
      <c r="C801" s="1" t="s">
        <v>13</v>
      </c>
      <c r="D801" s="1">
        <v>0.131921819</v>
      </c>
      <c r="E801" s="1" t="s">
        <v>53</v>
      </c>
      <c r="F801" s="1">
        <v>2.3915455149999998</v>
      </c>
      <c r="G801" s="3" t="s">
        <v>47</v>
      </c>
      <c r="H801" s="1">
        <v>6</v>
      </c>
      <c r="I801" s="1" t="s">
        <v>27</v>
      </c>
      <c r="J801" s="1" t="s">
        <v>33</v>
      </c>
      <c r="K801" s="1" t="s">
        <v>23</v>
      </c>
      <c r="L801" s="1">
        <v>2.8686667699999999</v>
      </c>
      <c r="M801" s="1">
        <v>3.5653200390456301</v>
      </c>
      <c r="N801" s="5">
        <f t="shared" si="48"/>
        <v>739.03800066824704</v>
      </c>
      <c r="O801" s="5">
        <f t="shared" si="49"/>
        <v>3675.5305686919282</v>
      </c>
      <c r="P801" s="2">
        <f t="shared" si="50"/>
        <v>2936.4925680236811</v>
      </c>
      <c r="Q801" s="2">
        <f t="shared" si="51"/>
        <v>8622988.6020583138</v>
      </c>
    </row>
    <row r="802" spans="1:17" x14ac:dyDescent="0.25">
      <c r="A802" s="3" t="s">
        <v>687</v>
      </c>
      <c r="B802" s="1">
        <v>12.6</v>
      </c>
      <c r="C802" s="1" t="s">
        <v>25</v>
      </c>
      <c r="D802" s="1">
        <v>4.6544983999999998E-2</v>
      </c>
      <c r="E802" s="1" t="s">
        <v>20</v>
      </c>
      <c r="F802" s="1">
        <v>2.2356349870000001</v>
      </c>
      <c r="G802" s="3" t="s">
        <v>15</v>
      </c>
      <c r="H802" s="1">
        <v>28</v>
      </c>
      <c r="I802" s="1" t="s">
        <v>16</v>
      </c>
      <c r="J802" s="1" t="s">
        <v>17</v>
      </c>
      <c r="K802" s="1" t="s">
        <v>18</v>
      </c>
      <c r="L802" s="1">
        <v>3.683801586</v>
      </c>
      <c r="M802" s="1">
        <v>3.6369238426367501</v>
      </c>
      <c r="N802" s="5">
        <f t="shared" si="48"/>
        <v>4828.3815972859429</v>
      </c>
      <c r="O802" s="5">
        <f t="shared" si="49"/>
        <v>4334.3486510105358</v>
      </c>
      <c r="P802" s="2">
        <f t="shared" si="50"/>
        <v>-494.03294627540708</v>
      </c>
      <c r="Q802" s="2">
        <f t="shared" si="51"/>
        <v>244068.55200555926</v>
      </c>
    </row>
    <row r="803" spans="1:17" x14ac:dyDescent="0.25">
      <c r="A803" s="3" t="s">
        <v>688</v>
      </c>
      <c r="B803" s="1">
        <v>17.5</v>
      </c>
      <c r="C803" s="1" t="s">
        <v>13</v>
      </c>
      <c r="D803" s="1">
        <v>5.2740763000000003E-2</v>
      </c>
      <c r="E803" s="1" t="s">
        <v>14</v>
      </c>
      <c r="F803" s="1">
        <v>2.0161931700000002</v>
      </c>
      <c r="G803" s="3" t="s">
        <v>47</v>
      </c>
      <c r="H803" s="1">
        <v>6</v>
      </c>
      <c r="I803" s="1" t="s">
        <v>27</v>
      </c>
      <c r="J803" s="1" t="s">
        <v>33</v>
      </c>
      <c r="K803" s="1" t="s">
        <v>23</v>
      </c>
      <c r="L803" s="1">
        <v>3.0550681740000001</v>
      </c>
      <c r="M803" s="1">
        <v>3.1809068763314698</v>
      </c>
      <c r="N803" s="5">
        <f t="shared" si="48"/>
        <v>1135.1889996101031</v>
      </c>
      <c r="O803" s="5">
        <f t="shared" si="49"/>
        <v>1516.7251085480318</v>
      </c>
      <c r="P803" s="2">
        <f t="shared" si="50"/>
        <v>381.5361089379287</v>
      </c>
      <c r="Q803" s="2">
        <f t="shared" si="51"/>
        <v>145569.80242349498</v>
      </c>
    </row>
    <row r="804" spans="1:17" x14ac:dyDescent="0.25">
      <c r="A804" s="3" t="s">
        <v>689</v>
      </c>
      <c r="B804" s="1">
        <v>7.15</v>
      </c>
      <c r="C804" s="1" t="s">
        <v>13</v>
      </c>
      <c r="D804" s="1">
        <v>1.7822936000000001E-2</v>
      </c>
      <c r="E804" s="1" t="s">
        <v>53</v>
      </c>
      <c r="F804" s="1">
        <v>2.2077899639999998</v>
      </c>
      <c r="G804" s="3" t="s">
        <v>40</v>
      </c>
      <c r="H804" s="1">
        <v>11</v>
      </c>
      <c r="I804" s="1" t="s">
        <v>27</v>
      </c>
      <c r="J804" s="1" t="s">
        <v>33</v>
      </c>
      <c r="K804" s="1" t="s">
        <v>23</v>
      </c>
      <c r="L804" s="1">
        <v>3.0504588730000002</v>
      </c>
      <c r="M804" s="1">
        <v>3.3571417074754502</v>
      </c>
      <c r="N804" s="5">
        <f t="shared" si="48"/>
        <v>1123.2045989402143</v>
      </c>
      <c r="O804" s="5">
        <f t="shared" si="49"/>
        <v>2275.839901447423</v>
      </c>
      <c r="P804" s="2">
        <f t="shared" si="50"/>
        <v>1152.6353025072087</v>
      </c>
      <c r="Q804" s="2">
        <f t="shared" si="51"/>
        <v>1328568.1405858847</v>
      </c>
    </row>
    <row r="805" spans="1:17" x14ac:dyDescent="0.25">
      <c r="A805" s="3" t="s">
        <v>690</v>
      </c>
      <c r="B805" s="1">
        <v>12.6</v>
      </c>
      <c r="C805" s="1" t="s">
        <v>25</v>
      </c>
      <c r="D805" s="1">
        <v>7.0068830000000002E-3</v>
      </c>
      <c r="E805" s="1" t="s">
        <v>67</v>
      </c>
      <c r="F805" s="1">
        <v>2.239484171</v>
      </c>
      <c r="G805" s="3" t="s">
        <v>15</v>
      </c>
      <c r="H805" s="1">
        <v>28</v>
      </c>
      <c r="I805" s="1" t="s">
        <v>16</v>
      </c>
      <c r="J805" s="1" t="s">
        <v>17</v>
      </c>
      <c r="K805" s="1" t="s">
        <v>18</v>
      </c>
      <c r="L805" s="1">
        <v>3.0850823379999999</v>
      </c>
      <c r="M805" s="1">
        <v>3.6492529924516699</v>
      </c>
      <c r="N805" s="5">
        <f t="shared" si="48"/>
        <v>1216.4165995149219</v>
      </c>
      <c r="O805" s="5">
        <f t="shared" si="49"/>
        <v>4459.1593512571544</v>
      </c>
      <c r="P805" s="2">
        <f t="shared" si="50"/>
        <v>3242.7427517422325</v>
      </c>
      <c r="Q805" s="2">
        <f t="shared" si="51"/>
        <v>10515380.553976785</v>
      </c>
    </row>
    <row r="806" spans="1:17" x14ac:dyDescent="0.25">
      <c r="A806" s="3" t="s">
        <v>50</v>
      </c>
      <c r="B806" s="1">
        <v>17.5</v>
      </c>
      <c r="C806" s="1" t="s">
        <v>13</v>
      </c>
      <c r="D806" s="1">
        <v>2.6195131E-2</v>
      </c>
      <c r="E806" s="1" t="s">
        <v>14</v>
      </c>
      <c r="F806" s="1">
        <v>2.402494549</v>
      </c>
      <c r="G806" s="3" t="s">
        <v>40</v>
      </c>
      <c r="H806" s="1">
        <v>11</v>
      </c>
      <c r="I806" s="1" t="s">
        <v>27</v>
      </c>
      <c r="J806" s="1" t="s">
        <v>33</v>
      </c>
      <c r="K806" s="1" t="s">
        <v>23</v>
      </c>
      <c r="L806" s="1">
        <v>3.4054071540000002</v>
      </c>
      <c r="M806" s="1">
        <v>3.5541093953176399</v>
      </c>
      <c r="N806" s="5">
        <f t="shared" si="48"/>
        <v>2543.356001567397</v>
      </c>
      <c r="O806" s="5">
        <f t="shared" si="49"/>
        <v>3581.8665010175996</v>
      </c>
      <c r="P806" s="2">
        <f t="shared" si="50"/>
        <v>1038.5104994502026</v>
      </c>
      <c r="Q806" s="2">
        <f t="shared" si="51"/>
        <v>1078504.0574683093</v>
      </c>
    </row>
    <row r="807" spans="1:17" x14ac:dyDescent="0.25">
      <c r="A807" s="3" t="s">
        <v>691</v>
      </c>
      <c r="B807" s="1">
        <v>18.25</v>
      </c>
      <c r="C807" s="1" t="s">
        <v>13</v>
      </c>
      <c r="D807" s="1">
        <v>6.0589424000000003E-2</v>
      </c>
      <c r="E807" s="1" t="s">
        <v>67</v>
      </c>
      <c r="F807" s="1">
        <v>2.2109939199999999</v>
      </c>
      <c r="G807" s="3" t="s">
        <v>47</v>
      </c>
      <c r="H807" s="1">
        <v>6</v>
      </c>
      <c r="I807" s="1" t="s">
        <v>27</v>
      </c>
      <c r="J807" s="1" t="s">
        <v>33</v>
      </c>
      <c r="K807" s="1" t="s">
        <v>23</v>
      </c>
      <c r="L807" s="1">
        <v>2.9941919939999999</v>
      </c>
      <c r="M807" s="1">
        <v>3.3993830319192999</v>
      </c>
      <c r="N807" s="5">
        <f t="shared" si="48"/>
        <v>986.71559894588984</v>
      </c>
      <c r="O807" s="5">
        <f t="shared" si="49"/>
        <v>2508.3205251270369</v>
      </c>
      <c r="P807" s="2">
        <f t="shared" si="50"/>
        <v>1521.6049261811472</v>
      </c>
      <c r="Q807" s="2">
        <f t="shared" si="51"/>
        <v>2315281.5513787344</v>
      </c>
    </row>
    <row r="808" spans="1:17" x14ac:dyDescent="0.25">
      <c r="A808" s="3" t="s">
        <v>692</v>
      </c>
      <c r="B808" s="1">
        <v>7.58</v>
      </c>
      <c r="C808" s="1" t="s">
        <v>13</v>
      </c>
      <c r="D808" s="1">
        <v>5.5476237999999997E-2</v>
      </c>
      <c r="E808" s="1" t="s">
        <v>31</v>
      </c>
      <c r="F808" s="1">
        <v>2.2941945420000001</v>
      </c>
      <c r="G808" s="3" t="s">
        <v>21</v>
      </c>
      <c r="H808" s="1">
        <v>14</v>
      </c>
      <c r="I808" s="1" t="s">
        <v>16</v>
      </c>
      <c r="J808" s="1" t="s">
        <v>22</v>
      </c>
      <c r="K808" s="1" t="s">
        <v>23</v>
      </c>
      <c r="L808" s="1">
        <v>3.0727867519999998</v>
      </c>
      <c r="M808" s="1">
        <v>3.4627256247532299</v>
      </c>
      <c r="N808" s="5">
        <f t="shared" si="48"/>
        <v>1182.4607992832971</v>
      </c>
      <c r="O808" s="5">
        <f t="shared" si="49"/>
        <v>2902.1885526669957</v>
      </c>
      <c r="P808" s="2">
        <f t="shared" si="50"/>
        <v>1719.7277533836987</v>
      </c>
      <c r="Q808" s="2">
        <f t="shared" si="51"/>
        <v>2957463.5457581435</v>
      </c>
    </row>
    <row r="809" spans="1:17" x14ac:dyDescent="0.25">
      <c r="A809" s="3" t="s">
        <v>325</v>
      </c>
      <c r="B809" s="1">
        <v>9.1999999999999993</v>
      </c>
      <c r="C809" s="1" t="s">
        <v>25</v>
      </c>
      <c r="D809" s="1">
        <v>7.8060600999999993E-2</v>
      </c>
      <c r="E809" s="1" t="s">
        <v>75</v>
      </c>
      <c r="F809" s="1">
        <v>2.0267766950000001</v>
      </c>
      <c r="G809" s="3" t="s">
        <v>26</v>
      </c>
      <c r="H809" s="1">
        <v>16</v>
      </c>
      <c r="I809" s="1" t="s">
        <v>27</v>
      </c>
      <c r="J809" s="1" t="s">
        <v>22</v>
      </c>
      <c r="K809" s="1" t="s">
        <v>23</v>
      </c>
      <c r="L809" s="1">
        <v>3.46422257</v>
      </c>
      <c r="M809" s="1">
        <v>3.1955623594912601</v>
      </c>
      <c r="N809" s="5">
        <f t="shared" si="48"/>
        <v>2912.2092032034943</v>
      </c>
      <c r="O809" s="5">
        <f t="shared" si="49"/>
        <v>1568.7811397100443</v>
      </c>
      <c r="P809" s="2">
        <f t="shared" si="50"/>
        <v>-1343.4280634934501</v>
      </c>
      <c r="Q809" s="2">
        <f t="shared" si="51"/>
        <v>1804798.9617817614</v>
      </c>
    </row>
    <row r="810" spans="1:17" x14ac:dyDescent="0.25">
      <c r="A810" s="3" t="s">
        <v>359</v>
      </c>
      <c r="B810" s="1">
        <v>12.6</v>
      </c>
      <c r="C810" s="1" t="s">
        <v>13</v>
      </c>
      <c r="D810" s="1">
        <v>2.6740766999999999E-2</v>
      </c>
      <c r="E810" s="1" t="s">
        <v>53</v>
      </c>
      <c r="F810" s="1">
        <v>2.4171244509999998</v>
      </c>
      <c r="G810" s="3" t="s">
        <v>15</v>
      </c>
      <c r="H810" s="1">
        <v>28</v>
      </c>
      <c r="I810" s="1" t="s">
        <v>16</v>
      </c>
      <c r="J810" s="1" t="s">
        <v>17</v>
      </c>
      <c r="K810" s="1" t="s">
        <v>18</v>
      </c>
      <c r="L810" s="1">
        <v>3.742160181</v>
      </c>
      <c r="M810" s="1">
        <v>3.80272419008609</v>
      </c>
      <c r="N810" s="5">
        <f t="shared" si="48"/>
        <v>5522.8109976979204</v>
      </c>
      <c r="O810" s="5">
        <f t="shared" si="49"/>
        <v>6349.2757664842429</v>
      </c>
      <c r="P810" s="2">
        <f t="shared" si="50"/>
        <v>826.46476878632257</v>
      </c>
      <c r="Q810" s="2">
        <f t="shared" si="51"/>
        <v>683044.01404502965</v>
      </c>
    </row>
    <row r="811" spans="1:17" x14ac:dyDescent="0.25">
      <c r="A811" s="3" t="s">
        <v>693</v>
      </c>
      <c r="B811" s="1">
        <v>16.5</v>
      </c>
      <c r="C811" s="1" t="s">
        <v>25</v>
      </c>
      <c r="D811" s="1">
        <v>6.8403271000000002E-2</v>
      </c>
      <c r="E811" s="1" t="s">
        <v>65</v>
      </c>
      <c r="F811" s="1">
        <v>2.0085959139999998</v>
      </c>
      <c r="G811" s="3" t="s">
        <v>36</v>
      </c>
      <c r="H811" s="1">
        <v>4</v>
      </c>
      <c r="I811" s="1" t="s">
        <v>16</v>
      </c>
      <c r="J811" s="1" t="s">
        <v>17</v>
      </c>
      <c r="K811" s="1" t="s">
        <v>37</v>
      </c>
      <c r="L811" s="1">
        <v>2.7918267389999998</v>
      </c>
      <c r="M811" s="1">
        <v>3.1046623960983899</v>
      </c>
      <c r="N811" s="5">
        <f t="shared" si="48"/>
        <v>619.1939994659383</v>
      </c>
      <c r="O811" s="5">
        <f t="shared" si="49"/>
        <v>1272.5134931660909</v>
      </c>
      <c r="P811" s="2">
        <f t="shared" si="50"/>
        <v>653.31949370015263</v>
      </c>
      <c r="Q811" s="2">
        <f t="shared" si="51"/>
        <v>426826.36084862379</v>
      </c>
    </row>
    <row r="812" spans="1:17" x14ac:dyDescent="0.25">
      <c r="A812" s="3" t="s">
        <v>420</v>
      </c>
      <c r="B812" s="1">
        <v>8.98</v>
      </c>
      <c r="C812" s="1" t="s">
        <v>25</v>
      </c>
      <c r="D812" s="1">
        <v>9.0513069999999998E-3</v>
      </c>
      <c r="E812" s="1" t="s">
        <v>65</v>
      </c>
      <c r="F812" s="1">
        <v>2.0132544530000001</v>
      </c>
      <c r="G812" s="3" t="s">
        <v>61</v>
      </c>
      <c r="H812" s="1">
        <v>26</v>
      </c>
      <c r="I812" s="1" t="s">
        <v>62</v>
      </c>
      <c r="J812" s="1" t="s">
        <v>17</v>
      </c>
      <c r="K812" s="1" t="s">
        <v>23</v>
      </c>
      <c r="L812" s="1">
        <v>2.4907967439999998</v>
      </c>
      <c r="M812" s="1">
        <v>3.1734520710534202</v>
      </c>
      <c r="N812" s="5">
        <f t="shared" si="48"/>
        <v>309.5970002063039</v>
      </c>
      <c r="O812" s="5">
        <f t="shared" si="49"/>
        <v>1490.9122085892777</v>
      </c>
      <c r="P812" s="2">
        <f t="shared" si="50"/>
        <v>1181.3152083829739</v>
      </c>
      <c r="Q812" s="2">
        <f t="shared" si="51"/>
        <v>1395505.6215569091</v>
      </c>
    </row>
    <row r="813" spans="1:17" x14ac:dyDescent="0.25">
      <c r="A813" s="3" t="s">
        <v>694</v>
      </c>
      <c r="B813" s="1">
        <v>14.65</v>
      </c>
      <c r="C813" s="1" t="s">
        <v>25</v>
      </c>
      <c r="D813" s="1">
        <v>9.9333217000000001E-2</v>
      </c>
      <c r="E813" s="1" t="s">
        <v>14</v>
      </c>
      <c r="F813" s="1">
        <v>1.7106808200000001</v>
      </c>
      <c r="G813" s="3" t="s">
        <v>40</v>
      </c>
      <c r="H813" s="1">
        <v>11</v>
      </c>
      <c r="I813" s="1" t="s">
        <v>27</v>
      </c>
      <c r="J813" s="1" t="s">
        <v>33</v>
      </c>
      <c r="K813" s="1" t="s">
        <v>23</v>
      </c>
      <c r="L813" s="1">
        <v>3.0320538109999999</v>
      </c>
      <c r="M813" s="1">
        <v>2.8535193482507601</v>
      </c>
      <c r="N813" s="5">
        <f t="shared" si="48"/>
        <v>1076.5986006766336</v>
      </c>
      <c r="O813" s="5">
        <f t="shared" si="49"/>
        <v>713.70600072580294</v>
      </c>
      <c r="P813" s="2">
        <f t="shared" si="50"/>
        <v>-362.89259995083069</v>
      </c>
      <c r="Q813" s="2">
        <f t="shared" si="51"/>
        <v>131691.03909907365</v>
      </c>
    </row>
    <row r="814" spans="1:17" x14ac:dyDescent="0.25">
      <c r="A814" s="3" t="s">
        <v>695</v>
      </c>
      <c r="B814" s="1">
        <v>5.95</v>
      </c>
      <c r="C814" s="1" t="s">
        <v>13</v>
      </c>
      <c r="D814" s="1">
        <v>9.3170838000000006E-2</v>
      </c>
      <c r="E814" s="1" t="s">
        <v>49</v>
      </c>
      <c r="F814" s="1">
        <v>2.1050507820000002</v>
      </c>
      <c r="G814" s="3" t="s">
        <v>21</v>
      </c>
      <c r="H814" s="1">
        <v>14</v>
      </c>
      <c r="I814" s="1" t="s">
        <v>16</v>
      </c>
      <c r="J814" s="1" t="s">
        <v>22</v>
      </c>
      <c r="K814" s="1" t="s">
        <v>23</v>
      </c>
      <c r="L814" s="1">
        <v>3.1903267670000002</v>
      </c>
      <c r="M814" s="1">
        <v>3.28146737594269</v>
      </c>
      <c r="N814" s="5">
        <f t="shared" si="48"/>
        <v>1549.982400719151</v>
      </c>
      <c r="O814" s="5">
        <f t="shared" si="49"/>
        <v>1911.9096971882143</v>
      </c>
      <c r="P814" s="2">
        <f t="shared" si="50"/>
        <v>361.92729646906332</v>
      </c>
      <c r="Q814" s="2">
        <f t="shared" si="51"/>
        <v>130991.36792940526</v>
      </c>
    </row>
    <row r="815" spans="1:17" x14ac:dyDescent="0.25">
      <c r="A815" s="3" t="s">
        <v>397</v>
      </c>
      <c r="B815" s="1">
        <v>12.6</v>
      </c>
      <c r="C815" s="1" t="s">
        <v>25</v>
      </c>
      <c r="D815" s="1">
        <v>5.436436E-2</v>
      </c>
      <c r="E815" s="1" t="s">
        <v>67</v>
      </c>
      <c r="F815" s="1">
        <v>1.8049350230000001</v>
      </c>
      <c r="G815" s="3" t="s">
        <v>15</v>
      </c>
      <c r="H815" s="1">
        <v>28</v>
      </c>
      <c r="I815" s="1" t="s">
        <v>16</v>
      </c>
      <c r="J815" s="1" t="s">
        <v>17</v>
      </c>
      <c r="K815" s="1" t="s">
        <v>18</v>
      </c>
      <c r="L815" s="1">
        <v>2.9817062829999998</v>
      </c>
      <c r="M815" s="1">
        <v>3.2040134491056098</v>
      </c>
      <c r="N815" s="5">
        <f t="shared" si="48"/>
        <v>958.75200018566409</v>
      </c>
      <c r="O815" s="5">
        <f t="shared" si="49"/>
        <v>1599.6075640309696</v>
      </c>
      <c r="P815" s="2">
        <f t="shared" si="50"/>
        <v>640.85556384530548</v>
      </c>
      <c r="Q815" s="2">
        <f t="shared" si="51"/>
        <v>410695.85371148441</v>
      </c>
    </row>
    <row r="816" spans="1:17" x14ac:dyDescent="0.25">
      <c r="A816" s="3" t="s">
        <v>696</v>
      </c>
      <c r="B816" s="1">
        <v>15.7</v>
      </c>
      <c r="C816" s="1" t="s">
        <v>13</v>
      </c>
      <c r="D816" s="1">
        <v>5.5943697000000001E-2</v>
      </c>
      <c r="E816" s="1" t="s">
        <v>35</v>
      </c>
      <c r="F816" s="1">
        <v>2.177831893</v>
      </c>
      <c r="G816" s="3" t="s">
        <v>61</v>
      </c>
      <c r="H816" s="1">
        <v>26</v>
      </c>
      <c r="I816" s="1" t="s">
        <v>62</v>
      </c>
      <c r="J816" s="1" t="s">
        <v>17</v>
      </c>
      <c r="K816" s="1" t="s">
        <v>23</v>
      </c>
      <c r="L816" s="1">
        <v>3.3853986200000001</v>
      </c>
      <c r="M816" s="1">
        <v>3.3304307852241601</v>
      </c>
      <c r="N816" s="5">
        <f t="shared" si="48"/>
        <v>2428.8383973321779</v>
      </c>
      <c r="O816" s="5">
        <f t="shared" si="49"/>
        <v>2140.0838282017953</v>
      </c>
      <c r="P816" s="2">
        <f t="shared" si="50"/>
        <v>-288.75456913038261</v>
      </c>
      <c r="Q816" s="2">
        <f t="shared" si="51"/>
        <v>83379.20119367291</v>
      </c>
    </row>
    <row r="817" spans="1:17" x14ac:dyDescent="0.25">
      <c r="A817" s="3" t="s">
        <v>697</v>
      </c>
      <c r="B817" s="1">
        <v>16</v>
      </c>
      <c r="C817" s="1" t="s">
        <v>25</v>
      </c>
      <c r="D817" s="1">
        <v>6.5165046000000004E-2</v>
      </c>
      <c r="E817" s="1" t="s">
        <v>31</v>
      </c>
      <c r="F817" s="1">
        <v>1.899812845</v>
      </c>
      <c r="G817" s="3" t="s">
        <v>21</v>
      </c>
      <c r="H817" s="1">
        <v>14</v>
      </c>
      <c r="I817" s="1" t="s">
        <v>16</v>
      </c>
      <c r="J817" s="1" t="s">
        <v>22</v>
      </c>
      <c r="K817" s="1" t="s">
        <v>23</v>
      </c>
      <c r="L817" s="1">
        <v>2.932922338</v>
      </c>
      <c r="M817" s="1">
        <v>3.0620520369651998</v>
      </c>
      <c r="N817" s="5">
        <f t="shared" si="48"/>
        <v>856.88460054251982</v>
      </c>
      <c r="O817" s="5">
        <f t="shared" si="49"/>
        <v>1153.5914723404992</v>
      </c>
      <c r="P817" s="2">
        <f t="shared" si="50"/>
        <v>296.70687179797937</v>
      </c>
      <c r="Q817" s="2">
        <f t="shared" si="51"/>
        <v>88034.967772142569</v>
      </c>
    </row>
    <row r="818" spans="1:17" x14ac:dyDescent="0.25">
      <c r="A818" s="3" t="s">
        <v>511</v>
      </c>
      <c r="B818" s="1">
        <v>11.4</v>
      </c>
      <c r="C818" s="1" t="s">
        <v>25</v>
      </c>
      <c r="D818" s="1">
        <v>6.9728295999999995E-2</v>
      </c>
      <c r="E818" s="1" t="s">
        <v>75</v>
      </c>
      <c r="F818" s="1">
        <v>2.3691445830000002</v>
      </c>
      <c r="G818" s="3" t="s">
        <v>40</v>
      </c>
      <c r="H818" s="1">
        <v>11</v>
      </c>
      <c r="I818" s="1" t="s">
        <v>27</v>
      </c>
      <c r="J818" s="1" t="s">
        <v>33</v>
      </c>
      <c r="K818" s="1" t="s">
        <v>23</v>
      </c>
      <c r="L818" s="1">
        <v>3.1480377050000001</v>
      </c>
      <c r="M818" s="1">
        <v>3.5418333040981098</v>
      </c>
      <c r="N818" s="5">
        <f t="shared" si="48"/>
        <v>1406.169601028259</v>
      </c>
      <c r="O818" s="5">
        <f t="shared" si="49"/>
        <v>3482.0363785870636</v>
      </c>
      <c r="P818" s="2">
        <f t="shared" si="50"/>
        <v>2075.8667775588046</v>
      </c>
      <c r="Q818" s="2">
        <f t="shared" si="51"/>
        <v>4309222.8781723753</v>
      </c>
    </row>
    <row r="819" spans="1:17" x14ac:dyDescent="0.25">
      <c r="A819" s="3" t="s">
        <v>196</v>
      </c>
      <c r="B819" s="1">
        <v>19.350000000000001</v>
      </c>
      <c r="C819" s="1" t="s">
        <v>25</v>
      </c>
      <c r="D819" s="1">
        <v>8.2250862999999994E-2</v>
      </c>
      <c r="E819" s="1" t="s">
        <v>42</v>
      </c>
      <c r="F819" s="1">
        <v>1.687559281</v>
      </c>
      <c r="G819" s="3" t="s">
        <v>32</v>
      </c>
      <c r="H819" s="1">
        <v>9</v>
      </c>
      <c r="I819" s="1" t="s">
        <v>27</v>
      </c>
      <c r="J819" s="1" t="s">
        <v>33</v>
      </c>
      <c r="K819" s="1" t="s">
        <v>23</v>
      </c>
      <c r="L819" s="1">
        <v>2.7280593359999998</v>
      </c>
      <c r="M819" s="1">
        <v>2.8437039318623598</v>
      </c>
      <c r="N819" s="5">
        <f t="shared" si="48"/>
        <v>534.63739987772055</v>
      </c>
      <c r="O819" s="5">
        <f t="shared" si="49"/>
        <v>697.75656584331648</v>
      </c>
      <c r="P819" s="2">
        <f t="shared" si="50"/>
        <v>163.11916596559593</v>
      </c>
      <c r="Q819" s="2">
        <f t="shared" si="51"/>
        <v>26607.862305311628</v>
      </c>
    </row>
    <row r="820" spans="1:17" x14ac:dyDescent="0.25">
      <c r="A820" s="3" t="s">
        <v>422</v>
      </c>
      <c r="B820" s="1">
        <v>19.2</v>
      </c>
      <c r="C820" s="1" t="s">
        <v>13</v>
      </c>
      <c r="D820" s="1">
        <v>0.100482186</v>
      </c>
      <c r="E820" s="1" t="s">
        <v>53</v>
      </c>
      <c r="F820" s="1">
        <v>2.0487858399999999</v>
      </c>
      <c r="G820" s="3" t="s">
        <v>36</v>
      </c>
      <c r="H820" s="1">
        <v>4</v>
      </c>
      <c r="I820" s="1" t="s">
        <v>16</v>
      </c>
      <c r="J820" s="1" t="s">
        <v>17</v>
      </c>
      <c r="K820" s="1" t="s">
        <v>37</v>
      </c>
      <c r="L820" s="1">
        <v>3.2221515209999998</v>
      </c>
      <c r="M820" s="1">
        <v>3.1197388699290398</v>
      </c>
      <c r="N820" s="5">
        <f t="shared" si="48"/>
        <v>1667.8289999081667</v>
      </c>
      <c r="O820" s="5">
        <f t="shared" si="49"/>
        <v>1317.4643430264068</v>
      </c>
      <c r="P820" s="2">
        <f t="shared" si="50"/>
        <v>-350.36465688175986</v>
      </c>
      <c r="Q820" s="2">
        <f t="shared" si="51"/>
        <v>122755.39279187331</v>
      </c>
    </row>
    <row r="821" spans="1:17" x14ac:dyDescent="0.25">
      <c r="A821" s="3" t="s">
        <v>698</v>
      </c>
      <c r="B821" s="1">
        <v>5.59</v>
      </c>
      <c r="C821" s="1" t="s">
        <v>25</v>
      </c>
      <c r="D821" s="1">
        <v>5.6602817999999999E-2</v>
      </c>
      <c r="E821" s="1" t="s">
        <v>14</v>
      </c>
      <c r="F821" s="1">
        <v>1.8008325080000001</v>
      </c>
      <c r="G821" s="3" t="s">
        <v>26</v>
      </c>
      <c r="H821" s="1">
        <v>16</v>
      </c>
      <c r="I821" s="1" t="s">
        <v>27</v>
      </c>
      <c r="J821" s="1" t="s">
        <v>22</v>
      </c>
      <c r="K821" s="1" t="s">
        <v>23</v>
      </c>
      <c r="L821" s="1">
        <v>3.2369787880000001</v>
      </c>
      <c r="M821" s="1">
        <v>2.9534277334285202</v>
      </c>
      <c r="N821" s="5">
        <f t="shared" si="48"/>
        <v>1725.7535999236893</v>
      </c>
      <c r="O821" s="5">
        <f t="shared" si="49"/>
        <v>898.3131008960321</v>
      </c>
      <c r="P821" s="2">
        <f t="shared" si="50"/>
        <v>-827.44049902765721</v>
      </c>
      <c r="Q821" s="2">
        <f t="shared" si="51"/>
        <v>684657.77943113842</v>
      </c>
    </row>
    <row r="822" spans="1:17" x14ac:dyDescent="0.25">
      <c r="A822" s="3" t="s">
        <v>588</v>
      </c>
      <c r="B822" s="1">
        <v>11</v>
      </c>
      <c r="C822" s="1" t="s">
        <v>25</v>
      </c>
      <c r="D822" s="1">
        <v>5.7047755999999998E-2</v>
      </c>
      <c r="E822" s="1" t="s">
        <v>20</v>
      </c>
      <c r="F822" s="1">
        <v>2.3810269489999998</v>
      </c>
      <c r="G822" s="3" t="s">
        <v>32</v>
      </c>
      <c r="H822" s="1">
        <v>9</v>
      </c>
      <c r="I822" s="1" t="s">
        <v>27</v>
      </c>
      <c r="J822" s="1" t="s">
        <v>33</v>
      </c>
      <c r="K822" s="1" t="s">
        <v>23</v>
      </c>
      <c r="L822" s="1">
        <v>3.8468431719999998</v>
      </c>
      <c r="M822" s="1">
        <v>3.5619296470608499</v>
      </c>
      <c r="N822" s="5">
        <f t="shared" si="48"/>
        <v>7028.1847940339685</v>
      </c>
      <c r="O822" s="5">
        <f t="shared" si="49"/>
        <v>3646.9486389574345</v>
      </c>
      <c r="P822" s="2">
        <f t="shared" si="50"/>
        <v>-3381.236155076534</v>
      </c>
      <c r="Q822" s="2">
        <f t="shared" si="51"/>
        <v>11432757.936396744</v>
      </c>
    </row>
    <row r="823" spans="1:17" x14ac:dyDescent="0.25">
      <c r="A823" s="3" t="s">
        <v>699</v>
      </c>
      <c r="B823" s="1">
        <v>6.22</v>
      </c>
      <c r="C823" s="1" t="s">
        <v>25</v>
      </c>
      <c r="D823" s="1">
        <v>8.3056555000000004E-2</v>
      </c>
      <c r="E823" s="1" t="s">
        <v>42</v>
      </c>
      <c r="F823" s="1">
        <v>2.3510348520000002</v>
      </c>
      <c r="G823" s="3" t="s">
        <v>71</v>
      </c>
      <c r="H823" s="1">
        <v>15</v>
      </c>
      <c r="I823" s="1" t="s">
        <v>27</v>
      </c>
      <c r="J823" s="1" t="s">
        <v>17</v>
      </c>
      <c r="K823" s="1" t="s">
        <v>45</v>
      </c>
      <c r="L823" s="1">
        <v>2.3535434890000002</v>
      </c>
      <c r="M823" s="1">
        <v>2.67181464570927</v>
      </c>
      <c r="N823" s="5">
        <f t="shared" si="48"/>
        <v>225.70619998766722</v>
      </c>
      <c r="O823" s="5">
        <f t="shared" si="49"/>
        <v>469.69360339671084</v>
      </c>
      <c r="P823" s="2">
        <f t="shared" si="50"/>
        <v>243.98740340904362</v>
      </c>
      <c r="Q823" s="2">
        <f t="shared" si="51"/>
        <v>59529.853022287389</v>
      </c>
    </row>
    <row r="824" spans="1:17" x14ac:dyDescent="0.25">
      <c r="A824" s="3" t="s">
        <v>281</v>
      </c>
      <c r="B824" s="1">
        <v>12.6</v>
      </c>
      <c r="C824" s="1" t="s">
        <v>25</v>
      </c>
      <c r="D824" s="1">
        <v>3.9031927000000001E-2</v>
      </c>
      <c r="E824" s="1" t="s">
        <v>14</v>
      </c>
      <c r="F824" s="1">
        <v>1.9806441079999999</v>
      </c>
      <c r="G824" s="3" t="s">
        <v>15</v>
      </c>
      <c r="H824" s="1">
        <v>28</v>
      </c>
      <c r="I824" s="1" t="s">
        <v>16</v>
      </c>
      <c r="J824" s="1" t="s">
        <v>17</v>
      </c>
      <c r="K824" s="1" t="s">
        <v>18</v>
      </c>
      <c r="L824" s="1">
        <v>3.239984298</v>
      </c>
      <c r="M824" s="1">
        <v>3.3647215407004198</v>
      </c>
      <c r="N824" s="5">
        <f t="shared" si="48"/>
        <v>1737.7379993640777</v>
      </c>
      <c r="O824" s="5">
        <f t="shared" si="49"/>
        <v>2315.9092678449933</v>
      </c>
      <c r="P824" s="2">
        <f t="shared" si="50"/>
        <v>578.17126848091561</v>
      </c>
      <c r="Q824" s="2">
        <f t="shared" si="51"/>
        <v>334282.01569683099</v>
      </c>
    </row>
    <row r="825" spans="1:17" x14ac:dyDescent="0.25">
      <c r="A825" s="3" t="s">
        <v>700</v>
      </c>
      <c r="B825" s="1">
        <v>7.51</v>
      </c>
      <c r="C825" s="1" t="s">
        <v>13</v>
      </c>
      <c r="D825" s="1">
        <v>0.10440023800000001</v>
      </c>
      <c r="E825" s="1" t="s">
        <v>14</v>
      </c>
      <c r="F825" s="1">
        <v>2.0552039670000002</v>
      </c>
      <c r="G825" s="3" t="s">
        <v>47</v>
      </c>
      <c r="H825" s="1">
        <v>6</v>
      </c>
      <c r="I825" s="1" t="s">
        <v>27</v>
      </c>
      <c r="J825" s="1" t="s">
        <v>33</v>
      </c>
      <c r="K825" s="1" t="s">
        <v>23</v>
      </c>
      <c r="L825" s="1">
        <v>2.9517430600000001</v>
      </c>
      <c r="M825" s="1">
        <v>3.2250646147051101</v>
      </c>
      <c r="N825" s="5">
        <f t="shared" si="48"/>
        <v>894.8352009509839</v>
      </c>
      <c r="O825" s="5">
        <f t="shared" si="49"/>
        <v>1679.0538106044435</v>
      </c>
      <c r="P825" s="2">
        <f t="shared" si="50"/>
        <v>784.21860965345957</v>
      </c>
      <c r="Q825" s="2">
        <f t="shared" si="51"/>
        <v>614998.82772680523</v>
      </c>
    </row>
    <row r="826" spans="1:17" x14ac:dyDescent="0.25">
      <c r="A826" s="3" t="s">
        <v>701</v>
      </c>
      <c r="B826" s="1">
        <v>7.22</v>
      </c>
      <c r="C826" s="1" t="s">
        <v>25</v>
      </c>
      <c r="D826" s="1">
        <v>3.8289330000000003E-2</v>
      </c>
      <c r="E826" s="1" t="s">
        <v>42</v>
      </c>
      <c r="F826" s="1">
        <v>1.8112464800000001</v>
      </c>
      <c r="G826" s="3" t="s">
        <v>61</v>
      </c>
      <c r="H826" s="1">
        <v>26</v>
      </c>
      <c r="I826" s="1" t="s">
        <v>62</v>
      </c>
      <c r="J826" s="1" t="s">
        <v>17</v>
      </c>
      <c r="K826" s="1" t="s">
        <v>23</v>
      </c>
      <c r="L826" s="1">
        <v>2.1020973920000001</v>
      </c>
      <c r="M826" s="1">
        <v>2.9583695982411902</v>
      </c>
      <c r="N826" s="5">
        <f t="shared" si="48"/>
        <v>126.50200006598196</v>
      </c>
      <c r="O826" s="5">
        <f t="shared" si="49"/>
        <v>908.59344279524669</v>
      </c>
      <c r="P826" s="2">
        <f t="shared" si="50"/>
        <v>782.09144272926471</v>
      </c>
      <c r="Q826" s="2">
        <f t="shared" si="51"/>
        <v>611667.02479034278</v>
      </c>
    </row>
    <row r="827" spans="1:17" x14ac:dyDescent="0.25">
      <c r="A827" s="3" t="s">
        <v>702</v>
      </c>
      <c r="B827" s="1">
        <v>19.25</v>
      </c>
      <c r="C827" s="1" t="s">
        <v>25</v>
      </c>
      <c r="D827" s="1">
        <v>3.4753685999999999E-2</v>
      </c>
      <c r="E827" s="1" t="s">
        <v>65</v>
      </c>
      <c r="F827" s="1">
        <v>2.150908646</v>
      </c>
      <c r="G827" s="3" t="s">
        <v>21</v>
      </c>
      <c r="H827" s="1">
        <v>14</v>
      </c>
      <c r="I827" s="1" t="s">
        <v>16</v>
      </c>
      <c r="J827" s="1" t="s">
        <v>22</v>
      </c>
      <c r="K827" s="1" t="s">
        <v>23</v>
      </c>
      <c r="L827" s="1">
        <v>3.2958076869999999</v>
      </c>
      <c r="M827" s="1">
        <v>3.3375151711575999</v>
      </c>
      <c r="N827" s="5">
        <f t="shared" si="48"/>
        <v>1976.0943980541942</v>
      </c>
      <c r="O827" s="5">
        <f t="shared" si="49"/>
        <v>2175.2800214911422</v>
      </c>
      <c r="P827" s="2">
        <f t="shared" si="50"/>
        <v>199.18562343694794</v>
      </c>
      <c r="Q827" s="2">
        <f t="shared" si="51"/>
        <v>39674.912583965619</v>
      </c>
    </row>
    <row r="828" spans="1:17" x14ac:dyDescent="0.25">
      <c r="A828" s="3" t="s">
        <v>320</v>
      </c>
      <c r="B828" s="1">
        <v>16.5</v>
      </c>
      <c r="C828" s="1" t="s">
        <v>13</v>
      </c>
      <c r="D828" s="1">
        <v>2.8476451E-2</v>
      </c>
      <c r="E828" s="1" t="s">
        <v>14</v>
      </c>
      <c r="F828" s="1">
        <v>1.9591110650000001</v>
      </c>
      <c r="G828" s="3" t="s">
        <v>40</v>
      </c>
      <c r="H828" s="1">
        <v>11</v>
      </c>
      <c r="I828" s="1" t="s">
        <v>27</v>
      </c>
      <c r="J828" s="1" t="s">
        <v>33</v>
      </c>
      <c r="K828" s="1" t="s">
        <v>23</v>
      </c>
      <c r="L828" s="1">
        <v>3.136155617</v>
      </c>
      <c r="M828" s="1">
        <v>3.10041298823583</v>
      </c>
      <c r="N828" s="5">
        <f t="shared" si="48"/>
        <v>1368.2189998968663</v>
      </c>
      <c r="O828" s="5">
        <f t="shared" si="49"/>
        <v>1260.123144420478</v>
      </c>
      <c r="P828" s="2">
        <f t="shared" si="50"/>
        <v>-108.09585547638835</v>
      </c>
      <c r="Q828" s="2">
        <f t="shared" si="51"/>
        <v>11684.713971172238</v>
      </c>
    </row>
    <row r="829" spans="1:17" x14ac:dyDescent="0.25">
      <c r="A829" s="3" t="s">
        <v>703</v>
      </c>
      <c r="B829" s="1">
        <v>13.5</v>
      </c>
      <c r="C829" s="1" t="s">
        <v>25</v>
      </c>
      <c r="D829" s="1">
        <v>6.7872401999999998E-2</v>
      </c>
      <c r="E829" s="1" t="s">
        <v>31</v>
      </c>
      <c r="F829" s="1">
        <v>1.7623499060000001</v>
      </c>
      <c r="G829" s="3" t="s">
        <v>26</v>
      </c>
      <c r="H829" s="1">
        <v>16</v>
      </c>
      <c r="I829" s="1" t="s">
        <v>27</v>
      </c>
      <c r="J829" s="1" t="s">
        <v>22</v>
      </c>
      <c r="K829" s="1" t="s">
        <v>23</v>
      </c>
      <c r="L829" s="1">
        <v>2.550885048</v>
      </c>
      <c r="M829" s="1">
        <v>2.90660395719354</v>
      </c>
      <c r="N829" s="5">
        <f t="shared" si="48"/>
        <v>355.53720012344917</v>
      </c>
      <c r="O829" s="5">
        <f t="shared" si="49"/>
        <v>806.49923020102574</v>
      </c>
      <c r="P829" s="2">
        <f t="shared" si="50"/>
        <v>450.96203007757657</v>
      </c>
      <c r="Q829" s="2">
        <f t="shared" si="51"/>
        <v>203366.75257168908</v>
      </c>
    </row>
    <row r="830" spans="1:17" x14ac:dyDescent="0.25">
      <c r="A830" s="3" t="s">
        <v>704</v>
      </c>
      <c r="B830" s="1">
        <v>12.6</v>
      </c>
      <c r="C830" s="1" t="s">
        <v>25</v>
      </c>
      <c r="D830" s="1">
        <v>2.9742069999999999E-2</v>
      </c>
      <c r="E830" s="1" t="s">
        <v>31</v>
      </c>
      <c r="F830" s="1">
        <v>1.9491527879999999</v>
      </c>
      <c r="G830" s="3" t="s">
        <v>15</v>
      </c>
      <c r="H830" s="1">
        <v>28</v>
      </c>
      <c r="I830" s="1" t="s">
        <v>16</v>
      </c>
      <c r="J830" s="1" t="s">
        <v>17</v>
      </c>
      <c r="K830" s="1" t="s">
        <v>18</v>
      </c>
      <c r="L830" s="1">
        <v>3.5382600389999999</v>
      </c>
      <c r="M830" s="1">
        <v>3.3285944129770302</v>
      </c>
      <c r="N830" s="5">
        <f t="shared" si="48"/>
        <v>3453.5046014772161</v>
      </c>
      <c r="O830" s="5">
        <f t="shared" si="49"/>
        <v>2131.0537953138851</v>
      </c>
      <c r="P830" s="2">
        <f t="shared" si="50"/>
        <v>-1322.450806163331</v>
      </c>
      <c r="Q830" s="2">
        <f t="shared" si="51"/>
        <v>1748876.134722044</v>
      </c>
    </row>
    <row r="831" spans="1:17" x14ac:dyDescent="0.25">
      <c r="A831" s="3" t="s">
        <v>502</v>
      </c>
      <c r="B831" s="1">
        <v>14.5</v>
      </c>
      <c r="C831" s="1" t="s">
        <v>25</v>
      </c>
      <c r="D831" s="1">
        <v>5.8918843999999998E-2</v>
      </c>
      <c r="E831" s="1" t="s">
        <v>20</v>
      </c>
      <c r="F831" s="1">
        <v>2.229796479</v>
      </c>
      <c r="G831" s="3" t="s">
        <v>21</v>
      </c>
      <c r="H831" s="1">
        <v>14</v>
      </c>
      <c r="I831" s="1" t="s">
        <v>16</v>
      </c>
      <c r="J831" s="1" t="s">
        <v>22</v>
      </c>
      <c r="K831" s="1" t="s">
        <v>23</v>
      </c>
      <c r="L831" s="1">
        <v>3.510337357</v>
      </c>
      <c r="M831" s="1">
        <v>3.4156726439125298</v>
      </c>
      <c r="N831" s="5">
        <f t="shared" si="48"/>
        <v>3238.4511993637366</v>
      </c>
      <c r="O831" s="5">
        <f t="shared" si="49"/>
        <v>2604.1898621970622</v>
      </c>
      <c r="P831" s="2">
        <f t="shared" si="50"/>
        <v>-634.26133716667437</v>
      </c>
      <c r="Q831" s="2">
        <f t="shared" si="51"/>
        <v>402287.44382445776</v>
      </c>
    </row>
    <row r="832" spans="1:17" x14ac:dyDescent="0.25">
      <c r="A832" s="3" t="s">
        <v>705</v>
      </c>
      <c r="B832" s="1">
        <v>12.6</v>
      </c>
      <c r="C832" s="1" t="s">
        <v>25</v>
      </c>
      <c r="D832" s="1">
        <v>0.2004264</v>
      </c>
      <c r="E832" s="1" t="s">
        <v>42</v>
      </c>
      <c r="F832" s="1">
        <v>1.9486642750000001</v>
      </c>
      <c r="G832" s="3" t="s">
        <v>44</v>
      </c>
      <c r="H832" s="1">
        <v>28</v>
      </c>
      <c r="I832" s="1" t="s">
        <v>27</v>
      </c>
      <c r="J832" s="1" t="s">
        <v>22</v>
      </c>
      <c r="K832" s="1" t="s">
        <v>45</v>
      </c>
      <c r="L832" s="1">
        <v>2.4243166870000001</v>
      </c>
      <c r="M832" s="1">
        <v>2.2616611758520802</v>
      </c>
      <c r="N832" s="5">
        <f t="shared" si="48"/>
        <v>265.65420030132145</v>
      </c>
      <c r="O832" s="5">
        <f t="shared" si="49"/>
        <v>182.66745407869132</v>
      </c>
      <c r="P832" s="2">
        <f t="shared" si="50"/>
        <v>-82.986746222630131</v>
      </c>
      <c r="Q832" s="2">
        <f t="shared" si="51"/>
        <v>6886.8000486192168</v>
      </c>
    </row>
    <row r="833" spans="1:17" x14ac:dyDescent="0.25">
      <c r="A833" s="3" t="s">
        <v>706</v>
      </c>
      <c r="B833" s="1">
        <v>19.850000000000001</v>
      </c>
      <c r="C833" s="1" t="s">
        <v>13</v>
      </c>
      <c r="D833" s="1">
        <v>5.2351430000000003E-3</v>
      </c>
      <c r="E833" s="1" t="s">
        <v>31</v>
      </c>
      <c r="F833" s="1">
        <v>2.4246993909999999</v>
      </c>
      <c r="G833" s="3" t="s">
        <v>26</v>
      </c>
      <c r="H833" s="1">
        <v>16</v>
      </c>
      <c r="I833" s="1" t="s">
        <v>27</v>
      </c>
      <c r="J833" s="1" t="s">
        <v>22</v>
      </c>
      <c r="K833" s="1" t="s">
        <v>23</v>
      </c>
      <c r="L833" s="1">
        <v>3.423226863</v>
      </c>
      <c r="M833" s="1">
        <v>3.5754464689744498</v>
      </c>
      <c r="N833" s="5">
        <f t="shared" si="48"/>
        <v>2649.8840006447167</v>
      </c>
      <c r="O833" s="5">
        <f t="shared" si="49"/>
        <v>3762.2397613964558</v>
      </c>
      <c r="P833" s="2">
        <f t="shared" si="50"/>
        <v>1112.3557607517391</v>
      </c>
      <c r="Q833" s="2">
        <f t="shared" si="51"/>
        <v>1237335.3384775803</v>
      </c>
    </row>
    <row r="834" spans="1:17" x14ac:dyDescent="0.25">
      <c r="A834" s="3" t="s">
        <v>707</v>
      </c>
      <c r="B834" s="1">
        <v>15.1</v>
      </c>
      <c r="C834" s="1" t="s">
        <v>13</v>
      </c>
      <c r="D834" s="1">
        <v>0.12733476599999999</v>
      </c>
      <c r="E834" s="1" t="s">
        <v>42</v>
      </c>
      <c r="F834" s="1">
        <v>1.9458770830000001</v>
      </c>
      <c r="G834" s="3" t="s">
        <v>71</v>
      </c>
      <c r="H834" s="1">
        <v>15</v>
      </c>
      <c r="I834" s="1" t="s">
        <v>27</v>
      </c>
      <c r="J834" s="1" t="s">
        <v>17</v>
      </c>
      <c r="K834" s="1" t="s">
        <v>45</v>
      </c>
      <c r="L834" s="1">
        <v>1.953677559</v>
      </c>
      <c r="M834" s="1">
        <v>2.2458114836510799</v>
      </c>
      <c r="N834" s="5">
        <f t="shared" si="48"/>
        <v>89.882999934671076</v>
      </c>
      <c r="O834" s="5">
        <f t="shared" si="49"/>
        <v>176.12113827468212</v>
      </c>
      <c r="P834" s="2">
        <f t="shared" si="50"/>
        <v>86.238138340011048</v>
      </c>
      <c r="Q834" s="2">
        <f t="shared" si="51"/>
        <v>7437.0165043508832</v>
      </c>
    </row>
    <row r="835" spans="1:17" x14ac:dyDescent="0.25">
      <c r="A835" s="3" t="s">
        <v>708</v>
      </c>
      <c r="B835" s="1">
        <v>13.35</v>
      </c>
      <c r="C835" s="1" t="s">
        <v>25</v>
      </c>
      <c r="D835" s="1">
        <v>1.4656564E-2</v>
      </c>
      <c r="E835" s="1" t="s">
        <v>65</v>
      </c>
      <c r="F835" s="1">
        <v>2.3192389310000001</v>
      </c>
      <c r="G835" s="3" t="s">
        <v>40</v>
      </c>
      <c r="H835" s="1">
        <v>11</v>
      </c>
      <c r="I835" s="1" t="s">
        <v>27</v>
      </c>
      <c r="J835" s="1" t="s">
        <v>33</v>
      </c>
      <c r="K835" s="1" t="s">
        <v>23</v>
      </c>
      <c r="L835" s="1">
        <v>3.3574968649999999</v>
      </c>
      <c r="M835" s="1">
        <v>3.4933802096741098</v>
      </c>
      <c r="N835" s="5">
        <f t="shared" ref="N835:N898" si="52">10^L835</f>
        <v>2277.7017999700479</v>
      </c>
      <c r="O835" s="5">
        <f t="shared" ref="O835:O898" si="53">10^M835</f>
        <v>3114.4417290655565</v>
      </c>
      <c r="P835" s="2">
        <f t="shared" ref="P835:P898" si="54">O835-N835</f>
        <v>836.73992909550861</v>
      </c>
      <c r="Q835" s="2">
        <f t="shared" ref="Q835:Q898" si="55">P835^2</f>
        <v>700133.70894275676</v>
      </c>
    </row>
    <row r="836" spans="1:17" x14ac:dyDescent="0.25">
      <c r="A836" s="3" t="s">
        <v>259</v>
      </c>
      <c r="B836" s="1">
        <v>10.6</v>
      </c>
      <c r="C836" s="1" t="s">
        <v>13</v>
      </c>
      <c r="D836" s="1">
        <v>5.6884224999999997E-2</v>
      </c>
      <c r="E836" s="1" t="s">
        <v>31</v>
      </c>
      <c r="F836" s="1">
        <v>2.3654209640000001</v>
      </c>
      <c r="G836" s="3" t="s">
        <v>21</v>
      </c>
      <c r="H836" s="1">
        <v>14</v>
      </c>
      <c r="I836" s="1" t="s">
        <v>16</v>
      </c>
      <c r="J836" s="1" t="s">
        <v>22</v>
      </c>
      <c r="K836" s="1" t="s">
        <v>23</v>
      </c>
      <c r="L836" s="1">
        <v>3.4801125700000002</v>
      </c>
      <c r="M836" s="1">
        <v>3.5343497885669199</v>
      </c>
      <c r="N836" s="5">
        <f t="shared" si="52"/>
        <v>3020.734599397204</v>
      </c>
      <c r="O836" s="5">
        <f t="shared" si="53"/>
        <v>3422.5498984226815</v>
      </c>
      <c r="P836" s="2">
        <f t="shared" si="54"/>
        <v>401.81529902547754</v>
      </c>
      <c r="Q836" s="2">
        <f t="shared" si="55"/>
        <v>161455.53453093395</v>
      </c>
    </row>
    <row r="837" spans="1:17" x14ac:dyDescent="0.25">
      <c r="A837" s="3" t="s">
        <v>709</v>
      </c>
      <c r="B837" s="1">
        <v>18.100000000000001</v>
      </c>
      <c r="C837" s="1" t="s">
        <v>13</v>
      </c>
      <c r="D837" s="1">
        <v>2.2380951999999999E-2</v>
      </c>
      <c r="E837" s="1" t="s">
        <v>20</v>
      </c>
      <c r="F837" s="1">
        <v>1.9713194620000001</v>
      </c>
      <c r="G837" s="3" t="s">
        <v>61</v>
      </c>
      <c r="H837" s="1">
        <v>26</v>
      </c>
      <c r="I837" s="1" t="s">
        <v>62</v>
      </c>
      <c r="J837" s="1" t="s">
        <v>17</v>
      </c>
      <c r="K837" s="1" t="s">
        <v>23</v>
      </c>
      <c r="L837" s="1">
        <v>2.6776498329999998</v>
      </c>
      <c r="M837" s="1">
        <v>3.11483183403376</v>
      </c>
      <c r="N837" s="5">
        <f t="shared" si="52"/>
        <v>476.04700041463747</v>
      </c>
      <c r="O837" s="5">
        <f t="shared" si="53"/>
        <v>1302.6622685260563</v>
      </c>
      <c r="P837" s="2">
        <f t="shared" si="54"/>
        <v>826.6152681114188</v>
      </c>
      <c r="Q837" s="2">
        <f t="shared" si="55"/>
        <v>683292.80147491279</v>
      </c>
    </row>
    <row r="838" spans="1:17" x14ac:dyDescent="0.25">
      <c r="A838" s="3" t="s">
        <v>710</v>
      </c>
      <c r="B838" s="1">
        <v>18.600000000000001</v>
      </c>
      <c r="C838" s="1" t="s">
        <v>13</v>
      </c>
      <c r="D838" s="1">
        <v>1.5756570000000001E-2</v>
      </c>
      <c r="E838" s="1" t="s">
        <v>14</v>
      </c>
      <c r="F838" s="1">
        <v>2.185079</v>
      </c>
      <c r="G838" s="3" t="s">
        <v>61</v>
      </c>
      <c r="H838" s="1">
        <v>26</v>
      </c>
      <c r="I838" s="1" t="s">
        <v>62</v>
      </c>
      <c r="J838" s="1" t="s">
        <v>17</v>
      </c>
      <c r="K838" s="1" t="s">
        <v>23</v>
      </c>
      <c r="L838" s="1">
        <v>3.5015889429999998</v>
      </c>
      <c r="M838" s="1">
        <v>3.3225158290798702</v>
      </c>
      <c r="N838" s="5">
        <f t="shared" si="52"/>
        <v>3173.8686018439025</v>
      </c>
      <c r="O838" s="5">
        <f t="shared" si="53"/>
        <v>2101.4343603172556</v>
      </c>
      <c r="P838" s="2">
        <f t="shared" si="54"/>
        <v>-1072.4342415266469</v>
      </c>
      <c r="Q838" s="2">
        <f t="shared" si="55"/>
        <v>1150115.2023988345</v>
      </c>
    </row>
    <row r="839" spans="1:17" x14ac:dyDescent="0.25">
      <c r="A839" s="3" t="s">
        <v>100</v>
      </c>
      <c r="B839" s="1">
        <v>15.6</v>
      </c>
      <c r="C839" s="1" t="s">
        <v>13</v>
      </c>
      <c r="D839" s="1">
        <v>0.19568880299999999</v>
      </c>
      <c r="E839" s="1" t="s">
        <v>53</v>
      </c>
      <c r="F839" s="1">
        <v>1.888555757</v>
      </c>
      <c r="G839" s="3" t="s">
        <v>71</v>
      </c>
      <c r="H839" s="1">
        <v>15</v>
      </c>
      <c r="I839" s="1" t="s">
        <v>27</v>
      </c>
      <c r="J839" s="1" t="s">
        <v>17</v>
      </c>
      <c r="K839" s="1" t="s">
        <v>45</v>
      </c>
      <c r="L839" s="1">
        <v>2.1850716270000001</v>
      </c>
      <c r="M839" s="1">
        <v>2.1776926492439599</v>
      </c>
      <c r="N839" s="5">
        <f t="shared" si="52"/>
        <v>153.13400005703681</v>
      </c>
      <c r="O839" s="5">
        <f t="shared" si="53"/>
        <v>150.55412156502229</v>
      </c>
      <c r="P839" s="2">
        <f t="shared" si="54"/>
        <v>-2.5798784920145295</v>
      </c>
      <c r="Q839" s="2">
        <f t="shared" si="55"/>
        <v>6.6557730335591625</v>
      </c>
    </row>
    <row r="840" spans="1:17" x14ac:dyDescent="0.25">
      <c r="A840" s="3" t="s">
        <v>711</v>
      </c>
      <c r="B840" s="1">
        <v>7.24</v>
      </c>
      <c r="C840" s="1" t="s">
        <v>13</v>
      </c>
      <c r="D840" s="1">
        <v>0</v>
      </c>
      <c r="E840" s="1" t="s">
        <v>14</v>
      </c>
      <c r="F840" s="1">
        <v>2.2950064430000001</v>
      </c>
      <c r="G840" s="3" t="s">
        <v>32</v>
      </c>
      <c r="H840" s="1">
        <v>9</v>
      </c>
      <c r="I840" s="1" t="s">
        <v>27</v>
      </c>
      <c r="J840" s="1" t="s">
        <v>33</v>
      </c>
      <c r="K840" s="1" t="s">
        <v>23</v>
      </c>
      <c r="L840" s="1">
        <v>3.370872367</v>
      </c>
      <c r="M840" s="1">
        <v>3.4576214362342101</v>
      </c>
      <c r="N840" s="5">
        <f t="shared" si="52"/>
        <v>2348.9423984832529</v>
      </c>
      <c r="O840" s="5">
        <f t="shared" si="53"/>
        <v>2868.2792838642399</v>
      </c>
      <c r="P840" s="2">
        <f t="shared" si="54"/>
        <v>519.33688538098704</v>
      </c>
      <c r="Q840" s="2">
        <f t="shared" si="55"/>
        <v>269710.80051722447</v>
      </c>
    </row>
    <row r="841" spans="1:17" x14ac:dyDescent="0.25">
      <c r="A841" s="3" t="s">
        <v>712</v>
      </c>
      <c r="B841" s="1">
        <v>12.6</v>
      </c>
      <c r="C841" s="1" t="s">
        <v>13</v>
      </c>
      <c r="D841" s="1">
        <v>2.4190156000000001E-2</v>
      </c>
      <c r="E841" s="1" t="s">
        <v>31</v>
      </c>
      <c r="F841" s="1">
        <v>1.5376604540000001</v>
      </c>
      <c r="G841" s="3" t="s">
        <v>32</v>
      </c>
      <c r="H841" s="1">
        <v>9</v>
      </c>
      <c r="I841" s="1" t="s">
        <v>27</v>
      </c>
      <c r="J841" s="1" t="s">
        <v>33</v>
      </c>
      <c r="K841" s="1" t="s">
        <v>23</v>
      </c>
      <c r="L841" s="1">
        <v>2.693747696</v>
      </c>
      <c r="M841" s="1">
        <v>2.6755893587005302</v>
      </c>
      <c r="N841" s="5">
        <f t="shared" si="52"/>
        <v>494.02359988661595</v>
      </c>
      <c r="O841" s="5">
        <f t="shared" si="53"/>
        <v>473.79378406557453</v>
      </c>
      <c r="P841" s="2">
        <f t="shared" si="54"/>
        <v>-20.229815821041427</v>
      </c>
      <c r="Q841" s="2">
        <f t="shared" si="55"/>
        <v>409.24544815325805</v>
      </c>
    </row>
    <row r="842" spans="1:17" x14ac:dyDescent="0.25">
      <c r="A842" s="3" t="s">
        <v>713</v>
      </c>
      <c r="B842" s="1">
        <v>14.6</v>
      </c>
      <c r="C842" s="1" t="s">
        <v>13</v>
      </c>
      <c r="D842" s="1">
        <v>0.15087286799999999</v>
      </c>
      <c r="E842" s="1" t="s">
        <v>60</v>
      </c>
      <c r="F842" s="1">
        <v>1.677325848</v>
      </c>
      <c r="G842" s="3" t="s">
        <v>40</v>
      </c>
      <c r="H842" s="1">
        <v>11</v>
      </c>
      <c r="I842" s="1" t="s">
        <v>27</v>
      </c>
      <c r="J842" s="1" t="s">
        <v>33</v>
      </c>
      <c r="K842" s="1" t="s">
        <v>23</v>
      </c>
      <c r="L842" s="1">
        <v>3.1397335420000001</v>
      </c>
      <c r="M842" s="1">
        <v>2.82749713481273</v>
      </c>
      <c r="N842" s="5">
        <f t="shared" si="52"/>
        <v>1379.5376003372057</v>
      </c>
      <c r="O842" s="5">
        <f t="shared" si="53"/>
        <v>672.19787438069659</v>
      </c>
      <c r="P842" s="2">
        <f t="shared" si="54"/>
        <v>-707.33972595650914</v>
      </c>
      <c r="Q842" s="2">
        <f t="shared" si="55"/>
        <v>500329.48791622947</v>
      </c>
    </row>
    <row r="843" spans="1:17" x14ac:dyDescent="0.25">
      <c r="A843" s="3" t="s">
        <v>714</v>
      </c>
      <c r="B843" s="1">
        <v>10.85</v>
      </c>
      <c r="C843" s="1" t="s">
        <v>13</v>
      </c>
      <c r="D843" s="1">
        <v>0.16316032699999999</v>
      </c>
      <c r="E843" s="1" t="s">
        <v>14</v>
      </c>
      <c r="F843" s="1">
        <v>2.031255727</v>
      </c>
      <c r="G843" s="3" t="s">
        <v>47</v>
      </c>
      <c r="H843" s="1">
        <v>6</v>
      </c>
      <c r="I843" s="1" t="s">
        <v>27</v>
      </c>
      <c r="J843" s="1" t="s">
        <v>33</v>
      </c>
      <c r="K843" s="1" t="s">
        <v>23</v>
      </c>
      <c r="L843" s="1">
        <v>3.2288608980000002</v>
      </c>
      <c r="M843" s="1">
        <v>3.1988726692837699</v>
      </c>
      <c r="N843" s="5">
        <f t="shared" si="52"/>
        <v>1693.7952007916272</v>
      </c>
      <c r="O843" s="5">
        <f t="shared" si="53"/>
        <v>1580.7845014152638</v>
      </c>
      <c r="P843" s="2">
        <f t="shared" si="54"/>
        <v>-113.01069937636339</v>
      </c>
      <c r="Q843" s="2">
        <f t="shared" si="55"/>
        <v>12771.418173534781</v>
      </c>
    </row>
    <row r="844" spans="1:17" x14ac:dyDescent="0.25">
      <c r="A844" s="3" t="s">
        <v>715</v>
      </c>
      <c r="B844" s="1">
        <v>19.350000000000001</v>
      </c>
      <c r="C844" s="1" t="s">
        <v>25</v>
      </c>
      <c r="D844" s="1">
        <v>0.10966769799999999</v>
      </c>
      <c r="E844" s="1" t="s">
        <v>75</v>
      </c>
      <c r="F844" s="1">
        <v>2.2203215200000002</v>
      </c>
      <c r="G844" s="3" t="s">
        <v>71</v>
      </c>
      <c r="H844" s="1">
        <v>15</v>
      </c>
      <c r="I844" s="1" t="s">
        <v>27</v>
      </c>
      <c r="J844" s="1" t="s">
        <v>17</v>
      </c>
      <c r="K844" s="1" t="s">
        <v>45</v>
      </c>
      <c r="L844" s="1">
        <v>2.8268043230000002</v>
      </c>
      <c r="M844" s="1">
        <v>2.5376128315828499</v>
      </c>
      <c r="N844" s="5">
        <f t="shared" si="52"/>
        <v>671.1264001079337</v>
      </c>
      <c r="O844" s="5">
        <f t="shared" si="53"/>
        <v>344.83618486699015</v>
      </c>
      <c r="P844" s="2">
        <f t="shared" si="54"/>
        <v>-326.29021524094355</v>
      </c>
      <c r="Q844" s="2">
        <f t="shared" si="55"/>
        <v>106465.30456198128</v>
      </c>
    </row>
    <row r="845" spans="1:17" x14ac:dyDescent="0.25">
      <c r="A845" s="3" t="s">
        <v>208</v>
      </c>
      <c r="B845" s="1">
        <v>19.5</v>
      </c>
      <c r="C845" s="1" t="s">
        <v>13</v>
      </c>
      <c r="D845" s="1">
        <v>8.2483516000000007E-2</v>
      </c>
      <c r="E845" s="1" t="s">
        <v>65</v>
      </c>
      <c r="F845" s="1">
        <v>2.25333849</v>
      </c>
      <c r="G845" s="3" t="s">
        <v>61</v>
      </c>
      <c r="H845" s="1">
        <v>26</v>
      </c>
      <c r="I845" s="1" t="s">
        <v>62</v>
      </c>
      <c r="J845" s="1" t="s">
        <v>17</v>
      </c>
      <c r="K845" s="1" t="s">
        <v>23</v>
      </c>
      <c r="L845" s="1">
        <v>3.4572160529999998</v>
      </c>
      <c r="M845" s="1">
        <v>3.4075073595226701</v>
      </c>
      <c r="N845" s="5">
        <f t="shared" si="52"/>
        <v>2865.6031968395405</v>
      </c>
      <c r="O845" s="5">
        <f t="shared" si="53"/>
        <v>2555.6852091526707</v>
      </c>
      <c r="P845" s="2">
        <f t="shared" si="54"/>
        <v>-309.91798768686976</v>
      </c>
      <c r="Q845" s="2">
        <f t="shared" si="55"/>
        <v>96049.159091878755</v>
      </c>
    </row>
    <row r="846" spans="1:17" x14ac:dyDescent="0.25">
      <c r="A846" s="3" t="s">
        <v>716</v>
      </c>
      <c r="B846" s="1">
        <v>12.6</v>
      </c>
      <c r="C846" s="1" t="s">
        <v>25</v>
      </c>
      <c r="D846" s="1">
        <v>5.8545606E-2</v>
      </c>
      <c r="E846" s="1" t="s">
        <v>75</v>
      </c>
      <c r="F846" s="1">
        <v>2.1926549720000001</v>
      </c>
      <c r="G846" s="3" t="s">
        <v>44</v>
      </c>
      <c r="H846" s="1">
        <v>28</v>
      </c>
      <c r="I846" s="1" t="s">
        <v>27</v>
      </c>
      <c r="J846" s="1" t="s">
        <v>22</v>
      </c>
      <c r="K846" s="1" t="s">
        <v>45</v>
      </c>
      <c r="L846" s="1">
        <v>2.4917297079999998</v>
      </c>
      <c r="M846" s="1">
        <v>2.5175691500601798</v>
      </c>
      <c r="N846" s="5">
        <f t="shared" si="52"/>
        <v>310.26280034959581</v>
      </c>
      <c r="O846" s="5">
        <f t="shared" si="53"/>
        <v>329.28287886303207</v>
      </c>
      <c r="P846" s="2">
        <f t="shared" si="54"/>
        <v>19.02007851343626</v>
      </c>
      <c r="Q846" s="2">
        <f t="shared" si="55"/>
        <v>361.76338665727968</v>
      </c>
    </row>
    <row r="847" spans="1:17" x14ac:dyDescent="0.25">
      <c r="A847" s="3" t="s">
        <v>717</v>
      </c>
      <c r="B847" s="1">
        <v>19.5</v>
      </c>
      <c r="C847" s="1" t="s">
        <v>13</v>
      </c>
      <c r="D847" s="1">
        <v>1.4274291999999999E-2</v>
      </c>
      <c r="E847" s="1" t="s">
        <v>49</v>
      </c>
      <c r="F847" s="1">
        <v>1.745554126</v>
      </c>
      <c r="G847" s="3" t="s">
        <v>26</v>
      </c>
      <c r="H847" s="1">
        <v>16</v>
      </c>
      <c r="I847" s="1" t="s">
        <v>27</v>
      </c>
      <c r="J847" s="1" t="s">
        <v>22</v>
      </c>
      <c r="K847" s="1" t="s">
        <v>23</v>
      </c>
      <c r="L847" s="1">
        <v>2.8563652359999998</v>
      </c>
      <c r="M847" s="1">
        <v>2.8918504116754802</v>
      </c>
      <c r="N847" s="5">
        <f t="shared" si="52"/>
        <v>718.398200821199</v>
      </c>
      <c r="O847" s="5">
        <f t="shared" si="53"/>
        <v>779.56155221373331</v>
      </c>
      <c r="P847" s="2">
        <f t="shared" si="54"/>
        <v>61.16335139253431</v>
      </c>
      <c r="Q847" s="2">
        <f t="shared" si="55"/>
        <v>3740.9555535666286</v>
      </c>
    </row>
    <row r="848" spans="1:17" x14ac:dyDescent="0.25">
      <c r="A848" s="3" t="s">
        <v>718</v>
      </c>
      <c r="B848" s="1">
        <v>17.75</v>
      </c>
      <c r="C848" s="1" t="s">
        <v>13</v>
      </c>
      <c r="D848" s="1">
        <v>7.3349551999999998E-2</v>
      </c>
      <c r="E848" s="1" t="s">
        <v>168</v>
      </c>
      <c r="F848" s="1">
        <v>1.534300311</v>
      </c>
      <c r="G848" s="3" t="s">
        <v>61</v>
      </c>
      <c r="H848" s="1">
        <v>26</v>
      </c>
      <c r="I848" s="1" t="s">
        <v>62</v>
      </c>
      <c r="J848" s="1" t="s">
        <v>17</v>
      </c>
      <c r="K848" s="1" t="s">
        <v>23</v>
      </c>
      <c r="L848" s="1">
        <v>2.9707108990000002</v>
      </c>
      <c r="M848" s="1">
        <v>2.6783499947677201</v>
      </c>
      <c r="N848" s="5">
        <f t="shared" si="52"/>
        <v>934.78320082989808</v>
      </c>
      <c r="O848" s="5">
        <f t="shared" si="53"/>
        <v>476.81509383004732</v>
      </c>
      <c r="P848" s="2">
        <f t="shared" si="54"/>
        <v>-457.96810699985076</v>
      </c>
      <c r="Q848" s="2">
        <f t="shared" si="55"/>
        <v>209734.78702902675</v>
      </c>
    </row>
    <row r="849" spans="1:17" x14ac:dyDescent="0.25">
      <c r="A849" s="3" t="s">
        <v>719</v>
      </c>
      <c r="B849" s="1">
        <v>17.850000000000001</v>
      </c>
      <c r="C849" s="1" t="s">
        <v>13</v>
      </c>
      <c r="D849" s="1">
        <v>8.7824967000000004E-2</v>
      </c>
      <c r="E849" s="1" t="s">
        <v>107</v>
      </c>
      <c r="F849" s="1">
        <v>2.2924319689999999</v>
      </c>
      <c r="G849" s="3" t="s">
        <v>36</v>
      </c>
      <c r="H849" s="1">
        <v>4</v>
      </c>
      <c r="I849" s="1" t="s">
        <v>16</v>
      </c>
      <c r="J849" s="1" t="s">
        <v>17</v>
      </c>
      <c r="K849" s="1" t="s">
        <v>37</v>
      </c>
      <c r="L849" s="1">
        <v>3.2444539209999999</v>
      </c>
      <c r="M849" s="1">
        <v>3.3959366065086001</v>
      </c>
      <c r="N849" s="5">
        <f t="shared" si="52"/>
        <v>1755.7146015601415</v>
      </c>
      <c r="O849" s="5">
        <f t="shared" si="53"/>
        <v>2488.4940490104082</v>
      </c>
      <c r="P849" s="2">
        <f t="shared" si="54"/>
        <v>732.77944745026662</v>
      </c>
      <c r="Q849" s="2">
        <f t="shared" si="55"/>
        <v>536965.71860551811</v>
      </c>
    </row>
    <row r="850" spans="1:17" x14ac:dyDescent="0.25">
      <c r="A850" s="3" t="s">
        <v>720</v>
      </c>
      <c r="B850" s="1">
        <v>12.15</v>
      </c>
      <c r="C850" s="1" t="s">
        <v>13</v>
      </c>
      <c r="D850" s="1">
        <v>0.132952286</v>
      </c>
      <c r="E850" s="1" t="s">
        <v>35</v>
      </c>
      <c r="F850" s="1">
        <v>1.5757719020000001</v>
      </c>
      <c r="G850" s="3" t="s">
        <v>71</v>
      </c>
      <c r="H850" s="1">
        <v>15</v>
      </c>
      <c r="I850" s="1" t="s">
        <v>27</v>
      </c>
      <c r="J850" s="1" t="s">
        <v>17</v>
      </c>
      <c r="K850" s="1" t="s">
        <v>45</v>
      </c>
      <c r="L850" s="1">
        <v>1.5792186459999999</v>
      </c>
      <c r="M850" s="1">
        <v>1.87536774502876</v>
      </c>
      <c r="N850" s="5">
        <f t="shared" si="52"/>
        <v>37.950599956907219</v>
      </c>
      <c r="O850" s="5">
        <f t="shared" si="53"/>
        <v>75.052946183522693</v>
      </c>
      <c r="P850" s="2">
        <f t="shared" si="54"/>
        <v>37.102346226615474</v>
      </c>
      <c r="Q850" s="2">
        <f t="shared" si="55"/>
        <v>1376.5840955196475</v>
      </c>
    </row>
    <row r="851" spans="1:17" x14ac:dyDescent="0.25">
      <c r="A851" s="3" t="s">
        <v>721</v>
      </c>
      <c r="B851" s="1">
        <v>20.2</v>
      </c>
      <c r="C851" s="1" t="s">
        <v>25</v>
      </c>
      <c r="D851" s="1">
        <v>5.9790095000000001E-2</v>
      </c>
      <c r="E851" s="1" t="s">
        <v>20</v>
      </c>
      <c r="F851" s="1">
        <v>2.1054004900000001</v>
      </c>
      <c r="G851" s="3" t="s">
        <v>32</v>
      </c>
      <c r="H851" s="1">
        <v>9</v>
      </c>
      <c r="I851" s="1" t="s">
        <v>27</v>
      </c>
      <c r="J851" s="1" t="s">
        <v>33</v>
      </c>
      <c r="K851" s="1" t="s">
        <v>23</v>
      </c>
      <c r="L851" s="1">
        <v>3.551535189</v>
      </c>
      <c r="M851" s="1">
        <v>3.2755840514130199</v>
      </c>
      <c r="N851" s="5">
        <f t="shared" si="52"/>
        <v>3560.6983966336093</v>
      </c>
      <c r="O851" s="5">
        <f t="shared" si="53"/>
        <v>1886.1839777853024</v>
      </c>
      <c r="P851" s="2">
        <f t="shared" si="54"/>
        <v>-1674.5144188483068</v>
      </c>
      <c r="Q851" s="2">
        <f t="shared" si="55"/>
        <v>2803998.5389308827</v>
      </c>
    </row>
    <row r="852" spans="1:17" x14ac:dyDescent="0.25">
      <c r="A852" s="3" t="s">
        <v>722</v>
      </c>
      <c r="B852" s="1">
        <v>6.83</v>
      </c>
      <c r="C852" s="1" t="s">
        <v>13</v>
      </c>
      <c r="D852" s="1">
        <v>5.9846974999999997E-2</v>
      </c>
      <c r="E852" s="1" t="s">
        <v>35</v>
      </c>
      <c r="F852" s="1">
        <v>2.4191666970000001</v>
      </c>
      <c r="G852" s="3" t="s">
        <v>26</v>
      </c>
      <c r="H852" s="1">
        <v>16</v>
      </c>
      <c r="I852" s="1" t="s">
        <v>27</v>
      </c>
      <c r="J852" s="1" t="s">
        <v>22</v>
      </c>
      <c r="K852" s="1" t="s">
        <v>23</v>
      </c>
      <c r="L852" s="1">
        <v>3.9903360220000001</v>
      </c>
      <c r="M852" s="1">
        <v>3.5934070765039698</v>
      </c>
      <c r="N852" s="5">
        <f t="shared" si="52"/>
        <v>9779.9362078646191</v>
      </c>
      <c r="O852" s="5">
        <f t="shared" si="53"/>
        <v>3921.0923999439224</v>
      </c>
      <c r="P852" s="2">
        <f t="shared" si="54"/>
        <v>-5858.8438079206971</v>
      </c>
      <c r="Q852" s="2">
        <f t="shared" si="55"/>
        <v>34326050.765610695</v>
      </c>
    </row>
    <row r="853" spans="1:17" x14ac:dyDescent="0.25">
      <c r="A853" s="3" t="s">
        <v>723</v>
      </c>
      <c r="B853" s="1">
        <v>12.6</v>
      </c>
      <c r="C853" s="1" t="s">
        <v>25</v>
      </c>
      <c r="D853" s="1">
        <v>0.102226474</v>
      </c>
      <c r="E853" s="1" t="s">
        <v>65</v>
      </c>
      <c r="F853" s="1">
        <v>1.960527855</v>
      </c>
      <c r="G853" s="3" t="s">
        <v>15</v>
      </c>
      <c r="H853" s="1">
        <v>28</v>
      </c>
      <c r="I853" s="1" t="s">
        <v>16</v>
      </c>
      <c r="J853" s="1" t="s">
        <v>17</v>
      </c>
      <c r="K853" s="1" t="s">
        <v>18</v>
      </c>
      <c r="L853" s="1">
        <v>3.487985766</v>
      </c>
      <c r="M853" s="1">
        <v>3.3596023327911602</v>
      </c>
      <c r="N853" s="5">
        <f t="shared" si="52"/>
        <v>3075.995997331408</v>
      </c>
      <c r="O853" s="5">
        <f t="shared" si="53"/>
        <v>2288.7709510484146</v>
      </c>
      <c r="P853" s="2">
        <f t="shared" si="54"/>
        <v>-787.22504628299339</v>
      </c>
      <c r="Q853" s="2">
        <f t="shared" si="55"/>
        <v>619723.27349526109</v>
      </c>
    </row>
    <row r="854" spans="1:17" x14ac:dyDescent="0.25">
      <c r="A854" s="3" t="s">
        <v>724</v>
      </c>
      <c r="B854" s="1">
        <v>14.5</v>
      </c>
      <c r="C854" s="1" t="s">
        <v>25</v>
      </c>
      <c r="D854" s="1">
        <v>6.9042489999999998E-2</v>
      </c>
      <c r="E854" s="1" t="s">
        <v>65</v>
      </c>
      <c r="F854" s="1">
        <v>1.6174763350000001</v>
      </c>
      <c r="G854" s="3" t="s">
        <v>71</v>
      </c>
      <c r="H854" s="1">
        <v>15</v>
      </c>
      <c r="I854" s="1" t="s">
        <v>27</v>
      </c>
      <c r="J854" s="1" t="s">
        <v>17</v>
      </c>
      <c r="K854" s="1" t="s">
        <v>45</v>
      </c>
      <c r="L854" s="1">
        <v>1.6226843399999999</v>
      </c>
      <c r="M854" s="1">
        <v>1.92575276910333</v>
      </c>
      <c r="N854" s="5">
        <f t="shared" si="52"/>
        <v>41.945399973514064</v>
      </c>
      <c r="O854" s="5">
        <f t="shared" si="53"/>
        <v>84.285480906048775</v>
      </c>
      <c r="P854" s="2">
        <f t="shared" si="54"/>
        <v>42.340080932534711</v>
      </c>
      <c r="Q854" s="2">
        <f t="shared" si="55"/>
        <v>1792.6824533735894</v>
      </c>
    </row>
    <row r="855" spans="1:17" x14ac:dyDescent="0.25">
      <c r="A855" s="3" t="s">
        <v>725</v>
      </c>
      <c r="B855" s="1">
        <v>12.6</v>
      </c>
      <c r="C855" s="1" t="s">
        <v>25</v>
      </c>
      <c r="D855" s="1">
        <v>5.2791124000000002E-2</v>
      </c>
      <c r="E855" s="1" t="s">
        <v>42</v>
      </c>
      <c r="F855" s="1">
        <v>1.993605506</v>
      </c>
      <c r="G855" s="3" t="s">
        <v>44</v>
      </c>
      <c r="H855" s="1">
        <v>28</v>
      </c>
      <c r="I855" s="1" t="s">
        <v>27</v>
      </c>
      <c r="J855" s="1" t="s">
        <v>22</v>
      </c>
      <c r="K855" s="1" t="s">
        <v>45</v>
      </c>
      <c r="L855" s="1">
        <v>2.7717567569999999</v>
      </c>
      <c r="M855" s="1">
        <v>2.3081936048386198</v>
      </c>
      <c r="N855" s="5">
        <f t="shared" si="52"/>
        <v>591.23040054556532</v>
      </c>
      <c r="O855" s="5">
        <f t="shared" si="53"/>
        <v>203.32632206264043</v>
      </c>
      <c r="P855" s="2">
        <f t="shared" si="54"/>
        <v>-387.90407848292489</v>
      </c>
      <c r="Q855" s="2">
        <f t="shared" si="55"/>
        <v>150469.57410368716</v>
      </c>
    </row>
    <row r="856" spans="1:17" x14ac:dyDescent="0.25">
      <c r="A856" s="3" t="s">
        <v>358</v>
      </c>
      <c r="B856" s="1">
        <v>8.99</v>
      </c>
      <c r="C856" s="1" t="s">
        <v>13</v>
      </c>
      <c r="D856" s="1">
        <v>0.18444042099999999</v>
      </c>
      <c r="E856" s="1" t="s">
        <v>20</v>
      </c>
      <c r="F856" s="1">
        <v>1.9985644579999999</v>
      </c>
      <c r="G856" s="3" t="s">
        <v>47</v>
      </c>
      <c r="H856" s="1">
        <v>6</v>
      </c>
      <c r="I856" s="1" t="s">
        <v>27</v>
      </c>
      <c r="J856" s="1" t="s">
        <v>33</v>
      </c>
      <c r="K856" s="1" t="s">
        <v>23</v>
      </c>
      <c r="L856" s="1">
        <v>3.5179489899999998</v>
      </c>
      <c r="M856" s="1">
        <v>3.1771903629147</v>
      </c>
      <c r="N856" s="5">
        <f t="shared" si="52"/>
        <v>3295.7100018651613</v>
      </c>
      <c r="O856" s="5">
        <f t="shared" si="53"/>
        <v>1503.8009779331946</v>
      </c>
      <c r="P856" s="2">
        <f t="shared" si="54"/>
        <v>-1791.9090239319667</v>
      </c>
      <c r="Q856" s="2">
        <f t="shared" si="55"/>
        <v>3210937.9500488136</v>
      </c>
    </row>
    <row r="857" spans="1:17" x14ac:dyDescent="0.25">
      <c r="A857" s="3" t="s">
        <v>726</v>
      </c>
      <c r="B857" s="1">
        <v>16.350000000000001</v>
      </c>
      <c r="C857" s="1" t="s">
        <v>13</v>
      </c>
      <c r="D857" s="1">
        <v>9.1074449000000002E-2</v>
      </c>
      <c r="E857" s="1" t="s">
        <v>49</v>
      </c>
      <c r="F857" s="1">
        <v>2.294049368</v>
      </c>
      <c r="G857" s="3" t="s">
        <v>47</v>
      </c>
      <c r="H857" s="1">
        <v>6</v>
      </c>
      <c r="I857" s="1" t="s">
        <v>27</v>
      </c>
      <c r="J857" s="1" t="s">
        <v>33</v>
      </c>
      <c r="K857" s="1" t="s">
        <v>23</v>
      </c>
      <c r="L857" s="1">
        <v>3.5236147280000001</v>
      </c>
      <c r="M857" s="1">
        <v>3.47384729837913</v>
      </c>
      <c r="N857" s="5">
        <f t="shared" si="52"/>
        <v>3338.9869986385147</v>
      </c>
      <c r="O857" s="5">
        <f t="shared" si="53"/>
        <v>2977.469341900236</v>
      </c>
      <c r="P857" s="2">
        <f t="shared" si="54"/>
        <v>-361.51765673827867</v>
      </c>
      <c r="Q857" s="2">
        <f t="shared" si="55"/>
        <v>130695.01613353589</v>
      </c>
    </row>
    <row r="858" spans="1:17" x14ac:dyDescent="0.25">
      <c r="A858" s="3" t="s">
        <v>157</v>
      </c>
      <c r="B858" s="1">
        <v>5.66</v>
      </c>
      <c r="C858" s="1" t="s">
        <v>13</v>
      </c>
      <c r="D858" s="1">
        <v>0</v>
      </c>
      <c r="E858" s="1" t="s">
        <v>60</v>
      </c>
      <c r="F858" s="1">
        <v>2.1688220519999999</v>
      </c>
      <c r="G858" s="3" t="s">
        <v>26</v>
      </c>
      <c r="H858" s="1">
        <v>16</v>
      </c>
      <c r="I858" s="1" t="s">
        <v>27</v>
      </c>
      <c r="J858" s="1" t="s">
        <v>22</v>
      </c>
      <c r="K858" s="1" t="s">
        <v>23</v>
      </c>
      <c r="L858" s="1">
        <v>3.066877893</v>
      </c>
      <c r="M858" s="1">
        <v>3.3387900797163601</v>
      </c>
      <c r="N858" s="5">
        <f t="shared" si="52"/>
        <v>1166.4816009327933</v>
      </c>
      <c r="O858" s="5">
        <f t="shared" si="53"/>
        <v>2181.6751239474947</v>
      </c>
      <c r="P858" s="2">
        <f t="shared" si="54"/>
        <v>1015.1935230147014</v>
      </c>
      <c r="Q858" s="2">
        <f t="shared" si="55"/>
        <v>1030617.8891710012</v>
      </c>
    </row>
    <row r="859" spans="1:17" x14ac:dyDescent="0.25">
      <c r="A859" s="3" t="s">
        <v>78</v>
      </c>
      <c r="B859" s="1">
        <v>5.78</v>
      </c>
      <c r="C859" s="1" t="s">
        <v>25</v>
      </c>
      <c r="D859" s="1">
        <v>7.4087369E-2</v>
      </c>
      <c r="E859" s="1" t="s">
        <v>14</v>
      </c>
      <c r="F859" s="1">
        <v>2.4231750700000001</v>
      </c>
      <c r="G859" s="3" t="s">
        <v>61</v>
      </c>
      <c r="H859" s="1">
        <v>26</v>
      </c>
      <c r="I859" s="1" t="s">
        <v>62</v>
      </c>
      <c r="J859" s="1" t="s">
        <v>17</v>
      </c>
      <c r="K859" s="1" t="s">
        <v>23</v>
      </c>
      <c r="L859" s="1">
        <v>3.836012325</v>
      </c>
      <c r="M859" s="1">
        <v>3.5787866881266899</v>
      </c>
      <c r="N859" s="5">
        <f t="shared" si="52"/>
        <v>6855.0768044673187</v>
      </c>
      <c r="O859" s="5">
        <f t="shared" si="53"/>
        <v>3791.2872305734491</v>
      </c>
      <c r="P859" s="2">
        <f t="shared" si="54"/>
        <v>-3063.7895738938696</v>
      </c>
      <c r="Q859" s="2">
        <f t="shared" si="55"/>
        <v>9386806.5531007797</v>
      </c>
    </row>
    <row r="860" spans="1:17" x14ac:dyDescent="0.25">
      <c r="A860" s="3" t="s">
        <v>727</v>
      </c>
      <c r="B860" s="1">
        <v>10.8</v>
      </c>
      <c r="C860" s="1" t="s">
        <v>13</v>
      </c>
      <c r="D860" s="1">
        <v>2.9107003999999999E-2</v>
      </c>
      <c r="E860" s="1" t="s">
        <v>14</v>
      </c>
      <c r="F860" s="1">
        <v>2.3811551679999998</v>
      </c>
      <c r="G860" s="3" t="s">
        <v>47</v>
      </c>
      <c r="H860" s="1">
        <v>6</v>
      </c>
      <c r="I860" s="1" t="s">
        <v>27</v>
      </c>
      <c r="J860" s="1" t="s">
        <v>33</v>
      </c>
      <c r="K860" s="1" t="s">
        <v>23</v>
      </c>
      <c r="L860" s="1">
        <v>3.6571918399999999</v>
      </c>
      <c r="M860" s="1">
        <v>3.5577282607515701</v>
      </c>
      <c r="N860" s="5">
        <f t="shared" si="52"/>
        <v>4541.4217963212614</v>
      </c>
      <c r="O860" s="5">
        <f t="shared" si="53"/>
        <v>3611.8379822928764</v>
      </c>
      <c r="P860" s="2">
        <f t="shared" si="54"/>
        <v>-929.58381402838495</v>
      </c>
      <c r="Q860" s="2">
        <f t="shared" si="55"/>
        <v>864126.06730355893</v>
      </c>
    </row>
    <row r="861" spans="1:17" x14ac:dyDescent="0.25">
      <c r="A861" s="3" t="s">
        <v>569</v>
      </c>
      <c r="B861" s="1">
        <v>14.3</v>
      </c>
      <c r="C861" s="1" t="s">
        <v>13</v>
      </c>
      <c r="D861" s="1">
        <v>0.12826314999999999</v>
      </c>
      <c r="E861" s="1" t="s">
        <v>53</v>
      </c>
      <c r="F861" s="1">
        <v>1.92128268</v>
      </c>
      <c r="G861" s="3" t="s">
        <v>47</v>
      </c>
      <c r="H861" s="1">
        <v>6</v>
      </c>
      <c r="I861" s="1" t="s">
        <v>27</v>
      </c>
      <c r="J861" s="1" t="s">
        <v>33</v>
      </c>
      <c r="K861" s="1" t="s">
        <v>23</v>
      </c>
      <c r="L861" s="1">
        <v>2.833643747</v>
      </c>
      <c r="M861" s="1">
        <v>3.0827329180719398</v>
      </c>
      <c r="N861" s="5">
        <f t="shared" si="52"/>
        <v>681.77919927714458</v>
      </c>
      <c r="O861" s="5">
        <f t="shared" si="53"/>
        <v>1209.8538701595219</v>
      </c>
      <c r="P861" s="2">
        <f t="shared" si="54"/>
        <v>528.07467088237729</v>
      </c>
      <c r="Q861" s="2">
        <f t="shared" si="55"/>
        <v>278862.85802753107</v>
      </c>
    </row>
    <row r="862" spans="1:17" x14ac:dyDescent="0.25">
      <c r="A862" s="3" t="s">
        <v>530</v>
      </c>
      <c r="B862" s="1">
        <v>19.100000000000001</v>
      </c>
      <c r="C862" s="1" t="s">
        <v>13</v>
      </c>
      <c r="D862" s="1">
        <v>4.5400017000000001E-2</v>
      </c>
      <c r="E862" s="1" t="s">
        <v>31</v>
      </c>
      <c r="F862" s="1">
        <v>1.588986164</v>
      </c>
      <c r="G862" s="3" t="s">
        <v>40</v>
      </c>
      <c r="H862" s="1">
        <v>11</v>
      </c>
      <c r="I862" s="1" t="s">
        <v>27</v>
      </c>
      <c r="J862" s="1" t="s">
        <v>33</v>
      </c>
      <c r="K862" s="1" t="s">
        <v>23</v>
      </c>
      <c r="L862" s="1">
        <v>2.8391225470000001</v>
      </c>
      <c r="M862" s="1">
        <v>2.71621861166083</v>
      </c>
      <c r="N862" s="5">
        <f t="shared" si="52"/>
        <v>690.43459966663977</v>
      </c>
      <c r="O862" s="5">
        <f t="shared" si="53"/>
        <v>520.25781382321372</v>
      </c>
      <c r="P862" s="2">
        <f t="shared" si="54"/>
        <v>-170.17678584342605</v>
      </c>
      <c r="Q862" s="2">
        <f t="shared" si="55"/>
        <v>28960.138439999293</v>
      </c>
    </row>
    <row r="863" spans="1:17" x14ac:dyDescent="0.25">
      <c r="A863" s="3" t="s">
        <v>728</v>
      </c>
      <c r="B863" s="1">
        <v>20.85</v>
      </c>
      <c r="C863" s="1" t="s">
        <v>13</v>
      </c>
      <c r="D863" s="1">
        <v>2.1373050000000001E-2</v>
      </c>
      <c r="E863" s="1" t="s">
        <v>20</v>
      </c>
      <c r="F863" s="1">
        <v>2.0142289510000002</v>
      </c>
      <c r="G863" s="3" t="s">
        <v>40</v>
      </c>
      <c r="H863" s="1">
        <v>11</v>
      </c>
      <c r="I863" s="1" t="s">
        <v>27</v>
      </c>
      <c r="J863" s="1" t="s">
        <v>33</v>
      </c>
      <c r="K863" s="1" t="s">
        <v>23</v>
      </c>
      <c r="L863" s="1">
        <v>2.7182134480000002</v>
      </c>
      <c r="M863" s="1">
        <v>3.16604293354552</v>
      </c>
      <c r="N863" s="5">
        <f t="shared" si="52"/>
        <v>522.6530005224181</v>
      </c>
      <c r="O863" s="5">
        <f t="shared" si="53"/>
        <v>1465.6927294539262</v>
      </c>
      <c r="P863" s="2">
        <f t="shared" si="54"/>
        <v>943.03972893150808</v>
      </c>
      <c r="Q863" s="2">
        <f t="shared" si="55"/>
        <v>889323.93034321221</v>
      </c>
    </row>
    <row r="864" spans="1:17" x14ac:dyDescent="0.25">
      <c r="A864" s="3" t="s">
        <v>729</v>
      </c>
      <c r="B864" s="1">
        <v>4.79</v>
      </c>
      <c r="C864" s="1" t="s">
        <v>13</v>
      </c>
      <c r="D864" s="1">
        <v>9.2970839999999999E-2</v>
      </c>
      <c r="E864" s="1" t="s">
        <v>107</v>
      </c>
      <c r="F864" s="1">
        <v>2.086394715</v>
      </c>
      <c r="G864" s="3" t="s">
        <v>36</v>
      </c>
      <c r="H864" s="1">
        <v>4</v>
      </c>
      <c r="I864" s="1" t="s">
        <v>16</v>
      </c>
      <c r="J864" s="1" t="s">
        <v>17</v>
      </c>
      <c r="K864" s="1" t="s">
        <v>37</v>
      </c>
      <c r="L864" s="1">
        <v>3.3114712869999998</v>
      </c>
      <c r="M864" s="1">
        <v>3.1906121487938699</v>
      </c>
      <c r="N864" s="5">
        <f t="shared" si="52"/>
        <v>2048.6665996787251</v>
      </c>
      <c r="O864" s="5">
        <f t="shared" si="53"/>
        <v>1551.0012534596553</v>
      </c>
      <c r="P864" s="2">
        <f t="shared" si="54"/>
        <v>-497.66534621906976</v>
      </c>
      <c r="Q864" s="2">
        <f t="shared" si="55"/>
        <v>247670.79682734658</v>
      </c>
    </row>
    <row r="865" spans="1:17" x14ac:dyDescent="0.25">
      <c r="A865" s="3" t="s">
        <v>730</v>
      </c>
      <c r="B865" s="1">
        <v>18.25</v>
      </c>
      <c r="C865" s="1" t="s">
        <v>13</v>
      </c>
      <c r="D865" s="1">
        <v>7.7709901999999997E-2</v>
      </c>
      <c r="E865" s="1" t="s">
        <v>14</v>
      </c>
      <c r="F865" s="1">
        <v>2.4144655949999998</v>
      </c>
      <c r="G865" s="3" t="s">
        <v>32</v>
      </c>
      <c r="H865" s="1">
        <v>9</v>
      </c>
      <c r="I865" s="1" t="s">
        <v>27</v>
      </c>
      <c r="J865" s="1" t="s">
        <v>33</v>
      </c>
      <c r="K865" s="1" t="s">
        <v>23</v>
      </c>
      <c r="L865" s="1">
        <v>3.7355126869999999</v>
      </c>
      <c r="M865" s="1">
        <v>3.5748863710014702</v>
      </c>
      <c r="N865" s="5">
        <f t="shared" si="52"/>
        <v>5438.9202014993834</v>
      </c>
      <c r="O865" s="5">
        <f t="shared" si="53"/>
        <v>3757.3908288830262</v>
      </c>
      <c r="P865" s="2">
        <f t="shared" si="54"/>
        <v>-1681.5293726163573</v>
      </c>
      <c r="Q865" s="2">
        <f t="shared" si="55"/>
        <v>2827541.0309715602</v>
      </c>
    </row>
    <row r="866" spans="1:17" x14ac:dyDescent="0.25">
      <c r="A866" s="3" t="s">
        <v>731</v>
      </c>
      <c r="B866" s="1">
        <v>6.87</v>
      </c>
      <c r="C866" s="1" t="s">
        <v>13</v>
      </c>
      <c r="D866" s="1">
        <v>1.4021626000000001E-2</v>
      </c>
      <c r="E866" s="1" t="s">
        <v>60</v>
      </c>
      <c r="F866" s="1">
        <v>2.104368279</v>
      </c>
      <c r="G866" s="3" t="s">
        <v>40</v>
      </c>
      <c r="H866" s="1">
        <v>11</v>
      </c>
      <c r="I866" s="1" t="s">
        <v>27</v>
      </c>
      <c r="J866" s="1" t="s">
        <v>33</v>
      </c>
      <c r="K866" s="1" t="s">
        <v>23</v>
      </c>
      <c r="L866" s="1">
        <v>3.1111455210000001</v>
      </c>
      <c r="M866" s="1">
        <v>3.2687396777291902</v>
      </c>
      <c r="N866" s="5">
        <f t="shared" si="52"/>
        <v>1291.6520007409345</v>
      </c>
      <c r="O866" s="5">
        <f t="shared" si="53"/>
        <v>1856.6911944428311</v>
      </c>
      <c r="P866" s="2">
        <f t="shared" si="54"/>
        <v>565.03919370189669</v>
      </c>
      <c r="Q866" s="2">
        <f t="shared" si="55"/>
        <v>319269.29041928955</v>
      </c>
    </row>
    <row r="867" spans="1:17" x14ac:dyDescent="0.25">
      <c r="A867" s="3" t="s">
        <v>732</v>
      </c>
      <c r="B867" s="1">
        <v>11.35</v>
      </c>
      <c r="C867" s="1" t="s">
        <v>25</v>
      </c>
      <c r="D867" s="1">
        <v>2.3358738E-2</v>
      </c>
      <c r="E867" s="1" t="s">
        <v>31</v>
      </c>
      <c r="F867" s="1">
        <v>2.2659040880000001</v>
      </c>
      <c r="G867" s="3" t="s">
        <v>21</v>
      </c>
      <c r="H867" s="1">
        <v>14</v>
      </c>
      <c r="I867" s="1" t="s">
        <v>16</v>
      </c>
      <c r="J867" s="1" t="s">
        <v>22</v>
      </c>
      <c r="K867" s="1" t="s">
        <v>23</v>
      </c>
      <c r="L867" s="1">
        <v>3.6066755540000002</v>
      </c>
      <c r="M867" s="1">
        <v>3.4391935777531399</v>
      </c>
      <c r="N867" s="5">
        <f t="shared" si="52"/>
        <v>4042.7376027174855</v>
      </c>
      <c r="O867" s="5">
        <f t="shared" si="53"/>
        <v>2749.1192429077064</v>
      </c>
      <c r="P867" s="2">
        <f t="shared" si="54"/>
        <v>-1293.6183598097791</v>
      </c>
      <c r="Q867" s="2">
        <f t="shared" si="55"/>
        <v>1673448.4608369432</v>
      </c>
    </row>
    <row r="868" spans="1:17" x14ac:dyDescent="0.25">
      <c r="A868" s="3" t="s">
        <v>733</v>
      </c>
      <c r="B868" s="1">
        <v>12.6</v>
      </c>
      <c r="C868" s="1" t="s">
        <v>13</v>
      </c>
      <c r="D868" s="1">
        <v>0.111777297</v>
      </c>
      <c r="E868" s="1" t="s">
        <v>49</v>
      </c>
      <c r="F868" s="1">
        <v>2.0955340750000002</v>
      </c>
      <c r="G868" s="3" t="s">
        <v>15</v>
      </c>
      <c r="H868" s="1">
        <v>28</v>
      </c>
      <c r="I868" s="1" t="s">
        <v>16</v>
      </c>
      <c r="J868" s="1" t="s">
        <v>17</v>
      </c>
      <c r="K868" s="1" t="s">
        <v>18</v>
      </c>
      <c r="L868" s="1">
        <v>3.4569132329999999</v>
      </c>
      <c r="M868" s="1">
        <v>3.4831394434798</v>
      </c>
      <c r="N868" s="5">
        <f t="shared" si="52"/>
        <v>2863.6057975290773</v>
      </c>
      <c r="O868" s="5">
        <f t="shared" si="53"/>
        <v>3041.8615512568349</v>
      </c>
      <c r="P868" s="2">
        <f t="shared" si="54"/>
        <v>178.25575372775756</v>
      </c>
      <c r="Q868" s="2">
        <f t="shared" si="55"/>
        <v>31775.113737050953</v>
      </c>
    </row>
    <row r="869" spans="1:17" x14ac:dyDescent="0.25">
      <c r="A869" s="3" t="s">
        <v>201</v>
      </c>
      <c r="B869" s="1">
        <v>6.38</v>
      </c>
      <c r="C869" s="1" t="s">
        <v>13</v>
      </c>
      <c r="D869" s="1">
        <v>3.1962866E-2</v>
      </c>
      <c r="E869" s="1" t="s">
        <v>31</v>
      </c>
      <c r="F869" s="1">
        <v>2.2505039249999998</v>
      </c>
      <c r="G869" s="3" t="s">
        <v>40</v>
      </c>
      <c r="H869" s="1">
        <v>11</v>
      </c>
      <c r="I869" s="1" t="s">
        <v>27</v>
      </c>
      <c r="J869" s="1" t="s">
        <v>33</v>
      </c>
      <c r="K869" s="1" t="s">
        <v>23</v>
      </c>
      <c r="L869" s="1">
        <v>2.7285998400000002</v>
      </c>
      <c r="M869" s="1">
        <v>3.3993845824247999</v>
      </c>
      <c r="N869" s="5">
        <f t="shared" si="52"/>
        <v>535.30320053111996</v>
      </c>
      <c r="O869" s="5">
        <f t="shared" si="53"/>
        <v>2508.3294802758451</v>
      </c>
      <c r="P869" s="2">
        <f t="shared" si="54"/>
        <v>1973.0262797447251</v>
      </c>
      <c r="Q869" s="2">
        <f t="shared" si="55"/>
        <v>3892832.7005633102</v>
      </c>
    </row>
    <row r="870" spans="1:17" x14ac:dyDescent="0.25">
      <c r="A870" s="3" t="s">
        <v>163</v>
      </c>
      <c r="B870" s="1">
        <v>12.6</v>
      </c>
      <c r="C870" s="1" t="s">
        <v>25</v>
      </c>
      <c r="D870" s="1">
        <v>7.4806196000000005E-2</v>
      </c>
      <c r="E870" s="1" t="s">
        <v>31</v>
      </c>
      <c r="F870" s="1">
        <v>2.0527616389999999</v>
      </c>
      <c r="G870" s="3" t="s">
        <v>15</v>
      </c>
      <c r="H870" s="1">
        <v>28</v>
      </c>
      <c r="I870" s="1" t="s">
        <v>16</v>
      </c>
      <c r="J870" s="1" t="s">
        <v>17</v>
      </c>
      <c r="K870" s="1" t="s">
        <v>18</v>
      </c>
      <c r="L870" s="1">
        <v>3.5359934919999998</v>
      </c>
      <c r="M870" s="1">
        <v>3.4345604361678199</v>
      </c>
      <c r="N870" s="5">
        <f t="shared" si="52"/>
        <v>3435.5279964571628</v>
      </c>
      <c r="O870" s="5">
        <f t="shared" si="53"/>
        <v>2719.946966003562</v>
      </c>
      <c r="P870" s="2">
        <f t="shared" si="54"/>
        <v>-715.58103045360076</v>
      </c>
      <c r="Q870" s="2">
        <f t="shared" si="55"/>
        <v>512056.21114503709</v>
      </c>
    </row>
    <row r="871" spans="1:17" x14ac:dyDescent="0.25">
      <c r="A871" s="3" t="s">
        <v>734</v>
      </c>
      <c r="B871" s="1">
        <v>12.15</v>
      </c>
      <c r="C871" s="1" t="s">
        <v>13</v>
      </c>
      <c r="D871" s="1">
        <v>6.7541169999999996E-3</v>
      </c>
      <c r="E871" s="1" t="s">
        <v>73</v>
      </c>
      <c r="F871" s="1">
        <v>2.086975238</v>
      </c>
      <c r="G871" s="3" t="s">
        <v>61</v>
      </c>
      <c r="H871" s="1">
        <v>26</v>
      </c>
      <c r="I871" s="1" t="s">
        <v>62</v>
      </c>
      <c r="J871" s="1" t="s">
        <v>17</v>
      </c>
      <c r="K871" s="1" t="s">
        <v>23</v>
      </c>
      <c r="L871" s="1">
        <v>3.4127348139999998</v>
      </c>
      <c r="M871" s="1">
        <v>3.2434208865352199</v>
      </c>
      <c r="N871" s="5">
        <f t="shared" si="52"/>
        <v>2586.6330002526424</v>
      </c>
      <c r="O871" s="5">
        <f t="shared" si="53"/>
        <v>1751.5433344045525</v>
      </c>
      <c r="P871" s="2">
        <f t="shared" si="54"/>
        <v>-835.08966584808991</v>
      </c>
      <c r="Q871" s="2">
        <f t="shared" si="55"/>
        <v>697374.75000627444</v>
      </c>
    </row>
    <row r="872" spans="1:17" x14ac:dyDescent="0.25">
      <c r="A872" s="3" t="s">
        <v>735</v>
      </c>
      <c r="B872" s="1">
        <v>13.35</v>
      </c>
      <c r="C872" s="1" t="s">
        <v>13</v>
      </c>
      <c r="D872" s="1">
        <v>0</v>
      </c>
      <c r="E872" s="1" t="s">
        <v>14</v>
      </c>
      <c r="F872" s="1">
        <v>2.3779550220000001</v>
      </c>
      <c r="G872" s="3" t="s">
        <v>36</v>
      </c>
      <c r="H872" s="1">
        <v>4</v>
      </c>
      <c r="I872" s="1" t="s">
        <v>16</v>
      </c>
      <c r="J872" s="1" t="s">
        <v>17</v>
      </c>
      <c r="K872" s="1" t="s">
        <v>37</v>
      </c>
      <c r="L872" s="1">
        <v>3.2803168039999999</v>
      </c>
      <c r="M872" s="1">
        <v>3.4618981571777399</v>
      </c>
      <c r="N872" s="5">
        <f t="shared" si="52"/>
        <v>1906.8511979958</v>
      </c>
      <c r="O872" s="5">
        <f t="shared" si="53"/>
        <v>2896.6642351758351</v>
      </c>
      <c r="P872" s="2">
        <f t="shared" si="54"/>
        <v>989.81303718003505</v>
      </c>
      <c r="Q872" s="2">
        <f t="shared" si="55"/>
        <v>979729.84857156547</v>
      </c>
    </row>
    <row r="873" spans="1:17" x14ac:dyDescent="0.25">
      <c r="A873" s="3" t="s">
        <v>736</v>
      </c>
      <c r="B873" s="1">
        <v>17</v>
      </c>
      <c r="C873" s="1" t="s">
        <v>13</v>
      </c>
      <c r="D873" s="1">
        <v>5.2209302999999999E-2</v>
      </c>
      <c r="E873" s="1" t="s">
        <v>35</v>
      </c>
      <c r="F873" s="1">
        <v>2.0876856070000001</v>
      </c>
      <c r="G873" s="3" t="s">
        <v>26</v>
      </c>
      <c r="H873" s="1">
        <v>16</v>
      </c>
      <c r="I873" s="1" t="s">
        <v>27</v>
      </c>
      <c r="J873" s="1" t="s">
        <v>22</v>
      </c>
      <c r="K873" s="1" t="s">
        <v>23</v>
      </c>
      <c r="L873" s="1">
        <v>3.4127348139999998</v>
      </c>
      <c r="M873" s="1">
        <v>3.2494637476699899</v>
      </c>
      <c r="N873" s="5">
        <f t="shared" si="52"/>
        <v>2586.6330002526424</v>
      </c>
      <c r="O873" s="5">
        <f t="shared" si="53"/>
        <v>1776.0850050481295</v>
      </c>
      <c r="P873" s="2">
        <f t="shared" si="54"/>
        <v>-810.54799520451297</v>
      </c>
      <c r="Q873" s="2">
        <f t="shared" si="55"/>
        <v>656988.05253005517</v>
      </c>
    </row>
    <row r="874" spans="1:17" x14ac:dyDescent="0.25">
      <c r="A874" s="3" t="s">
        <v>737</v>
      </c>
      <c r="B874" s="1">
        <v>17.350000000000001</v>
      </c>
      <c r="C874" s="1" t="s">
        <v>25</v>
      </c>
      <c r="D874" s="1">
        <v>4.1538712999999998E-2</v>
      </c>
      <c r="E874" s="1" t="s">
        <v>53</v>
      </c>
      <c r="F874" s="1">
        <v>1.9693245699999999</v>
      </c>
      <c r="G874" s="3" t="s">
        <v>21</v>
      </c>
      <c r="H874" s="1">
        <v>14</v>
      </c>
      <c r="I874" s="1" t="s">
        <v>16</v>
      </c>
      <c r="J874" s="1" t="s">
        <v>22</v>
      </c>
      <c r="K874" s="1" t="s">
        <v>23</v>
      </c>
      <c r="L874" s="1">
        <v>3.1393141359999999</v>
      </c>
      <c r="M874" s="1">
        <v>3.1345322445503401</v>
      </c>
      <c r="N874" s="5">
        <f t="shared" si="52"/>
        <v>1378.2059991191613</v>
      </c>
      <c r="O874" s="5">
        <f t="shared" si="53"/>
        <v>1363.114207984288</v>
      </c>
      <c r="P874" s="2">
        <f t="shared" si="54"/>
        <v>-15.091791134873347</v>
      </c>
      <c r="Q874" s="2">
        <f t="shared" si="55"/>
        <v>227.76215965864174</v>
      </c>
    </row>
    <row r="875" spans="1:17" x14ac:dyDescent="0.25">
      <c r="A875" s="3" t="s">
        <v>738</v>
      </c>
      <c r="B875" s="1">
        <v>12.6</v>
      </c>
      <c r="C875" s="1" t="s">
        <v>13</v>
      </c>
      <c r="D875" s="1">
        <v>2.426524E-2</v>
      </c>
      <c r="E875" s="1" t="s">
        <v>35</v>
      </c>
      <c r="F875" s="1">
        <v>2.057092243</v>
      </c>
      <c r="G875" s="3" t="s">
        <v>15</v>
      </c>
      <c r="H875" s="1">
        <v>28</v>
      </c>
      <c r="I875" s="1" t="s">
        <v>16</v>
      </c>
      <c r="J875" s="1" t="s">
        <v>17</v>
      </c>
      <c r="K875" s="1" t="s">
        <v>18</v>
      </c>
      <c r="L875" s="1">
        <v>3.5953719560000001</v>
      </c>
      <c r="M875" s="1">
        <v>3.45028935105185</v>
      </c>
      <c r="N875" s="5">
        <f t="shared" si="52"/>
        <v>3938.8727986803447</v>
      </c>
      <c r="O875" s="5">
        <f t="shared" si="53"/>
        <v>2820.261319837989</v>
      </c>
      <c r="P875" s="2">
        <f t="shared" si="54"/>
        <v>-1118.6114788423556</v>
      </c>
      <c r="Q875" s="2">
        <f t="shared" si="55"/>
        <v>1251291.6405978817</v>
      </c>
    </row>
    <row r="876" spans="1:17" x14ac:dyDescent="0.25">
      <c r="A876" s="3" t="s">
        <v>739</v>
      </c>
      <c r="B876" s="1">
        <v>12.8</v>
      </c>
      <c r="C876" s="1" t="s">
        <v>25</v>
      </c>
      <c r="D876" s="1">
        <v>0.114318263</v>
      </c>
      <c r="E876" s="1" t="s">
        <v>107</v>
      </c>
      <c r="F876" s="1">
        <v>2.1531554549999998</v>
      </c>
      <c r="G876" s="3" t="s">
        <v>36</v>
      </c>
      <c r="H876" s="1">
        <v>4</v>
      </c>
      <c r="I876" s="1" t="s">
        <v>16</v>
      </c>
      <c r="J876" s="1" t="s">
        <v>17</v>
      </c>
      <c r="K876" s="1" t="s">
        <v>37</v>
      </c>
      <c r="L876" s="1">
        <v>2.6247475009999999</v>
      </c>
      <c r="M876" s="1">
        <v>3.2623946403739401</v>
      </c>
      <c r="N876" s="5">
        <f t="shared" si="52"/>
        <v>421.45140015720591</v>
      </c>
      <c r="O876" s="5">
        <f t="shared" si="53"/>
        <v>1829.7621530703691</v>
      </c>
      <c r="P876" s="2">
        <f t="shared" si="54"/>
        <v>1408.3107529131632</v>
      </c>
      <c r="Q876" s="2">
        <f t="shared" si="55"/>
        <v>1983339.1767708408</v>
      </c>
    </row>
    <row r="877" spans="1:17" x14ac:dyDescent="0.25">
      <c r="A877" s="3" t="s">
        <v>310</v>
      </c>
      <c r="B877" s="1">
        <v>5.79</v>
      </c>
      <c r="C877" s="1" t="s">
        <v>25</v>
      </c>
      <c r="D877" s="1">
        <v>5.3930934E-2</v>
      </c>
      <c r="E877" s="1" t="s">
        <v>20</v>
      </c>
      <c r="F877" s="1">
        <v>1.9414398719999999</v>
      </c>
      <c r="G877" s="3" t="s">
        <v>21</v>
      </c>
      <c r="H877" s="1">
        <v>14</v>
      </c>
      <c r="I877" s="1" t="s">
        <v>16</v>
      </c>
      <c r="J877" s="1" t="s">
        <v>22</v>
      </c>
      <c r="K877" s="1" t="s">
        <v>23</v>
      </c>
      <c r="L877" s="1">
        <v>2.9439177220000001</v>
      </c>
      <c r="M877" s="1">
        <v>3.1241625872833301</v>
      </c>
      <c r="N877" s="5">
        <f t="shared" si="52"/>
        <v>878.85599994637732</v>
      </c>
      <c r="O877" s="5">
        <f t="shared" si="53"/>
        <v>1330.9525948477371</v>
      </c>
      <c r="P877" s="2">
        <f t="shared" si="54"/>
        <v>452.09659490135982</v>
      </c>
      <c r="Q877" s="2">
        <f t="shared" si="55"/>
        <v>204391.33112140425</v>
      </c>
    </row>
    <row r="878" spans="1:17" x14ac:dyDescent="0.25">
      <c r="A878" s="3" t="s">
        <v>249</v>
      </c>
      <c r="B878" s="1">
        <v>20.75</v>
      </c>
      <c r="C878" s="1" t="s">
        <v>25</v>
      </c>
      <c r="D878" s="1">
        <v>8.3536989000000006E-2</v>
      </c>
      <c r="E878" s="1" t="s">
        <v>53</v>
      </c>
      <c r="F878" s="1">
        <v>2.2560723180000002</v>
      </c>
      <c r="G878" s="3" t="s">
        <v>61</v>
      </c>
      <c r="H878" s="1">
        <v>26</v>
      </c>
      <c r="I878" s="1" t="s">
        <v>62</v>
      </c>
      <c r="J878" s="1" t="s">
        <v>17</v>
      </c>
      <c r="K878" s="1" t="s">
        <v>23</v>
      </c>
      <c r="L878" s="1">
        <v>3.6180409180000002</v>
      </c>
      <c r="M878" s="1">
        <v>3.3989342303340799</v>
      </c>
      <c r="N878" s="5">
        <f t="shared" si="52"/>
        <v>4149.9314027458267</v>
      </c>
      <c r="O878" s="5">
        <f t="shared" si="53"/>
        <v>2505.7297559507897</v>
      </c>
      <c r="P878" s="2">
        <f t="shared" si="54"/>
        <v>-1644.201646795037</v>
      </c>
      <c r="Q878" s="2">
        <f t="shared" si="55"/>
        <v>2703399.0553235118</v>
      </c>
    </row>
    <row r="879" spans="1:17" x14ac:dyDescent="0.25">
      <c r="A879" s="3" t="s">
        <v>55</v>
      </c>
      <c r="B879" s="1">
        <v>18.850000000000001</v>
      </c>
      <c r="C879" s="1" t="s">
        <v>13</v>
      </c>
      <c r="D879" s="1">
        <v>0.168531813</v>
      </c>
      <c r="E879" s="1" t="s">
        <v>49</v>
      </c>
      <c r="F879" s="1">
        <v>2.284461415</v>
      </c>
      <c r="G879" s="3" t="s">
        <v>47</v>
      </c>
      <c r="H879" s="1">
        <v>6</v>
      </c>
      <c r="I879" s="1" t="s">
        <v>27</v>
      </c>
      <c r="J879" s="1" t="s">
        <v>33</v>
      </c>
      <c r="K879" s="1" t="s">
        <v>23</v>
      </c>
      <c r="L879" s="1">
        <v>3.464817901</v>
      </c>
      <c r="M879" s="1">
        <v>3.46266805993519</v>
      </c>
      <c r="N879" s="5">
        <f t="shared" si="52"/>
        <v>2916.2039978193811</v>
      </c>
      <c r="O879" s="5">
        <f t="shared" si="53"/>
        <v>2901.8038991855119</v>
      </c>
      <c r="P879" s="2">
        <f t="shared" si="54"/>
        <v>-14.40009863386922</v>
      </c>
      <c r="Q879" s="2">
        <f t="shared" si="55"/>
        <v>207.36284066516217</v>
      </c>
    </row>
    <row r="880" spans="1:17" x14ac:dyDescent="0.25">
      <c r="A880" s="3" t="s">
        <v>740</v>
      </c>
      <c r="B880" s="1">
        <v>10.1</v>
      </c>
      <c r="C880" s="1" t="s">
        <v>13</v>
      </c>
      <c r="D880" s="1">
        <v>3.0269773999999999E-2</v>
      </c>
      <c r="E880" s="1" t="s">
        <v>35</v>
      </c>
      <c r="F880" s="1">
        <v>2.183171867</v>
      </c>
      <c r="G880" s="3" t="s">
        <v>40</v>
      </c>
      <c r="H880" s="1">
        <v>11</v>
      </c>
      <c r="I880" s="1" t="s">
        <v>27</v>
      </c>
      <c r="J880" s="1" t="s">
        <v>33</v>
      </c>
      <c r="K880" s="1" t="s">
        <v>23</v>
      </c>
      <c r="L880" s="1">
        <v>3.4675853769999998</v>
      </c>
      <c r="M880" s="1">
        <v>3.3469047826059</v>
      </c>
      <c r="N880" s="5">
        <f t="shared" si="52"/>
        <v>2934.8464022680505</v>
      </c>
      <c r="O880" s="5">
        <f t="shared" si="53"/>
        <v>2222.8224919447212</v>
      </c>
      <c r="P880" s="2">
        <f t="shared" si="54"/>
        <v>-712.02391032332935</v>
      </c>
      <c r="Q880" s="2">
        <f t="shared" si="55"/>
        <v>506978.04887212458</v>
      </c>
    </row>
    <row r="881" spans="1:17" x14ac:dyDescent="0.25">
      <c r="A881" s="3" t="s">
        <v>741</v>
      </c>
      <c r="B881" s="1">
        <v>21.1</v>
      </c>
      <c r="C881" s="1" t="s">
        <v>13</v>
      </c>
      <c r="D881" s="1">
        <v>1.0593468999999999E-2</v>
      </c>
      <c r="E881" s="1" t="s">
        <v>49</v>
      </c>
      <c r="F881" s="1">
        <v>2.3697645029999999</v>
      </c>
      <c r="G881" s="3" t="s">
        <v>61</v>
      </c>
      <c r="H881" s="1">
        <v>26</v>
      </c>
      <c r="I881" s="1" t="s">
        <v>62</v>
      </c>
      <c r="J881" s="1" t="s">
        <v>17</v>
      </c>
      <c r="K881" s="1" t="s">
        <v>23</v>
      </c>
      <c r="L881" s="1">
        <v>3.5727708900000001</v>
      </c>
      <c r="M881" s="1">
        <v>3.5185766068264299</v>
      </c>
      <c r="N881" s="5">
        <f t="shared" si="52"/>
        <v>3739.1328004959414</v>
      </c>
      <c r="O881" s="5">
        <f t="shared" si="53"/>
        <v>3300.4762110959246</v>
      </c>
      <c r="P881" s="2">
        <f t="shared" si="54"/>
        <v>-438.65658940001686</v>
      </c>
      <c r="Q881" s="2">
        <f t="shared" si="55"/>
        <v>192419.60342405498</v>
      </c>
    </row>
    <row r="882" spans="1:17" x14ac:dyDescent="0.25">
      <c r="A882" s="3" t="s">
        <v>308</v>
      </c>
      <c r="B882" s="1">
        <v>13.8</v>
      </c>
      <c r="C882" s="1" t="s">
        <v>25</v>
      </c>
      <c r="D882" s="1">
        <v>0.10746981899999999</v>
      </c>
      <c r="E882" s="1" t="s">
        <v>20</v>
      </c>
      <c r="F882" s="1">
        <v>1.8909862959999999</v>
      </c>
      <c r="G882" s="3" t="s">
        <v>71</v>
      </c>
      <c r="H882" s="1">
        <v>15</v>
      </c>
      <c r="I882" s="1" t="s">
        <v>27</v>
      </c>
      <c r="J882" s="1" t="s">
        <v>17</v>
      </c>
      <c r="K882" s="1" t="s">
        <v>45</v>
      </c>
      <c r="L882" s="1">
        <v>2.3573698969999999</v>
      </c>
      <c r="M882" s="1">
        <v>2.2014249771342702</v>
      </c>
      <c r="N882" s="5">
        <f t="shared" si="52"/>
        <v>227.70360006460336</v>
      </c>
      <c r="O882" s="5">
        <f t="shared" si="53"/>
        <v>159.01019754934839</v>
      </c>
      <c r="P882" s="2">
        <f t="shared" si="54"/>
        <v>-68.693402515254974</v>
      </c>
      <c r="Q882" s="2">
        <f t="shared" si="55"/>
        <v>4718.7835491228379</v>
      </c>
    </row>
    <row r="883" spans="1:17" x14ac:dyDescent="0.25">
      <c r="A883" s="3" t="s">
        <v>479</v>
      </c>
      <c r="B883" s="1">
        <v>7.24</v>
      </c>
      <c r="C883" s="1" t="s">
        <v>13</v>
      </c>
      <c r="D883" s="1">
        <v>5.8083831000000002E-2</v>
      </c>
      <c r="E883" s="1" t="s">
        <v>14</v>
      </c>
      <c r="F883" s="1">
        <v>2.0556970539999999</v>
      </c>
      <c r="G883" s="3" t="s">
        <v>61</v>
      </c>
      <c r="H883" s="1">
        <v>26</v>
      </c>
      <c r="I883" s="1" t="s">
        <v>62</v>
      </c>
      <c r="J883" s="1" t="s">
        <v>17</v>
      </c>
      <c r="K883" s="1" t="s">
        <v>23</v>
      </c>
      <c r="L883" s="1">
        <v>2.36241989</v>
      </c>
      <c r="M883" s="1">
        <v>3.1948326645237799</v>
      </c>
      <c r="N883" s="5">
        <f t="shared" si="52"/>
        <v>230.36680020505443</v>
      </c>
      <c r="O883" s="5">
        <f t="shared" si="53"/>
        <v>1566.1475106671232</v>
      </c>
      <c r="P883" s="2">
        <f t="shared" si="54"/>
        <v>1335.7807104620688</v>
      </c>
      <c r="Q883" s="2">
        <f t="shared" si="55"/>
        <v>1784310.1064425493</v>
      </c>
    </row>
    <row r="884" spans="1:17" x14ac:dyDescent="0.25">
      <c r="A884" s="3" t="s">
        <v>742</v>
      </c>
      <c r="B884" s="1">
        <v>17.25</v>
      </c>
      <c r="C884" s="1" t="s">
        <v>13</v>
      </c>
      <c r="D884" s="1">
        <v>0.10702149800000001</v>
      </c>
      <c r="E884" s="1" t="s">
        <v>53</v>
      </c>
      <c r="F884" s="1">
        <v>1.608335587</v>
      </c>
      <c r="G884" s="3" t="s">
        <v>32</v>
      </c>
      <c r="H884" s="1">
        <v>9</v>
      </c>
      <c r="I884" s="1" t="s">
        <v>27</v>
      </c>
      <c r="J884" s="1" t="s">
        <v>33</v>
      </c>
      <c r="K884" s="1" t="s">
        <v>23</v>
      </c>
      <c r="L884" s="1">
        <v>2.8952257979999998</v>
      </c>
      <c r="M884" s="1">
        <v>2.7474529933127299</v>
      </c>
      <c r="N884" s="5">
        <f t="shared" si="52"/>
        <v>785.64399977066432</v>
      </c>
      <c r="O884" s="5">
        <f t="shared" si="53"/>
        <v>559.05301413200596</v>
      </c>
      <c r="P884" s="2">
        <f t="shared" si="54"/>
        <v>-226.59098563865837</v>
      </c>
      <c r="Q884" s="2">
        <f t="shared" si="55"/>
        <v>51343.474772698683</v>
      </c>
    </row>
    <row r="885" spans="1:17" x14ac:dyDescent="0.25">
      <c r="A885" s="3" t="s">
        <v>743</v>
      </c>
      <c r="B885" s="1">
        <v>12.6</v>
      </c>
      <c r="C885" s="1" t="s">
        <v>13</v>
      </c>
      <c r="D885" s="1">
        <v>0.106907604</v>
      </c>
      <c r="E885" s="1" t="s">
        <v>29</v>
      </c>
      <c r="F885" s="1">
        <v>2.2117946970000002</v>
      </c>
      <c r="G885" s="3" t="s">
        <v>44</v>
      </c>
      <c r="H885" s="1">
        <v>28</v>
      </c>
      <c r="I885" s="1" t="s">
        <v>27</v>
      </c>
      <c r="J885" s="1" t="s">
        <v>22</v>
      </c>
      <c r="K885" s="1" t="s">
        <v>45</v>
      </c>
      <c r="L885" s="1">
        <v>2.693161999</v>
      </c>
      <c r="M885" s="1">
        <v>2.4734503222495801</v>
      </c>
      <c r="N885" s="5">
        <f t="shared" si="52"/>
        <v>493.35780022722628</v>
      </c>
      <c r="O885" s="5">
        <f t="shared" si="53"/>
        <v>297.47489660722272</v>
      </c>
      <c r="P885" s="2">
        <f t="shared" si="54"/>
        <v>-195.88290362000356</v>
      </c>
      <c r="Q885" s="2">
        <f t="shared" si="55"/>
        <v>38370.111930603605</v>
      </c>
    </row>
    <row r="886" spans="1:17" x14ac:dyDescent="0.25">
      <c r="A886" s="3" t="s">
        <v>744</v>
      </c>
      <c r="B886" s="1">
        <v>13.65</v>
      </c>
      <c r="C886" s="1" t="s">
        <v>25</v>
      </c>
      <c r="D886" s="1">
        <v>8.0968973E-2</v>
      </c>
      <c r="E886" s="1" t="s">
        <v>53</v>
      </c>
      <c r="F886" s="1">
        <v>2.4146284480000002</v>
      </c>
      <c r="G886" s="3" t="s">
        <v>36</v>
      </c>
      <c r="H886" s="1">
        <v>4</v>
      </c>
      <c r="I886" s="1" t="s">
        <v>16</v>
      </c>
      <c r="J886" s="1" t="s">
        <v>17</v>
      </c>
      <c r="K886" s="1" t="s">
        <v>37</v>
      </c>
      <c r="L886" s="1">
        <v>3.4166298579999999</v>
      </c>
      <c r="M886" s="1">
        <v>3.50393085262486</v>
      </c>
      <c r="N886" s="5">
        <f t="shared" si="52"/>
        <v>2609.9360009548905</v>
      </c>
      <c r="O886" s="5">
        <f t="shared" si="53"/>
        <v>3191.0297461864875</v>
      </c>
      <c r="P886" s="2">
        <f t="shared" si="54"/>
        <v>581.09374523159704</v>
      </c>
      <c r="Q886" s="2">
        <f t="shared" si="55"/>
        <v>337669.94074728421</v>
      </c>
    </row>
    <row r="887" spans="1:17" x14ac:dyDescent="0.25">
      <c r="A887" s="3" t="s">
        <v>745</v>
      </c>
      <c r="B887" s="1">
        <v>7.72</v>
      </c>
      <c r="C887" s="1" t="s">
        <v>25</v>
      </c>
      <c r="D887" s="1">
        <v>7.4669288E-2</v>
      </c>
      <c r="E887" s="1" t="s">
        <v>107</v>
      </c>
      <c r="F887" s="1">
        <v>1.8830853999999999</v>
      </c>
      <c r="G887" s="3" t="s">
        <v>61</v>
      </c>
      <c r="H887" s="1">
        <v>26</v>
      </c>
      <c r="I887" s="1" t="s">
        <v>62</v>
      </c>
      <c r="J887" s="1" t="s">
        <v>17</v>
      </c>
      <c r="K887" s="1" t="s">
        <v>23</v>
      </c>
      <c r="L887" s="1">
        <v>3.1468021579999998</v>
      </c>
      <c r="M887" s="1">
        <v>3.0486627524092502</v>
      </c>
      <c r="N887" s="5">
        <f t="shared" si="52"/>
        <v>1402.1748010650717</v>
      </c>
      <c r="O887" s="5">
        <f t="shared" si="53"/>
        <v>1118.568931178045</v>
      </c>
      <c r="P887" s="2">
        <f t="shared" si="54"/>
        <v>-283.60586988702676</v>
      </c>
      <c r="Q887" s="2">
        <f t="shared" si="55"/>
        <v>80432.289434377148</v>
      </c>
    </row>
    <row r="888" spans="1:17" x14ac:dyDescent="0.25">
      <c r="A888" s="3" t="s">
        <v>429</v>
      </c>
      <c r="B888" s="1">
        <v>12.15</v>
      </c>
      <c r="C888" s="1" t="s">
        <v>13</v>
      </c>
      <c r="D888" s="1">
        <v>2.176755E-2</v>
      </c>
      <c r="E888" s="1" t="s">
        <v>107</v>
      </c>
      <c r="F888" s="1">
        <v>2.216478376</v>
      </c>
      <c r="G888" s="3" t="s">
        <v>40</v>
      </c>
      <c r="H888" s="1">
        <v>11</v>
      </c>
      <c r="I888" s="1" t="s">
        <v>27</v>
      </c>
      <c r="J888" s="1" t="s">
        <v>33</v>
      </c>
      <c r="K888" s="1" t="s">
        <v>23</v>
      </c>
      <c r="L888" s="1">
        <v>3.5795233080000002</v>
      </c>
      <c r="M888" s="1">
        <v>3.3898496784382699</v>
      </c>
      <c r="N888" s="5">
        <f t="shared" si="52"/>
        <v>3797.723202934179</v>
      </c>
      <c r="O888" s="5">
        <f t="shared" si="53"/>
        <v>2453.8594187638487</v>
      </c>
      <c r="P888" s="2">
        <f t="shared" si="54"/>
        <v>-1343.8637841703303</v>
      </c>
      <c r="Q888" s="2">
        <f t="shared" si="55"/>
        <v>1805969.8704046002</v>
      </c>
    </row>
    <row r="889" spans="1:17" x14ac:dyDescent="0.25">
      <c r="A889" s="3" t="s">
        <v>746</v>
      </c>
      <c r="B889" s="1">
        <v>7.97</v>
      </c>
      <c r="C889" s="1" t="s">
        <v>13</v>
      </c>
      <c r="D889" s="1">
        <v>0</v>
      </c>
      <c r="E889" s="1" t="s">
        <v>60</v>
      </c>
      <c r="F889" s="1">
        <v>2.2356349870000001</v>
      </c>
      <c r="G889" s="3" t="s">
        <v>36</v>
      </c>
      <c r="H889" s="1">
        <v>4</v>
      </c>
      <c r="I889" s="1" t="s">
        <v>16</v>
      </c>
      <c r="J889" s="1" t="s">
        <v>17</v>
      </c>
      <c r="K889" s="1" t="s">
        <v>37</v>
      </c>
      <c r="L889" s="1">
        <v>3.7551574950000002</v>
      </c>
      <c r="M889" s="1">
        <v>3.3337680454471199</v>
      </c>
      <c r="N889" s="5">
        <f t="shared" si="52"/>
        <v>5690.5926028854637</v>
      </c>
      <c r="O889" s="5">
        <f t="shared" si="53"/>
        <v>2156.5922761476168</v>
      </c>
      <c r="P889" s="2">
        <f t="shared" si="54"/>
        <v>-3534.000326737847</v>
      </c>
      <c r="Q889" s="2">
        <f t="shared" si="55"/>
        <v>12489158.30938321</v>
      </c>
    </row>
    <row r="890" spans="1:17" x14ac:dyDescent="0.25">
      <c r="A890" s="3" t="s">
        <v>238</v>
      </c>
      <c r="B890" s="1">
        <v>13.65</v>
      </c>
      <c r="C890" s="1" t="s">
        <v>25</v>
      </c>
      <c r="D890" s="1">
        <v>0</v>
      </c>
      <c r="E890" s="1" t="s">
        <v>75</v>
      </c>
      <c r="F890" s="1">
        <v>1.5641118970000001</v>
      </c>
      <c r="G890" s="3" t="s">
        <v>47</v>
      </c>
      <c r="H890" s="1">
        <v>6</v>
      </c>
      <c r="I890" s="1" t="s">
        <v>27</v>
      </c>
      <c r="J890" s="1" t="s">
        <v>33</v>
      </c>
      <c r="K890" s="1" t="s">
        <v>23</v>
      </c>
      <c r="L890" s="1">
        <v>2.8779568449999999</v>
      </c>
      <c r="M890" s="1">
        <v>2.7390950790053399</v>
      </c>
      <c r="N890" s="5">
        <f t="shared" si="52"/>
        <v>755.01719934365667</v>
      </c>
      <c r="O890" s="5">
        <f t="shared" si="53"/>
        <v>548.39701096649583</v>
      </c>
      <c r="P890" s="2">
        <f t="shared" si="54"/>
        <v>-206.62018837716084</v>
      </c>
      <c r="Q890" s="2">
        <f t="shared" si="55"/>
        <v>42691.902245013436</v>
      </c>
    </row>
    <row r="891" spans="1:17" x14ac:dyDescent="0.25">
      <c r="A891" s="3" t="s">
        <v>747</v>
      </c>
      <c r="B891" s="1">
        <v>12.6</v>
      </c>
      <c r="C891" s="1" t="s">
        <v>25</v>
      </c>
      <c r="D891" s="1">
        <v>0.159081735</v>
      </c>
      <c r="E891" s="1" t="s">
        <v>53</v>
      </c>
      <c r="F891" s="1">
        <v>2.2867882389999998</v>
      </c>
      <c r="G891" s="3" t="s">
        <v>15</v>
      </c>
      <c r="H891" s="1">
        <v>28</v>
      </c>
      <c r="I891" s="1" t="s">
        <v>16</v>
      </c>
      <c r="J891" s="1" t="s">
        <v>17</v>
      </c>
      <c r="K891" s="1" t="s">
        <v>18</v>
      </c>
      <c r="L891" s="1">
        <v>3.6674480219999999</v>
      </c>
      <c r="M891" s="1">
        <v>3.6757662381908398</v>
      </c>
      <c r="N891" s="5">
        <f t="shared" si="52"/>
        <v>4649.9472051589983</v>
      </c>
      <c r="O891" s="5">
        <f t="shared" si="53"/>
        <v>4739.8679013583169</v>
      </c>
      <c r="P891" s="2">
        <f t="shared" si="54"/>
        <v>89.920696199318627</v>
      </c>
      <c r="Q891" s="2">
        <f t="shared" si="55"/>
        <v>8085.7316049701558</v>
      </c>
    </row>
    <row r="892" spans="1:17" x14ac:dyDescent="0.25">
      <c r="A892" s="3" t="s">
        <v>748</v>
      </c>
      <c r="B892" s="1">
        <v>9</v>
      </c>
      <c r="C892" s="1" t="s">
        <v>13</v>
      </c>
      <c r="D892" s="1">
        <v>1.9616991E-2</v>
      </c>
      <c r="E892" s="1" t="s">
        <v>49</v>
      </c>
      <c r="F892" s="1">
        <v>2.2295472080000001</v>
      </c>
      <c r="G892" s="3" t="s">
        <v>47</v>
      </c>
      <c r="H892" s="1">
        <v>6</v>
      </c>
      <c r="I892" s="1" t="s">
        <v>27</v>
      </c>
      <c r="J892" s="1" t="s">
        <v>33</v>
      </c>
      <c r="K892" s="1" t="s">
        <v>23</v>
      </c>
      <c r="L892" s="1">
        <v>3.4025555710000002</v>
      </c>
      <c r="M892" s="1">
        <v>3.4112459656551399</v>
      </c>
      <c r="N892" s="5">
        <f t="shared" si="52"/>
        <v>2526.7109996966083</v>
      </c>
      <c r="O892" s="5">
        <f t="shared" si="53"/>
        <v>2577.7806874085081</v>
      </c>
      <c r="P892" s="2">
        <f t="shared" si="54"/>
        <v>51.06968771189986</v>
      </c>
      <c r="Q892" s="2">
        <f t="shared" si="55"/>
        <v>2608.1130029909755</v>
      </c>
    </row>
    <row r="893" spans="1:17" x14ac:dyDescent="0.25">
      <c r="A893" s="3" t="s">
        <v>196</v>
      </c>
      <c r="B893" s="1">
        <v>19.350000000000001</v>
      </c>
      <c r="C893" s="1" t="s">
        <v>25</v>
      </c>
      <c r="D893" s="1">
        <v>8.2266418999999993E-2</v>
      </c>
      <c r="E893" s="1" t="s">
        <v>42</v>
      </c>
      <c r="F893" s="1">
        <v>1.6884500790000001</v>
      </c>
      <c r="G893" s="3" t="s">
        <v>26</v>
      </c>
      <c r="H893" s="1">
        <v>16</v>
      </c>
      <c r="I893" s="1" t="s">
        <v>27</v>
      </c>
      <c r="J893" s="1" t="s">
        <v>22</v>
      </c>
      <c r="K893" s="1" t="s">
        <v>23</v>
      </c>
      <c r="L893" s="1">
        <v>2.5317646909999998</v>
      </c>
      <c r="M893" s="1">
        <v>2.8390534926570701</v>
      </c>
      <c r="N893" s="5">
        <f t="shared" si="52"/>
        <v>340.22380003496977</v>
      </c>
      <c r="O893" s="5">
        <f t="shared" si="53"/>
        <v>690.32482687569143</v>
      </c>
      <c r="P893" s="2">
        <f t="shared" si="54"/>
        <v>350.10102684072166</v>
      </c>
      <c r="Q893" s="2">
        <f t="shared" si="55"/>
        <v>122570.7289949277</v>
      </c>
    </row>
    <row r="894" spans="1:17" x14ac:dyDescent="0.25">
      <c r="A894" s="3" t="s">
        <v>749</v>
      </c>
      <c r="B894" s="1">
        <v>12.6</v>
      </c>
      <c r="C894" s="1" t="s">
        <v>25</v>
      </c>
      <c r="D894" s="1">
        <v>1.9227815999999998E-2</v>
      </c>
      <c r="E894" s="1" t="s">
        <v>14</v>
      </c>
      <c r="F894" s="1">
        <v>2.2148020050000001</v>
      </c>
      <c r="G894" s="3" t="s">
        <v>44</v>
      </c>
      <c r="H894" s="1">
        <v>28</v>
      </c>
      <c r="I894" s="1" t="s">
        <v>27</v>
      </c>
      <c r="J894" s="1" t="s">
        <v>22</v>
      </c>
      <c r="K894" s="1" t="s">
        <v>45</v>
      </c>
      <c r="L894" s="1">
        <v>2.5205731340000002</v>
      </c>
      <c r="M894" s="1">
        <v>2.5280160068879902</v>
      </c>
      <c r="N894" s="5">
        <f t="shared" si="52"/>
        <v>331.56840032037599</v>
      </c>
      <c r="O894" s="5">
        <f t="shared" si="53"/>
        <v>337.29974036106893</v>
      </c>
      <c r="P894" s="2">
        <f t="shared" si="54"/>
        <v>5.7313400406929418</v>
      </c>
      <c r="Q894" s="2">
        <f t="shared" si="55"/>
        <v>32.848258662050171</v>
      </c>
    </row>
    <row r="895" spans="1:17" x14ac:dyDescent="0.25">
      <c r="A895" s="3" t="s">
        <v>360</v>
      </c>
      <c r="B895" s="1">
        <v>11.15</v>
      </c>
      <c r="C895" s="1" t="s">
        <v>13</v>
      </c>
      <c r="D895" s="1">
        <v>5.7021156000000003E-2</v>
      </c>
      <c r="E895" s="1" t="s">
        <v>42</v>
      </c>
      <c r="F895" s="1">
        <v>2.028824111</v>
      </c>
      <c r="G895" s="3" t="s">
        <v>21</v>
      </c>
      <c r="H895" s="1">
        <v>14</v>
      </c>
      <c r="I895" s="1" t="s">
        <v>16</v>
      </c>
      <c r="J895" s="1" t="s">
        <v>22</v>
      </c>
      <c r="K895" s="1" t="s">
        <v>23</v>
      </c>
      <c r="L895" s="1">
        <v>3.3034945160000002</v>
      </c>
      <c r="M895" s="1">
        <v>3.2001079215919801</v>
      </c>
      <c r="N895" s="5">
        <f t="shared" si="52"/>
        <v>2011.3817995649813</v>
      </c>
      <c r="O895" s="5">
        <f t="shared" si="53"/>
        <v>1585.2870852169819</v>
      </c>
      <c r="P895" s="2">
        <f t="shared" si="54"/>
        <v>-426.09471434799934</v>
      </c>
      <c r="Q895" s="2">
        <f t="shared" si="55"/>
        <v>181556.70559530315</v>
      </c>
    </row>
    <row r="896" spans="1:17" x14ac:dyDescent="0.25">
      <c r="A896" s="3" t="s">
        <v>750</v>
      </c>
      <c r="B896" s="1">
        <v>13.85</v>
      </c>
      <c r="C896" s="1" t="s">
        <v>13</v>
      </c>
      <c r="D896" s="1">
        <v>3.4765901000000002E-2</v>
      </c>
      <c r="E896" s="1" t="s">
        <v>175</v>
      </c>
      <c r="F896" s="1">
        <v>2.0578531679999998</v>
      </c>
      <c r="G896" s="3" t="s">
        <v>47</v>
      </c>
      <c r="H896" s="1">
        <v>6</v>
      </c>
      <c r="I896" s="1" t="s">
        <v>27</v>
      </c>
      <c r="J896" s="1" t="s">
        <v>33</v>
      </c>
      <c r="K896" s="1" t="s">
        <v>23</v>
      </c>
      <c r="L896" s="1">
        <v>3.2680130219999999</v>
      </c>
      <c r="M896" s="1">
        <v>3.23138977110291</v>
      </c>
      <c r="N896" s="5">
        <f t="shared" si="52"/>
        <v>1853.5872010278606</v>
      </c>
      <c r="O896" s="5">
        <f t="shared" si="53"/>
        <v>1703.686849264576</v>
      </c>
      <c r="P896" s="2">
        <f t="shared" si="54"/>
        <v>-149.90035176328456</v>
      </c>
      <c r="Q896" s="2">
        <f t="shared" si="55"/>
        <v>22470.115458756449</v>
      </c>
    </row>
    <row r="897" spans="1:17" x14ac:dyDescent="0.25">
      <c r="A897" s="3" t="s">
        <v>751</v>
      </c>
      <c r="B897" s="1">
        <v>21.2</v>
      </c>
      <c r="C897" s="1" t="s">
        <v>13</v>
      </c>
      <c r="D897" s="1">
        <v>7.1076054999999999E-2</v>
      </c>
      <c r="E897" s="1" t="s">
        <v>14</v>
      </c>
      <c r="F897" s="1">
        <v>2.2426333459999999</v>
      </c>
      <c r="G897" s="3" t="s">
        <v>47</v>
      </c>
      <c r="H897" s="1">
        <v>6</v>
      </c>
      <c r="I897" s="1" t="s">
        <v>27</v>
      </c>
      <c r="J897" s="1" t="s">
        <v>33</v>
      </c>
      <c r="K897" s="1" t="s">
        <v>23</v>
      </c>
      <c r="L897" s="1">
        <v>3.7379513590000002</v>
      </c>
      <c r="M897" s="1">
        <v>3.4111501296087599</v>
      </c>
      <c r="N897" s="5">
        <f t="shared" si="52"/>
        <v>5469.5470051418069</v>
      </c>
      <c r="O897" s="5">
        <f t="shared" si="53"/>
        <v>2577.2119096226988</v>
      </c>
      <c r="P897" s="2">
        <f t="shared" si="54"/>
        <v>-2892.3350955191081</v>
      </c>
      <c r="Q897" s="2">
        <f t="shared" si="55"/>
        <v>8365602.3047715286</v>
      </c>
    </row>
    <row r="898" spans="1:17" x14ac:dyDescent="0.25">
      <c r="A898" s="3" t="s">
        <v>752</v>
      </c>
      <c r="B898" s="1">
        <v>6.11</v>
      </c>
      <c r="C898" s="1" t="s">
        <v>25</v>
      </c>
      <c r="D898" s="1">
        <v>0.151925271</v>
      </c>
      <c r="E898" s="1" t="s">
        <v>60</v>
      </c>
      <c r="F898" s="1">
        <v>1.6684660579999999</v>
      </c>
      <c r="G898" s="3" t="s">
        <v>32</v>
      </c>
      <c r="H898" s="1">
        <v>9</v>
      </c>
      <c r="I898" s="1" t="s">
        <v>27</v>
      </c>
      <c r="J898" s="1" t="s">
        <v>33</v>
      </c>
      <c r="K898" s="1" t="s">
        <v>23</v>
      </c>
      <c r="L898" s="1">
        <v>2.7955466289999999</v>
      </c>
      <c r="M898" s="1">
        <v>2.8381455916683298</v>
      </c>
      <c r="N898" s="5">
        <f t="shared" si="52"/>
        <v>624.52039971281056</v>
      </c>
      <c r="O898" s="5">
        <f t="shared" si="53"/>
        <v>688.88319691649895</v>
      </c>
      <c r="P898" s="2">
        <f t="shared" si="54"/>
        <v>64.362797203688388</v>
      </c>
      <c r="Q898" s="2">
        <f t="shared" si="55"/>
        <v>4142.5696638831178</v>
      </c>
    </row>
    <row r="899" spans="1:17" x14ac:dyDescent="0.25">
      <c r="A899" s="3" t="s">
        <v>753</v>
      </c>
      <c r="B899" s="1">
        <v>12.6</v>
      </c>
      <c r="C899" s="1" t="s">
        <v>13</v>
      </c>
      <c r="D899" s="1">
        <v>4.5900448000000003E-2</v>
      </c>
      <c r="E899" s="1" t="s">
        <v>14</v>
      </c>
      <c r="F899" s="1">
        <v>2.0752271449999999</v>
      </c>
      <c r="G899" s="3" t="s">
        <v>15</v>
      </c>
      <c r="H899" s="1">
        <v>28</v>
      </c>
      <c r="I899" s="1" t="s">
        <v>16</v>
      </c>
      <c r="J899" s="1" t="s">
        <v>17</v>
      </c>
      <c r="K899" s="1" t="s">
        <v>18</v>
      </c>
      <c r="L899" s="1">
        <v>3.453975035</v>
      </c>
      <c r="M899" s="1">
        <v>3.4545864141167901</v>
      </c>
      <c r="N899" s="5">
        <f t="shared" ref="N899:N962" si="56">10^L899</f>
        <v>2844.2976010403572</v>
      </c>
      <c r="O899" s="5">
        <f t="shared" ref="O899:O962" si="57">10^M899</f>
        <v>2848.3044876201529</v>
      </c>
      <c r="P899" s="2">
        <f t="shared" ref="P899:P962" si="58">O899-N899</f>
        <v>4.0068865797957187</v>
      </c>
      <c r="Q899" s="2">
        <f t="shared" ref="Q899:Q962" si="59">P899^2</f>
        <v>16.055140063347032</v>
      </c>
    </row>
    <row r="900" spans="1:17" x14ac:dyDescent="0.25">
      <c r="A900" s="3" t="s">
        <v>754</v>
      </c>
      <c r="B900" s="1">
        <v>12.6</v>
      </c>
      <c r="C900" s="1" t="s">
        <v>13</v>
      </c>
      <c r="D900" s="1">
        <v>0.17264121299999999</v>
      </c>
      <c r="E900" s="1" t="s">
        <v>14</v>
      </c>
      <c r="F900" s="1">
        <v>2.2902817550000001</v>
      </c>
      <c r="G900" s="3" t="s">
        <v>15</v>
      </c>
      <c r="H900" s="1">
        <v>28</v>
      </c>
      <c r="I900" s="1" t="s">
        <v>16</v>
      </c>
      <c r="J900" s="1" t="s">
        <v>17</v>
      </c>
      <c r="K900" s="1" t="s">
        <v>18</v>
      </c>
      <c r="L900" s="1">
        <v>3.7245295710000001</v>
      </c>
      <c r="M900" s="1">
        <v>3.6744207038129399</v>
      </c>
      <c r="N900" s="5">
        <f t="shared" si="56"/>
        <v>5303.0970005153158</v>
      </c>
      <c r="O900" s="5">
        <f t="shared" si="57"/>
        <v>4725.2055328060769</v>
      </c>
      <c r="P900" s="2">
        <f t="shared" si="58"/>
        <v>-577.8914677092389</v>
      </c>
      <c r="Q900" s="2">
        <f t="shared" si="59"/>
        <v>333958.54845113831</v>
      </c>
    </row>
    <row r="901" spans="1:17" x14ac:dyDescent="0.25">
      <c r="A901" s="3" t="s">
        <v>225</v>
      </c>
      <c r="B901" s="1">
        <v>7.68</v>
      </c>
      <c r="C901" s="1" t="s">
        <v>13</v>
      </c>
      <c r="D901" s="1">
        <v>7.1010512999999997E-2</v>
      </c>
      <c r="E901" s="1" t="s">
        <v>20</v>
      </c>
      <c r="F901" s="1">
        <v>2.2808427820000001</v>
      </c>
      <c r="G901" s="3" t="s">
        <v>21</v>
      </c>
      <c r="H901" s="1">
        <v>14</v>
      </c>
      <c r="I901" s="1" t="s">
        <v>16</v>
      </c>
      <c r="J901" s="1" t="s">
        <v>22</v>
      </c>
      <c r="K901" s="1" t="s">
        <v>23</v>
      </c>
      <c r="L901" s="1">
        <v>3.7156053980000001</v>
      </c>
      <c r="M901" s="1">
        <v>3.4639165063793498</v>
      </c>
      <c r="N901" s="5">
        <f t="shared" si="56"/>
        <v>5195.2374031559048</v>
      </c>
      <c r="O901" s="5">
        <f t="shared" si="57"/>
        <v>2910.1575830933284</v>
      </c>
      <c r="P901" s="2">
        <f t="shared" si="58"/>
        <v>-2285.0798200625763</v>
      </c>
      <c r="Q901" s="2">
        <f t="shared" si="59"/>
        <v>5221589.7840572167</v>
      </c>
    </row>
    <row r="902" spans="1:17" x14ac:dyDescent="0.25">
      <c r="A902" s="3" t="s">
        <v>224</v>
      </c>
      <c r="B902" s="1">
        <v>14.7</v>
      </c>
      <c r="C902" s="1" t="s">
        <v>13</v>
      </c>
      <c r="D902" s="1">
        <v>7.2444983000000004E-2</v>
      </c>
      <c r="E902" s="1" t="s">
        <v>20</v>
      </c>
      <c r="F902" s="1">
        <v>1.6866666509999999</v>
      </c>
      <c r="G902" s="3" t="s">
        <v>40</v>
      </c>
      <c r="H902" s="1">
        <v>11</v>
      </c>
      <c r="I902" s="1" t="s">
        <v>27</v>
      </c>
      <c r="J902" s="1" t="s">
        <v>33</v>
      </c>
      <c r="K902" s="1" t="s">
        <v>23</v>
      </c>
      <c r="L902" s="1">
        <v>2.2887266419999999</v>
      </c>
      <c r="M902" s="1">
        <v>2.8330647532465898</v>
      </c>
      <c r="N902" s="5">
        <f t="shared" si="56"/>
        <v>194.41359987955116</v>
      </c>
      <c r="O902" s="5">
        <f t="shared" si="57"/>
        <v>680.87086887742271</v>
      </c>
      <c r="P902" s="2">
        <f t="shared" si="58"/>
        <v>486.45726899787155</v>
      </c>
      <c r="Q902" s="2">
        <f t="shared" si="59"/>
        <v>236640.67456086757</v>
      </c>
    </row>
    <row r="903" spans="1:17" x14ac:dyDescent="0.25">
      <c r="A903" s="3" t="s">
        <v>408</v>
      </c>
      <c r="B903" s="1">
        <v>11.8</v>
      </c>
      <c r="C903" s="1" t="s">
        <v>13</v>
      </c>
      <c r="D903" s="1">
        <v>5.8975503999999998E-2</v>
      </c>
      <c r="E903" s="1" t="s">
        <v>35</v>
      </c>
      <c r="F903" s="1">
        <v>1.9125504440000001</v>
      </c>
      <c r="G903" s="3" t="s">
        <v>36</v>
      </c>
      <c r="H903" s="1">
        <v>4</v>
      </c>
      <c r="I903" s="1" t="s">
        <v>16</v>
      </c>
      <c r="J903" s="1" t="s">
        <v>17</v>
      </c>
      <c r="K903" s="1" t="s">
        <v>37</v>
      </c>
      <c r="L903" s="1">
        <v>2.9853104070000001</v>
      </c>
      <c r="M903" s="1">
        <v>2.9998988546952901</v>
      </c>
      <c r="N903" s="5">
        <f t="shared" si="56"/>
        <v>966.74159958880557</v>
      </c>
      <c r="O903" s="5">
        <f t="shared" si="57"/>
        <v>999.76713144724044</v>
      </c>
      <c r="P903" s="2">
        <f t="shared" si="58"/>
        <v>33.025531858434874</v>
      </c>
      <c r="Q903" s="2">
        <f t="shared" si="59"/>
        <v>1090.6857545324967</v>
      </c>
    </row>
    <row r="904" spans="1:17" x14ac:dyDescent="0.25">
      <c r="A904" s="3" t="s">
        <v>213</v>
      </c>
      <c r="B904" s="1">
        <v>12.6</v>
      </c>
      <c r="C904" s="1" t="s">
        <v>25</v>
      </c>
      <c r="D904" s="1">
        <v>0</v>
      </c>
      <c r="E904" s="1" t="s">
        <v>14</v>
      </c>
      <c r="F904" s="1">
        <v>1.769072918</v>
      </c>
      <c r="G904" s="3" t="s">
        <v>44</v>
      </c>
      <c r="H904" s="1">
        <v>28</v>
      </c>
      <c r="I904" s="1" t="s">
        <v>27</v>
      </c>
      <c r="J904" s="1" t="s">
        <v>22</v>
      </c>
      <c r="K904" s="1" t="s">
        <v>45</v>
      </c>
      <c r="L904" s="1">
        <v>2.602940282</v>
      </c>
      <c r="M904" s="1">
        <v>2.0715521538152499</v>
      </c>
      <c r="N904" s="5">
        <f t="shared" si="56"/>
        <v>400.81159992757728</v>
      </c>
      <c r="O904" s="5">
        <f t="shared" si="57"/>
        <v>117.91041117011611</v>
      </c>
      <c r="P904" s="2">
        <f t="shared" si="58"/>
        <v>-282.90118875746117</v>
      </c>
      <c r="Q904" s="2">
        <f t="shared" si="59"/>
        <v>80033.082600384674</v>
      </c>
    </row>
    <row r="905" spans="1:17" x14ac:dyDescent="0.25">
      <c r="A905" s="3" t="s">
        <v>388</v>
      </c>
      <c r="B905" s="1">
        <v>16.2</v>
      </c>
      <c r="C905" s="1" t="s">
        <v>13</v>
      </c>
      <c r="D905" s="1">
        <v>3.3568871E-2</v>
      </c>
      <c r="E905" s="1" t="s">
        <v>60</v>
      </c>
      <c r="F905" s="1">
        <v>1.874885194</v>
      </c>
      <c r="G905" s="3" t="s">
        <v>47</v>
      </c>
      <c r="H905" s="1">
        <v>6</v>
      </c>
      <c r="I905" s="1" t="s">
        <v>27</v>
      </c>
      <c r="J905" s="1" t="s">
        <v>33</v>
      </c>
      <c r="K905" s="1" t="s">
        <v>23</v>
      </c>
      <c r="L905" s="1">
        <v>3.3349598110000001</v>
      </c>
      <c r="M905" s="1">
        <v>3.0520907852231001</v>
      </c>
      <c r="N905" s="5">
        <f t="shared" si="56"/>
        <v>2162.5183980591064</v>
      </c>
      <c r="O905" s="5">
        <f t="shared" si="57"/>
        <v>1127.4331109521995</v>
      </c>
      <c r="P905" s="2">
        <f t="shared" si="58"/>
        <v>-1035.0852871069069</v>
      </c>
      <c r="Q905" s="2">
        <f t="shared" si="59"/>
        <v>1071401.5515851879</v>
      </c>
    </row>
    <row r="906" spans="1:17" x14ac:dyDescent="0.25">
      <c r="A906" s="3" t="s">
        <v>755</v>
      </c>
      <c r="B906" s="1">
        <v>12.6</v>
      </c>
      <c r="C906" s="1" t="s">
        <v>25</v>
      </c>
      <c r="D906" s="1">
        <v>6.3079544000000001E-2</v>
      </c>
      <c r="E906" s="1" t="s">
        <v>53</v>
      </c>
      <c r="F906" s="1">
        <v>2.2449477180000001</v>
      </c>
      <c r="G906" s="3" t="s">
        <v>44</v>
      </c>
      <c r="H906" s="1">
        <v>28</v>
      </c>
      <c r="I906" s="1" t="s">
        <v>27</v>
      </c>
      <c r="J906" s="1" t="s">
        <v>22</v>
      </c>
      <c r="K906" s="1" t="s">
        <v>45</v>
      </c>
      <c r="L906" s="1">
        <v>2.5459777130000001</v>
      </c>
      <c r="M906" s="1">
        <v>2.5566339695683</v>
      </c>
      <c r="N906" s="5">
        <f t="shared" si="56"/>
        <v>351.5423997130797</v>
      </c>
      <c r="O906" s="5">
        <f t="shared" si="57"/>
        <v>360.27486952489613</v>
      </c>
      <c r="P906" s="2">
        <f t="shared" si="58"/>
        <v>8.7324698118164292</v>
      </c>
      <c r="Q906" s="2">
        <f t="shared" si="59"/>
        <v>76.256029014285261</v>
      </c>
    </row>
    <row r="907" spans="1:17" x14ac:dyDescent="0.25">
      <c r="A907" s="3" t="s">
        <v>314</v>
      </c>
      <c r="B907" s="1">
        <v>12.6</v>
      </c>
      <c r="C907" s="1" t="s">
        <v>13</v>
      </c>
      <c r="D907" s="1">
        <v>6.4208126000000004E-2</v>
      </c>
      <c r="E907" s="1" t="s">
        <v>53</v>
      </c>
      <c r="F907" s="1">
        <v>2.2557490019999999</v>
      </c>
      <c r="G907" s="3" t="s">
        <v>44</v>
      </c>
      <c r="H907" s="1">
        <v>28</v>
      </c>
      <c r="I907" s="1" t="s">
        <v>27</v>
      </c>
      <c r="J907" s="1" t="s">
        <v>22</v>
      </c>
      <c r="K907" s="1" t="s">
        <v>45</v>
      </c>
      <c r="L907" s="1">
        <v>2.2579126949999999</v>
      </c>
      <c r="M907" s="1">
        <v>2.5607065546865302</v>
      </c>
      <c r="N907" s="5">
        <f t="shared" si="56"/>
        <v>181.09760006052764</v>
      </c>
      <c r="O907" s="5">
        <f t="shared" si="57"/>
        <v>363.66922804852976</v>
      </c>
      <c r="P907" s="2">
        <f t="shared" si="58"/>
        <v>182.57162798800212</v>
      </c>
      <c r="Q907" s="2">
        <f t="shared" si="59"/>
        <v>33332.399346189442</v>
      </c>
    </row>
    <row r="908" spans="1:17" x14ac:dyDescent="0.25">
      <c r="A908" s="3" t="s">
        <v>756</v>
      </c>
      <c r="B908" s="1">
        <v>19.7</v>
      </c>
      <c r="C908" s="1" t="s">
        <v>13</v>
      </c>
      <c r="D908" s="1">
        <v>4.1974488999999997E-2</v>
      </c>
      <c r="E908" s="1" t="s">
        <v>53</v>
      </c>
      <c r="F908" s="1">
        <v>2.0361943839999999</v>
      </c>
      <c r="G908" s="3" t="s">
        <v>47</v>
      </c>
      <c r="H908" s="1">
        <v>6</v>
      </c>
      <c r="I908" s="1" t="s">
        <v>27</v>
      </c>
      <c r="J908" s="1" t="s">
        <v>33</v>
      </c>
      <c r="K908" s="1" t="s">
        <v>23</v>
      </c>
      <c r="L908" s="1">
        <v>3.3392176349999998</v>
      </c>
      <c r="M908" s="1">
        <v>3.1983563445869101</v>
      </c>
      <c r="N908" s="5">
        <f t="shared" si="56"/>
        <v>2183.8240023516637</v>
      </c>
      <c r="O908" s="5">
        <f t="shared" si="57"/>
        <v>1578.9062526156979</v>
      </c>
      <c r="P908" s="2">
        <f t="shared" si="58"/>
        <v>-604.9177497359658</v>
      </c>
      <c r="Q908" s="2">
        <f t="shared" si="59"/>
        <v>365925.48394562455</v>
      </c>
    </row>
    <row r="909" spans="1:17" x14ac:dyDescent="0.25">
      <c r="A909" s="3" t="s">
        <v>757</v>
      </c>
      <c r="B909" s="1">
        <v>11.8</v>
      </c>
      <c r="C909" s="1" t="s">
        <v>25</v>
      </c>
      <c r="D909" s="1">
        <v>0.17014178699999999</v>
      </c>
      <c r="E909" s="1" t="s">
        <v>65</v>
      </c>
      <c r="F909" s="1">
        <v>2.0673811149999999</v>
      </c>
      <c r="G909" s="3" t="s">
        <v>61</v>
      </c>
      <c r="H909" s="1">
        <v>26</v>
      </c>
      <c r="I909" s="1" t="s">
        <v>62</v>
      </c>
      <c r="J909" s="1" t="s">
        <v>17</v>
      </c>
      <c r="K909" s="1" t="s">
        <v>23</v>
      </c>
      <c r="L909" s="1">
        <v>3.36241989</v>
      </c>
      <c r="M909" s="1">
        <v>3.2271065377302399</v>
      </c>
      <c r="N909" s="5">
        <f t="shared" si="56"/>
        <v>2303.6680020505451</v>
      </c>
      <c r="O909" s="5">
        <f t="shared" si="57"/>
        <v>1686.9668081549974</v>
      </c>
      <c r="P909" s="2">
        <f t="shared" si="58"/>
        <v>-616.7011938955477</v>
      </c>
      <c r="Q909" s="2">
        <f t="shared" si="59"/>
        <v>380320.36255219392</v>
      </c>
    </row>
    <row r="910" spans="1:17" x14ac:dyDescent="0.25">
      <c r="A910" s="3" t="s">
        <v>758</v>
      </c>
      <c r="B910" s="1">
        <v>12.3</v>
      </c>
      <c r="C910" s="1" t="s">
        <v>13</v>
      </c>
      <c r="D910" s="1">
        <v>9.4637569999999997E-3</v>
      </c>
      <c r="E910" s="1" t="s">
        <v>42</v>
      </c>
      <c r="F910" s="1">
        <v>1.868279925</v>
      </c>
      <c r="G910" s="3" t="s">
        <v>47</v>
      </c>
      <c r="H910" s="1">
        <v>6</v>
      </c>
      <c r="I910" s="1" t="s">
        <v>27</v>
      </c>
      <c r="J910" s="1" t="s">
        <v>33</v>
      </c>
      <c r="K910" s="1" t="s">
        <v>23</v>
      </c>
      <c r="L910" s="1">
        <v>3.0951853969999998</v>
      </c>
      <c r="M910" s="1">
        <v>3.0386833671967701</v>
      </c>
      <c r="N910" s="5">
        <f t="shared" si="56"/>
        <v>1245.0459989761214</v>
      </c>
      <c r="O910" s="5">
        <f t="shared" si="57"/>
        <v>1093.1590818331922</v>
      </c>
      <c r="P910" s="2">
        <f t="shared" si="58"/>
        <v>-151.88691714292918</v>
      </c>
      <c r="Q910" s="2">
        <f t="shared" si="59"/>
        <v>23069.635599183035</v>
      </c>
    </row>
    <row r="911" spans="1:17" x14ac:dyDescent="0.25">
      <c r="A911" s="3" t="s">
        <v>12</v>
      </c>
      <c r="B911" s="1">
        <v>19</v>
      </c>
      <c r="C911" s="1" t="s">
        <v>13</v>
      </c>
      <c r="D911" s="1">
        <v>0.12809013899999999</v>
      </c>
      <c r="E911" s="1" t="s">
        <v>14</v>
      </c>
      <c r="F911" s="1">
        <v>2.0296361630000002</v>
      </c>
      <c r="G911" s="3" t="s">
        <v>26</v>
      </c>
      <c r="H911" s="1">
        <v>16</v>
      </c>
      <c r="I911" s="1" t="s">
        <v>27</v>
      </c>
      <c r="J911" s="1" t="s">
        <v>22</v>
      </c>
      <c r="K911" s="1" t="s">
        <v>23</v>
      </c>
      <c r="L911" s="1">
        <v>3.1386842669999999</v>
      </c>
      <c r="M911" s="1">
        <v>3.1746695817965702</v>
      </c>
      <c r="N911" s="5">
        <f t="shared" si="56"/>
        <v>1376.2085985805611</v>
      </c>
      <c r="O911" s="5">
        <f t="shared" si="57"/>
        <v>1495.0977289546067</v>
      </c>
      <c r="P911" s="2">
        <f t="shared" si="58"/>
        <v>118.88913037404564</v>
      </c>
      <c r="Q911" s="2">
        <f t="shared" si="59"/>
        <v>14134.625321096821</v>
      </c>
    </row>
    <row r="912" spans="1:17" x14ac:dyDescent="0.25">
      <c r="A912" s="3" t="s">
        <v>735</v>
      </c>
      <c r="B912" s="1">
        <v>12.6</v>
      </c>
      <c r="C912" s="1" t="s">
        <v>13</v>
      </c>
      <c r="D912" s="1">
        <v>3.8340116E-2</v>
      </c>
      <c r="E912" s="1" t="s">
        <v>14</v>
      </c>
      <c r="F912" s="1">
        <v>2.380494165</v>
      </c>
      <c r="G912" s="3" t="s">
        <v>15</v>
      </c>
      <c r="H912" s="1">
        <v>28</v>
      </c>
      <c r="I912" s="1" t="s">
        <v>16</v>
      </c>
      <c r="J912" s="1" t="s">
        <v>17</v>
      </c>
      <c r="K912" s="1" t="s">
        <v>18</v>
      </c>
      <c r="L912" s="1">
        <v>3.8543480720000001</v>
      </c>
      <c r="M912" s="1">
        <v>3.7672758861564999</v>
      </c>
      <c r="N912" s="5">
        <f t="shared" si="56"/>
        <v>7150.6919969673854</v>
      </c>
      <c r="O912" s="5">
        <f t="shared" si="57"/>
        <v>5851.6169085500806</v>
      </c>
      <c r="P912" s="2">
        <f t="shared" si="58"/>
        <v>-1299.0750884173049</v>
      </c>
      <c r="Q912" s="2">
        <f t="shared" si="59"/>
        <v>1687596.0853464284</v>
      </c>
    </row>
    <row r="913" spans="1:17" x14ac:dyDescent="0.25">
      <c r="A913" s="3" t="s">
        <v>759</v>
      </c>
      <c r="B913" s="1">
        <v>12.6</v>
      </c>
      <c r="C913" s="1" t="s">
        <v>13</v>
      </c>
      <c r="D913" s="1">
        <v>4.9080853000000001E-2</v>
      </c>
      <c r="E913" s="1" t="s">
        <v>20</v>
      </c>
      <c r="F913" s="1">
        <v>2.1695962660000001</v>
      </c>
      <c r="G913" s="3" t="s">
        <v>15</v>
      </c>
      <c r="H913" s="1">
        <v>28</v>
      </c>
      <c r="I913" s="1" t="s">
        <v>16</v>
      </c>
      <c r="J913" s="1" t="s">
        <v>17</v>
      </c>
      <c r="K913" s="1" t="s">
        <v>18</v>
      </c>
      <c r="L913" s="1">
        <v>3.6630103479999998</v>
      </c>
      <c r="M913" s="1">
        <v>3.5622897736786898</v>
      </c>
      <c r="N913" s="5">
        <f t="shared" si="56"/>
        <v>4602.6754031467572</v>
      </c>
      <c r="O913" s="5">
        <f t="shared" si="57"/>
        <v>3649.9740238496192</v>
      </c>
      <c r="P913" s="2">
        <f t="shared" si="58"/>
        <v>-952.70137929713792</v>
      </c>
      <c r="Q913" s="2">
        <f t="shared" si="59"/>
        <v>907639.91811466904</v>
      </c>
    </row>
    <row r="914" spans="1:17" x14ac:dyDescent="0.25">
      <c r="A914" s="3" t="s">
        <v>339</v>
      </c>
      <c r="B914" s="1">
        <v>7.35</v>
      </c>
      <c r="C914" s="1" t="s">
        <v>13</v>
      </c>
      <c r="D914" s="1">
        <v>2.8711411999999999E-2</v>
      </c>
      <c r="E914" s="1" t="s">
        <v>20</v>
      </c>
      <c r="F914" s="1">
        <v>1.6014667739999999</v>
      </c>
      <c r="G914" s="3" t="s">
        <v>36</v>
      </c>
      <c r="H914" s="1">
        <v>4</v>
      </c>
      <c r="I914" s="1" t="s">
        <v>16</v>
      </c>
      <c r="J914" s="1" t="s">
        <v>17</v>
      </c>
      <c r="K914" s="1" t="s">
        <v>37</v>
      </c>
      <c r="L914" s="1">
        <v>2.57692685</v>
      </c>
      <c r="M914" s="1">
        <v>2.6801851917342399</v>
      </c>
      <c r="N914" s="5">
        <f t="shared" si="56"/>
        <v>377.508600248991</v>
      </c>
      <c r="O914" s="5">
        <f t="shared" si="57"/>
        <v>478.83423315749843</v>
      </c>
      <c r="P914" s="2">
        <f t="shared" si="58"/>
        <v>101.32563290850743</v>
      </c>
      <c r="Q914" s="2">
        <f t="shared" si="59"/>
        <v>10266.883884309604</v>
      </c>
    </row>
    <row r="915" spans="1:17" x14ac:dyDescent="0.25">
      <c r="A915" s="3" t="s">
        <v>760</v>
      </c>
      <c r="B915" s="1">
        <v>20.350000000000001</v>
      </c>
      <c r="C915" s="1" t="s">
        <v>25</v>
      </c>
      <c r="D915" s="1">
        <v>0</v>
      </c>
      <c r="E915" s="1" t="s">
        <v>75</v>
      </c>
      <c r="F915" s="1">
        <v>1.9118370280000001</v>
      </c>
      <c r="G915" s="3" t="s">
        <v>26</v>
      </c>
      <c r="H915" s="1">
        <v>16</v>
      </c>
      <c r="I915" s="1" t="s">
        <v>27</v>
      </c>
      <c r="J915" s="1" t="s">
        <v>22</v>
      </c>
      <c r="K915" s="1" t="s">
        <v>23</v>
      </c>
      <c r="L915" s="1">
        <v>3.2521263020000002</v>
      </c>
      <c r="M915" s="1">
        <v>3.07321749199131</v>
      </c>
      <c r="N915" s="5">
        <f t="shared" si="56"/>
        <v>1787.0071986931493</v>
      </c>
      <c r="O915" s="5">
        <f t="shared" si="57"/>
        <v>1183.6341639964637</v>
      </c>
      <c r="P915" s="2">
        <f t="shared" si="58"/>
        <v>-603.37303469668564</v>
      </c>
      <c r="Q915" s="2">
        <f t="shared" si="59"/>
        <v>364059.0189990878</v>
      </c>
    </row>
    <row r="916" spans="1:17" x14ac:dyDescent="0.25">
      <c r="A916" s="3" t="s">
        <v>761</v>
      </c>
      <c r="B916" s="1">
        <v>17.850000000000001</v>
      </c>
      <c r="C916" s="1" t="s">
        <v>13</v>
      </c>
      <c r="D916" s="1">
        <v>3.7826872999999997E-2</v>
      </c>
      <c r="E916" s="1" t="s">
        <v>60</v>
      </c>
      <c r="F916" s="1">
        <v>2.2781103690000002</v>
      </c>
      <c r="G916" s="3" t="s">
        <v>26</v>
      </c>
      <c r="H916" s="1">
        <v>16</v>
      </c>
      <c r="I916" s="1" t="s">
        <v>27</v>
      </c>
      <c r="J916" s="1" t="s">
        <v>22</v>
      </c>
      <c r="K916" s="1" t="s">
        <v>23</v>
      </c>
      <c r="L916" s="1">
        <v>3.3588910699999999</v>
      </c>
      <c r="M916" s="1">
        <v>3.4452563634595599</v>
      </c>
      <c r="N916" s="5">
        <f t="shared" si="56"/>
        <v>2285.0256000141203</v>
      </c>
      <c r="O916" s="5">
        <f t="shared" si="57"/>
        <v>2787.766297789984</v>
      </c>
      <c r="P916" s="2">
        <f t="shared" si="58"/>
        <v>502.74069777586374</v>
      </c>
      <c r="Q916" s="2">
        <f t="shared" si="59"/>
        <v>252748.20920016235</v>
      </c>
    </row>
    <row r="917" spans="1:17" x14ac:dyDescent="0.25">
      <c r="A917" s="3" t="s">
        <v>449</v>
      </c>
      <c r="B917" s="1">
        <v>11.65</v>
      </c>
      <c r="C917" s="1" t="s">
        <v>13</v>
      </c>
      <c r="D917" s="1">
        <v>4.0597054E-2</v>
      </c>
      <c r="E917" s="1" t="s">
        <v>20</v>
      </c>
      <c r="F917" s="1">
        <v>2.272593423</v>
      </c>
      <c r="G917" s="3" t="s">
        <v>40</v>
      </c>
      <c r="H917" s="1">
        <v>11</v>
      </c>
      <c r="I917" s="1" t="s">
        <v>27</v>
      </c>
      <c r="J917" s="1" t="s">
        <v>33</v>
      </c>
      <c r="K917" s="1" t="s">
        <v>23</v>
      </c>
      <c r="L917" s="1">
        <v>3.2705018219999999</v>
      </c>
      <c r="M917" s="1">
        <v>3.4346335483813202</v>
      </c>
      <c r="N917" s="5">
        <f t="shared" si="56"/>
        <v>1864.2399993008794</v>
      </c>
      <c r="O917" s="5">
        <f t="shared" si="57"/>
        <v>2720.4048997130112</v>
      </c>
      <c r="P917" s="2">
        <f t="shared" si="58"/>
        <v>856.16490041213183</v>
      </c>
      <c r="Q917" s="2">
        <f t="shared" si="59"/>
        <v>733018.33669771557</v>
      </c>
    </row>
    <row r="918" spans="1:17" x14ac:dyDescent="0.25">
      <c r="A918" s="3" t="s">
        <v>762</v>
      </c>
      <c r="B918" s="1">
        <v>12.6</v>
      </c>
      <c r="C918" s="1" t="s">
        <v>13</v>
      </c>
      <c r="D918" s="1">
        <v>4.1556696999999997E-2</v>
      </c>
      <c r="E918" s="1" t="s">
        <v>42</v>
      </c>
      <c r="F918" s="1">
        <v>2.0188385860000002</v>
      </c>
      <c r="G918" s="3" t="s">
        <v>44</v>
      </c>
      <c r="H918" s="1">
        <v>28</v>
      </c>
      <c r="I918" s="1" t="s">
        <v>27</v>
      </c>
      <c r="J918" s="1" t="s">
        <v>22</v>
      </c>
      <c r="K918" s="1" t="s">
        <v>45</v>
      </c>
      <c r="L918" s="1">
        <v>2.487985766</v>
      </c>
      <c r="M918" s="1">
        <v>2.3270897326432398</v>
      </c>
      <c r="N918" s="5">
        <f t="shared" si="56"/>
        <v>307.59959973314074</v>
      </c>
      <c r="O918" s="5">
        <f t="shared" si="57"/>
        <v>212.36832058247523</v>
      </c>
      <c r="P918" s="2">
        <f t="shared" si="58"/>
        <v>-95.2312791506655</v>
      </c>
      <c r="Q918" s="2">
        <f t="shared" si="59"/>
        <v>9068.996528671978</v>
      </c>
    </row>
    <row r="919" spans="1:17" x14ac:dyDescent="0.25">
      <c r="A919" s="3" t="s">
        <v>763</v>
      </c>
      <c r="B919" s="1">
        <v>15.5</v>
      </c>
      <c r="C919" s="1" t="s">
        <v>25</v>
      </c>
      <c r="D919" s="1">
        <v>0.126791761</v>
      </c>
      <c r="E919" s="1" t="s">
        <v>42</v>
      </c>
      <c r="F919" s="1">
        <v>2.4185611269999998</v>
      </c>
      <c r="G919" s="3" t="s">
        <v>71</v>
      </c>
      <c r="H919" s="1">
        <v>15</v>
      </c>
      <c r="I919" s="1" t="s">
        <v>27</v>
      </c>
      <c r="J919" s="1" t="s">
        <v>17</v>
      </c>
      <c r="K919" s="1" t="s">
        <v>45</v>
      </c>
      <c r="L919" s="1">
        <v>2.7220689720000002</v>
      </c>
      <c r="M919" s="1">
        <v>2.73676198817838</v>
      </c>
      <c r="N919" s="5">
        <f t="shared" si="56"/>
        <v>527.31359950201261</v>
      </c>
      <c r="O919" s="5">
        <f t="shared" si="57"/>
        <v>545.45884454810403</v>
      </c>
      <c r="P919" s="2">
        <f t="shared" si="58"/>
        <v>18.145245046091418</v>
      </c>
      <c r="Q919" s="2">
        <f t="shared" si="59"/>
        <v>329.24991778270515</v>
      </c>
    </row>
    <row r="920" spans="1:17" x14ac:dyDescent="0.25">
      <c r="A920" s="3" t="s">
        <v>764</v>
      </c>
      <c r="B920" s="1">
        <v>15.1</v>
      </c>
      <c r="C920" s="1" t="s">
        <v>25</v>
      </c>
      <c r="D920" s="1">
        <v>0.106097275</v>
      </c>
      <c r="E920" s="1" t="s">
        <v>20</v>
      </c>
      <c r="F920" s="1">
        <v>1.6362832380000001</v>
      </c>
      <c r="G920" s="3" t="s">
        <v>36</v>
      </c>
      <c r="H920" s="1">
        <v>4</v>
      </c>
      <c r="I920" s="1" t="s">
        <v>16</v>
      </c>
      <c r="J920" s="1" t="s">
        <v>17</v>
      </c>
      <c r="K920" s="1" t="s">
        <v>37</v>
      </c>
      <c r="L920" s="1">
        <v>2.0928567349999998</v>
      </c>
      <c r="M920" s="1">
        <v>2.7191726703161399</v>
      </c>
      <c r="N920" s="5">
        <f t="shared" si="56"/>
        <v>123.83879998900329</v>
      </c>
      <c r="O920" s="5">
        <f t="shared" si="57"/>
        <v>523.80865527626258</v>
      </c>
      <c r="P920" s="2">
        <f t="shared" si="58"/>
        <v>399.96985528725929</v>
      </c>
      <c r="Q920" s="2">
        <f t="shared" si="59"/>
        <v>159975.88513851113</v>
      </c>
    </row>
    <row r="921" spans="1:17" x14ac:dyDescent="0.25">
      <c r="A921" s="3" t="s">
        <v>567</v>
      </c>
      <c r="B921" s="1">
        <v>5.0999999999999996</v>
      </c>
      <c r="C921" s="1" t="s">
        <v>25</v>
      </c>
      <c r="D921" s="1">
        <v>0.12939589500000001</v>
      </c>
      <c r="E921" s="1" t="s">
        <v>14</v>
      </c>
      <c r="F921" s="1">
        <v>2.1473169940000001</v>
      </c>
      <c r="G921" s="3" t="s">
        <v>61</v>
      </c>
      <c r="H921" s="1">
        <v>26</v>
      </c>
      <c r="I921" s="1" t="s">
        <v>62</v>
      </c>
      <c r="J921" s="1" t="s">
        <v>17</v>
      </c>
      <c r="K921" s="1" t="s">
        <v>23</v>
      </c>
      <c r="L921" s="1">
        <v>3.2615695979999999</v>
      </c>
      <c r="M921" s="1">
        <v>3.2963542740907501</v>
      </c>
      <c r="N921" s="5">
        <f t="shared" si="56"/>
        <v>1826.2893982120479</v>
      </c>
      <c r="O921" s="5">
        <f t="shared" si="57"/>
        <v>1978.5830036209043</v>
      </c>
      <c r="P921" s="2">
        <f t="shared" si="58"/>
        <v>152.29360540885637</v>
      </c>
      <c r="Q921" s="2">
        <f t="shared" si="59"/>
        <v>23193.342248428446</v>
      </c>
    </row>
    <row r="922" spans="1:17" x14ac:dyDescent="0.25">
      <c r="A922" s="3" t="s">
        <v>273</v>
      </c>
      <c r="B922" s="1">
        <v>12.1</v>
      </c>
      <c r="C922" s="1" t="s">
        <v>13</v>
      </c>
      <c r="D922" s="1">
        <v>1.1557563E-2</v>
      </c>
      <c r="E922" s="1" t="s">
        <v>31</v>
      </c>
      <c r="F922" s="1">
        <v>2.2184110279999998</v>
      </c>
      <c r="G922" s="3" t="s">
        <v>21</v>
      </c>
      <c r="H922" s="1">
        <v>14</v>
      </c>
      <c r="I922" s="1" t="s">
        <v>16</v>
      </c>
      <c r="J922" s="1" t="s">
        <v>22</v>
      </c>
      <c r="K922" s="1" t="s">
        <v>23</v>
      </c>
      <c r="L922" s="1">
        <v>3.5382600389999999</v>
      </c>
      <c r="M922" s="1">
        <v>3.3832746758900099</v>
      </c>
      <c r="N922" s="5">
        <f t="shared" si="56"/>
        <v>3453.5046014772161</v>
      </c>
      <c r="O922" s="5">
        <f t="shared" si="57"/>
        <v>2416.9890111468453</v>
      </c>
      <c r="P922" s="2">
        <f t="shared" si="58"/>
        <v>-1036.5155903303707</v>
      </c>
      <c r="Q922" s="2">
        <f t="shared" si="59"/>
        <v>1074364.568997917</v>
      </c>
    </row>
    <row r="923" spans="1:17" x14ac:dyDescent="0.25">
      <c r="A923" s="3" t="s">
        <v>404</v>
      </c>
      <c r="B923" s="1">
        <v>15</v>
      </c>
      <c r="C923" s="1" t="s">
        <v>13</v>
      </c>
      <c r="D923" s="1">
        <v>7.7622622000000002E-2</v>
      </c>
      <c r="E923" s="1" t="s">
        <v>107</v>
      </c>
      <c r="F923" s="1">
        <v>2.085794881</v>
      </c>
      <c r="G923" s="3" t="s">
        <v>71</v>
      </c>
      <c r="H923" s="1">
        <v>15</v>
      </c>
      <c r="I923" s="1" t="s">
        <v>27</v>
      </c>
      <c r="J923" s="1" t="s">
        <v>17</v>
      </c>
      <c r="K923" s="1" t="s">
        <v>45</v>
      </c>
      <c r="L923" s="1">
        <v>2.3868248759999999</v>
      </c>
      <c r="M923" s="1">
        <v>2.4063888868532901</v>
      </c>
      <c r="N923" s="5">
        <f t="shared" si="56"/>
        <v>243.68279987933033</v>
      </c>
      <c r="O923" s="5">
        <f t="shared" si="57"/>
        <v>254.91118205389625</v>
      </c>
      <c r="P923" s="2">
        <f t="shared" si="58"/>
        <v>11.228382174565922</v>
      </c>
      <c r="Q923" s="2">
        <f t="shared" si="59"/>
        <v>126.07656625810975</v>
      </c>
    </row>
    <row r="924" spans="1:17" x14ac:dyDescent="0.25">
      <c r="A924" s="3" t="s">
        <v>765</v>
      </c>
      <c r="B924" s="1">
        <v>10.65</v>
      </c>
      <c r="C924" s="1" t="s">
        <v>25</v>
      </c>
      <c r="D924" s="1">
        <v>8.5135953E-2</v>
      </c>
      <c r="E924" s="1" t="s">
        <v>14</v>
      </c>
      <c r="F924" s="1">
        <v>2.3661740770000002</v>
      </c>
      <c r="G924" s="3" t="s">
        <v>26</v>
      </c>
      <c r="H924" s="1">
        <v>16</v>
      </c>
      <c r="I924" s="1" t="s">
        <v>27</v>
      </c>
      <c r="J924" s="1" t="s">
        <v>22</v>
      </c>
      <c r="K924" s="1" t="s">
        <v>23</v>
      </c>
      <c r="L924" s="1">
        <v>3.5665398719999999</v>
      </c>
      <c r="M924" s="1">
        <v>3.5301534636684302</v>
      </c>
      <c r="N924" s="5">
        <f t="shared" si="56"/>
        <v>3685.8687977140216</v>
      </c>
      <c r="O924" s="5">
        <f t="shared" si="57"/>
        <v>3389.6391233682007</v>
      </c>
      <c r="P924" s="2">
        <f t="shared" si="58"/>
        <v>-296.22967434582097</v>
      </c>
      <c r="Q924" s="2">
        <f t="shared" si="59"/>
        <v>87752.01996303114</v>
      </c>
    </row>
    <row r="925" spans="1:17" x14ac:dyDescent="0.25">
      <c r="A925" s="3" t="s">
        <v>648</v>
      </c>
      <c r="B925" s="1">
        <v>9.6</v>
      </c>
      <c r="C925" s="1" t="s">
        <v>25</v>
      </c>
      <c r="D925" s="1">
        <v>1.4234594999999999E-2</v>
      </c>
      <c r="E925" s="1" t="s">
        <v>14</v>
      </c>
      <c r="F925" s="1">
        <v>2.2794095759999999</v>
      </c>
      <c r="G925" s="3" t="s">
        <v>21</v>
      </c>
      <c r="H925" s="1">
        <v>14</v>
      </c>
      <c r="I925" s="1" t="s">
        <v>16</v>
      </c>
      <c r="J925" s="1" t="s">
        <v>22</v>
      </c>
      <c r="K925" s="1" t="s">
        <v>23</v>
      </c>
      <c r="L925" s="1">
        <v>3.6746021400000002</v>
      </c>
      <c r="M925" s="1">
        <v>3.4577285336490302</v>
      </c>
      <c r="N925" s="5">
        <f t="shared" si="56"/>
        <v>4727.1800050099873</v>
      </c>
      <c r="O925" s="5">
        <f t="shared" si="57"/>
        <v>2868.9866913683331</v>
      </c>
      <c r="P925" s="2">
        <f t="shared" si="58"/>
        <v>-1858.1933136416542</v>
      </c>
      <c r="Q925" s="2">
        <f t="shared" si="59"/>
        <v>3452882.3908625511</v>
      </c>
    </row>
    <row r="926" spans="1:17" x14ac:dyDescent="0.25">
      <c r="A926" s="3" t="s">
        <v>549</v>
      </c>
      <c r="B926" s="1">
        <v>8.91</v>
      </c>
      <c r="C926" s="1" t="s">
        <v>13</v>
      </c>
      <c r="D926" s="1">
        <v>0.143712172</v>
      </c>
      <c r="E926" s="1" t="s">
        <v>53</v>
      </c>
      <c r="F926" s="1">
        <v>1.7802294359999999</v>
      </c>
      <c r="G926" s="3" t="s">
        <v>36</v>
      </c>
      <c r="H926" s="1">
        <v>4</v>
      </c>
      <c r="I926" s="1" t="s">
        <v>16</v>
      </c>
      <c r="J926" s="1" t="s">
        <v>17</v>
      </c>
      <c r="K926" s="1" t="s">
        <v>37</v>
      </c>
      <c r="L926" s="1">
        <v>3.0611387840000002</v>
      </c>
      <c r="M926" s="1">
        <v>2.8490370731231902</v>
      </c>
      <c r="N926" s="5">
        <f t="shared" si="56"/>
        <v>1151.1681997493254</v>
      </c>
      <c r="O926" s="5">
        <f t="shared" si="57"/>
        <v>706.37785094290871</v>
      </c>
      <c r="P926" s="2">
        <f t="shared" si="58"/>
        <v>-444.79034880641666</v>
      </c>
      <c r="Q926" s="2">
        <f t="shared" si="59"/>
        <v>197838.4543913338</v>
      </c>
    </row>
    <row r="927" spans="1:17" x14ac:dyDescent="0.25">
      <c r="A927" s="3" t="s">
        <v>591</v>
      </c>
      <c r="B927" s="1">
        <v>8.85</v>
      </c>
      <c r="C927" s="1" t="s">
        <v>13</v>
      </c>
      <c r="D927" s="1">
        <v>5.3822085999999998E-2</v>
      </c>
      <c r="E927" s="1" t="s">
        <v>20</v>
      </c>
      <c r="F927" s="1">
        <v>2.2644144970000002</v>
      </c>
      <c r="G927" s="3" t="s">
        <v>61</v>
      </c>
      <c r="H927" s="1">
        <v>26</v>
      </c>
      <c r="I927" s="1" t="s">
        <v>62</v>
      </c>
      <c r="J927" s="1" t="s">
        <v>17</v>
      </c>
      <c r="K927" s="1" t="s">
        <v>23</v>
      </c>
      <c r="L927" s="1">
        <v>3.4072223890000002</v>
      </c>
      <c r="M927" s="1">
        <v>3.4189748925551302</v>
      </c>
      <c r="N927" s="5">
        <f t="shared" si="56"/>
        <v>2554.0087981224069</v>
      </c>
      <c r="O927" s="5">
        <f t="shared" si="57"/>
        <v>2624.0668363730865</v>
      </c>
      <c r="P927" s="2">
        <f t="shared" si="58"/>
        <v>70.058038250679601</v>
      </c>
      <c r="Q927" s="2">
        <f t="shared" si="59"/>
        <v>4908.1287235336858</v>
      </c>
    </row>
    <row r="928" spans="1:17" x14ac:dyDescent="0.25">
      <c r="A928" s="3" t="s">
        <v>766</v>
      </c>
      <c r="B928" s="1">
        <v>17.5</v>
      </c>
      <c r="C928" s="1" t="s">
        <v>25</v>
      </c>
      <c r="D928" s="1">
        <v>7.5705989999999999E-3</v>
      </c>
      <c r="E928" s="1" t="s">
        <v>31</v>
      </c>
      <c r="F928" s="1">
        <v>2.1601989270000002</v>
      </c>
      <c r="G928" s="3" t="s">
        <v>36</v>
      </c>
      <c r="H928" s="1">
        <v>4</v>
      </c>
      <c r="I928" s="1" t="s">
        <v>16</v>
      </c>
      <c r="J928" s="1" t="s">
        <v>17</v>
      </c>
      <c r="K928" s="1" t="s">
        <v>37</v>
      </c>
      <c r="L928" s="1">
        <v>3.3398791650000001</v>
      </c>
      <c r="M928" s="1">
        <v>3.2401037533884098</v>
      </c>
      <c r="N928" s="5">
        <f t="shared" si="56"/>
        <v>2187.1530014279997</v>
      </c>
      <c r="O928" s="5">
        <f t="shared" si="57"/>
        <v>1738.2160407100268</v>
      </c>
      <c r="P928" s="2">
        <f t="shared" si="58"/>
        <v>-448.93696071797285</v>
      </c>
      <c r="Q928" s="2">
        <f t="shared" si="59"/>
        <v>201544.39469869071</v>
      </c>
    </row>
    <row r="929" spans="1:17" x14ac:dyDescent="0.25">
      <c r="A929" s="3" t="s">
        <v>767</v>
      </c>
      <c r="B929" s="1">
        <v>5.77</v>
      </c>
      <c r="C929" s="1" t="s">
        <v>13</v>
      </c>
      <c r="D929" s="1">
        <v>8.1996785000000003E-2</v>
      </c>
      <c r="E929" s="1" t="s">
        <v>42</v>
      </c>
      <c r="F929" s="1">
        <v>1.603321953</v>
      </c>
      <c r="G929" s="3" t="s">
        <v>32</v>
      </c>
      <c r="H929" s="1">
        <v>9</v>
      </c>
      <c r="I929" s="1" t="s">
        <v>27</v>
      </c>
      <c r="J929" s="1" t="s">
        <v>33</v>
      </c>
      <c r="K929" s="1" t="s">
        <v>23</v>
      </c>
      <c r="L929" s="1">
        <v>2.7328998200000001</v>
      </c>
      <c r="M929" s="1">
        <v>2.75639030391631</v>
      </c>
      <c r="N929" s="5">
        <f t="shared" si="56"/>
        <v>540.629599923039</v>
      </c>
      <c r="O929" s="5">
        <f t="shared" si="57"/>
        <v>570.67691378483482</v>
      </c>
      <c r="P929" s="2">
        <f t="shared" si="58"/>
        <v>30.047313861795828</v>
      </c>
      <c r="Q929" s="2">
        <f t="shared" si="59"/>
        <v>902.84107030926771</v>
      </c>
    </row>
    <row r="930" spans="1:17" x14ac:dyDescent="0.25">
      <c r="A930" s="3" t="s">
        <v>768</v>
      </c>
      <c r="B930" s="1">
        <v>5.04</v>
      </c>
      <c r="C930" s="1" t="s">
        <v>25</v>
      </c>
      <c r="D930" s="1">
        <v>8.0362549000000005E-2</v>
      </c>
      <c r="E930" s="1" t="s">
        <v>107</v>
      </c>
      <c r="F930" s="1">
        <v>2.3598423099999999</v>
      </c>
      <c r="G930" s="3" t="s">
        <v>47</v>
      </c>
      <c r="H930" s="1">
        <v>6</v>
      </c>
      <c r="I930" s="1" t="s">
        <v>27</v>
      </c>
      <c r="J930" s="1" t="s">
        <v>33</v>
      </c>
      <c r="K930" s="1" t="s">
        <v>23</v>
      </c>
      <c r="L930" s="1">
        <v>3.6361234979999999</v>
      </c>
      <c r="M930" s="1">
        <v>3.5691394797123199</v>
      </c>
      <c r="N930" s="5">
        <f t="shared" si="56"/>
        <v>4326.368401697373</v>
      </c>
      <c r="O930" s="5">
        <f t="shared" si="57"/>
        <v>3707.9979017040846</v>
      </c>
      <c r="P930" s="2">
        <f t="shared" si="58"/>
        <v>-618.37049999328838</v>
      </c>
      <c r="Q930" s="2">
        <f t="shared" si="59"/>
        <v>382382.07526194945</v>
      </c>
    </row>
    <row r="931" spans="1:17" x14ac:dyDescent="0.25">
      <c r="A931" s="3" t="s">
        <v>769</v>
      </c>
      <c r="B931" s="1">
        <v>7.96</v>
      </c>
      <c r="C931" s="1" t="s">
        <v>13</v>
      </c>
      <c r="D931" s="1">
        <v>2.8357838999999999E-2</v>
      </c>
      <c r="E931" s="1" t="s">
        <v>65</v>
      </c>
      <c r="F931" s="1">
        <v>2.2129579929999998</v>
      </c>
      <c r="G931" s="3" t="s">
        <v>32</v>
      </c>
      <c r="H931" s="1">
        <v>9</v>
      </c>
      <c r="I931" s="1" t="s">
        <v>27</v>
      </c>
      <c r="J931" s="1" t="s">
        <v>33</v>
      </c>
      <c r="K931" s="1" t="s">
        <v>23</v>
      </c>
      <c r="L931" s="1">
        <v>3.6561080960000001</v>
      </c>
      <c r="M931" s="1">
        <v>3.3888724147896299</v>
      </c>
      <c r="N931" s="5">
        <f t="shared" si="56"/>
        <v>4530.1032024911237</v>
      </c>
      <c r="O931" s="5">
        <f t="shared" si="57"/>
        <v>2448.3438719949909</v>
      </c>
      <c r="P931" s="2">
        <f t="shared" si="58"/>
        <v>-2081.7593304961329</v>
      </c>
      <c r="Q931" s="2">
        <f t="shared" si="59"/>
        <v>4333721.9101077076</v>
      </c>
    </row>
    <row r="932" spans="1:17" x14ac:dyDescent="0.25">
      <c r="A932" s="3" t="s">
        <v>297</v>
      </c>
      <c r="B932" s="1">
        <v>16.850000000000001</v>
      </c>
      <c r="C932" s="1" t="s">
        <v>13</v>
      </c>
      <c r="D932" s="1">
        <v>0.23335657100000001</v>
      </c>
      <c r="E932" s="1" t="s">
        <v>14</v>
      </c>
      <c r="F932" s="1">
        <v>2.1660628659999999</v>
      </c>
      <c r="G932" s="3" t="s">
        <v>71</v>
      </c>
      <c r="H932" s="1">
        <v>15</v>
      </c>
      <c r="I932" s="1" t="s">
        <v>27</v>
      </c>
      <c r="J932" s="1" t="s">
        <v>17</v>
      </c>
      <c r="K932" s="1" t="s">
        <v>45</v>
      </c>
      <c r="L932" s="1">
        <v>2.6428877260000001</v>
      </c>
      <c r="M932" s="1">
        <v>2.4633569918518998</v>
      </c>
      <c r="N932" s="5">
        <f t="shared" si="56"/>
        <v>439.427999633198</v>
      </c>
      <c r="O932" s="5">
        <f t="shared" si="57"/>
        <v>290.6410754420375</v>
      </c>
      <c r="P932" s="2">
        <f t="shared" si="58"/>
        <v>-148.78692419116049</v>
      </c>
      <c r="Q932" s="2">
        <f t="shared" si="59"/>
        <v>22137.54881026614</v>
      </c>
    </row>
    <row r="933" spans="1:17" x14ac:dyDescent="0.25">
      <c r="A933" s="3" t="s">
        <v>494</v>
      </c>
      <c r="B933" s="1">
        <v>11.8</v>
      </c>
      <c r="C933" s="1" t="s">
        <v>25</v>
      </c>
      <c r="D933" s="1">
        <v>0.107662745</v>
      </c>
      <c r="E933" s="1" t="s">
        <v>31</v>
      </c>
      <c r="F933" s="1">
        <v>2.3505914400000001</v>
      </c>
      <c r="G933" s="3" t="s">
        <v>47</v>
      </c>
      <c r="H933" s="1">
        <v>6</v>
      </c>
      <c r="I933" s="1" t="s">
        <v>27</v>
      </c>
      <c r="J933" s="1" t="s">
        <v>33</v>
      </c>
      <c r="K933" s="1" t="s">
        <v>23</v>
      </c>
      <c r="L933" s="1">
        <v>3.4610336099999999</v>
      </c>
      <c r="M933" s="1">
        <v>3.5288007462534399</v>
      </c>
      <c r="N933" s="5">
        <f t="shared" si="56"/>
        <v>2890.903600405718</v>
      </c>
      <c r="O933" s="5">
        <f t="shared" si="57"/>
        <v>3379.097680716493</v>
      </c>
      <c r="P933" s="2">
        <f t="shared" si="58"/>
        <v>488.19408031077501</v>
      </c>
      <c r="Q933" s="2">
        <f t="shared" si="59"/>
        <v>238333.46005048344</v>
      </c>
    </row>
    <row r="934" spans="1:17" x14ac:dyDescent="0.25">
      <c r="A934" s="3" t="s">
        <v>770</v>
      </c>
      <c r="B934" s="1">
        <v>5.64</v>
      </c>
      <c r="C934" s="1" t="s">
        <v>13</v>
      </c>
      <c r="D934" s="1">
        <v>0.103481775</v>
      </c>
      <c r="E934" s="1" t="s">
        <v>42</v>
      </c>
      <c r="F934" s="1">
        <v>2.1761057350000002</v>
      </c>
      <c r="G934" s="3" t="s">
        <v>40</v>
      </c>
      <c r="H934" s="1">
        <v>11</v>
      </c>
      <c r="I934" s="1" t="s">
        <v>27</v>
      </c>
      <c r="J934" s="1" t="s">
        <v>33</v>
      </c>
      <c r="K934" s="1" t="s">
        <v>23</v>
      </c>
      <c r="L934" s="1">
        <v>3.254707555</v>
      </c>
      <c r="M934" s="1">
        <v>3.3340169616833801</v>
      </c>
      <c r="N934" s="5">
        <f t="shared" si="56"/>
        <v>1797.6600000842943</v>
      </c>
      <c r="O934" s="5">
        <f t="shared" si="57"/>
        <v>2157.8286830583188</v>
      </c>
      <c r="P934" s="2">
        <f t="shared" si="58"/>
        <v>360.16868297402448</v>
      </c>
      <c r="Q934" s="2">
        <f t="shared" si="59"/>
        <v>129721.48019524335</v>
      </c>
    </row>
    <row r="935" spans="1:17" x14ac:dyDescent="0.25">
      <c r="A935" s="3" t="s">
        <v>771</v>
      </c>
      <c r="B935" s="1">
        <v>11.35</v>
      </c>
      <c r="C935" s="1" t="s">
        <v>13</v>
      </c>
      <c r="D935" s="1">
        <v>3.0981392E-2</v>
      </c>
      <c r="E935" s="1" t="s">
        <v>14</v>
      </c>
      <c r="F935" s="1">
        <v>1.7151740520000001</v>
      </c>
      <c r="G935" s="3" t="s">
        <v>47</v>
      </c>
      <c r="H935" s="1">
        <v>6</v>
      </c>
      <c r="I935" s="1" t="s">
        <v>27</v>
      </c>
      <c r="J935" s="1" t="s">
        <v>33</v>
      </c>
      <c r="K935" s="1" t="s">
        <v>23</v>
      </c>
      <c r="L935" s="1">
        <v>2.850285419</v>
      </c>
      <c r="M935" s="1">
        <v>2.87536280129458</v>
      </c>
      <c r="N935" s="5">
        <f t="shared" si="56"/>
        <v>708.41120035938479</v>
      </c>
      <c r="O935" s="5">
        <f t="shared" si="57"/>
        <v>750.52091833032432</v>
      </c>
      <c r="P935" s="2">
        <f t="shared" si="58"/>
        <v>42.109717970939528</v>
      </c>
      <c r="Q935" s="2">
        <f t="shared" si="59"/>
        <v>1773.2283475920674</v>
      </c>
    </row>
    <row r="936" spans="1:17" x14ac:dyDescent="0.25">
      <c r="A936" s="3" t="s">
        <v>772</v>
      </c>
      <c r="B936" s="1">
        <v>17.7</v>
      </c>
      <c r="C936" s="1" t="s">
        <v>25</v>
      </c>
      <c r="D936" s="1">
        <v>4.1098733999999998E-2</v>
      </c>
      <c r="E936" s="1" t="s">
        <v>20</v>
      </c>
      <c r="F936" s="1">
        <v>1.9080966610000001</v>
      </c>
      <c r="G936" s="3" t="s">
        <v>36</v>
      </c>
      <c r="H936" s="1">
        <v>4</v>
      </c>
      <c r="I936" s="1" t="s">
        <v>16</v>
      </c>
      <c r="J936" s="1" t="s">
        <v>17</v>
      </c>
      <c r="K936" s="1" t="s">
        <v>37</v>
      </c>
      <c r="L936" s="1">
        <v>2.687854872</v>
      </c>
      <c r="M936" s="1">
        <v>2.99665408337636</v>
      </c>
      <c r="N936" s="5">
        <f t="shared" si="56"/>
        <v>487.3656001357412</v>
      </c>
      <c r="O936" s="5">
        <f t="shared" si="57"/>
        <v>992.32534398511416</v>
      </c>
      <c r="P936" s="2">
        <f t="shared" si="58"/>
        <v>504.95974384937296</v>
      </c>
      <c r="Q936" s="2">
        <f t="shared" si="59"/>
        <v>254984.34290842435</v>
      </c>
    </row>
    <row r="937" spans="1:17" x14ac:dyDescent="0.25">
      <c r="A937" s="3" t="s">
        <v>78</v>
      </c>
      <c r="B937" s="1">
        <v>5.78</v>
      </c>
      <c r="C937" s="1" t="s">
        <v>25</v>
      </c>
      <c r="D937" s="1">
        <v>7.4451126000000006E-2</v>
      </c>
      <c r="E937" s="1" t="s">
        <v>14</v>
      </c>
      <c r="F937" s="1">
        <v>2.4225189290000002</v>
      </c>
      <c r="G937" s="3" t="s">
        <v>36</v>
      </c>
      <c r="H937" s="1">
        <v>4</v>
      </c>
      <c r="I937" s="1" t="s">
        <v>16</v>
      </c>
      <c r="J937" s="1" t="s">
        <v>17</v>
      </c>
      <c r="K937" s="1" t="s">
        <v>37</v>
      </c>
      <c r="L937" s="1">
        <v>3.8012502179999998</v>
      </c>
      <c r="M937" s="1">
        <v>3.51759219956929</v>
      </c>
      <c r="N937" s="5">
        <f t="shared" si="56"/>
        <v>6327.7631933302418</v>
      </c>
      <c r="O937" s="5">
        <f t="shared" si="57"/>
        <v>3293.0035550720959</v>
      </c>
      <c r="P937" s="2">
        <f t="shared" si="58"/>
        <v>-3034.759638258146</v>
      </c>
      <c r="Q937" s="2">
        <f t="shared" si="59"/>
        <v>9209766.0620007124</v>
      </c>
    </row>
    <row r="938" spans="1:17" x14ac:dyDescent="0.25">
      <c r="A938" s="3" t="s">
        <v>773</v>
      </c>
      <c r="B938" s="1">
        <v>20.25</v>
      </c>
      <c r="C938" s="1" t="s">
        <v>13</v>
      </c>
      <c r="D938" s="1">
        <v>5.8935521999999997E-2</v>
      </c>
      <c r="E938" s="1" t="s">
        <v>49</v>
      </c>
      <c r="F938" s="1">
        <v>2.3920740770000002</v>
      </c>
      <c r="G938" s="3" t="s">
        <v>26</v>
      </c>
      <c r="H938" s="1">
        <v>16</v>
      </c>
      <c r="I938" s="1" t="s">
        <v>27</v>
      </c>
      <c r="J938" s="1" t="s">
        <v>22</v>
      </c>
      <c r="K938" s="1" t="s">
        <v>23</v>
      </c>
      <c r="L938" s="1">
        <v>3.3915455149999998</v>
      </c>
      <c r="M938" s="1">
        <v>3.55355520373192</v>
      </c>
      <c r="N938" s="5">
        <f t="shared" si="56"/>
        <v>2463.460000637323</v>
      </c>
      <c r="O938" s="5">
        <f t="shared" si="57"/>
        <v>3577.2986919184227</v>
      </c>
      <c r="P938" s="2">
        <f t="shared" si="58"/>
        <v>1113.8386912810997</v>
      </c>
      <c r="Q938" s="2">
        <f t="shared" si="59"/>
        <v>1240636.630194793</v>
      </c>
    </row>
    <row r="939" spans="1:17" x14ac:dyDescent="0.25">
      <c r="A939" s="3" t="s">
        <v>774</v>
      </c>
      <c r="B939" s="1">
        <v>9.3000000000000007</v>
      </c>
      <c r="C939" s="1" t="s">
        <v>13</v>
      </c>
      <c r="D939" s="1">
        <v>6.6727717000000006E-2</v>
      </c>
      <c r="E939" s="1" t="s">
        <v>53</v>
      </c>
      <c r="F939" s="1">
        <v>2.2591856699999999</v>
      </c>
      <c r="G939" s="3" t="s">
        <v>61</v>
      </c>
      <c r="H939" s="1">
        <v>26</v>
      </c>
      <c r="I939" s="1" t="s">
        <v>62</v>
      </c>
      <c r="J939" s="1" t="s">
        <v>17</v>
      </c>
      <c r="K939" s="1" t="s">
        <v>23</v>
      </c>
      <c r="L939" s="1">
        <v>3.3750377060000001</v>
      </c>
      <c r="M939" s="1">
        <v>3.4002108138982199</v>
      </c>
      <c r="N939" s="5">
        <f t="shared" si="56"/>
        <v>2371.5796002846528</v>
      </c>
      <c r="O939" s="5">
        <f t="shared" si="57"/>
        <v>2513.106039718672</v>
      </c>
      <c r="P939" s="2">
        <f t="shared" si="58"/>
        <v>141.52643943401927</v>
      </c>
      <c r="Q939" s="2">
        <f t="shared" si="59"/>
        <v>20029.733058871123</v>
      </c>
    </row>
    <row r="940" spans="1:17" x14ac:dyDescent="0.25">
      <c r="A940" s="3" t="s">
        <v>461</v>
      </c>
      <c r="B940" s="1">
        <v>10.5</v>
      </c>
      <c r="C940" s="1" t="s">
        <v>13</v>
      </c>
      <c r="D940" s="1">
        <v>7.1548186999999999E-2</v>
      </c>
      <c r="E940" s="1" t="s">
        <v>53</v>
      </c>
      <c r="F940" s="1">
        <v>2.079939875</v>
      </c>
      <c r="G940" s="3" t="s">
        <v>36</v>
      </c>
      <c r="H940" s="1">
        <v>4</v>
      </c>
      <c r="I940" s="1" t="s">
        <v>16</v>
      </c>
      <c r="J940" s="1" t="s">
        <v>17</v>
      </c>
      <c r="K940" s="1" t="s">
        <v>37</v>
      </c>
      <c r="L940" s="1">
        <v>2.77999237</v>
      </c>
      <c r="M940" s="1">
        <v>3.1555583980743398</v>
      </c>
      <c r="N940" s="5">
        <f t="shared" si="56"/>
        <v>602.54899996413269</v>
      </c>
      <c r="O940" s="5">
        <f t="shared" si="57"/>
        <v>1430.7323535086423</v>
      </c>
      <c r="P940" s="2">
        <f t="shared" si="58"/>
        <v>828.1833535445096</v>
      </c>
      <c r="Q940" s="2">
        <f t="shared" si="59"/>
        <v>685887.66708823014</v>
      </c>
    </row>
    <row r="941" spans="1:17" x14ac:dyDescent="0.25">
      <c r="A941" s="3" t="s">
        <v>775</v>
      </c>
      <c r="B941" s="1">
        <v>17.75</v>
      </c>
      <c r="C941" s="1" t="s">
        <v>13</v>
      </c>
      <c r="D941" s="1">
        <v>1.4609738000000001E-2</v>
      </c>
      <c r="E941" s="1" t="s">
        <v>20</v>
      </c>
      <c r="F941" s="1">
        <v>2.205275297</v>
      </c>
      <c r="G941" s="3" t="s">
        <v>40</v>
      </c>
      <c r="H941" s="1">
        <v>11</v>
      </c>
      <c r="I941" s="1" t="s">
        <v>27</v>
      </c>
      <c r="J941" s="1" t="s">
        <v>33</v>
      </c>
      <c r="K941" s="1" t="s">
        <v>23</v>
      </c>
      <c r="L941" s="1">
        <v>3.5027716870000001</v>
      </c>
      <c r="M941" s="1">
        <v>3.3630997764334198</v>
      </c>
      <c r="N941" s="5">
        <f t="shared" si="56"/>
        <v>3182.5239968286692</v>
      </c>
      <c r="O941" s="5">
        <f t="shared" si="57"/>
        <v>2307.2772103015141</v>
      </c>
      <c r="P941" s="2">
        <f t="shared" si="58"/>
        <v>-875.24678652715511</v>
      </c>
      <c r="Q941" s="2">
        <f t="shared" si="59"/>
        <v>766056.93732611148</v>
      </c>
    </row>
    <row r="942" spans="1:17" x14ac:dyDescent="0.25">
      <c r="A942" s="3" t="s">
        <v>776</v>
      </c>
      <c r="B942" s="1">
        <v>16.7</v>
      </c>
      <c r="C942" s="1" t="s">
        <v>25</v>
      </c>
      <c r="D942" s="1">
        <v>6.2297248999999999E-2</v>
      </c>
      <c r="E942" s="1" t="s">
        <v>14</v>
      </c>
      <c r="F942" s="1">
        <v>1.782875199</v>
      </c>
      <c r="G942" s="3" t="s">
        <v>36</v>
      </c>
      <c r="H942" s="1">
        <v>4</v>
      </c>
      <c r="I942" s="1" t="s">
        <v>16</v>
      </c>
      <c r="J942" s="1" t="s">
        <v>17</v>
      </c>
      <c r="K942" s="1" t="s">
        <v>37</v>
      </c>
      <c r="L942" s="1">
        <v>2.7727337969999999</v>
      </c>
      <c r="M942" s="1">
        <v>2.8577060644445198</v>
      </c>
      <c r="N942" s="5">
        <f t="shared" si="56"/>
        <v>592.56199936477663</v>
      </c>
      <c r="O942" s="5">
        <f t="shared" si="57"/>
        <v>720.61959037873112</v>
      </c>
      <c r="P942" s="2">
        <f t="shared" si="58"/>
        <v>128.05759101395449</v>
      </c>
      <c r="Q942" s="2">
        <f t="shared" si="59"/>
        <v>16398.746616297238</v>
      </c>
    </row>
    <row r="943" spans="1:17" x14ac:dyDescent="0.25">
      <c r="A943" s="3" t="s">
        <v>777</v>
      </c>
      <c r="B943" s="1">
        <v>13.85</v>
      </c>
      <c r="C943" s="1" t="s">
        <v>13</v>
      </c>
      <c r="D943" s="1">
        <v>3.1402114000000002E-2</v>
      </c>
      <c r="E943" s="1" t="s">
        <v>73</v>
      </c>
      <c r="F943" s="1">
        <v>1.604744304</v>
      </c>
      <c r="G943" s="3" t="s">
        <v>40</v>
      </c>
      <c r="H943" s="1">
        <v>11</v>
      </c>
      <c r="I943" s="1" t="s">
        <v>27</v>
      </c>
      <c r="J943" s="1" t="s">
        <v>33</v>
      </c>
      <c r="K943" s="1" t="s">
        <v>23</v>
      </c>
      <c r="L943" s="1">
        <v>2.5045850280000002</v>
      </c>
      <c r="M943" s="1">
        <v>2.7571400281216301</v>
      </c>
      <c r="N943" s="5">
        <f t="shared" si="56"/>
        <v>319.58399985559629</v>
      </c>
      <c r="O943" s="5">
        <f t="shared" si="57"/>
        <v>571.66292633142791</v>
      </c>
      <c r="P943" s="2">
        <f t="shared" si="58"/>
        <v>252.07892647583162</v>
      </c>
      <c r="Q943" s="2">
        <f t="shared" si="59"/>
        <v>63543.785173207725</v>
      </c>
    </row>
    <row r="944" spans="1:17" x14ac:dyDescent="0.25">
      <c r="A944" s="3" t="s">
        <v>778</v>
      </c>
      <c r="B944" s="1">
        <v>16.350000000000001</v>
      </c>
      <c r="C944" s="1" t="s">
        <v>13</v>
      </c>
      <c r="D944" s="1">
        <v>1.3363902E-2</v>
      </c>
      <c r="E944" s="1" t="s">
        <v>73</v>
      </c>
      <c r="F944" s="1">
        <v>2.0258299800000001</v>
      </c>
      <c r="G944" s="3" t="s">
        <v>32</v>
      </c>
      <c r="H944" s="1">
        <v>9</v>
      </c>
      <c r="I944" s="1" t="s">
        <v>27</v>
      </c>
      <c r="J944" s="1" t="s">
        <v>33</v>
      </c>
      <c r="K944" s="1" t="s">
        <v>23</v>
      </c>
      <c r="L944" s="1">
        <v>3.2827362789999999</v>
      </c>
      <c r="M944" s="1">
        <v>3.1964144316010801</v>
      </c>
      <c r="N944" s="5">
        <f t="shared" si="56"/>
        <v>1917.5040018549237</v>
      </c>
      <c r="O944" s="5">
        <f t="shared" si="57"/>
        <v>1571.8620602958608</v>
      </c>
      <c r="P944" s="2">
        <f t="shared" si="58"/>
        <v>-345.64194155906284</v>
      </c>
      <c r="Q944" s="2">
        <f t="shared" si="59"/>
        <v>119468.35176471861</v>
      </c>
    </row>
    <row r="945" spans="1:17" x14ac:dyDescent="0.25">
      <c r="A945" s="3" t="s">
        <v>779</v>
      </c>
      <c r="B945" s="1">
        <v>20.25</v>
      </c>
      <c r="C945" s="1" t="s">
        <v>25</v>
      </c>
      <c r="D945" s="1">
        <v>2.2976493000000001E-2</v>
      </c>
      <c r="E945" s="1" t="s">
        <v>42</v>
      </c>
      <c r="F945" s="1">
        <v>2.3808509930000001</v>
      </c>
      <c r="G945" s="3" t="s">
        <v>21</v>
      </c>
      <c r="H945" s="1">
        <v>14</v>
      </c>
      <c r="I945" s="1" t="s">
        <v>16</v>
      </c>
      <c r="J945" s="1" t="s">
        <v>22</v>
      </c>
      <c r="K945" s="1" t="s">
        <v>23</v>
      </c>
      <c r="L945" s="1">
        <v>3.6112999139999999</v>
      </c>
      <c r="M945" s="1">
        <v>3.5637794836268402</v>
      </c>
      <c r="N945" s="5">
        <f t="shared" si="56"/>
        <v>4086.0145990160718</v>
      </c>
      <c r="O945" s="5">
        <f t="shared" si="57"/>
        <v>3662.5156037184174</v>
      </c>
      <c r="P945" s="2">
        <f t="shared" si="58"/>
        <v>-423.49899529765435</v>
      </c>
      <c r="Q945" s="2">
        <f t="shared" si="59"/>
        <v>179351.39901812267</v>
      </c>
    </row>
    <row r="946" spans="1:17" x14ac:dyDescent="0.25">
      <c r="A946" s="3" t="s">
        <v>780</v>
      </c>
      <c r="B946" s="1">
        <v>12.6</v>
      </c>
      <c r="C946" s="1" t="s">
        <v>25</v>
      </c>
      <c r="D946" s="1">
        <v>4.5068891999999999E-2</v>
      </c>
      <c r="E946" s="1" t="s">
        <v>14</v>
      </c>
      <c r="F946" s="1">
        <v>2.2807768080000002</v>
      </c>
      <c r="G946" s="3" t="s">
        <v>44</v>
      </c>
      <c r="H946" s="1">
        <v>28</v>
      </c>
      <c r="I946" s="1" t="s">
        <v>27</v>
      </c>
      <c r="J946" s="1" t="s">
        <v>22</v>
      </c>
      <c r="K946" s="1" t="s">
        <v>45</v>
      </c>
      <c r="L946" s="1">
        <v>2.9756321350000001</v>
      </c>
      <c r="M946" s="1">
        <v>2.5955014921552002</v>
      </c>
      <c r="N946" s="5">
        <f t="shared" si="56"/>
        <v>945.43599955654577</v>
      </c>
      <c r="O946" s="5">
        <f t="shared" si="57"/>
        <v>394.00478136969014</v>
      </c>
      <c r="P946" s="2">
        <f t="shared" si="58"/>
        <v>-551.43121818685563</v>
      </c>
      <c r="Q946" s="2">
        <f t="shared" si="59"/>
        <v>304076.38839103957</v>
      </c>
    </row>
    <row r="947" spans="1:17" x14ac:dyDescent="0.25">
      <c r="A947" s="3" t="s">
        <v>517</v>
      </c>
      <c r="B947" s="1">
        <v>11.1</v>
      </c>
      <c r="C947" s="1" t="s">
        <v>13</v>
      </c>
      <c r="D947" s="1">
        <v>3.3176087E-2</v>
      </c>
      <c r="E947" s="1" t="s">
        <v>49</v>
      </c>
      <c r="F947" s="1">
        <v>2.0795878449999998</v>
      </c>
      <c r="G947" s="3" t="s">
        <v>40</v>
      </c>
      <c r="H947" s="1">
        <v>11</v>
      </c>
      <c r="I947" s="1" t="s">
        <v>27</v>
      </c>
      <c r="J947" s="1" t="s">
        <v>33</v>
      </c>
      <c r="K947" s="1" t="s">
        <v>23</v>
      </c>
      <c r="L947" s="1">
        <v>3.2778837759999999</v>
      </c>
      <c r="M947" s="1">
        <v>3.23413732914775</v>
      </c>
      <c r="N947" s="5">
        <f t="shared" si="56"/>
        <v>1896.1984009366849</v>
      </c>
      <c r="O947" s="5">
        <f t="shared" si="57"/>
        <v>1714.4993671579571</v>
      </c>
      <c r="P947" s="2">
        <f t="shared" si="58"/>
        <v>-181.69903377872788</v>
      </c>
      <c r="Q947" s="2">
        <f t="shared" si="59"/>
        <v>33014.538876123297</v>
      </c>
    </row>
    <row r="948" spans="1:17" x14ac:dyDescent="0.25">
      <c r="A948" s="3" t="s">
        <v>526</v>
      </c>
      <c r="B948" s="1">
        <v>9.8000000000000007</v>
      </c>
      <c r="C948" s="1" t="s">
        <v>25</v>
      </c>
      <c r="D948" s="1">
        <v>5.6375878999999997E-2</v>
      </c>
      <c r="E948" s="1" t="s">
        <v>107</v>
      </c>
      <c r="F948" s="1">
        <v>1.927836235</v>
      </c>
      <c r="G948" s="3" t="s">
        <v>32</v>
      </c>
      <c r="H948" s="1">
        <v>9</v>
      </c>
      <c r="I948" s="1" t="s">
        <v>27</v>
      </c>
      <c r="J948" s="1" t="s">
        <v>33</v>
      </c>
      <c r="K948" s="1" t="s">
        <v>23</v>
      </c>
      <c r="L948" s="1">
        <v>3.0028955819999998</v>
      </c>
      <c r="M948" s="1">
        <v>3.1111319587917698</v>
      </c>
      <c r="N948" s="5">
        <f t="shared" si="56"/>
        <v>1006.6896000328319</v>
      </c>
      <c r="O948" s="5">
        <f t="shared" si="57"/>
        <v>1291.6116654831635</v>
      </c>
      <c r="P948" s="2">
        <f t="shared" si="58"/>
        <v>284.92206545033162</v>
      </c>
      <c r="Q948" s="2">
        <f t="shared" si="59"/>
        <v>81180.583380483047</v>
      </c>
    </row>
    <row r="949" spans="1:17" x14ac:dyDescent="0.25">
      <c r="A949" s="3" t="s">
        <v>150</v>
      </c>
      <c r="B949" s="1">
        <v>14.3</v>
      </c>
      <c r="C949" s="1" t="s">
        <v>25</v>
      </c>
      <c r="D949" s="1">
        <v>3.4605881999999998E-2</v>
      </c>
      <c r="E949" s="1" t="s">
        <v>42</v>
      </c>
      <c r="F949" s="1">
        <v>1.9821472600000001</v>
      </c>
      <c r="G949" s="3" t="s">
        <v>47</v>
      </c>
      <c r="H949" s="1">
        <v>6</v>
      </c>
      <c r="I949" s="1" t="s">
        <v>27</v>
      </c>
      <c r="J949" s="1" t="s">
        <v>33</v>
      </c>
      <c r="K949" s="1" t="s">
        <v>23</v>
      </c>
      <c r="L949" s="1">
        <v>3.3330838059999999</v>
      </c>
      <c r="M949" s="1">
        <v>3.16133442982956</v>
      </c>
      <c r="N949" s="5">
        <f t="shared" si="56"/>
        <v>2153.1971980613002</v>
      </c>
      <c r="O949" s="5">
        <f t="shared" si="57"/>
        <v>1449.8879145179924</v>
      </c>
      <c r="P949" s="2">
        <f t="shared" si="58"/>
        <v>-703.30928354330786</v>
      </c>
      <c r="Q949" s="2">
        <f t="shared" si="59"/>
        <v>494643.948318201</v>
      </c>
    </row>
    <row r="950" spans="1:17" x14ac:dyDescent="0.25">
      <c r="A950" s="3" t="s">
        <v>305</v>
      </c>
      <c r="B950" s="1">
        <v>19.75</v>
      </c>
      <c r="C950" s="1" t="s">
        <v>13</v>
      </c>
      <c r="D950" s="1">
        <v>3.3942545999999997E-2</v>
      </c>
      <c r="E950" s="1" t="s">
        <v>14</v>
      </c>
      <c r="F950" s="1">
        <v>2.3295813220000001</v>
      </c>
      <c r="G950" s="3" t="s">
        <v>21</v>
      </c>
      <c r="H950" s="1">
        <v>14</v>
      </c>
      <c r="I950" s="1" t="s">
        <v>16</v>
      </c>
      <c r="J950" s="1" t="s">
        <v>22</v>
      </c>
      <c r="K950" s="1" t="s">
        <v>23</v>
      </c>
      <c r="L950" s="1">
        <v>3.6493537690000002</v>
      </c>
      <c r="M950" s="1">
        <v>3.49761478417927</v>
      </c>
      <c r="N950" s="5">
        <f t="shared" si="56"/>
        <v>4460.1942039873347</v>
      </c>
      <c r="O950" s="5">
        <f t="shared" si="57"/>
        <v>3144.9575237666172</v>
      </c>
      <c r="P950" s="2">
        <f t="shared" si="58"/>
        <v>-1315.2366802207175</v>
      </c>
      <c r="Q950" s="2">
        <f t="shared" si="59"/>
        <v>1729847.5249980139</v>
      </c>
    </row>
    <row r="951" spans="1:17" x14ac:dyDescent="0.25">
      <c r="A951" s="3" t="s">
        <v>634</v>
      </c>
      <c r="B951" s="1">
        <v>12.6</v>
      </c>
      <c r="C951" s="1" t="s">
        <v>13</v>
      </c>
      <c r="D951" s="1">
        <v>1.5375557E-2</v>
      </c>
      <c r="E951" s="1" t="s">
        <v>35</v>
      </c>
      <c r="F951" s="1">
        <v>2.1957900970000002</v>
      </c>
      <c r="G951" s="3" t="s">
        <v>15</v>
      </c>
      <c r="H951" s="1">
        <v>28</v>
      </c>
      <c r="I951" s="1" t="s">
        <v>16</v>
      </c>
      <c r="J951" s="1" t="s">
        <v>17</v>
      </c>
      <c r="K951" s="1" t="s">
        <v>18</v>
      </c>
      <c r="L951" s="1">
        <v>3.6312845120000001</v>
      </c>
      <c r="M951" s="1">
        <v>3.5923781476058601</v>
      </c>
      <c r="N951" s="5">
        <f t="shared" si="56"/>
        <v>4278.4307996439002</v>
      </c>
      <c r="O951" s="5">
        <f t="shared" si="57"/>
        <v>3911.8135582104169</v>
      </c>
      <c r="P951" s="2">
        <f t="shared" si="58"/>
        <v>-366.61724143348329</v>
      </c>
      <c r="Q951" s="2">
        <f t="shared" si="59"/>
        <v>134408.20171629699</v>
      </c>
    </row>
    <row r="952" spans="1:17" x14ac:dyDescent="0.25">
      <c r="A952" s="3" t="s">
        <v>714</v>
      </c>
      <c r="B952" s="1">
        <v>10.85</v>
      </c>
      <c r="C952" s="1" t="s">
        <v>13</v>
      </c>
      <c r="D952" s="1">
        <v>0.16257164900000001</v>
      </c>
      <c r="E952" s="1" t="s">
        <v>14</v>
      </c>
      <c r="F952" s="1">
        <v>2.031255727</v>
      </c>
      <c r="G952" s="3" t="s">
        <v>40</v>
      </c>
      <c r="H952" s="1">
        <v>11</v>
      </c>
      <c r="I952" s="1" t="s">
        <v>27</v>
      </c>
      <c r="J952" s="1" t="s">
        <v>33</v>
      </c>
      <c r="K952" s="1" t="s">
        <v>23</v>
      </c>
      <c r="L952" s="1">
        <v>2.7237109190000002</v>
      </c>
      <c r="M952" s="1">
        <v>3.1763252796694399</v>
      </c>
      <c r="N952" s="5">
        <f t="shared" si="56"/>
        <v>529.31099941849561</v>
      </c>
      <c r="O952" s="5">
        <f t="shared" si="57"/>
        <v>1500.808496375575</v>
      </c>
      <c r="P952" s="2">
        <f t="shared" si="58"/>
        <v>971.49749695707942</v>
      </c>
      <c r="Q952" s="2">
        <f t="shared" si="59"/>
        <v>943807.38659387059</v>
      </c>
    </row>
    <row r="953" spans="1:17" x14ac:dyDescent="0.25">
      <c r="A953" s="3" t="s">
        <v>85</v>
      </c>
      <c r="B953" s="1">
        <v>18.350000000000001</v>
      </c>
      <c r="C953" s="1" t="s">
        <v>13</v>
      </c>
      <c r="D953" s="1">
        <v>0</v>
      </c>
      <c r="E953" s="1" t="s">
        <v>31</v>
      </c>
      <c r="F953" s="1">
        <v>2.181654972</v>
      </c>
      <c r="G953" s="3" t="s">
        <v>61</v>
      </c>
      <c r="H953" s="1">
        <v>26</v>
      </c>
      <c r="I953" s="1" t="s">
        <v>62</v>
      </c>
      <c r="J953" s="1" t="s">
        <v>17</v>
      </c>
      <c r="K953" s="1" t="s">
        <v>23</v>
      </c>
      <c r="L953" s="1">
        <v>2.4861016230000001</v>
      </c>
      <c r="M953" s="1">
        <v>3.31526761947124</v>
      </c>
      <c r="N953" s="5">
        <f t="shared" si="56"/>
        <v>306.26800035103679</v>
      </c>
      <c r="O953" s="5">
        <f t="shared" si="57"/>
        <v>2066.6532695749629</v>
      </c>
      <c r="P953" s="2">
        <f t="shared" si="58"/>
        <v>1760.3852692239261</v>
      </c>
      <c r="Q953" s="2">
        <f t="shared" si="59"/>
        <v>3098956.296100595</v>
      </c>
    </row>
    <row r="954" spans="1:17" x14ac:dyDescent="0.25">
      <c r="A954" s="3" t="s">
        <v>781</v>
      </c>
      <c r="B954" s="1">
        <v>15.2</v>
      </c>
      <c r="C954" s="1" t="s">
        <v>13</v>
      </c>
      <c r="D954" s="1">
        <v>9.6981319999999996E-2</v>
      </c>
      <c r="E954" s="1" t="s">
        <v>35</v>
      </c>
      <c r="F954" s="1">
        <v>2.0657634009999999</v>
      </c>
      <c r="G954" s="3" t="s">
        <v>61</v>
      </c>
      <c r="H954" s="1">
        <v>26</v>
      </c>
      <c r="I954" s="1" t="s">
        <v>62</v>
      </c>
      <c r="J954" s="1" t="s">
        <v>17</v>
      </c>
      <c r="K954" s="1" t="s">
        <v>23</v>
      </c>
      <c r="L954" s="1">
        <v>3.4063157199999998</v>
      </c>
      <c r="M954" s="1">
        <v>3.2157263136644101</v>
      </c>
      <c r="N954" s="5">
        <f t="shared" si="56"/>
        <v>2548.6824004374744</v>
      </c>
      <c r="O954" s="5">
        <f t="shared" si="57"/>
        <v>1643.3357895001816</v>
      </c>
      <c r="P954" s="2">
        <f t="shared" si="58"/>
        <v>-905.34661093729278</v>
      </c>
      <c r="Q954" s="2">
        <f t="shared" si="59"/>
        <v>819652.4859356418</v>
      </c>
    </row>
    <row r="955" spans="1:17" x14ac:dyDescent="0.25">
      <c r="A955" s="3" t="s">
        <v>782</v>
      </c>
      <c r="B955" s="1">
        <v>12.6</v>
      </c>
      <c r="C955" s="1" t="s">
        <v>13</v>
      </c>
      <c r="D955" s="1">
        <v>7.9419800999999998E-2</v>
      </c>
      <c r="E955" s="1" t="s">
        <v>49</v>
      </c>
      <c r="F955" s="1">
        <v>2.2363119949999999</v>
      </c>
      <c r="G955" s="3" t="s">
        <v>15</v>
      </c>
      <c r="H955" s="1">
        <v>28</v>
      </c>
      <c r="I955" s="1" t="s">
        <v>16</v>
      </c>
      <c r="J955" s="1" t="s">
        <v>17</v>
      </c>
      <c r="K955" s="1" t="s">
        <v>18</v>
      </c>
      <c r="L955" s="1">
        <v>3.7384268920000001</v>
      </c>
      <c r="M955" s="1">
        <v>3.6274385443395798</v>
      </c>
      <c r="N955" s="5">
        <f t="shared" si="56"/>
        <v>5475.5391940509835</v>
      </c>
      <c r="O955" s="5">
        <f t="shared" si="57"/>
        <v>4240.7097070127729</v>
      </c>
      <c r="P955" s="2">
        <f t="shared" si="58"/>
        <v>-1234.8294870382106</v>
      </c>
      <c r="Q955" s="2">
        <f t="shared" si="59"/>
        <v>1524803.8620590502</v>
      </c>
    </row>
    <row r="956" spans="1:17" x14ac:dyDescent="0.25">
      <c r="A956" s="3" t="s">
        <v>653</v>
      </c>
      <c r="B956" s="1">
        <v>8.7100000000000009</v>
      </c>
      <c r="C956" s="1" t="s">
        <v>25</v>
      </c>
      <c r="D956" s="1">
        <v>7.2301795000000002E-2</v>
      </c>
      <c r="E956" s="1" t="s">
        <v>65</v>
      </c>
      <c r="F956" s="1">
        <v>2.2687941290000002</v>
      </c>
      <c r="G956" s="3" t="s">
        <v>40</v>
      </c>
      <c r="H956" s="1">
        <v>11</v>
      </c>
      <c r="I956" s="1" t="s">
        <v>27</v>
      </c>
      <c r="J956" s="1" t="s">
        <v>33</v>
      </c>
      <c r="K956" s="1" t="s">
        <v>23</v>
      </c>
      <c r="L956" s="1">
        <v>3.5226610919999999</v>
      </c>
      <c r="M956" s="1">
        <v>3.4435501682831098</v>
      </c>
      <c r="N956" s="5">
        <f t="shared" si="56"/>
        <v>3331.6632012118534</v>
      </c>
      <c r="O956" s="5">
        <f t="shared" si="57"/>
        <v>2776.8355985771823</v>
      </c>
      <c r="P956" s="2">
        <f t="shared" si="58"/>
        <v>-554.82760263467117</v>
      </c>
      <c r="Q956" s="2">
        <f t="shared" si="59"/>
        <v>307833.66864533658</v>
      </c>
    </row>
    <row r="957" spans="1:17" x14ac:dyDescent="0.25">
      <c r="A957" s="3" t="s">
        <v>19</v>
      </c>
      <c r="B957" s="1">
        <v>11.8</v>
      </c>
      <c r="C957" s="1" t="s">
        <v>13</v>
      </c>
      <c r="D957" s="1">
        <v>0</v>
      </c>
      <c r="E957" s="1" t="s">
        <v>20</v>
      </c>
      <c r="F957" s="1">
        <v>1.6555245160000001</v>
      </c>
      <c r="G957" s="3" t="s">
        <v>36</v>
      </c>
      <c r="H957" s="1">
        <v>4</v>
      </c>
      <c r="I957" s="1" t="s">
        <v>16</v>
      </c>
      <c r="J957" s="1" t="s">
        <v>17</v>
      </c>
      <c r="K957" s="1" t="s">
        <v>37</v>
      </c>
      <c r="L957" s="1">
        <v>3.0601328900000002</v>
      </c>
      <c r="M957" s="1">
        <v>2.73370053771407</v>
      </c>
      <c r="N957" s="5">
        <f t="shared" si="56"/>
        <v>1148.5049993919145</v>
      </c>
      <c r="O957" s="5">
        <f t="shared" si="57"/>
        <v>541.62728934005418</v>
      </c>
      <c r="P957" s="2">
        <f t="shared" si="58"/>
        <v>-606.87771005186028</v>
      </c>
      <c r="Q957" s="2">
        <f t="shared" si="59"/>
        <v>368300.55495778978</v>
      </c>
    </row>
    <row r="958" spans="1:17" x14ac:dyDescent="0.25">
      <c r="A958" s="3" t="s">
        <v>479</v>
      </c>
      <c r="B958" s="1">
        <v>7.24</v>
      </c>
      <c r="C958" s="1" t="s">
        <v>13</v>
      </c>
      <c r="D958" s="1">
        <v>0</v>
      </c>
      <c r="E958" s="1" t="s">
        <v>14</v>
      </c>
      <c r="F958" s="1">
        <v>2.0613898939999999</v>
      </c>
      <c r="G958" s="3" t="s">
        <v>40</v>
      </c>
      <c r="H958" s="1">
        <v>11</v>
      </c>
      <c r="I958" s="1" t="s">
        <v>27</v>
      </c>
      <c r="J958" s="1" t="s">
        <v>33</v>
      </c>
      <c r="K958" s="1" t="s">
        <v>23</v>
      </c>
      <c r="L958" s="1">
        <v>3.14057114</v>
      </c>
      <c r="M958" s="1">
        <v>3.20932451571153</v>
      </c>
      <c r="N958" s="5">
        <f t="shared" si="56"/>
        <v>1382.2008000093304</v>
      </c>
      <c r="O958" s="5">
        <f t="shared" si="57"/>
        <v>1619.2895593998064</v>
      </c>
      <c r="P958" s="2">
        <f t="shared" si="58"/>
        <v>237.08875939047607</v>
      </c>
      <c r="Q958" s="2">
        <f t="shared" si="59"/>
        <v>56211.079829315058</v>
      </c>
    </row>
    <row r="959" spans="1:17" x14ac:dyDescent="0.25">
      <c r="A959" s="3" t="s">
        <v>209</v>
      </c>
      <c r="B959" s="1">
        <v>10.8</v>
      </c>
      <c r="C959" s="1" t="s">
        <v>13</v>
      </c>
      <c r="D959" s="1">
        <v>9.8814720999999994E-2</v>
      </c>
      <c r="E959" s="1" t="s">
        <v>75</v>
      </c>
      <c r="F959" s="1">
        <v>2.0021842109999999</v>
      </c>
      <c r="G959" s="3" t="s">
        <v>36</v>
      </c>
      <c r="H959" s="1">
        <v>4</v>
      </c>
      <c r="I959" s="1" t="s">
        <v>16</v>
      </c>
      <c r="J959" s="1" t="s">
        <v>17</v>
      </c>
      <c r="K959" s="1" t="s">
        <v>37</v>
      </c>
      <c r="L959" s="1">
        <v>3.2752836599999999</v>
      </c>
      <c r="M959" s="1">
        <v>3.0901740447773398</v>
      </c>
      <c r="N959" s="5">
        <f t="shared" si="56"/>
        <v>1884.8797991938209</v>
      </c>
      <c r="O959" s="5">
        <f t="shared" si="57"/>
        <v>1230.7619034077029</v>
      </c>
      <c r="P959" s="2">
        <f t="shared" si="58"/>
        <v>-654.11789578611797</v>
      </c>
      <c r="Q959" s="2">
        <f t="shared" si="59"/>
        <v>427870.22158765869</v>
      </c>
    </row>
    <row r="960" spans="1:17" x14ac:dyDescent="0.25">
      <c r="A960" s="3" t="s">
        <v>123</v>
      </c>
      <c r="B960" s="1">
        <v>12.85</v>
      </c>
      <c r="C960" s="1" t="s">
        <v>13</v>
      </c>
      <c r="D960" s="1">
        <v>2.2639195000000001E-2</v>
      </c>
      <c r="E960" s="1" t="s">
        <v>20</v>
      </c>
      <c r="F960" s="1">
        <v>2.2546249239999998</v>
      </c>
      <c r="G960" s="3" t="s">
        <v>21</v>
      </c>
      <c r="H960" s="1">
        <v>14</v>
      </c>
      <c r="I960" s="1" t="s">
        <v>16</v>
      </c>
      <c r="J960" s="1" t="s">
        <v>22</v>
      </c>
      <c r="K960" s="1" t="s">
        <v>23</v>
      </c>
      <c r="L960" s="1">
        <v>3.3354943279999998</v>
      </c>
      <c r="M960" s="1">
        <v>3.4349625369371402</v>
      </c>
      <c r="N960" s="5">
        <f t="shared" si="56"/>
        <v>2165.1816012828781</v>
      </c>
      <c r="O960" s="5">
        <f t="shared" si="57"/>
        <v>2722.4664528466333</v>
      </c>
      <c r="P960" s="2">
        <f t="shared" si="58"/>
        <v>557.28485156375518</v>
      </c>
      <c r="Q960" s="2">
        <f t="shared" si="59"/>
        <v>310566.40578243666</v>
      </c>
    </row>
    <row r="961" spans="1:17" x14ac:dyDescent="0.25">
      <c r="A961" s="3" t="s">
        <v>466</v>
      </c>
      <c r="B961" s="1">
        <v>12.6</v>
      </c>
      <c r="C961" s="1" t="s">
        <v>13</v>
      </c>
      <c r="D961" s="1">
        <v>1.6531033000000001E-2</v>
      </c>
      <c r="E961" s="1" t="s">
        <v>53</v>
      </c>
      <c r="F961" s="1">
        <v>2.0878161880000001</v>
      </c>
      <c r="G961" s="3" t="s">
        <v>15</v>
      </c>
      <c r="H961" s="1">
        <v>28</v>
      </c>
      <c r="I961" s="1" t="s">
        <v>16</v>
      </c>
      <c r="J961" s="1" t="s">
        <v>17</v>
      </c>
      <c r="K961" s="1" t="s">
        <v>18</v>
      </c>
      <c r="L961" s="1">
        <v>3.478962374</v>
      </c>
      <c r="M961" s="1">
        <v>3.4654714007154599</v>
      </c>
      <c r="N961" s="5">
        <f t="shared" si="56"/>
        <v>3012.7449974896676</v>
      </c>
      <c r="O961" s="5">
        <f t="shared" si="57"/>
        <v>2920.5954259883774</v>
      </c>
      <c r="P961" s="2">
        <f t="shared" si="58"/>
        <v>-92.149571501290211</v>
      </c>
      <c r="Q961" s="2">
        <f t="shared" si="59"/>
        <v>8491.5435278713976</v>
      </c>
    </row>
    <row r="962" spans="1:17" x14ac:dyDescent="0.25">
      <c r="A962" s="3" t="s">
        <v>533</v>
      </c>
      <c r="B962" s="1">
        <v>12.6</v>
      </c>
      <c r="C962" s="1" t="s">
        <v>13</v>
      </c>
      <c r="D962" s="1">
        <v>3.5863435999999999E-2</v>
      </c>
      <c r="E962" s="1" t="s">
        <v>75</v>
      </c>
      <c r="F962" s="1">
        <v>1.7660870040000001</v>
      </c>
      <c r="G962" s="3" t="s">
        <v>15</v>
      </c>
      <c r="H962" s="1">
        <v>28</v>
      </c>
      <c r="I962" s="1" t="s">
        <v>16</v>
      </c>
      <c r="J962" s="1" t="s">
        <v>17</v>
      </c>
      <c r="K962" s="1" t="s">
        <v>18</v>
      </c>
      <c r="L962" s="1">
        <v>3.0514873979999999</v>
      </c>
      <c r="M962" s="1">
        <v>3.1503604062280401</v>
      </c>
      <c r="N962" s="5">
        <f t="shared" si="56"/>
        <v>1125.8677989153628</v>
      </c>
      <c r="O962" s="5">
        <f t="shared" si="57"/>
        <v>1413.7102480422652</v>
      </c>
      <c r="P962" s="2">
        <f t="shared" si="58"/>
        <v>287.84244912690247</v>
      </c>
      <c r="Q962" s="2">
        <f t="shared" si="59"/>
        <v>82853.275519373434</v>
      </c>
    </row>
    <row r="963" spans="1:17" x14ac:dyDescent="0.25">
      <c r="A963" s="3" t="s">
        <v>783</v>
      </c>
      <c r="B963" s="1">
        <v>16</v>
      </c>
      <c r="C963" s="1" t="s">
        <v>25</v>
      </c>
      <c r="D963" s="1">
        <v>0.19347799500000001</v>
      </c>
      <c r="E963" s="1" t="s">
        <v>20</v>
      </c>
      <c r="F963" s="1">
        <v>1.7476028859999999</v>
      </c>
      <c r="G963" s="3" t="s">
        <v>71</v>
      </c>
      <c r="H963" s="1">
        <v>15</v>
      </c>
      <c r="I963" s="1" t="s">
        <v>27</v>
      </c>
      <c r="J963" s="1" t="s">
        <v>17</v>
      </c>
      <c r="K963" s="1" t="s">
        <v>45</v>
      </c>
      <c r="L963" s="1">
        <v>2.6079610830000002</v>
      </c>
      <c r="M963" s="1">
        <v>2.05331073353973</v>
      </c>
      <c r="N963" s="5">
        <f t="shared" ref="N963:N1026" si="60">10^L963</f>
        <v>405.47219957657501</v>
      </c>
      <c r="O963" s="5">
        <f t="shared" ref="O963:O1026" si="61">10^M963</f>
        <v>113.06045620775571</v>
      </c>
      <c r="P963" s="2">
        <f t="shared" ref="P963:P1026" si="62">O963-N963</f>
        <v>-292.41174336881932</v>
      </c>
      <c r="Q963" s="2">
        <f t="shared" ref="Q963:Q1026" si="63">P963^2</f>
        <v>85504.627659992242</v>
      </c>
    </row>
    <row r="964" spans="1:17" x14ac:dyDescent="0.25">
      <c r="A964" s="3" t="s">
        <v>784</v>
      </c>
      <c r="B964" s="1">
        <v>6.87</v>
      </c>
      <c r="C964" s="1" t="s">
        <v>13</v>
      </c>
      <c r="D964" s="1">
        <v>5.6945936000000003E-2</v>
      </c>
      <c r="E964" s="1" t="s">
        <v>14</v>
      </c>
      <c r="F964" s="1">
        <v>2.331673833</v>
      </c>
      <c r="G964" s="3" t="s">
        <v>40</v>
      </c>
      <c r="H964" s="1">
        <v>11</v>
      </c>
      <c r="I964" s="1" t="s">
        <v>27</v>
      </c>
      <c r="J964" s="1" t="s">
        <v>33</v>
      </c>
      <c r="K964" s="1" t="s">
        <v>23</v>
      </c>
      <c r="L964" s="1">
        <v>3.2840913330000001</v>
      </c>
      <c r="M964" s="1">
        <v>3.4861259308794201</v>
      </c>
      <c r="N964" s="5">
        <f t="shared" si="60"/>
        <v>1923.4962014844061</v>
      </c>
      <c r="O964" s="5">
        <f t="shared" si="61"/>
        <v>3062.8514294501679</v>
      </c>
      <c r="P964" s="2">
        <f t="shared" si="62"/>
        <v>1139.3552279657617</v>
      </c>
      <c r="Q964" s="2">
        <f t="shared" si="63"/>
        <v>1298130.3354929129</v>
      </c>
    </row>
    <row r="965" spans="1:17" x14ac:dyDescent="0.25">
      <c r="A965" s="3" t="s">
        <v>69</v>
      </c>
      <c r="B965" s="1">
        <v>12.6</v>
      </c>
      <c r="C965" s="1" t="s">
        <v>13</v>
      </c>
      <c r="D965" s="1">
        <v>0.124448295</v>
      </c>
      <c r="E965" s="1" t="s">
        <v>60</v>
      </c>
      <c r="F965" s="1">
        <v>2.0494188370000002</v>
      </c>
      <c r="G965" s="3" t="s">
        <v>44</v>
      </c>
      <c r="H965" s="1">
        <v>28</v>
      </c>
      <c r="I965" s="1" t="s">
        <v>27</v>
      </c>
      <c r="J965" s="1" t="s">
        <v>22</v>
      </c>
      <c r="K965" s="1" t="s">
        <v>45</v>
      </c>
      <c r="L965" s="1">
        <v>2.0563399009999999</v>
      </c>
      <c r="M965" s="1">
        <v>2.3665619744790898</v>
      </c>
      <c r="N965" s="5">
        <f t="shared" si="60"/>
        <v>113.85179994421308</v>
      </c>
      <c r="O965" s="5">
        <f t="shared" si="61"/>
        <v>232.57443494285883</v>
      </c>
      <c r="P965" s="2">
        <f t="shared" si="62"/>
        <v>118.72263499864574</v>
      </c>
      <c r="Q965" s="2">
        <f t="shared" si="63"/>
        <v>14095.064061021663</v>
      </c>
    </row>
    <row r="966" spans="1:17" x14ac:dyDescent="0.25">
      <c r="A966" s="3" t="s">
        <v>229</v>
      </c>
      <c r="B966" s="1">
        <v>8.2100000000000009</v>
      </c>
      <c r="C966" s="1" t="s">
        <v>13</v>
      </c>
      <c r="D966" s="1">
        <v>1.0808272000000001E-2</v>
      </c>
      <c r="E966" s="1" t="s">
        <v>175</v>
      </c>
      <c r="F966" s="1">
        <v>2.177649604</v>
      </c>
      <c r="G966" s="3" t="s">
        <v>36</v>
      </c>
      <c r="H966" s="1">
        <v>4</v>
      </c>
      <c r="I966" s="1" t="s">
        <v>16</v>
      </c>
      <c r="J966" s="1" t="s">
        <v>17</v>
      </c>
      <c r="K966" s="1" t="s">
        <v>37</v>
      </c>
      <c r="L966" s="1">
        <v>3.0186898489999998</v>
      </c>
      <c r="M966" s="1">
        <v>3.2651076965770498</v>
      </c>
      <c r="N966" s="5">
        <f t="shared" si="60"/>
        <v>1043.9743995935871</v>
      </c>
      <c r="O966" s="5">
        <f t="shared" si="61"/>
        <v>1841.2285336940074</v>
      </c>
      <c r="P966" s="2">
        <f t="shared" si="62"/>
        <v>797.25413410042029</v>
      </c>
      <c r="Q966" s="2">
        <f t="shared" si="63"/>
        <v>635614.15434021095</v>
      </c>
    </row>
    <row r="967" spans="1:17" x14ac:dyDescent="0.25">
      <c r="A967" s="3" t="s">
        <v>155</v>
      </c>
      <c r="B967" s="1">
        <v>18.5</v>
      </c>
      <c r="C967" s="1" t="s">
        <v>13</v>
      </c>
      <c r="D967" s="1">
        <v>0</v>
      </c>
      <c r="E967" s="1" t="s">
        <v>14</v>
      </c>
      <c r="F967" s="1">
        <v>2.0785017680000002</v>
      </c>
      <c r="G967" s="3" t="s">
        <v>47</v>
      </c>
      <c r="H967" s="1">
        <v>6</v>
      </c>
      <c r="I967" s="1" t="s">
        <v>27</v>
      </c>
      <c r="J967" s="1" t="s">
        <v>33</v>
      </c>
      <c r="K967" s="1" t="s">
        <v>23</v>
      </c>
      <c r="L967" s="1">
        <v>3.6052427100000002</v>
      </c>
      <c r="M967" s="1">
        <v>3.2444664763809001</v>
      </c>
      <c r="N967" s="5">
        <f t="shared" si="60"/>
        <v>4029.4215984060515</v>
      </c>
      <c r="O967" s="5">
        <f t="shared" si="61"/>
        <v>1755.7653597095893</v>
      </c>
      <c r="P967" s="2">
        <f t="shared" si="62"/>
        <v>-2273.6562386964624</v>
      </c>
      <c r="Q967" s="2">
        <f t="shared" si="63"/>
        <v>5169512.6917633452</v>
      </c>
    </row>
    <row r="968" spans="1:17" x14ac:dyDescent="0.25">
      <c r="A968" s="3" t="s">
        <v>300</v>
      </c>
      <c r="B968" s="1">
        <v>6.85</v>
      </c>
      <c r="C968" s="1" t="s">
        <v>13</v>
      </c>
      <c r="D968" s="1">
        <v>2.2878953E-2</v>
      </c>
      <c r="E968" s="1" t="s">
        <v>53</v>
      </c>
      <c r="F968" s="1">
        <v>2.4188966289999998</v>
      </c>
      <c r="G968" s="3" t="s">
        <v>32</v>
      </c>
      <c r="H968" s="1">
        <v>9</v>
      </c>
      <c r="I968" s="1" t="s">
        <v>27</v>
      </c>
      <c r="J968" s="1" t="s">
        <v>33</v>
      </c>
      <c r="K968" s="1" t="s">
        <v>23</v>
      </c>
      <c r="L968" s="1">
        <v>3.5938276</v>
      </c>
      <c r="M968" s="1">
        <v>3.58249757536705</v>
      </c>
      <c r="N968" s="5">
        <f t="shared" si="60"/>
        <v>3924.8909977247818</v>
      </c>
      <c r="O968" s="5">
        <f t="shared" si="61"/>
        <v>3823.821188419648</v>
      </c>
      <c r="P968" s="2">
        <f t="shared" si="62"/>
        <v>-101.06980930513373</v>
      </c>
      <c r="Q968" s="2">
        <f t="shared" si="63"/>
        <v>10215.106352976098</v>
      </c>
    </row>
    <row r="969" spans="1:17" x14ac:dyDescent="0.25">
      <c r="A969" s="3" t="s">
        <v>498</v>
      </c>
      <c r="B969" s="1">
        <v>9.3000000000000007</v>
      </c>
      <c r="C969" s="1" t="s">
        <v>13</v>
      </c>
      <c r="D969" s="1">
        <v>2.6818195999999999E-2</v>
      </c>
      <c r="E969" s="1" t="s">
        <v>31</v>
      </c>
      <c r="F969" s="1">
        <v>2.3960409490000001</v>
      </c>
      <c r="G969" s="3" t="s">
        <v>71</v>
      </c>
      <c r="H969" s="1">
        <v>15</v>
      </c>
      <c r="I969" s="1" t="s">
        <v>27</v>
      </c>
      <c r="J969" s="1" t="s">
        <v>17</v>
      </c>
      <c r="K969" s="1" t="s">
        <v>45</v>
      </c>
      <c r="L969" s="1">
        <v>2.6972453889999999</v>
      </c>
      <c r="M969" s="1">
        <v>2.6990140827281701</v>
      </c>
      <c r="N969" s="5">
        <f t="shared" si="60"/>
        <v>498.01840036109394</v>
      </c>
      <c r="O969" s="5">
        <f t="shared" si="61"/>
        <v>500.05074969970343</v>
      </c>
      <c r="P969" s="2">
        <f t="shared" si="62"/>
        <v>2.0323493386094924</v>
      </c>
      <c r="Q969" s="2">
        <f t="shared" si="63"/>
        <v>4.1304438341464413</v>
      </c>
    </row>
    <row r="970" spans="1:17" x14ac:dyDescent="0.25">
      <c r="A970" s="3" t="s">
        <v>542</v>
      </c>
      <c r="B970" s="1">
        <v>12.1</v>
      </c>
      <c r="C970" s="1" t="s">
        <v>13</v>
      </c>
      <c r="D970" s="1">
        <v>3.0102335000000001E-2</v>
      </c>
      <c r="E970" s="1" t="s">
        <v>65</v>
      </c>
      <c r="F970" s="1">
        <v>1.873709955</v>
      </c>
      <c r="G970" s="3" t="s">
        <v>61</v>
      </c>
      <c r="H970" s="1">
        <v>26</v>
      </c>
      <c r="I970" s="1" t="s">
        <v>62</v>
      </c>
      <c r="J970" s="1" t="s">
        <v>17</v>
      </c>
      <c r="K970" s="1" t="s">
        <v>23</v>
      </c>
      <c r="L970" s="1">
        <v>3.3464396289999998</v>
      </c>
      <c r="M970" s="1">
        <v>3.0221010358217502</v>
      </c>
      <c r="N970" s="5">
        <f t="shared" si="60"/>
        <v>2220.4429996256622</v>
      </c>
      <c r="O970" s="5">
        <f t="shared" si="61"/>
        <v>1052.2066344663303</v>
      </c>
      <c r="P970" s="2">
        <f t="shared" si="62"/>
        <v>-1168.2363651593319</v>
      </c>
      <c r="Q970" s="2">
        <f t="shared" si="63"/>
        <v>1364776.2048806876</v>
      </c>
    </row>
    <row r="971" spans="1:17" x14ac:dyDescent="0.25">
      <c r="A971" s="3" t="s">
        <v>157</v>
      </c>
      <c r="B971" s="1">
        <v>5.66</v>
      </c>
      <c r="C971" s="1" t="s">
        <v>13</v>
      </c>
      <c r="D971" s="1">
        <v>0.17579341300000001</v>
      </c>
      <c r="E971" s="1" t="s">
        <v>60</v>
      </c>
      <c r="F971" s="1">
        <v>2.1670519499999998</v>
      </c>
      <c r="G971" s="3" t="s">
        <v>36</v>
      </c>
      <c r="H971" s="1">
        <v>4</v>
      </c>
      <c r="I971" s="1" t="s">
        <v>16</v>
      </c>
      <c r="J971" s="1" t="s">
        <v>17</v>
      </c>
      <c r="K971" s="1" t="s">
        <v>37</v>
      </c>
      <c r="L971" s="1">
        <v>3.2429691520000001</v>
      </c>
      <c r="M971" s="1">
        <v>3.2639373678954202</v>
      </c>
      <c r="N971" s="5">
        <f t="shared" si="60"/>
        <v>1749.7224011748581</v>
      </c>
      <c r="O971" s="5">
        <f t="shared" si="61"/>
        <v>1836.2735046905298</v>
      </c>
      <c r="P971" s="2">
        <f t="shared" si="62"/>
        <v>86.551103515671684</v>
      </c>
      <c r="Q971" s="2">
        <f t="shared" si="63"/>
        <v>7491.0935197805156</v>
      </c>
    </row>
    <row r="972" spans="1:17" x14ac:dyDescent="0.25">
      <c r="A972" s="3" t="s">
        <v>785</v>
      </c>
      <c r="B972" s="1">
        <v>7.39</v>
      </c>
      <c r="C972" s="1" t="s">
        <v>13</v>
      </c>
      <c r="D972" s="1">
        <v>0.120180894</v>
      </c>
      <c r="E972" s="1" t="s">
        <v>73</v>
      </c>
      <c r="F972" s="1">
        <v>2.1505937409999998</v>
      </c>
      <c r="G972" s="3" t="s">
        <v>61</v>
      </c>
      <c r="H972" s="1">
        <v>26</v>
      </c>
      <c r="I972" s="1" t="s">
        <v>62</v>
      </c>
      <c r="J972" s="1" t="s">
        <v>17</v>
      </c>
      <c r="K972" s="1" t="s">
        <v>23</v>
      </c>
      <c r="L972" s="1">
        <v>3.3599022330000001</v>
      </c>
      <c r="M972" s="1">
        <v>3.3102807587789398</v>
      </c>
      <c r="N972" s="5">
        <f t="shared" si="60"/>
        <v>2290.3519979317571</v>
      </c>
      <c r="O972" s="5">
        <f t="shared" si="61"/>
        <v>2043.0582957360543</v>
      </c>
      <c r="P972" s="2">
        <f t="shared" si="62"/>
        <v>-247.29370219570274</v>
      </c>
      <c r="Q972" s="2">
        <f t="shared" si="63"/>
        <v>61154.175145656911</v>
      </c>
    </row>
    <row r="973" spans="1:17" x14ac:dyDescent="0.25">
      <c r="A973" s="3" t="s">
        <v>786</v>
      </c>
      <c r="B973" s="1">
        <v>20.6</v>
      </c>
      <c r="C973" s="1" t="s">
        <v>13</v>
      </c>
      <c r="D973" s="1">
        <v>3.9255412000000003E-2</v>
      </c>
      <c r="E973" s="1" t="s">
        <v>20</v>
      </c>
      <c r="F973" s="1">
        <v>1.975329772</v>
      </c>
      <c r="G973" s="3" t="s">
        <v>71</v>
      </c>
      <c r="H973" s="1">
        <v>15</v>
      </c>
      <c r="I973" s="1" t="s">
        <v>27</v>
      </c>
      <c r="J973" s="1" t="s">
        <v>17</v>
      </c>
      <c r="K973" s="1" t="s">
        <v>45</v>
      </c>
      <c r="L973" s="1">
        <v>1.972562903</v>
      </c>
      <c r="M973" s="1">
        <v>2.2780779739127301</v>
      </c>
      <c r="N973" s="5">
        <f t="shared" si="60"/>
        <v>93.877799897100985</v>
      </c>
      <c r="O973" s="5">
        <f t="shared" si="61"/>
        <v>189.70464893405062</v>
      </c>
      <c r="P973" s="2">
        <f t="shared" si="62"/>
        <v>95.826849036949639</v>
      </c>
      <c r="Q973" s="2">
        <f t="shared" si="63"/>
        <v>9182.7849963503359</v>
      </c>
    </row>
    <row r="974" spans="1:17" x14ac:dyDescent="0.25">
      <c r="A974" s="3" t="s">
        <v>787</v>
      </c>
      <c r="B974" s="1">
        <v>5.1100000000000003</v>
      </c>
      <c r="C974" s="1" t="s">
        <v>13</v>
      </c>
      <c r="D974" s="1">
        <v>0</v>
      </c>
      <c r="E974" s="1" t="s">
        <v>49</v>
      </c>
      <c r="F974" s="1">
        <v>2.2167489699999998</v>
      </c>
      <c r="G974" s="3" t="s">
        <v>36</v>
      </c>
      <c r="H974" s="1">
        <v>4</v>
      </c>
      <c r="I974" s="1" t="s">
        <v>16</v>
      </c>
      <c r="J974" s="1" t="s">
        <v>17</v>
      </c>
      <c r="K974" s="1" t="s">
        <v>37</v>
      </c>
      <c r="L974" s="1">
        <v>3.5549325559999998</v>
      </c>
      <c r="M974" s="1">
        <v>3.3083748137123101</v>
      </c>
      <c r="N974" s="5">
        <f t="shared" si="60"/>
        <v>3588.6619999389618</v>
      </c>
      <c r="O974" s="5">
        <f t="shared" si="61"/>
        <v>2034.1117743862849</v>
      </c>
      <c r="P974" s="2">
        <f t="shared" si="62"/>
        <v>-1554.5502255526769</v>
      </c>
      <c r="Q974" s="2">
        <f t="shared" si="63"/>
        <v>2416626.4037658786</v>
      </c>
    </row>
    <row r="975" spans="1:17" x14ac:dyDescent="0.25">
      <c r="A975" s="3" t="s">
        <v>443</v>
      </c>
      <c r="B975" s="1">
        <v>12.6</v>
      </c>
      <c r="C975" s="1" t="s">
        <v>25</v>
      </c>
      <c r="D975" s="1">
        <v>2.9023047999999999E-2</v>
      </c>
      <c r="E975" s="1" t="s">
        <v>65</v>
      </c>
      <c r="F975" s="1">
        <v>2.2500221229999999</v>
      </c>
      <c r="G975" s="3" t="s">
        <v>15</v>
      </c>
      <c r="H975" s="1">
        <v>28</v>
      </c>
      <c r="I975" s="1" t="s">
        <v>16</v>
      </c>
      <c r="J975" s="1" t="s">
        <v>17</v>
      </c>
      <c r="K975" s="1" t="s">
        <v>18</v>
      </c>
      <c r="L975" s="1">
        <v>3.8263732610000001</v>
      </c>
      <c r="M975" s="1">
        <v>3.6563601911991501</v>
      </c>
      <c r="N975" s="5">
        <f t="shared" si="60"/>
        <v>6704.6059942221045</v>
      </c>
      <c r="O975" s="5">
        <f t="shared" si="61"/>
        <v>4532.7335577788344</v>
      </c>
      <c r="P975" s="2">
        <f t="shared" si="62"/>
        <v>-2171.8724364432701</v>
      </c>
      <c r="Q975" s="2">
        <f t="shared" si="63"/>
        <v>4717029.880182026</v>
      </c>
    </row>
    <row r="976" spans="1:17" x14ac:dyDescent="0.25">
      <c r="A976" s="3" t="s">
        <v>788</v>
      </c>
      <c r="B976" s="1">
        <v>19.5</v>
      </c>
      <c r="C976" s="1" t="s">
        <v>13</v>
      </c>
      <c r="D976" s="1">
        <v>0.12840532800000001</v>
      </c>
      <c r="E976" s="1" t="s">
        <v>107</v>
      </c>
      <c r="F976" s="1">
        <v>2.1943239320000001</v>
      </c>
      <c r="G976" s="3" t="s">
        <v>21</v>
      </c>
      <c r="H976" s="1">
        <v>14</v>
      </c>
      <c r="I976" s="1" t="s">
        <v>16</v>
      </c>
      <c r="J976" s="1" t="s">
        <v>22</v>
      </c>
      <c r="K976" s="1" t="s">
        <v>23</v>
      </c>
      <c r="L976" s="1">
        <v>3.3667909709999999</v>
      </c>
      <c r="M976" s="1">
        <v>3.38277259932434</v>
      </c>
      <c r="N976" s="5">
        <f t="shared" si="60"/>
        <v>2326.9710005232209</v>
      </c>
      <c r="O976" s="5">
        <f t="shared" si="61"/>
        <v>2414.1964074942266</v>
      </c>
      <c r="P976" s="2">
        <f t="shared" si="62"/>
        <v>87.225406971005668</v>
      </c>
      <c r="Q976" s="2">
        <f t="shared" si="63"/>
        <v>7608.2716212575642</v>
      </c>
    </row>
    <row r="977" spans="1:17" x14ac:dyDescent="0.25">
      <c r="A977" s="3" t="s">
        <v>789</v>
      </c>
      <c r="B977" s="1">
        <v>12.6</v>
      </c>
      <c r="C977" s="1" t="s">
        <v>13</v>
      </c>
      <c r="D977" s="1">
        <v>0.12676090800000001</v>
      </c>
      <c r="E977" s="1" t="s">
        <v>29</v>
      </c>
      <c r="F977" s="1">
        <v>2.247818659</v>
      </c>
      <c r="G977" s="3" t="s">
        <v>44</v>
      </c>
      <c r="H977" s="1">
        <v>28</v>
      </c>
      <c r="I977" s="1" t="s">
        <v>27</v>
      </c>
      <c r="J977" s="1" t="s">
        <v>22</v>
      </c>
      <c r="K977" s="1" t="s">
        <v>45</v>
      </c>
      <c r="L977" s="1">
        <v>2.5476196600000001</v>
      </c>
      <c r="M977" s="1">
        <v>2.5102796170739601</v>
      </c>
      <c r="N977" s="5">
        <f t="shared" si="60"/>
        <v>352.87399965757277</v>
      </c>
      <c r="O977" s="5">
        <f t="shared" si="61"/>
        <v>323.80206723574014</v>
      </c>
      <c r="P977" s="2">
        <f t="shared" si="62"/>
        <v>-29.071932421832628</v>
      </c>
      <c r="Q977" s="2">
        <f t="shared" si="63"/>
        <v>845.17725473960309</v>
      </c>
    </row>
    <row r="978" spans="1:17" x14ac:dyDescent="0.25">
      <c r="A978" s="3" t="s">
        <v>790</v>
      </c>
      <c r="B978" s="1">
        <v>9.1999999999999993</v>
      </c>
      <c r="C978" s="1" t="s">
        <v>13</v>
      </c>
      <c r="D978" s="1">
        <v>1.5856294999999999E-2</v>
      </c>
      <c r="E978" s="1" t="s">
        <v>42</v>
      </c>
      <c r="F978" s="1">
        <v>1.912005121</v>
      </c>
      <c r="G978" s="3" t="s">
        <v>32</v>
      </c>
      <c r="H978" s="1">
        <v>9</v>
      </c>
      <c r="I978" s="1" t="s">
        <v>27</v>
      </c>
      <c r="J978" s="1" t="s">
        <v>33</v>
      </c>
      <c r="K978" s="1" t="s">
        <v>23</v>
      </c>
      <c r="L978" s="1">
        <v>3.1472143969999999</v>
      </c>
      <c r="M978" s="1">
        <v>3.0712750230211099</v>
      </c>
      <c r="N978" s="5">
        <f t="shared" si="60"/>
        <v>1403.5063988328502</v>
      </c>
      <c r="O978" s="5">
        <f t="shared" si="61"/>
        <v>1178.3519450559309</v>
      </c>
      <c r="P978" s="2">
        <f t="shared" si="62"/>
        <v>-225.15445377691935</v>
      </c>
      <c r="Q978" s="2">
        <f t="shared" si="63"/>
        <v>50694.528055582916</v>
      </c>
    </row>
    <row r="979" spans="1:17" x14ac:dyDescent="0.25">
      <c r="A979" s="3" t="s">
        <v>80</v>
      </c>
      <c r="B979" s="1">
        <v>8.93</v>
      </c>
      <c r="C979" s="1" t="s">
        <v>13</v>
      </c>
      <c r="D979" s="1">
        <v>2.8411899000000001E-2</v>
      </c>
      <c r="E979" s="1" t="s">
        <v>31</v>
      </c>
      <c r="F979" s="1">
        <v>2.182796846</v>
      </c>
      <c r="G979" s="3" t="s">
        <v>32</v>
      </c>
      <c r="H979" s="1">
        <v>9</v>
      </c>
      <c r="I979" s="1" t="s">
        <v>27</v>
      </c>
      <c r="J979" s="1" t="s">
        <v>33</v>
      </c>
      <c r="K979" s="1" t="s">
        <v>23</v>
      </c>
      <c r="L979" s="1">
        <v>3.331199663</v>
      </c>
      <c r="M979" s="1">
        <v>3.3379514085569801</v>
      </c>
      <c r="N979" s="5">
        <f t="shared" si="60"/>
        <v>2143.8760023868808</v>
      </c>
      <c r="O979" s="5">
        <f t="shared" si="61"/>
        <v>2177.4661308951854</v>
      </c>
      <c r="P979" s="2">
        <f t="shared" si="62"/>
        <v>33.590128508304588</v>
      </c>
      <c r="Q979" s="2">
        <f t="shared" si="63"/>
        <v>1128.2967332044166</v>
      </c>
    </row>
    <row r="980" spans="1:17" x14ac:dyDescent="0.25">
      <c r="A980" s="3" t="s">
        <v>791</v>
      </c>
      <c r="B980" s="1">
        <v>20.75</v>
      </c>
      <c r="C980" s="1" t="s">
        <v>13</v>
      </c>
      <c r="D980" s="1">
        <v>2.128304E-2</v>
      </c>
      <c r="E980" s="1" t="s">
        <v>60</v>
      </c>
      <c r="F980" s="1">
        <v>2.1861151699999999</v>
      </c>
      <c r="G980" s="3" t="s">
        <v>21</v>
      </c>
      <c r="H980" s="1">
        <v>14</v>
      </c>
      <c r="I980" s="1" t="s">
        <v>16</v>
      </c>
      <c r="J980" s="1" t="s">
        <v>22</v>
      </c>
      <c r="K980" s="1" t="s">
        <v>23</v>
      </c>
      <c r="L980" s="1">
        <v>3.3853986200000001</v>
      </c>
      <c r="M980" s="1">
        <v>3.3655582492545002</v>
      </c>
      <c r="N980" s="5">
        <f t="shared" si="60"/>
        <v>2428.8383973321779</v>
      </c>
      <c r="O980" s="5">
        <f t="shared" si="61"/>
        <v>2320.3753824144555</v>
      </c>
      <c r="P980" s="2">
        <f t="shared" si="62"/>
        <v>-108.46301491772238</v>
      </c>
      <c r="Q980" s="2">
        <f t="shared" si="63"/>
        <v>11764.225605042067</v>
      </c>
    </row>
    <row r="981" spans="1:17" x14ac:dyDescent="0.25">
      <c r="A981" s="3" t="s">
        <v>366</v>
      </c>
      <c r="B981" s="1">
        <v>16.2</v>
      </c>
      <c r="C981" s="1" t="s">
        <v>13</v>
      </c>
      <c r="D981" s="1">
        <v>7.4019393000000003E-2</v>
      </c>
      <c r="E981" s="1" t="s">
        <v>53</v>
      </c>
      <c r="F981" s="1">
        <v>1.620608627</v>
      </c>
      <c r="G981" s="3" t="s">
        <v>71</v>
      </c>
      <c r="H981" s="1">
        <v>15</v>
      </c>
      <c r="I981" s="1" t="s">
        <v>27</v>
      </c>
      <c r="J981" s="1" t="s">
        <v>17</v>
      </c>
      <c r="K981" s="1" t="s">
        <v>45</v>
      </c>
      <c r="L981" s="1">
        <v>1.923714336</v>
      </c>
      <c r="M981" s="1">
        <v>1.90340407226846</v>
      </c>
      <c r="N981" s="5">
        <f t="shared" si="60"/>
        <v>83.890800011935468</v>
      </c>
      <c r="O981" s="5">
        <f t="shared" si="61"/>
        <v>80.057877572292085</v>
      </c>
      <c r="P981" s="2">
        <f t="shared" si="62"/>
        <v>-3.832922439643383</v>
      </c>
      <c r="Q981" s="2">
        <f t="shared" si="63"/>
        <v>14.691294428321783</v>
      </c>
    </row>
    <row r="982" spans="1:17" x14ac:dyDescent="0.25">
      <c r="A982" s="3" t="s">
        <v>792</v>
      </c>
      <c r="B982" s="1">
        <v>12.15</v>
      </c>
      <c r="C982" s="1" t="s">
        <v>13</v>
      </c>
      <c r="D982" s="1">
        <v>1.8407033E-2</v>
      </c>
      <c r="E982" s="1" t="s">
        <v>53</v>
      </c>
      <c r="F982" s="1">
        <v>2.4061479459999999</v>
      </c>
      <c r="G982" s="3" t="s">
        <v>32</v>
      </c>
      <c r="H982" s="1">
        <v>9</v>
      </c>
      <c r="I982" s="1" t="s">
        <v>27</v>
      </c>
      <c r="J982" s="1" t="s">
        <v>33</v>
      </c>
      <c r="K982" s="1" t="s">
        <v>23</v>
      </c>
      <c r="L982" s="1">
        <v>3.7659966030000001</v>
      </c>
      <c r="M982" s="1">
        <v>3.5671328344385702</v>
      </c>
      <c r="N982" s="5">
        <f t="shared" si="60"/>
        <v>5834.4054065309047</v>
      </c>
      <c r="O982" s="5">
        <f t="shared" si="61"/>
        <v>3690.9047227812853</v>
      </c>
      <c r="P982" s="2">
        <f t="shared" si="62"/>
        <v>-2143.5006837496194</v>
      </c>
      <c r="Q982" s="2">
        <f t="shared" si="63"/>
        <v>4594595.1812350862</v>
      </c>
    </row>
    <row r="983" spans="1:17" x14ac:dyDescent="0.25">
      <c r="A983" s="3" t="s">
        <v>793</v>
      </c>
      <c r="B983" s="1">
        <v>6.75</v>
      </c>
      <c r="C983" s="1" t="s">
        <v>25</v>
      </c>
      <c r="D983" s="1">
        <v>0</v>
      </c>
      <c r="E983" s="1" t="s">
        <v>31</v>
      </c>
      <c r="F983" s="1">
        <v>1.9857640780000001</v>
      </c>
      <c r="G983" s="3" t="s">
        <v>21</v>
      </c>
      <c r="H983" s="1">
        <v>14</v>
      </c>
      <c r="I983" s="1" t="s">
        <v>16</v>
      </c>
      <c r="J983" s="1" t="s">
        <v>22</v>
      </c>
      <c r="K983" s="1" t="s">
        <v>23</v>
      </c>
      <c r="L983" s="1">
        <v>3.1278343190000002</v>
      </c>
      <c r="M983" s="1">
        <v>3.1543607776524101</v>
      </c>
      <c r="N983" s="5">
        <f t="shared" si="60"/>
        <v>1342.2528012543842</v>
      </c>
      <c r="O983" s="5">
        <f t="shared" si="61"/>
        <v>1426.7923681568273</v>
      </c>
      <c r="P983" s="2">
        <f t="shared" si="62"/>
        <v>84.539566902443084</v>
      </c>
      <c r="Q983" s="2">
        <f t="shared" si="63"/>
        <v>7146.9383720526503</v>
      </c>
    </row>
    <row r="984" spans="1:17" x14ac:dyDescent="0.25">
      <c r="A984" s="3" t="s">
        <v>794</v>
      </c>
      <c r="B984" s="1">
        <v>9.1999999999999993</v>
      </c>
      <c r="C984" s="1" t="s">
        <v>25</v>
      </c>
      <c r="D984" s="1">
        <v>4.7111699999999999E-2</v>
      </c>
      <c r="E984" s="1" t="s">
        <v>53</v>
      </c>
      <c r="F984" s="1">
        <v>1.7165592190000001</v>
      </c>
      <c r="G984" s="3" t="s">
        <v>32</v>
      </c>
      <c r="H984" s="1">
        <v>9</v>
      </c>
      <c r="I984" s="1" t="s">
        <v>27</v>
      </c>
      <c r="J984" s="1" t="s">
        <v>33</v>
      </c>
      <c r="K984" s="1" t="s">
        <v>23</v>
      </c>
      <c r="L984" s="1">
        <v>2.789015762</v>
      </c>
      <c r="M984" s="1">
        <v>2.8690166827903298</v>
      </c>
      <c r="N984" s="5">
        <f t="shared" si="60"/>
        <v>615.19919994226836</v>
      </c>
      <c r="O984" s="5">
        <f t="shared" si="61"/>
        <v>739.6336864639411</v>
      </c>
      <c r="P984" s="2">
        <f t="shared" si="62"/>
        <v>124.43448652167274</v>
      </c>
      <c r="Q984" s="2">
        <f t="shared" si="63"/>
        <v>15483.941435912355</v>
      </c>
    </row>
    <row r="985" spans="1:17" x14ac:dyDescent="0.25">
      <c r="A985" s="3" t="s">
        <v>795</v>
      </c>
      <c r="B985" s="1">
        <v>9.6</v>
      </c>
      <c r="C985" s="1" t="s">
        <v>25</v>
      </c>
      <c r="D985" s="1">
        <v>2.7454996999999998E-2</v>
      </c>
      <c r="E985" s="1" t="s">
        <v>14</v>
      </c>
      <c r="F985" s="1">
        <v>2.4118391539999999</v>
      </c>
      <c r="G985" s="3" t="s">
        <v>36</v>
      </c>
      <c r="H985" s="1">
        <v>4</v>
      </c>
      <c r="I985" s="1" t="s">
        <v>16</v>
      </c>
      <c r="J985" s="1" t="s">
        <v>17</v>
      </c>
      <c r="K985" s="1" t="s">
        <v>37</v>
      </c>
      <c r="L985" s="1">
        <v>3.3664180259999998</v>
      </c>
      <c r="M985" s="1">
        <v>3.5051396742714598</v>
      </c>
      <c r="N985" s="5">
        <f t="shared" si="60"/>
        <v>2324.9736007806373</v>
      </c>
      <c r="O985" s="5">
        <f t="shared" si="61"/>
        <v>3199.9240778659514</v>
      </c>
      <c r="P985" s="2">
        <f t="shared" si="62"/>
        <v>874.95047708531411</v>
      </c>
      <c r="Q985" s="2">
        <f t="shared" si="63"/>
        <v>765538.3373518188</v>
      </c>
    </row>
    <row r="986" spans="1:17" x14ac:dyDescent="0.25">
      <c r="A986" s="3" t="s">
        <v>796</v>
      </c>
      <c r="B986" s="1">
        <v>13.65</v>
      </c>
      <c r="C986" s="1" t="s">
        <v>25</v>
      </c>
      <c r="D986" s="1">
        <v>3.1418983999999997E-2</v>
      </c>
      <c r="E986" s="1" t="s">
        <v>65</v>
      </c>
      <c r="F986" s="1">
        <v>1.996818022</v>
      </c>
      <c r="G986" s="3" t="s">
        <v>61</v>
      </c>
      <c r="H986" s="1">
        <v>26</v>
      </c>
      <c r="I986" s="1" t="s">
        <v>62</v>
      </c>
      <c r="J986" s="1" t="s">
        <v>17</v>
      </c>
      <c r="K986" s="1" t="s">
        <v>23</v>
      </c>
      <c r="L986" s="1">
        <v>3.414408398</v>
      </c>
      <c r="M986" s="1">
        <v>3.1544949731234602</v>
      </c>
      <c r="N986" s="5">
        <f t="shared" si="60"/>
        <v>2596.620000913897</v>
      </c>
      <c r="O986" s="5">
        <f t="shared" si="61"/>
        <v>1427.2333101134902</v>
      </c>
      <c r="P986" s="2">
        <f t="shared" si="62"/>
        <v>-1169.3866908004068</v>
      </c>
      <c r="Q986" s="2">
        <f t="shared" si="63"/>
        <v>1367465.2326211261</v>
      </c>
    </row>
    <row r="987" spans="1:17" x14ac:dyDescent="0.25">
      <c r="A987" s="3" t="s">
        <v>797</v>
      </c>
      <c r="B987" s="1">
        <v>19.25</v>
      </c>
      <c r="C987" s="1" t="s">
        <v>13</v>
      </c>
      <c r="D987" s="1">
        <v>0.102188428</v>
      </c>
      <c r="E987" s="1" t="s">
        <v>31</v>
      </c>
      <c r="F987" s="1">
        <v>1.7355637719999999</v>
      </c>
      <c r="G987" s="3" t="s">
        <v>36</v>
      </c>
      <c r="H987" s="1">
        <v>4</v>
      </c>
      <c r="I987" s="1" t="s">
        <v>16</v>
      </c>
      <c r="J987" s="1" t="s">
        <v>17</v>
      </c>
      <c r="K987" s="1" t="s">
        <v>37</v>
      </c>
      <c r="L987" s="1">
        <v>3.0795803240000001</v>
      </c>
      <c r="M987" s="1">
        <v>2.7971042453947299</v>
      </c>
      <c r="N987" s="5">
        <f t="shared" si="60"/>
        <v>1201.1031999265135</v>
      </c>
      <c r="O987" s="5">
        <f t="shared" si="61"/>
        <v>626.76429129002395</v>
      </c>
      <c r="P987" s="2">
        <f t="shared" si="62"/>
        <v>-574.33890863648958</v>
      </c>
      <c r="Q987" s="2">
        <f t="shared" si="63"/>
        <v>329865.1819737539</v>
      </c>
    </row>
    <row r="988" spans="1:17" x14ac:dyDescent="0.25">
      <c r="A988" s="3" t="s">
        <v>798</v>
      </c>
      <c r="B988" s="1">
        <v>9.9</v>
      </c>
      <c r="C988" s="1" t="s">
        <v>13</v>
      </c>
      <c r="D988" s="1">
        <v>0.16817143000000001</v>
      </c>
      <c r="E988" s="1" t="s">
        <v>60</v>
      </c>
      <c r="F988" s="1">
        <v>2.3761322159999998</v>
      </c>
      <c r="G988" s="3" t="s">
        <v>40</v>
      </c>
      <c r="H988" s="1">
        <v>11</v>
      </c>
      <c r="I988" s="1" t="s">
        <v>27</v>
      </c>
      <c r="J988" s="1" t="s">
        <v>33</v>
      </c>
      <c r="K988" s="1" t="s">
        <v>23</v>
      </c>
      <c r="L988" s="1">
        <v>3.5813467999999999</v>
      </c>
      <c r="M988" s="1">
        <v>3.5452364442555999</v>
      </c>
      <c r="N988" s="5">
        <f t="shared" si="60"/>
        <v>3813.7023989423069</v>
      </c>
      <c r="O988" s="5">
        <f t="shared" si="61"/>
        <v>3509.428868461127</v>
      </c>
      <c r="P988" s="2">
        <f t="shared" si="62"/>
        <v>-304.27353048117993</v>
      </c>
      <c r="Q988" s="2">
        <f t="shared" si="63"/>
        <v>92582.381351481527</v>
      </c>
    </row>
    <row r="989" spans="1:17" x14ac:dyDescent="0.25">
      <c r="A989" s="3" t="s">
        <v>799</v>
      </c>
      <c r="B989" s="1">
        <v>12.6</v>
      </c>
      <c r="C989" s="1" t="s">
        <v>25</v>
      </c>
      <c r="D989" s="1">
        <v>0.191500528</v>
      </c>
      <c r="E989" s="1" t="s">
        <v>42</v>
      </c>
      <c r="F989" s="1">
        <v>2.0835377350000002</v>
      </c>
      <c r="G989" s="3" t="s">
        <v>44</v>
      </c>
      <c r="H989" s="1">
        <v>28</v>
      </c>
      <c r="I989" s="1" t="s">
        <v>27</v>
      </c>
      <c r="J989" s="1" t="s">
        <v>22</v>
      </c>
      <c r="K989" s="1" t="s">
        <v>45</v>
      </c>
      <c r="L989" s="1">
        <v>2.081022366</v>
      </c>
      <c r="M989" s="1">
        <v>2.39983303505287</v>
      </c>
      <c r="N989" s="5">
        <f t="shared" si="60"/>
        <v>120.50980008606648</v>
      </c>
      <c r="O989" s="5">
        <f t="shared" si="61"/>
        <v>251.09209198711847</v>
      </c>
      <c r="P989" s="2">
        <f t="shared" si="62"/>
        <v>130.58229190105197</v>
      </c>
      <c r="Q989" s="2">
        <f t="shared" si="63"/>
        <v>17051.734958131543</v>
      </c>
    </row>
    <row r="990" spans="1:17" x14ac:dyDescent="0.25">
      <c r="A990" s="3" t="s">
        <v>800</v>
      </c>
      <c r="B990" s="1">
        <v>8.42</v>
      </c>
      <c r="C990" s="1" t="s">
        <v>13</v>
      </c>
      <c r="D990" s="1">
        <v>0.11227101</v>
      </c>
      <c r="E990" s="1" t="s">
        <v>35</v>
      </c>
      <c r="F990" s="1">
        <v>1.8008325080000001</v>
      </c>
      <c r="G990" s="3" t="s">
        <v>26</v>
      </c>
      <c r="H990" s="1">
        <v>16</v>
      </c>
      <c r="I990" s="1" t="s">
        <v>27</v>
      </c>
      <c r="J990" s="1" t="s">
        <v>22</v>
      </c>
      <c r="K990" s="1" t="s">
        <v>23</v>
      </c>
      <c r="L990" s="1">
        <v>2.8470077090000001</v>
      </c>
      <c r="M990" s="1">
        <v>2.95921536697259</v>
      </c>
      <c r="N990" s="5">
        <f t="shared" si="60"/>
        <v>703.08479997014445</v>
      </c>
      <c r="O990" s="5">
        <f t="shared" si="61"/>
        <v>910.36461123477011</v>
      </c>
      <c r="P990" s="2">
        <f t="shared" si="62"/>
        <v>207.27981126462566</v>
      </c>
      <c r="Q990" s="2">
        <f t="shared" si="63"/>
        <v>42964.920157898836</v>
      </c>
    </row>
    <row r="991" spans="1:17" x14ac:dyDescent="0.25">
      <c r="A991" s="3" t="s">
        <v>545</v>
      </c>
      <c r="B991" s="1">
        <v>15.1</v>
      </c>
      <c r="C991" s="1" t="s">
        <v>25</v>
      </c>
      <c r="D991" s="1">
        <v>6.7212844999999993E-2</v>
      </c>
      <c r="E991" s="1" t="s">
        <v>14</v>
      </c>
      <c r="F991" s="1">
        <v>2.4153580290000001</v>
      </c>
      <c r="G991" s="3" t="s">
        <v>40</v>
      </c>
      <c r="H991" s="1">
        <v>11</v>
      </c>
      <c r="I991" s="1" t="s">
        <v>27</v>
      </c>
      <c r="J991" s="1" t="s">
        <v>33</v>
      </c>
      <c r="K991" s="1" t="s">
        <v>23</v>
      </c>
      <c r="L991" s="1">
        <v>3.690929117</v>
      </c>
      <c r="M991" s="1">
        <v>3.5751832358262399</v>
      </c>
      <c r="N991" s="5">
        <f t="shared" si="60"/>
        <v>4908.2775958445345</v>
      </c>
      <c r="O991" s="5">
        <f t="shared" si="61"/>
        <v>3759.9600959024297</v>
      </c>
      <c r="P991" s="2">
        <f t="shared" si="62"/>
        <v>-1148.3174999421049</v>
      </c>
      <c r="Q991" s="2">
        <f t="shared" si="63"/>
        <v>1318633.080673286</v>
      </c>
    </row>
    <row r="992" spans="1:17" x14ac:dyDescent="0.25">
      <c r="A992" s="3" t="s">
        <v>801</v>
      </c>
      <c r="B992" s="1">
        <v>9.6</v>
      </c>
      <c r="C992" s="1" t="s">
        <v>13</v>
      </c>
      <c r="D992" s="1">
        <v>3.6490369000000002E-2</v>
      </c>
      <c r="E992" s="1" t="s">
        <v>20</v>
      </c>
      <c r="F992" s="1">
        <v>2.1486501530000002</v>
      </c>
      <c r="G992" s="3" t="s">
        <v>47</v>
      </c>
      <c r="H992" s="1">
        <v>6</v>
      </c>
      <c r="I992" s="1" t="s">
        <v>27</v>
      </c>
      <c r="J992" s="1" t="s">
        <v>33</v>
      </c>
      <c r="K992" s="1" t="s">
        <v>23</v>
      </c>
      <c r="L992" s="1">
        <v>3.265666747</v>
      </c>
      <c r="M992" s="1">
        <v>3.33114872447022</v>
      </c>
      <c r="N992" s="5">
        <f t="shared" si="60"/>
        <v>1843.6002018414047</v>
      </c>
      <c r="O992" s="5">
        <f t="shared" si="61"/>
        <v>2143.6245612749226</v>
      </c>
      <c r="P992" s="2">
        <f t="shared" si="62"/>
        <v>300.02435943351793</v>
      </c>
      <c r="Q992" s="2">
        <f t="shared" si="63"/>
        <v>90014.616253492757</v>
      </c>
    </row>
    <row r="993" spans="1:17" x14ac:dyDescent="0.25">
      <c r="A993" s="3" t="s">
        <v>802</v>
      </c>
      <c r="B993" s="1">
        <v>11</v>
      </c>
      <c r="C993" s="1" t="s">
        <v>25</v>
      </c>
      <c r="D993" s="1">
        <v>8.8025298000000002E-2</v>
      </c>
      <c r="E993" s="1" t="s">
        <v>53</v>
      </c>
      <c r="F993" s="1">
        <v>2.1988302200000001</v>
      </c>
      <c r="G993" s="3" t="s">
        <v>40</v>
      </c>
      <c r="H993" s="1">
        <v>11</v>
      </c>
      <c r="I993" s="1" t="s">
        <v>27</v>
      </c>
      <c r="J993" s="1" t="s">
        <v>33</v>
      </c>
      <c r="K993" s="1" t="s">
        <v>23</v>
      </c>
      <c r="L993" s="1">
        <v>3.4248605740000002</v>
      </c>
      <c r="M993" s="1">
        <v>3.35302561371594</v>
      </c>
      <c r="N993" s="5">
        <f t="shared" si="60"/>
        <v>2659.8709971174153</v>
      </c>
      <c r="O993" s="5">
        <f t="shared" si="61"/>
        <v>2254.3721660534179</v>
      </c>
      <c r="P993" s="2">
        <f t="shared" si="62"/>
        <v>-405.49883106399739</v>
      </c>
      <c r="Q993" s="2">
        <f t="shared" si="63"/>
        <v>164429.30199426829</v>
      </c>
    </row>
    <row r="994" spans="1:17" x14ac:dyDescent="0.25">
      <c r="A994" s="3" t="s">
        <v>803</v>
      </c>
      <c r="B994" s="1">
        <v>16.600000000000001</v>
      </c>
      <c r="C994" s="1" t="s">
        <v>13</v>
      </c>
      <c r="D994" s="1">
        <v>8.4176825999999996E-2</v>
      </c>
      <c r="E994" s="1" t="s">
        <v>65</v>
      </c>
      <c r="F994" s="1">
        <v>2.071927643</v>
      </c>
      <c r="G994" s="3" t="s">
        <v>71</v>
      </c>
      <c r="H994" s="1">
        <v>15</v>
      </c>
      <c r="I994" s="1" t="s">
        <v>27</v>
      </c>
      <c r="J994" s="1" t="s">
        <v>17</v>
      </c>
      <c r="K994" s="1" t="s">
        <v>45</v>
      </c>
      <c r="L994" s="1">
        <v>2.7727337969999999</v>
      </c>
      <c r="M994" s="1">
        <v>2.38325735048757</v>
      </c>
      <c r="N994" s="5">
        <f t="shared" si="60"/>
        <v>592.56199936477663</v>
      </c>
      <c r="O994" s="5">
        <f t="shared" si="61"/>
        <v>241.68925916117223</v>
      </c>
      <c r="P994" s="2">
        <f t="shared" si="62"/>
        <v>-350.87274020360439</v>
      </c>
      <c r="Q994" s="2">
        <f t="shared" si="63"/>
        <v>123111.67981798606</v>
      </c>
    </row>
    <row r="995" spans="1:17" x14ac:dyDescent="0.25">
      <c r="A995" s="3" t="s">
        <v>493</v>
      </c>
      <c r="B995" s="1">
        <v>5.19</v>
      </c>
      <c r="C995" s="1" t="s">
        <v>13</v>
      </c>
      <c r="D995" s="1">
        <v>4.2707322999999998E-2</v>
      </c>
      <c r="E995" s="1" t="s">
        <v>53</v>
      </c>
      <c r="F995" s="1">
        <v>2.2962504379999999</v>
      </c>
      <c r="G995" s="3" t="s">
        <v>40</v>
      </c>
      <c r="H995" s="1">
        <v>11</v>
      </c>
      <c r="I995" s="1" t="s">
        <v>27</v>
      </c>
      <c r="J995" s="1" t="s">
        <v>33</v>
      </c>
      <c r="K995" s="1" t="s">
        <v>23</v>
      </c>
      <c r="L995" s="1">
        <v>3.4692570659999999</v>
      </c>
      <c r="M995" s="1">
        <v>3.44851979174206</v>
      </c>
      <c r="N995" s="5">
        <f t="shared" si="60"/>
        <v>2946.1650009870928</v>
      </c>
      <c r="O995" s="5">
        <f t="shared" si="61"/>
        <v>2808.7933726610063</v>
      </c>
      <c r="P995" s="2">
        <f t="shared" si="62"/>
        <v>-137.37162832608647</v>
      </c>
      <c r="Q995" s="2">
        <f t="shared" si="63"/>
        <v>18870.964268960441</v>
      </c>
    </row>
    <row r="996" spans="1:17" x14ac:dyDescent="0.25">
      <c r="A996" s="3" t="s">
        <v>804</v>
      </c>
      <c r="B996" s="1">
        <v>18.600000000000001</v>
      </c>
      <c r="C996" s="1" t="s">
        <v>13</v>
      </c>
      <c r="D996" s="1">
        <v>0.19780911000000001</v>
      </c>
      <c r="E996" s="1" t="s">
        <v>73</v>
      </c>
      <c r="F996" s="1">
        <v>1.7455338389999999</v>
      </c>
      <c r="G996" s="3" t="s">
        <v>71</v>
      </c>
      <c r="H996" s="1">
        <v>15</v>
      </c>
      <c r="I996" s="1" t="s">
        <v>27</v>
      </c>
      <c r="J996" s="1" t="s">
        <v>17</v>
      </c>
      <c r="K996" s="1" t="s">
        <v>45</v>
      </c>
      <c r="L996" s="1">
        <v>2.0588722380000002</v>
      </c>
      <c r="M996" s="1">
        <v>2.0505215133399699</v>
      </c>
      <c r="N996" s="5">
        <f t="shared" si="60"/>
        <v>114.51760007167078</v>
      </c>
      <c r="O996" s="5">
        <f t="shared" si="61"/>
        <v>112.33666157171609</v>
      </c>
      <c r="P996" s="2">
        <f t="shared" si="62"/>
        <v>-2.1809384999546921</v>
      </c>
      <c r="Q996" s="2">
        <f t="shared" si="63"/>
        <v>4.7564927405846227</v>
      </c>
    </row>
    <row r="997" spans="1:17" x14ac:dyDescent="0.25">
      <c r="A997" s="3" t="s">
        <v>805</v>
      </c>
      <c r="B997" s="1">
        <v>19</v>
      </c>
      <c r="C997" s="1" t="s">
        <v>13</v>
      </c>
      <c r="D997" s="1">
        <v>2.6963909000000001E-2</v>
      </c>
      <c r="E997" s="1" t="s">
        <v>49</v>
      </c>
      <c r="F997" s="1">
        <v>2.1133870990000001</v>
      </c>
      <c r="G997" s="3" t="s">
        <v>61</v>
      </c>
      <c r="H997" s="1">
        <v>26</v>
      </c>
      <c r="I997" s="1" t="s">
        <v>62</v>
      </c>
      <c r="J997" s="1" t="s">
        <v>17</v>
      </c>
      <c r="K997" s="1" t="s">
        <v>23</v>
      </c>
      <c r="L997" s="1">
        <v>3.5380087840000001</v>
      </c>
      <c r="M997" s="1">
        <v>3.2568515749095801</v>
      </c>
      <c r="N997" s="5">
        <f t="shared" si="60"/>
        <v>3451.5072025178506</v>
      </c>
      <c r="O997" s="5">
        <f t="shared" si="61"/>
        <v>1806.5566091781654</v>
      </c>
      <c r="P997" s="2">
        <f t="shared" si="62"/>
        <v>-1644.9505933396852</v>
      </c>
      <c r="Q997" s="2">
        <f t="shared" si="63"/>
        <v>2705862.4545285823</v>
      </c>
    </row>
    <row r="998" spans="1:17" x14ac:dyDescent="0.25">
      <c r="A998" s="3" t="s">
        <v>806</v>
      </c>
      <c r="B998" s="1">
        <v>8.9</v>
      </c>
      <c r="C998" s="1" t="s">
        <v>25</v>
      </c>
      <c r="D998" s="1">
        <v>3.9261946999999998E-2</v>
      </c>
      <c r="E998" s="1" t="s">
        <v>42</v>
      </c>
      <c r="F998" s="1">
        <v>2.3168707300000002</v>
      </c>
      <c r="G998" s="3" t="s">
        <v>47</v>
      </c>
      <c r="H998" s="1">
        <v>6</v>
      </c>
      <c r="I998" s="1" t="s">
        <v>27</v>
      </c>
      <c r="J998" s="1" t="s">
        <v>33</v>
      </c>
      <c r="K998" s="1" t="s">
        <v>23</v>
      </c>
      <c r="L998" s="1">
        <v>3.396679631</v>
      </c>
      <c r="M998" s="1">
        <v>3.5065187166194001</v>
      </c>
      <c r="N998" s="5">
        <f t="shared" si="60"/>
        <v>2492.755200650226</v>
      </c>
      <c r="O998" s="5">
        <f t="shared" si="61"/>
        <v>3210.1011457030045</v>
      </c>
      <c r="P998" s="2">
        <f t="shared" si="62"/>
        <v>717.34594505277846</v>
      </c>
      <c r="Q998" s="2">
        <f t="shared" si="63"/>
        <v>514585.20488366386</v>
      </c>
    </row>
    <row r="999" spans="1:17" x14ac:dyDescent="0.25">
      <c r="A999" s="3" t="s">
        <v>786</v>
      </c>
      <c r="B999" s="1">
        <v>20.6</v>
      </c>
      <c r="C999" s="1" t="s">
        <v>13</v>
      </c>
      <c r="D999" s="1">
        <v>2.3548475999999999E-2</v>
      </c>
      <c r="E999" s="1" t="s">
        <v>20</v>
      </c>
      <c r="F999" s="1">
        <v>1.9702436379999999</v>
      </c>
      <c r="G999" s="3" t="s">
        <v>36</v>
      </c>
      <c r="H999" s="1">
        <v>4</v>
      </c>
      <c r="I999" s="1" t="s">
        <v>16</v>
      </c>
      <c r="J999" s="1" t="s">
        <v>17</v>
      </c>
      <c r="K999" s="1" t="s">
        <v>37</v>
      </c>
      <c r="L999" s="1">
        <v>3.1186909389999999</v>
      </c>
      <c r="M999" s="1">
        <v>3.0521093032567501</v>
      </c>
      <c r="N999" s="5">
        <f t="shared" si="60"/>
        <v>1314.2891995331497</v>
      </c>
      <c r="O999" s="5">
        <f t="shared" si="61"/>
        <v>1127.481184990143</v>
      </c>
      <c r="P999" s="2">
        <f t="shared" si="62"/>
        <v>-186.80801454300672</v>
      </c>
      <c r="Q999" s="2">
        <f t="shared" si="63"/>
        <v>34897.23429750021</v>
      </c>
    </row>
    <row r="1000" spans="1:17" x14ac:dyDescent="0.25">
      <c r="A1000" s="3" t="s">
        <v>91</v>
      </c>
      <c r="B1000" s="1">
        <v>17.600000000000001</v>
      </c>
      <c r="C1000" s="1" t="s">
        <v>25</v>
      </c>
      <c r="D1000" s="1">
        <v>0.12741233800000001</v>
      </c>
      <c r="E1000" s="1" t="s">
        <v>75</v>
      </c>
      <c r="F1000" s="1">
        <v>2.0465739780000001</v>
      </c>
      <c r="G1000" s="3" t="s">
        <v>71</v>
      </c>
      <c r="H1000" s="1">
        <v>15</v>
      </c>
      <c r="I1000" s="1" t="s">
        <v>27</v>
      </c>
      <c r="J1000" s="1" t="s">
        <v>17</v>
      </c>
      <c r="K1000" s="1" t="s">
        <v>45</v>
      </c>
      <c r="L1000" s="1">
        <v>2.5283517500000001</v>
      </c>
      <c r="M1000" s="1">
        <v>2.3603617746731902</v>
      </c>
      <c r="N1000" s="5">
        <f t="shared" si="60"/>
        <v>337.56059988031382</v>
      </c>
      <c r="O1000" s="5">
        <f t="shared" si="61"/>
        <v>229.27767794544977</v>
      </c>
      <c r="P1000" s="2">
        <f t="shared" si="62"/>
        <v>-108.28292193486405</v>
      </c>
      <c r="Q1000" s="2">
        <f t="shared" si="63"/>
        <v>11725.191182751862</v>
      </c>
    </row>
    <row r="1001" spans="1:17" x14ac:dyDescent="0.25">
      <c r="A1001" s="3" t="s">
        <v>807</v>
      </c>
      <c r="B1001" s="1">
        <v>12.6</v>
      </c>
      <c r="C1001" s="1" t="s">
        <v>13</v>
      </c>
      <c r="D1001" s="1">
        <v>7.5192071999999999E-2</v>
      </c>
      <c r="E1001" s="1" t="s">
        <v>175</v>
      </c>
      <c r="F1001" s="1">
        <v>1.7486639390000001</v>
      </c>
      <c r="G1001" s="3" t="s">
        <v>15</v>
      </c>
      <c r="H1001" s="1">
        <v>28</v>
      </c>
      <c r="I1001" s="1" t="s">
        <v>16</v>
      </c>
      <c r="J1001" s="1" t="s">
        <v>17</v>
      </c>
      <c r="K1001" s="1" t="s">
        <v>18</v>
      </c>
      <c r="L1001" s="1">
        <v>3.4145197409999999</v>
      </c>
      <c r="M1001" s="1">
        <v>3.12616375565994</v>
      </c>
      <c r="N1001" s="5">
        <f t="shared" si="60"/>
        <v>2597.2857992079475</v>
      </c>
      <c r="O1001" s="5">
        <f t="shared" si="61"/>
        <v>1337.0995900722642</v>
      </c>
      <c r="P1001" s="2">
        <f t="shared" si="62"/>
        <v>-1260.1862091356834</v>
      </c>
      <c r="Q1001" s="2">
        <f t="shared" si="63"/>
        <v>1588069.2816957643</v>
      </c>
    </row>
    <row r="1002" spans="1:17" x14ac:dyDescent="0.25">
      <c r="A1002" s="3" t="s">
        <v>808</v>
      </c>
      <c r="B1002" s="1">
        <v>9.6</v>
      </c>
      <c r="C1002" s="1" t="s">
        <v>13</v>
      </c>
      <c r="D1002" s="1">
        <v>3.5651291000000002E-2</v>
      </c>
      <c r="E1002" s="1" t="s">
        <v>14</v>
      </c>
      <c r="F1002" s="1">
        <v>2.3890189309999998</v>
      </c>
      <c r="G1002" s="3" t="s">
        <v>40</v>
      </c>
      <c r="H1002" s="1">
        <v>11</v>
      </c>
      <c r="I1002" s="1" t="s">
        <v>27</v>
      </c>
      <c r="J1002" s="1" t="s">
        <v>33</v>
      </c>
      <c r="K1002" s="1" t="s">
        <v>23</v>
      </c>
      <c r="L1002" s="1">
        <v>3.464817901</v>
      </c>
      <c r="M1002" s="1">
        <v>3.5437367283867198</v>
      </c>
      <c r="N1002" s="5">
        <f t="shared" si="60"/>
        <v>2916.2039978193811</v>
      </c>
      <c r="O1002" s="5">
        <f t="shared" si="61"/>
        <v>3497.3309270292739</v>
      </c>
      <c r="P1002" s="2">
        <f t="shared" si="62"/>
        <v>581.12692920989275</v>
      </c>
      <c r="Q1002" s="2">
        <f t="shared" si="63"/>
        <v>337708.50785291969</v>
      </c>
    </row>
    <row r="1003" spans="1:17" x14ac:dyDescent="0.25">
      <c r="A1003" s="3" t="s">
        <v>485</v>
      </c>
      <c r="B1003" s="1">
        <v>12.85</v>
      </c>
      <c r="C1003" s="1" t="s">
        <v>13</v>
      </c>
      <c r="D1003" s="1">
        <v>0.16940569899999999</v>
      </c>
      <c r="E1003" s="1" t="s">
        <v>53</v>
      </c>
      <c r="F1003" s="1">
        <v>1.663757446</v>
      </c>
      <c r="G1003" s="3" t="s">
        <v>47</v>
      </c>
      <c r="H1003" s="1">
        <v>6</v>
      </c>
      <c r="I1003" s="1" t="s">
        <v>27</v>
      </c>
      <c r="J1003" s="1" t="s">
        <v>33</v>
      </c>
      <c r="K1003" s="1" t="s">
        <v>23</v>
      </c>
      <c r="L1003" s="1">
        <v>2.8988907519999998</v>
      </c>
      <c r="M1003" s="1">
        <v>2.81946315056206</v>
      </c>
      <c r="N1003" s="5">
        <f t="shared" si="60"/>
        <v>792.30199961108781</v>
      </c>
      <c r="O1003" s="5">
        <f t="shared" si="61"/>
        <v>659.87724198616468</v>
      </c>
      <c r="P1003" s="2">
        <f t="shared" si="62"/>
        <v>-132.42475762492313</v>
      </c>
      <c r="Q1003" s="2">
        <f t="shared" si="63"/>
        <v>17536.316432019637</v>
      </c>
    </row>
    <row r="1004" spans="1:17" x14ac:dyDescent="0.25">
      <c r="A1004" s="3" t="s">
        <v>379</v>
      </c>
      <c r="B1004" s="1">
        <v>16.100000000000001</v>
      </c>
      <c r="C1004" s="1" t="s">
        <v>13</v>
      </c>
      <c r="D1004" s="1">
        <v>3.9463564E-2</v>
      </c>
      <c r="E1004" s="1" t="s">
        <v>60</v>
      </c>
      <c r="F1004" s="1">
        <v>2.2787183990000002</v>
      </c>
      <c r="G1004" s="3" t="s">
        <v>71</v>
      </c>
      <c r="H1004" s="1">
        <v>15</v>
      </c>
      <c r="I1004" s="1" t="s">
        <v>27</v>
      </c>
      <c r="J1004" s="1" t="s">
        <v>17</v>
      </c>
      <c r="K1004" s="1" t="s">
        <v>45</v>
      </c>
      <c r="L1004" s="1">
        <v>2.2812256880000001</v>
      </c>
      <c r="M1004" s="1">
        <v>2.5950114399483102</v>
      </c>
      <c r="N1004" s="5">
        <f t="shared" si="60"/>
        <v>191.08460019595304</v>
      </c>
      <c r="O1004" s="5">
        <f t="shared" si="61"/>
        <v>393.56044227369961</v>
      </c>
      <c r="P1004" s="2">
        <f t="shared" si="62"/>
        <v>202.47584207774656</v>
      </c>
      <c r="Q1004" s="2">
        <f t="shared" si="63"/>
        <v>40996.466625092566</v>
      </c>
    </row>
    <row r="1005" spans="1:17" x14ac:dyDescent="0.25">
      <c r="A1005" s="3" t="s">
        <v>809</v>
      </c>
      <c r="B1005" s="1">
        <v>7.65</v>
      </c>
      <c r="C1005" s="1" t="s">
        <v>25</v>
      </c>
      <c r="D1005" s="1">
        <v>0</v>
      </c>
      <c r="E1005" s="1" t="s">
        <v>14</v>
      </c>
      <c r="F1005" s="1">
        <v>1.6212926320000001</v>
      </c>
      <c r="G1005" s="3" t="s">
        <v>26</v>
      </c>
      <c r="H1005" s="1">
        <v>16</v>
      </c>
      <c r="I1005" s="1" t="s">
        <v>27</v>
      </c>
      <c r="J1005" s="1" t="s">
        <v>22</v>
      </c>
      <c r="K1005" s="1" t="s">
        <v>23</v>
      </c>
      <c r="L1005" s="1">
        <v>2.9517430600000001</v>
      </c>
      <c r="M1005" s="1">
        <v>2.7688274478036501</v>
      </c>
      <c r="N1005" s="5">
        <f t="shared" si="60"/>
        <v>894.8352009509839</v>
      </c>
      <c r="O1005" s="5">
        <f t="shared" si="61"/>
        <v>587.25597990700169</v>
      </c>
      <c r="P1005" s="2">
        <f t="shared" si="62"/>
        <v>-307.57922104398222</v>
      </c>
      <c r="Q1005" s="2">
        <f t="shared" si="63"/>
        <v>94604.977218022876</v>
      </c>
    </row>
    <row r="1006" spans="1:17" x14ac:dyDescent="0.25">
      <c r="A1006" s="3" t="s">
        <v>810</v>
      </c>
      <c r="B1006" s="1">
        <v>8.9700000000000006</v>
      </c>
      <c r="C1006" s="1" t="s">
        <v>13</v>
      </c>
      <c r="D1006" s="1">
        <v>9.3159232999999994E-2</v>
      </c>
      <c r="E1006" s="1" t="s">
        <v>49</v>
      </c>
      <c r="F1006" s="1">
        <v>1.746599952</v>
      </c>
      <c r="G1006" s="3" t="s">
        <v>21</v>
      </c>
      <c r="H1006" s="1">
        <v>14</v>
      </c>
      <c r="I1006" s="1" t="s">
        <v>16</v>
      </c>
      <c r="J1006" s="1" t="s">
        <v>22</v>
      </c>
      <c r="K1006" s="1" t="s">
        <v>23</v>
      </c>
      <c r="L1006" s="1">
        <v>3.0159112440000002</v>
      </c>
      <c r="M1006" s="1">
        <v>2.9130078799169898</v>
      </c>
      <c r="N1006" s="5">
        <f t="shared" si="60"/>
        <v>1037.3163996245412</v>
      </c>
      <c r="O1006" s="5">
        <f t="shared" si="61"/>
        <v>818.47963864145936</v>
      </c>
      <c r="P1006" s="2">
        <f t="shared" si="62"/>
        <v>-218.83676098308183</v>
      </c>
      <c r="Q1006" s="2">
        <f t="shared" si="63"/>
        <v>47889.52795756649</v>
      </c>
    </row>
    <row r="1007" spans="1:17" x14ac:dyDescent="0.25">
      <c r="A1007" s="3" t="s">
        <v>118</v>
      </c>
      <c r="B1007" s="1">
        <v>10.199999999999999</v>
      </c>
      <c r="C1007" s="1" t="s">
        <v>25</v>
      </c>
      <c r="D1007" s="1">
        <v>1.7658633999999999E-2</v>
      </c>
      <c r="E1007" s="1" t="s">
        <v>67</v>
      </c>
      <c r="F1007" s="1">
        <v>2.380489463</v>
      </c>
      <c r="G1007" s="3" t="s">
        <v>21</v>
      </c>
      <c r="H1007" s="1">
        <v>14</v>
      </c>
      <c r="I1007" s="1" t="s">
        <v>16</v>
      </c>
      <c r="J1007" s="1" t="s">
        <v>22</v>
      </c>
      <c r="K1007" s="1" t="s">
        <v>23</v>
      </c>
      <c r="L1007" s="1">
        <v>3.1590022430000002</v>
      </c>
      <c r="M1007" s="1">
        <v>3.5802937152935801</v>
      </c>
      <c r="N1007" s="5">
        <f t="shared" si="60"/>
        <v>1442.1227996349007</v>
      </c>
      <c r="O1007" s="5">
        <f t="shared" si="61"/>
        <v>3804.4660707022258</v>
      </c>
      <c r="P1007" s="2">
        <f t="shared" si="62"/>
        <v>2362.3432710673251</v>
      </c>
      <c r="Q1007" s="2">
        <f t="shared" si="63"/>
        <v>5580665.7303570695</v>
      </c>
    </row>
    <row r="1008" spans="1:17" x14ac:dyDescent="0.25">
      <c r="A1008" s="3" t="s">
        <v>529</v>
      </c>
      <c r="B1008" s="1">
        <v>12.6</v>
      </c>
      <c r="C1008" s="1" t="s">
        <v>25</v>
      </c>
      <c r="D1008" s="1">
        <v>3.7516861999999998E-2</v>
      </c>
      <c r="E1008" s="1" t="s">
        <v>31</v>
      </c>
      <c r="F1008" s="1">
        <v>2.0947170310000001</v>
      </c>
      <c r="G1008" s="3" t="s">
        <v>15</v>
      </c>
      <c r="H1008" s="1">
        <v>28</v>
      </c>
      <c r="I1008" s="1" t="s">
        <v>16</v>
      </c>
      <c r="J1008" s="1" t="s">
        <v>17</v>
      </c>
      <c r="K1008" s="1" t="s">
        <v>18</v>
      </c>
      <c r="L1008" s="1">
        <v>3.4777128820000001</v>
      </c>
      <c r="M1008" s="1">
        <v>3.4776592810775901</v>
      </c>
      <c r="N1008" s="5">
        <f t="shared" si="60"/>
        <v>3004.0896014115592</v>
      </c>
      <c r="O1008" s="5">
        <f t="shared" si="61"/>
        <v>3003.7188574946231</v>
      </c>
      <c r="P1008" s="2">
        <f t="shared" si="62"/>
        <v>-0.37074391693613507</v>
      </c>
      <c r="Q1008" s="2">
        <f t="shared" si="63"/>
        <v>0.13745105194514781</v>
      </c>
    </row>
    <row r="1009" spans="1:17" x14ac:dyDescent="0.25">
      <c r="A1009" s="3" t="s">
        <v>811</v>
      </c>
      <c r="B1009" s="1">
        <v>16.850000000000001</v>
      </c>
      <c r="C1009" s="1" t="s">
        <v>25</v>
      </c>
      <c r="D1009" s="1">
        <v>2.3154398999999999E-2</v>
      </c>
      <c r="E1009" s="1" t="s">
        <v>14</v>
      </c>
      <c r="F1009" s="1">
        <v>1.6428877260000001</v>
      </c>
      <c r="G1009" s="3" t="s">
        <v>26</v>
      </c>
      <c r="H1009" s="1">
        <v>16</v>
      </c>
      <c r="I1009" s="1" t="s">
        <v>27</v>
      </c>
      <c r="J1009" s="1" t="s">
        <v>22</v>
      </c>
      <c r="K1009" s="1" t="s">
        <v>23</v>
      </c>
      <c r="L1009" s="1">
        <v>2.5459777130000001</v>
      </c>
      <c r="M1009" s="1">
        <v>2.7868357504509098</v>
      </c>
      <c r="N1009" s="5">
        <f t="shared" si="60"/>
        <v>351.5423997130797</v>
      </c>
      <c r="O1009" s="5">
        <f t="shared" si="61"/>
        <v>612.11884547439774</v>
      </c>
      <c r="P1009" s="2">
        <f t="shared" si="62"/>
        <v>260.57644576131804</v>
      </c>
      <c r="Q1009" s="2">
        <f t="shared" si="63"/>
        <v>67900.08408560112</v>
      </c>
    </row>
    <row r="1010" spans="1:17" x14ac:dyDescent="0.25">
      <c r="A1010" s="3" t="s">
        <v>411</v>
      </c>
      <c r="B1010" s="1">
        <v>7.94</v>
      </c>
      <c r="C1010" s="1" t="s">
        <v>13</v>
      </c>
      <c r="D1010" s="1">
        <v>3.1866022000000001E-2</v>
      </c>
      <c r="E1010" s="1" t="s">
        <v>49</v>
      </c>
      <c r="F1010" s="1">
        <v>2.4171244509999998</v>
      </c>
      <c r="G1010" s="3" t="s">
        <v>36</v>
      </c>
      <c r="H1010" s="1">
        <v>4</v>
      </c>
      <c r="I1010" s="1" t="s">
        <v>16</v>
      </c>
      <c r="J1010" s="1" t="s">
        <v>17</v>
      </c>
      <c r="K1010" s="1" t="s">
        <v>37</v>
      </c>
      <c r="L1010" s="1">
        <v>3.461333572</v>
      </c>
      <c r="M1010" s="1">
        <v>3.5122570019018799</v>
      </c>
      <c r="N1010" s="5">
        <f t="shared" si="60"/>
        <v>2892.9010026289338</v>
      </c>
      <c r="O1010" s="5">
        <f t="shared" si="61"/>
        <v>3252.7973082087547</v>
      </c>
      <c r="P1010" s="2">
        <f t="shared" si="62"/>
        <v>359.89630557982082</v>
      </c>
      <c r="Q1010" s="2">
        <f t="shared" si="63"/>
        <v>129525.35077000376</v>
      </c>
    </row>
    <row r="1011" spans="1:17" x14ac:dyDescent="0.25">
      <c r="A1011" s="3" t="s">
        <v>666</v>
      </c>
      <c r="B1011" s="1">
        <v>18.7</v>
      </c>
      <c r="C1011" s="1" t="s">
        <v>13</v>
      </c>
      <c r="D1011" s="1">
        <v>0.104591027</v>
      </c>
      <c r="E1011" s="1" t="s">
        <v>53</v>
      </c>
      <c r="F1011" s="1">
        <v>2.0842444429999998</v>
      </c>
      <c r="G1011" s="3" t="s">
        <v>61</v>
      </c>
      <c r="H1011" s="1">
        <v>26</v>
      </c>
      <c r="I1011" s="1" t="s">
        <v>62</v>
      </c>
      <c r="J1011" s="1" t="s">
        <v>17</v>
      </c>
      <c r="K1011" s="1" t="s">
        <v>23</v>
      </c>
      <c r="L1011" s="1">
        <v>3.389191609</v>
      </c>
      <c r="M1011" s="1">
        <v>3.2167829722550301</v>
      </c>
      <c r="N1011" s="5">
        <f t="shared" si="60"/>
        <v>2450.143997212082</v>
      </c>
      <c r="O1011" s="5">
        <f t="shared" si="61"/>
        <v>1647.3389695804183</v>
      </c>
      <c r="P1011" s="2">
        <f t="shared" si="62"/>
        <v>-802.80502763166373</v>
      </c>
      <c r="Q1011" s="2">
        <f t="shared" si="63"/>
        <v>644495.91239067633</v>
      </c>
    </row>
    <row r="1012" spans="1:17" x14ac:dyDescent="0.25">
      <c r="A1012" s="3" t="s">
        <v>682</v>
      </c>
      <c r="B1012" s="1">
        <v>6.7</v>
      </c>
      <c r="C1012" s="1" t="s">
        <v>13</v>
      </c>
      <c r="D1012" s="1">
        <v>3.4080260000000001E-2</v>
      </c>
      <c r="E1012" s="1" t="s">
        <v>53</v>
      </c>
      <c r="F1012" s="1">
        <v>2.3440887510000001</v>
      </c>
      <c r="G1012" s="3" t="s">
        <v>36</v>
      </c>
      <c r="H1012" s="1">
        <v>4</v>
      </c>
      <c r="I1012" s="1" t="s">
        <v>16</v>
      </c>
      <c r="J1012" s="1" t="s">
        <v>17</v>
      </c>
      <c r="K1012" s="1" t="s">
        <v>37</v>
      </c>
      <c r="L1012" s="1">
        <v>3.7062097110000001</v>
      </c>
      <c r="M1012" s="1">
        <v>3.4279002568191399</v>
      </c>
      <c r="N1012" s="5">
        <f t="shared" si="60"/>
        <v>5084.0488053583085</v>
      </c>
      <c r="O1012" s="5">
        <f t="shared" si="61"/>
        <v>2678.5530784886669</v>
      </c>
      <c r="P1012" s="2">
        <f t="shared" si="62"/>
        <v>-2405.4957268696417</v>
      </c>
      <c r="Q1012" s="2">
        <f t="shared" si="63"/>
        <v>5786409.6919881059</v>
      </c>
    </row>
    <row r="1013" spans="1:17" x14ac:dyDescent="0.25">
      <c r="A1013" s="3" t="s">
        <v>698</v>
      </c>
      <c r="B1013" s="1">
        <v>5.59</v>
      </c>
      <c r="C1013" s="1" t="s">
        <v>25</v>
      </c>
      <c r="D1013" s="1">
        <v>5.6555714999999999E-2</v>
      </c>
      <c r="E1013" s="1" t="s">
        <v>14</v>
      </c>
      <c r="F1013" s="1">
        <v>1.7966908690000001</v>
      </c>
      <c r="G1013" s="3" t="s">
        <v>61</v>
      </c>
      <c r="H1013" s="1">
        <v>26</v>
      </c>
      <c r="I1013" s="1" t="s">
        <v>62</v>
      </c>
      <c r="J1013" s="1" t="s">
        <v>17</v>
      </c>
      <c r="K1013" s="1" t="s">
        <v>23</v>
      </c>
      <c r="L1013" s="1">
        <v>2.8056150240000002</v>
      </c>
      <c r="M1013" s="1">
        <v>2.9372654426835401</v>
      </c>
      <c r="N1013" s="5">
        <f t="shared" si="60"/>
        <v>639.16800020572498</v>
      </c>
      <c r="O1013" s="5">
        <f t="shared" si="61"/>
        <v>865.49675254053091</v>
      </c>
      <c r="P1013" s="2">
        <f t="shared" si="62"/>
        <v>226.32875233480593</v>
      </c>
      <c r="Q1013" s="2">
        <f t="shared" si="63"/>
        <v>51224.704133429921</v>
      </c>
    </row>
    <row r="1014" spans="1:17" x14ac:dyDescent="0.25">
      <c r="A1014" s="3" t="s">
        <v>812</v>
      </c>
      <c r="B1014" s="1">
        <v>12.6</v>
      </c>
      <c r="C1014" s="1" t="s">
        <v>25</v>
      </c>
      <c r="D1014" s="1">
        <v>4.4764725999999998E-2</v>
      </c>
      <c r="E1014" s="1" t="s">
        <v>14</v>
      </c>
      <c r="F1014" s="1">
        <v>2.010306742</v>
      </c>
      <c r="G1014" s="3" t="s">
        <v>15</v>
      </c>
      <c r="H1014" s="1">
        <v>28</v>
      </c>
      <c r="I1014" s="1" t="s">
        <v>16</v>
      </c>
      <c r="J1014" s="1" t="s">
        <v>17</v>
      </c>
      <c r="K1014" s="1" t="s">
        <v>18</v>
      </c>
      <c r="L1014" s="1">
        <v>3.3853986200000001</v>
      </c>
      <c r="M1014" s="1">
        <v>3.3950834082006498</v>
      </c>
      <c r="N1014" s="5">
        <f t="shared" si="60"/>
        <v>2428.8383973321779</v>
      </c>
      <c r="O1014" s="5">
        <f t="shared" si="61"/>
        <v>2483.6100479295314</v>
      </c>
      <c r="P1014" s="2">
        <f t="shared" si="62"/>
        <v>54.771650597353528</v>
      </c>
      <c r="Q1014" s="2">
        <f t="shared" si="63"/>
        <v>2999.9337091585771</v>
      </c>
    </row>
    <row r="1015" spans="1:17" x14ac:dyDescent="0.25">
      <c r="A1015" s="3" t="s">
        <v>491</v>
      </c>
      <c r="B1015" s="1">
        <v>12.6</v>
      </c>
      <c r="C1015" s="1" t="s">
        <v>13</v>
      </c>
      <c r="D1015" s="1">
        <v>0.110735739</v>
      </c>
      <c r="E1015" s="1" t="s">
        <v>42</v>
      </c>
      <c r="F1015" s="1">
        <v>1.5476196600000001</v>
      </c>
      <c r="G1015" s="3" t="s">
        <v>15</v>
      </c>
      <c r="H1015" s="1">
        <v>28</v>
      </c>
      <c r="I1015" s="1" t="s">
        <v>16</v>
      </c>
      <c r="J1015" s="1" t="s">
        <v>17</v>
      </c>
      <c r="K1015" s="1" t="s">
        <v>18</v>
      </c>
      <c r="L1015" s="1">
        <v>2.994777692</v>
      </c>
      <c r="M1015" s="1">
        <v>2.92082218823069</v>
      </c>
      <c r="N1015" s="5">
        <f t="shared" si="60"/>
        <v>988.04720053769574</v>
      </c>
      <c r="O1015" s="5">
        <f t="shared" si="61"/>
        <v>833.33992312443274</v>
      </c>
      <c r="P1015" s="2">
        <f t="shared" si="62"/>
        <v>-154.707277413263</v>
      </c>
      <c r="Q1015" s="2">
        <f t="shared" si="63"/>
        <v>23934.341684624316</v>
      </c>
    </row>
    <row r="1016" spans="1:17" x14ac:dyDescent="0.25">
      <c r="A1016" s="3" t="s">
        <v>813</v>
      </c>
      <c r="B1016" s="1">
        <v>12.35</v>
      </c>
      <c r="C1016" s="1" t="s">
        <v>25</v>
      </c>
      <c r="D1016" s="1">
        <v>3.8657256000000001E-2</v>
      </c>
      <c r="E1016" s="1" t="s">
        <v>20</v>
      </c>
      <c r="F1016" s="1">
        <v>2.0424061720000002</v>
      </c>
      <c r="G1016" s="3" t="s">
        <v>36</v>
      </c>
      <c r="H1016" s="1">
        <v>4</v>
      </c>
      <c r="I1016" s="1" t="s">
        <v>16</v>
      </c>
      <c r="J1016" s="1" t="s">
        <v>17</v>
      </c>
      <c r="K1016" s="1" t="s">
        <v>37</v>
      </c>
      <c r="L1016" s="1">
        <v>3.2449477180000001</v>
      </c>
      <c r="M1016" s="1">
        <v>3.1365705442273901</v>
      </c>
      <c r="N1016" s="5">
        <f t="shared" si="60"/>
        <v>1757.7120012527173</v>
      </c>
      <c r="O1016" s="5">
        <f t="shared" si="61"/>
        <v>1369.5268281639321</v>
      </c>
      <c r="P1016" s="2">
        <f t="shared" si="62"/>
        <v>-388.18517308878518</v>
      </c>
      <c r="Q1016" s="2">
        <f t="shared" si="63"/>
        <v>150687.7286059701</v>
      </c>
    </row>
    <row r="1017" spans="1:17" x14ac:dyDescent="0.25">
      <c r="A1017" s="3" t="s">
        <v>766</v>
      </c>
      <c r="B1017" s="1">
        <v>12.6</v>
      </c>
      <c r="C1017" s="1" t="s">
        <v>25</v>
      </c>
      <c r="D1017" s="1">
        <v>7.5033720000000003E-3</v>
      </c>
      <c r="E1017" s="1" t="s">
        <v>31</v>
      </c>
      <c r="F1017" s="1">
        <v>2.1664603090000001</v>
      </c>
      <c r="G1017" s="3" t="s">
        <v>15</v>
      </c>
      <c r="H1017" s="1">
        <v>28</v>
      </c>
      <c r="I1017" s="1" t="s">
        <v>16</v>
      </c>
      <c r="J1017" s="1" t="s">
        <v>17</v>
      </c>
      <c r="K1017" s="1" t="s">
        <v>18</v>
      </c>
      <c r="L1017" s="1">
        <v>3.6409091600000001</v>
      </c>
      <c r="M1017" s="1">
        <v>3.5512430309474401</v>
      </c>
      <c r="N1017" s="5">
        <f t="shared" si="60"/>
        <v>4374.3059961682411</v>
      </c>
      <c r="O1017" s="5">
        <f t="shared" si="61"/>
        <v>3558.3038534816801</v>
      </c>
      <c r="P1017" s="2">
        <f t="shared" si="62"/>
        <v>-816.002142686561</v>
      </c>
      <c r="Q1017" s="2">
        <f t="shared" si="63"/>
        <v>665859.4968690587</v>
      </c>
    </row>
    <row r="1018" spans="1:17" x14ac:dyDescent="0.25">
      <c r="A1018" s="3" t="s">
        <v>277</v>
      </c>
      <c r="B1018" s="1">
        <v>12.6</v>
      </c>
      <c r="C1018" s="1" t="s">
        <v>13</v>
      </c>
      <c r="D1018" s="1">
        <v>6.4607377999999993E-2</v>
      </c>
      <c r="E1018" s="1" t="s">
        <v>65</v>
      </c>
      <c r="F1018" s="1">
        <v>1.941609809</v>
      </c>
      <c r="G1018" s="3" t="s">
        <v>15</v>
      </c>
      <c r="H1018" s="1">
        <v>28</v>
      </c>
      <c r="I1018" s="1" t="s">
        <v>16</v>
      </c>
      <c r="J1018" s="1" t="s">
        <v>17</v>
      </c>
      <c r="K1018" s="1" t="s">
        <v>18</v>
      </c>
      <c r="L1018" s="1">
        <v>3.355588434</v>
      </c>
      <c r="M1018" s="1">
        <v>3.33336729732514</v>
      </c>
      <c r="N1018" s="5">
        <f t="shared" si="60"/>
        <v>2267.7147976647379</v>
      </c>
      <c r="O1018" s="5">
        <f t="shared" si="61"/>
        <v>2154.6031841448407</v>
      </c>
      <c r="P1018" s="2">
        <f t="shared" si="62"/>
        <v>-113.11161351989722</v>
      </c>
      <c r="Q1018" s="2">
        <f t="shared" si="63"/>
        <v>12794.237113074596</v>
      </c>
    </row>
    <row r="1019" spans="1:17" x14ac:dyDescent="0.25">
      <c r="A1019" s="3" t="s">
        <v>228</v>
      </c>
      <c r="B1019" s="1">
        <v>13.5</v>
      </c>
      <c r="C1019" s="1" t="s">
        <v>13</v>
      </c>
      <c r="D1019" s="1">
        <v>5.5075503999999997E-2</v>
      </c>
      <c r="E1019" s="1" t="s">
        <v>35</v>
      </c>
      <c r="F1019" s="1">
        <v>1.5235825999999999</v>
      </c>
      <c r="G1019" s="3" t="s">
        <v>21</v>
      </c>
      <c r="H1019" s="1">
        <v>14</v>
      </c>
      <c r="I1019" s="1" t="s">
        <v>16</v>
      </c>
      <c r="J1019" s="1" t="s">
        <v>22</v>
      </c>
      <c r="K1019" s="1" t="s">
        <v>23</v>
      </c>
      <c r="L1019" s="1">
        <v>2.450709647</v>
      </c>
      <c r="M1019" s="1">
        <v>2.6889568139440598</v>
      </c>
      <c r="N1019" s="5">
        <f t="shared" si="60"/>
        <v>282.299199731295</v>
      </c>
      <c r="O1019" s="5">
        <f t="shared" si="61"/>
        <v>488.60377037888213</v>
      </c>
      <c r="P1019" s="2">
        <f t="shared" si="62"/>
        <v>206.30457064758713</v>
      </c>
      <c r="Q1019" s="2">
        <f t="shared" si="63"/>
        <v>42561.575870085268</v>
      </c>
    </row>
    <row r="1020" spans="1:17" x14ac:dyDescent="0.25">
      <c r="A1020" s="3" t="s">
        <v>648</v>
      </c>
      <c r="B1020" s="1">
        <v>9.6</v>
      </c>
      <c r="C1020" s="1" t="s">
        <v>25</v>
      </c>
      <c r="D1020" s="1">
        <v>1.4209810999999999E-2</v>
      </c>
      <c r="E1020" s="1" t="s">
        <v>14</v>
      </c>
      <c r="F1020" s="1">
        <v>2.2745900809999999</v>
      </c>
      <c r="G1020" s="3" t="s">
        <v>32</v>
      </c>
      <c r="H1020" s="1">
        <v>9</v>
      </c>
      <c r="I1020" s="1" t="s">
        <v>27</v>
      </c>
      <c r="J1020" s="1" t="s">
        <v>33</v>
      </c>
      <c r="K1020" s="1" t="s">
        <v>23</v>
      </c>
      <c r="L1020" s="1">
        <v>3.2309046399999999</v>
      </c>
      <c r="M1020" s="1">
        <v>3.4426145048011101</v>
      </c>
      <c r="N1020" s="5">
        <f t="shared" si="60"/>
        <v>1701.7847987969762</v>
      </c>
      <c r="O1020" s="5">
        <f t="shared" si="61"/>
        <v>2770.8594995003687</v>
      </c>
      <c r="P1020" s="2">
        <f t="shared" si="62"/>
        <v>1069.0747007033924</v>
      </c>
      <c r="Q1020" s="2">
        <f t="shared" si="63"/>
        <v>1142920.7156840481</v>
      </c>
    </row>
    <row r="1021" spans="1:17" x14ac:dyDescent="0.25">
      <c r="A1021" s="3" t="s">
        <v>108</v>
      </c>
      <c r="B1021" s="1">
        <v>11.6</v>
      </c>
      <c r="C1021" s="1" t="s">
        <v>25</v>
      </c>
      <c r="D1021" s="1">
        <v>0.13211192099999999</v>
      </c>
      <c r="E1021" s="1" t="s">
        <v>53</v>
      </c>
      <c r="F1021" s="1">
        <v>1.915017615</v>
      </c>
      <c r="G1021" s="3" t="s">
        <v>71</v>
      </c>
      <c r="H1021" s="1">
        <v>15</v>
      </c>
      <c r="I1021" s="1" t="s">
        <v>27</v>
      </c>
      <c r="J1021" s="1" t="s">
        <v>17</v>
      </c>
      <c r="K1021" s="1" t="s">
        <v>45</v>
      </c>
      <c r="L1021" s="1">
        <v>2.3868248759999999</v>
      </c>
      <c r="M1021" s="1">
        <v>2.2137512841159599</v>
      </c>
      <c r="N1021" s="5">
        <f t="shared" si="60"/>
        <v>243.68279987933033</v>
      </c>
      <c r="O1021" s="5">
        <f t="shared" si="61"/>
        <v>163.58794021786537</v>
      </c>
      <c r="P1021" s="2">
        <f t="shared" si="62"/>
        <v>-80.094859661464966</v>
      </c>
      <c r="Q1021" s="2">
        <f t="shared" si="63"/>
        <v>6415.186544189768</v>
      </c>
    </row>
    <row r="1022" spans="1:17" x14ac:dyDescent="0.25">
      <c r="A1022" s="3" t="s">
        <v>677</v>
      </c>
      <c r="B1022" s="1">
        <v>18.25</v>
      </c>
      <c r="C1022" s="1" t="s">
        <v>13</v>
      </c>
      <c r="D1022" s="1">
        <v>5.4223941999999997E-2</v>
      </c>
      <c r="E1022" s="1" t="s">
        <v>14</v>
      </c>
      <c r="F1022" s="1">
        <v>2.152335441</v>
      </c>
      <c r="G1022" s="3" t="s">
        <v>32</v>
      </c>
      <c r="H1022" s="1">
        <v>9</v>
      </c>
      <c r="I1022" s="1" t="s">
        <v>27</v>
      </c>
      <c r="J1022" s="1" t="s">
        <v>33</v>
      </c>
      <c r="K1022" s="1" t="s">
        <v>23</v>
      </c>
      <c r="L1022" s="1">
        <v>3.3278146529999999</v>
      </c>
      <c r="M1022" s="1">
        <v>3.30648460657887</v>
      </c>
      <c r="N1022" s="5">
        <f t="shared" si="60"/>
        <v>2127.2309984567592</v>
      </c>
      <c r="O1022" s="5">
        <f t="shared" si="61"/>
        <v>2025.2778202649113</v>
      </c>
      <c r="P1022" s="2">
        <f t="shared" si="62"/>
        <v>-101.95317819184788</v>
      </c>
      <c r="Q1022" s="2">
        <f t="shared" si="63"/>
        <v>10394.450543418687</v>
      </c>
    </row>
    <row r="1023" spans="1:17" x14ac:dyDescent="0.25">
      <c r="A1023" s="3" t="s">
        <v>167</v>
      </c>
      <c r="B1023" s="1">
        <v>12.6</v>
      </c>
      <c r="C1023" s="1" t="s">
        <v>25</v>
      </c>
      <c r="D1023" s="1">
        <v>0.14559143799999999</v>
      </c>
      <c r="E1023" s="1" t="s">
        <v>168</v>
      </c>
      <c r="F1023" s="1">
        <v>2.172325571</v>
      </c>
      <c r="G1023" s="3" t="s">
        <v>15</v>
      </c>
      <c r="H1023" s="1">
        <v>28</v>
      </c>
      <c r="I1023" s="1" t="s">
        <v>16</v>
      </c>
      <c r="J1023" s="1" t="s">
        <v>17</v>
      </c>
      <c r="K1023" s="1" t="s">
        <v>18</v>
      </c>
      <c r="L1023" s="1">
        <v>3.254707555</v>
      </c>
      <c r="M1023" s="1">
        <v>3.5828899374631198</v>
      </c>
      <c r="N1023" s="5">
        <f t="shared" si="60"/>
        <v>1797.6600000842943</v>
      </c>
      <c r="O1023" s="5">
        <f t="shared" si="61"/>
        <v>3827.2773696381305</v>
      </c>
      <c r="P1023" s="2">
        <f t="shared" si="62"/>
        <v>2029.6173695538362</v>
      </c>
      <c r="Q1023" s="2">
        <f t="shared" si="63"/>
        <v>4119346.666794633</v>
      </c>
    </row>
    <row r="1024" spans="1:17" x14ac:dyDescent="0.25">
      <c r="A1024" s="3" t="s">
        <v>814</v>
      </c>
      <c r="B1024" s="1">
        <v>10.199999999999999</v>
      </c>
      <c r="C1024" s="1" t="s">
        <v>25</v>
      </c>
      <c r="D1024" s="1">
        <v>0.14663520599999999</v>
      </c>
      <c r="E1024" s="1" t="s">
        <v>53</v>
      </c>
      <c r="F1024" s="1">
        <v>2.1432765479999998</v>
      </c>
      <c r="G1024" s="3" t="s">
        <v>32</v>
      </c>
      <c r="H1024" s="1">
        <v>9</v>
      </c>
      <c r="I1024" s="1" t="s">
        <v>27</v>
      </c>
      <c r="J1024" s="1" t="s">
        <v>33</v>
      </c>
      <c r="K1024" s="1" t="s">
        <v>23</v>
      </c>
      <c r="L1024" s="1">
        <v>3.5625995939999999</v>
      </c>
      <c r="M1024" s="1">
        <v>3.3052967676176102</v>
      </c>
      <c r="N1024" s="5">
        <f t="shared" si="60"/>
        <v>3652.5787992501396</v>
      </c>
      <c r="O1024" s="5">
        <f t="shared" si="61"/>
        <v>2019.7460507420426</v>
      </c>
      <c r="P1024" s="2">
        <f t="shared" si="62"/>
        <v>-1632.832748508097</v>
      </c>
      <c r="Q1024" s="2">
        <f t="shared" si="63"/>
        <v>2666142.7846005061</v>
      </c>
    </row>
    <row r="1025" spans="1:17" x14ac:dyDescent="0.25">
      <c r="A1025" s="3" t="s">
        <v>815</v>
      </c>
      <c r="B1025" s="1">
        <v>19.100000000000001</v>
      </c>
      <c r="C1025" s="1" t="s">
        <v>13</v>
      </c>
      <c r="D1025" s="1">
        <v>0.17754562400000001</v>
      </c>
      <c r="E1025" s="1" t="s">
        <v>49</v>
      </c>
      <c r="F1025" s="1">
        <v>2.2366435550000001</v>
      </c>
      <c r="G1025" s="3" t="s">
        <v>21</v>
      </c>
      <c r="H1025" s="1">
        <v>14</v>
      </c>
      <c r="I1025" s="1" t="s">
        <v>16</v>
      </c>
      <c r="J1025" s="1" t="s">
        <v>22</v>
      </c>
      <c r="K1025" s="1" t="s">
        <v>23</v>
      </c>
      <c r="L1025" s="1">
        <v>3.5588628500000001</v>
      </c>
      <c r="M1025" s="1">
        <v>3.4101995497410602</v>
      </c>
      <c r="N1025" s="5">
        <f t="shared" si="60"/>
        <v>3621.286203036655</v>
      </c>
      <c r="O1025" s="5">
        <f t="shared" si="61"/>
        <v>2571.5771002643105</v>
      </c>
      <c r="P1025" s="2">
        <f t="shared" si="62"/>
        <v>-1049.7091027723445</v>
      </c>
      <c r="Q1025" s="2">
        <f t="shared" si="63"/>
        <v>1101889.2004431204</v>
      </c>
    </row>
    <row r="1026" spans="1:17" x14ac:dyDescent="0.25">
      <c r="A1026" s="3" t="s">
        <v>178</v>
      </c>
      <c r="B1026" s="1">
        <v>8.9499999999999993</v>
      </c>
      <c r="C1026" s="1" t="s">
        <v>25</v>
      </c>
      <c r="D1026" s="1">
        <v>0.146701312</v>
      </c>
      <c r="E1026" s="1" t="s">
        <v>31</v>
      </c>
      <c r="F1026" s="1">
        <v>2.4187833890000001</v>
      </c>
      <c r="G1026" s="3" t="s">
        <v>71</v>
      </c>
      <c r="H1026" s="1">
        <v>15</v>
      </c>
      <c r="I1026" s="1" t="s">
        <v>27</v>
      </c>
      <c r="J1026" s="1" t="s">
        <v>17</v>
      </c>
      <c r="K1026" s="1" t="s">
        <v>45</v>
      </c>
      <c r="L1026" s="1">
        <v>3.1189108910000001</v>
      </c>
      <c r="M1026" s="1">
        <v>2.72903968011294</v>
      </c>
      <c r="N1026" s="5">
        <f t="shared" si="60"/>
        <v>1314.9550006566467</v>
      </c>
      <c r="O1026" s="5">
        <f t="shared" si="61"/>
        <v>535.84561379542595</v>
      </c>
      <c r="P1026" s="2">
        <f t="shared" si="62"/>
        <v>-779.10938686122074</v>
      </c>
      <c r="Q1026" s="2">
        <f t="shared" si="63"/>
        <v>607011.43669526733</v>
      </c>
    </row>
    <row r="1027" spans="1:17" x14ac:dyDescent="0.25">
      <c r="A1027" s="3" t="s">
        <v>301</v>
      </c>
      <c r="B1027" s="1">
        <v>6.39</v>
      </c>
      <c r="C1027" s="1" t="s">
        <v>25</v>
      </c>
      <c r="D1027" s="1">
        <v>0.124410284</v>
      </c>
      <c r="E1027" s="1" t="s">
        <v>14</v>
      </c>
      <c r="F1027" s="1">
        <v>1.53639934</v>
      </c>
      <c r="G1027" s="3" t="s">
        <v>47</v>
      </c>
      <c r="H1027" s="1">
        <v>6</v>
      </c>
      <c r="I1027" s="1" t="s">
        <v>27</v>
      </c>
      <c r="J1027" s="1" t="s">
        <v>33</v>
      </c>
      <c r="K1027" s="1" t="s">
        <v>23</v>
      </c>
      <c r="L1027" s="1">
        <v>2.5890123460000001</v>
      </c>
      <c r="M1027" s="1">
        <v>2.7010984299156502</v>
      </c>
      <c r="N1027" s="5">
        <f t="shared" ref="N1027:N1090" si="64">10^L1027</f>
        <v>388.16140037568709</v>
      </c>
      <c r="O1027" s="5">
        <f t="shared" ref="O1027:O1090" si="65">10^M1027</f>
        <v>502.45645498567796</v>
      </c>
      <c r="P1027" s="2">
        <f t="shared" ref="P1027:P1090" si="66">O1027-N1027</f>
        <v>114.29505460999087</v>
      </c>
      <c r="Q1027" s="2">
        <f t="shared" ref="Q1027:Q1090" si="67">P1027^2</f>
        <v>13063.359508300795</v>
      </c>
    </row>
    <row r="1028" spans="1:17" x14ac:dyDescent="0.25">
      <c r="A1028" s="3" t="s">
        <v>816</v>
      </c>
      <c r="B1028" s="1">
        <v>20.100000000000001</v>
      </c>
      <c r="C1028" s="1" t="s">
        <v>25</v>
      </c>
      <c r="D1028" s="1">
        <v>5.4763517999999997E-2</v>
      </c>
      <c r="E1028" s="1" t="s">
        <v>53</v>
      </c>
      <c r="F1028" s="1">
        <v>2.1787945629999999</v>
      </c>
      <c r="G1028" s="3" t="s">
        <v>47</v>
      </c>
      <c r="H1028" s="1">
        <v>6</v>
      </c>
      <c r="I1028" s="1" t="s">
        <v>27</v>
      </c>
      <c r="J1028" s="1" t="s">
        <v>33</v>
      </c>
      <c r="K1028" s="1" t="s">
        <v>23</v>
      </c>
      <c r="L1028" s="1">
        <v>3.5410974839999998</v>
      </c>
      <c r="M1028" s="1">
        <v>3.3511795754835698</v>
      </c>
      <c r="N1028" s="5">
        <f t="shared" si="64"/>
        <v>3476.1417997489593</v>
      </c>
      <c r="O1028" s="5">
        <f t="shared" si="65"/>
        <v>2244.8099335007946</v>
      </c>
      <c r="P1028" s="2">
        <f t="shared" si="66"/>
        <v>-1231.3318662481647</v>
      </c>
      <c r="Q1028" s="2">
        <f t="shared" si="67"/>
        <v>1516178.1648381881</v>
      </c>
    </row>
    <row r="1029" spans="1:17" x14ac:dyDescent="0.25">
      <c r="A1029" s="3" t="s">
        <v>562</v>
      </c>
      <c r="B1029" s="1">
        <v>5.18</v>
      </c>
      <c r="C1029" s="1" t="s">
        <v>13</v>
      </c>
      <c r="D1029" s="1">
        <v>3.0330202000000001E-2</v>
      </c>
      <c r="E1029" s="1" t="s">
        <v>35</v>
      </c>
      <c r="F1029" s="1">
        <v>1.5500741819999999</v>
      </c>
      <c r="G1029" s="3" t="s">
        <v>61</v>
      </c>
      <c r="H1029" s="1">
        <v>26</v>
      </c>
      <c r="I1029" s="1" t="s">
        <v>62</v>
      </c>
      <c r="J1029" s="1" t="s">
        <v>17</v>
      </c>
      <c r="K1029" s="1" t="s">
        <v>23</v>
      </c>
      <c r="L1029" s="1">
        <v>2.5890123460000001</v>
      </c>
      <c r="M1029" s="1">
        <v>2.6921590896810401</v>
      </c>
      <c r="N1029" s="5">
        <f t="shared" si="64"/>
        <v>388.16140037568709</v>
      </c>
      <c r="O1029" s="5">
        <f t="shared" si="65"/>
        <v>492.21981140490919</v>
      </c>
      <c r="P1029" s="2">
        <f t="shared" si="66"/>
        <v>104.0584110292221</v>
      </c>
      <c r="Q1029" s="2">
        <f t="shared" si="67"/>
        <v>10828.152905926532</v>
      </c>
    </row>
    <row r="1030" spans="1:17" x14ac:dyDescent="0.25">
      <c r="A1030" s="3" t="s">
        <v>179</v>
      </c>
      <c r="B1030" s="1">
        <v>16.75</v>
      </c>
      <c r="C1030" s="1" t="s">
        <v>25</v>
      </c>
      <c r="D1030" s="1">
        <v>8.6014409999999996E-3</v>
      </c>
      <c r="E1030" s="1" t="s">
        <v>75</v>
      </c>
      <c r="F1030" s="1">
        <v>1.8674898799999999</v>
      </c>
      <c r="G1030" s="3" t="s">
        <v>36</v>
      </c>
      <c r="H1030" s="1">
        <v>4</v>
      </c>
      <c r="I1030" s="1" t="s">
        <v>16</v>
      </c>
      <c r="J1030" s="1" t="s">
        <v>17</v>
      </c>
      <c r="K1030" s="1" t="s">
        <v>37</v>
      </c>
      <c r="L1030" s="1">
        <v>3.1474203709999999</v>
      </c>
      <c r="M1030" s="1">
        <v>2.9569023203972402</v>
      </c>
      <c r="N1030" s="5">
        <f t="shared" si="64"/>
        <v>1404.1722014221834</v>
      </c>
      <c r="O1030" s="5">
        <f t="shared" si="65"/>
        <v>905.52891041680391</v>
      </c>
      <c r="P1030" s="2">
        <f t="shared" si="66"/>
        <v>-498.64329100537952</v>
      </c>
      <c r="Q1030" s="2">
        <f t="shared" si="67"/>
        <v>248645.1316646756</v>
      </c>
    </row>
    <row r="1031" spans="1:17" x14ac:dyDescent="0.25">
      <c r="A1031" s="3" t="s">
        <v>817</v>
      </c>
      <c r="B1031" s="1">
        <v>5.88</v>
      </c>
      <c r="C1031" s="1" t="s">
        <v>13</v>
      </c>
      <c r="D1031" s="1">
        <v>8.6440439999999993E-2</v>
      </c>
      <c r="E1031" s="1" t="s">
        <v>53</v>
      </c>
      <c r="F1031" s="1">
        <v>2.1914504560000001</v>
      </c>
      <c r="G1031" s="3" t="s">
        <v>32</v>
      </c>
      <c r="H1031" s="1">
        <v>9</v>
      </c>
      <c r="I1031" s="1" t="s">
        <v>27</v>
      </c>
      <c r="J1031" s="1" t="s">
        <v>33</v>
      </c>
      <c r="K1031" s="1" t="s">
        <v>23</v>
      </c>
      <c r="L1031" s="1">
        <v>3.3330838059999999</v>
      </c>
      <c r="M1031" s="1">
        <v>3.3497490987596401</v>
      </c>
      <c r="N1031" s="5">
        <f t="shared" si="64"/>
        <v>2153.1971980613002</v>
      </c>
      <c r="O1031" s="5">
        <f t="shared" si="65"/>
        <v>2237.4281548610661</v>
      </c>
      <c r="P1031" s="2">
        <f t="shared" si="66"/>
        <v>84.230956799765863</v>
      </c>
      <c r="Q1031" s="2">
        <f t="shared" si="67"/>
        <v>7094.8540834040232</v>
      </c>
    </row>
    <row r="1032" spans="1:17" x14ac:dyDescent="0.25">
      <c r="A1032" s="3" t="s">
        <v>250</v>
      </c>
      <c r="B1032" s="1">
        <v>6.37</v>
      </c>
      <c r="C1032" s="1" t="s">
        <v>13</v>
      </c>
      <c r="D1032" s="1">
        <v>0</v>
      </c>
      <c r="E1032" s="1" t="s">
        <v>53</v>
      </c>
      <c r="F1032" s="1">
        <v>1.7763640759999999</v>
      </c>
      <c r="G1032" s="3" t="s">
        <v>47</v>
      </c>
      <c r="H1032" s="1">
        <v>6</v>
      </c>
      <c r="I1032" s="1" t="s">
        <v>27</v>
      </c>
      <c r="J1032" s="1" t="s">
        <v>33</v>
      </c>
      <c r="K1032" s="1" t="s">
        <v>23</v>
      </c>
      <c r="L1032" s="1">
        <v>2.9912516010000001</v>
      </c>
      <c r="M1032" s="1">
        <v>2.9382140202379499</v>
      </c>
      <c r="N1032" s="5">
        <f t="shared" si="64"/>
        <v>980.05760040139694</v>
      </c>
      <c r="O1032" s="5">
        <f t="shared" si="65"/>
        <v>867.38921969429362</v>
      </c>
      <c r="P1032" s="2">
        <f t="shared" si="66"/>
        <v>-112.66838070710332</v>
      </c>
      <c r="Q1032" s="2">
        <f t="shared" si="67"/>
        <v>12694.164011160772</v>
      </c>
    </row>
    <row r="1033" spans="1:17" x14ac:dyDescent="0.25">
      <c r="A1033" s="3" t="s">
        <v>538</v>
      </c>
      <c r="B1033" s="1">
        <v>5.92</v>
      </c>
      <c r="C1033" s="1" t="s">
        <v>25</v>
      </c>
      <c r="D1033" s="1">
        <v>1.9184026E-2</v>
      </c>
      <c r="E1033" s="1" t="s">
        <v>60</v>
      </c>
      <c r="F1033" s="1">
        <v>1.7021650530000001</v>
      </c>
      <c r="G1033" s="3" t="s">
        <v>61</v>
      </c>
      <c r="H1033" s="1">
        <v>26</v>
      </c>
      <c r="I1033" s="1" t="s">
        <v>62</v>
      </c>
      <c r="J1033" s="1" t="s">
        <v>17</v>
      </c>
      <c r="K1033" s="1" t="s">
        <v>23</v>
      </c>
      <c r="L1033" s="1">
        <v>2.7717567569999999</v>
      </c>
      <c r="M1033" s="1">
        <v>2.8557127390657602</v>
      </c>
      <c r="N1033" s="5">
        <f t="shared" si="64"/>
        <v>591.23040054556532</v>
      </c>
      <c r="O1033" s="5">
        <f t="shared" si="65"/>
        <v>717.3196684302344</v>
      </c>
      <c r="P1033" s="2">
        <f t="shared" si="66"/>
        <v>126.08926788466908</v>
      </c>
      <c r="Q1033" s="2">
        <f t="shared" si="67"/>
        <v>15898.503475691843</v>
      </c>
    </row>
    <row r="1034" spans="1:17" x14ac:dyDescent="0.25">
      <c r="A1034" s="3" t="s">
        <v>818</v>
      </c>
      <c r="B1034" s="1">
        <v>17.600000000000001</v>
      </c>
      <c r="C1034" s="1" t="s">
        <v>13</v>
      </c>
      <c r="D1034" s="1">
        <v>8.0010180000000004E-3</v>
      </c>
      <c r="E1034" s="1" t="s">
        <v>31</v>
      </c>
      <c r="F1034" s="1">
        <v>2.2315771309999999</v>
      </c>
      <c r="G1034" s="3" t="s">
        <v>26</v>
      </c>
      <c r="H1034" s="1">
        <v>16</v>
      </c>
      <c r="I1034" s="1" t="s">
        <v>27</v>
      </c>
      <c r="J1034" s="1" t="s">
        <v>22</v>
      </c>
      <c r="K1034" s="1" t="s">
        <v>23</v>
      </c>
      <c r="L1034" s="1">
        <v>3.4407635380000001</v>
      </c>
      <c r="M1034" s="1">
        <v>3.3786212864795999</v>
      </c>
      <c r="N1034" s="5">
        <f t="shared" si="64"/>
        <v>2759.0752028091406</v>
      </c>
      <c r="O1034" s="5">
        <f t="shared" si="65"/>
        <v>2391.2296466414109</v>
      </c>
      <c r="P1034" s="2">
        <f t="shared" si="66"/>
        <v>-367.84555616772968</v>
      </c>
      <c r="Q1034" s="2">
        <f t="shared" si="67"/>
        <v>135310.35319234637</v>
      </c>
    </row>
    <row r="1035" spans="1:17" x14ac:dyDescent="0.25">
      <c r="A1035" s="3" t="s">
        <v>303</v>
      </c>
      <c r="B1035" s="1">
        <v>16.100000000000001</v>
      </c>
      <c r="C1035" s="1" t="s">
        <v>13</v>
      </c>
      <c r="D1035" s="1">
        <v>3.4376536999999999E-2</v>
      </c>
      <c r="E1035" s="1" t="s">
        <v>20</v>
      </c>
      <c r="F1035" s="1">
        <v>2.4084699449999998</v>
      </c>
      <c r="G1035" s="3" t="s">
        <v>40</v>
      </c>
      <c r="H1035" s="1">
        <v>11</v>
      </c>
      <c r="I1035" s="1" t="s">
        <v>27</v>
      </c>
      <c r="J1035" s="1" t="s">
        <v>33</v>
      </c>
      <c r="K1035" s="1" t="s">
        <v>23</v>
      </c>
      <c r="L1035" s="1">
        <v>3.8033471620000001</v>
      </c>
      <c r="M1035" s="1">
        <v>3.5718736593200502</v>
      </c>
      <c r="N1035" s="5">
        <f t="shared" si="64"/>
        <v>6358.3899940793644</v>
      </c>
      <c r="O1035" s="5">
        <f t="shared" si="65"/>
        <v>3731.4159132255904</v>
      </c>
      <c r="P1035" s="2">
        <f t="shared" si="66"/>
        <v>-2626.974080853774</v>
      </c>
      <c r="Q1035" s="2">
        <f t="shared" si="67"/>
        <v>6900992.8214775305</v>
      </c>
    </row>
    <row r="1036" spans="1:17" x14ac:dyDescent="0.25">
      <c r="A1036" s="3" t="s">
        <v>425</v>
      </c>
      <c r="B1036" s="1">
        <v>19.2</v>
      </c>
      <c r="C1036" s="1" t="s">
        <v>13</v>
      </c>
      <c r="D1036" s="1">
        <v>4.1291928999999998E-2</v>
      </c>
      <c r="E1036" s="1" t="s">
        <v>49</v>
      </c>
      <c r="F1036" s="1">
        <v>2.1143807670000001</v>
      </c>
      <c r="G1036" s="3" t="s">
        <v>21</v>
      </c>
      <c r="H1036" s="1">
        <v>14</v>
      </c>
      <c r="I1036" s="1" t="s">
        <v>16</v>
      </c>
      <c r="J1036" s="1" t="s">
        <v>22</v>
      </c>
      <c r="K1036" s="1" t="s">
        <v>23</v>
      </c>
      <c r="L1036" s="1">
        <v>3.0164683889999999</v>
      </c>
      <c r="M1036" s="1">
        <v>3.2853940066771301</v>
      </c>
      <c r="N1036" s="5">
        <f t="shared" si="64"/>
        <v>1038.647999581211</v>
      </c>
      <c r="O1036" s="5">
        <f t="shared" si="65"/>
        <v>1929.2744226249208</v>
      </c>
      <c r="P1036" s="2">
        <f t="shared" si="66"/>
        <v>890.62642304370979</v>
      </c>
      <c r="Q1036" s="2">
        <f t="shared" si="67"/>
        <v>793215.42542363307</v>
      </c>
    </row>
    <row r="1037" spans="1:17" x14ac:dyDescent="0.25">
      <c r="A1037" s="3" t="s">
        <v>819</v>
      </c>
      <c r="B1037" s="1">
        <v>16.2</v>
      </c>
      <c r="C1037" s="1" t="s">
        <v>13</v>
      </c>
      <c r="D1037" s="1">
        <v>1.9362305999999999E-2</v>
      </c>
      <c r="E1037" s="1" t="s">
        <v>60</v>
      </c>
      <c r="F1037" s="1">
        <v>2.1894824530000001</v>
      </c>
      <c r="G1037" s="3" t="s">
        <v>61</v>
      </c>
      <c r="H1037" s="1">
        <v>26</v>
      </c>
      <c r="I1037" s="1" t="s">
        <v>62</v>
      </c>
      <c r="J1037" s="1" t="s">
        <v>17</v>
      </c>
      <c r="K1037" s="1" t="s">
        <v>23</v>
      </c>
      <c r="L1037" s="1">
        <v>3.233952333</v>
      </c>
      <c r="M1037" s="1">
        <v>3.34334631928746</v>
      </c>
      <c r="N1037" s="5">
        <f t="shared" si="64"/>
        <v>1713.7691984649027</v>
      </c>
      <c r="O1037" s="5">
        <f t="shared" si="65"/>
        <v>2204.6838424850807</v>
      </c>
      <c r="P1037" s="2">
        <f t="shared" si="66"/>
        <v>490.914644020178</v>
      </c>
      <c r="Q1037" s="2">
        <f t="shared" si="67"/>
        <v>240997.18771345809</v>
      </c>
    </row>
    <row r="1038" spans="1:17" x14ac:dyDescent="0.25">
      <c r="A1038" s="3" t="s">
        <v>820</v>
      </c>
      <c r="B1038" s="1">
        <v>20.6</v>
      </c>
      <c r="C1038" s="1" t="s">
        <v>25</v>
      </c>
      <c r="D1038" s="1">
        <v>3.0504756000000001E-2</v>
      </c>
      <c r="E1038" s="1" t="s">
        <v>31</v>
      </c>
      <c r="F1038" s="1">
        <v>2.3276131009999999</v>
      </c>
      <c r="G1038" s="3" t="s">
        <v>32</v>
      </c>
      <c r="H1038" s="1">
        <v>9</v>
      </c>
      <c r="I1038" s="1" t="s">
        <v>27</v>
      </c>
      <c r="J1038" s="1" t="s">
        <v>33</v>
      </c>
      <c r="K1038" s="1" t="s">
        <v>23</v>
      </c>
      <c r="L1038" s="1">
        <v>3.556219832</v>
      </c>
      <c r="M1038" s="1">
        <v>3.48814248575458</v>
      </c>
      <c r="N1038" s="5">
        <f t="shared" si="64"/>
        <v>3599.3147984804023</v>
      </c>
      <c r="O1038" s="5">
        <f t="shared" si="65"/>
        <v>3077.1062033051262</v>
      </c>
      <c r="P1038" s="2">
        <f t="shared" si="66"/>
        <v>-522.20859517527606</v>
      </c>
      <c r="Q1038" s="2">
        <f t="shared" si="67"/>
        <v>272701.81687493535</v>
      </c>
    </row>
    <row r="1039" spans="1:17" x14ac:dyDescent="0.25">
      <c r="A1039" s="3" t="s">
        <v>821</v>
      </c>
      <c r="B1039" s="1">
        <v>9.5</v>
      </c>
      <c r="C1039" s="1" t="s">
        <v>13</v>
      </c>
      <c r="D1039" s="1">
        <v>0</v>
      </c>
      <c r="E1039" s="1" t="s">
        <v>175</v>
      </c>
      <c r="F1039" s="1">
        <v>2.2764323910000002</v>
      </c>
      <c r="G1039" s="3" t="s">
        <v>47</v>
      </c>
      <c r="H1039" s="1">
        <v>6</v>
      </c>
      <c r="I1039" s="1" t="s">
        <v>27</v>
      </c>
      <c r="J1039" s="1" t="s">
        <v>33</v>
      </c>
      <c r="K1039" s="1" t="s">
        <v>23</v>
      </c>
      <c r="L1039" s="1">
        <v>3.121760171</v>
      </c>
      <c r="M1039" s="1">
        <v>3.4572896154170998</v>
      </c>
      <c r="N1039" s="5">
        <f t="shared" si="64"/>
        <v>1323.6104003598055</v>
      </c>
      <c r="O1039" s="5">
        <f t="shared" si="65"/>
        <v>2866.0886244940602</v>
      </c>
      <c r="P1039" s="2">
        <f t="shared" si="66"/>
        <v>1542.4782241342548</v>
      </c>
      <c r="Q1039" s="2">
        <f t="shared" si="67"/>
        <v>2379239.0719283642</v>
      </c>
    </row>
    <row r="1040" spans="1:17" x14ac:dyDescent="0.25">
      <c r="A1040" s="3" t="s">
        <v>822</v>
      </c>
      <c r="B1040" s="1">
        <v>12.6</v>
      </c>
      <c r="C1040" s="1" t="s">
        <v>13</v>
      </c>
      <c r="D1040" s="1">
        <v>0.162248011</v>
      </c>
      <c r="E1040" s="1" t="s">
        <v>49</v>
      </c>
      <c r="F1040" s="1">
        <v>2.2053678699999999</v>
      </c>
      <c r="G1040" s="3" t="s">
        <v>44</v>
      </c>
      <c r="H1040" s="1">
        <v>28</v>
      </c>
      <c r="I1040" s="1" t="s">
        <v>27</v>
      </c>
      <c r="J1040" s="1" t="s">
        <v>22</v>
      </c>
      <c r="K1040" s="1" t="s">
        <v>45</v>
      </c>
      <c r="L1040" s="1">
        <v>2.5009507439999998</v>
      </c>
      <c r="M1040" s="1">
        <v>2.5188583140230998</v>
      </c>
      <c r="N1040" s="5">
        <f t="shared" si="64"/>
        <v>316.92080033484609</v>
      </c>
      <c r="O1040" s="5">
        <f t="shared" si="65"/>
        <v>330.26177752977981</v>
      </c>
      <c r="P1040" s="2">
        <f t="shared" si="66"/>
        <v>13.340977194933714</v>
      </c>
      <c r="Q1040" s="2">
        <f t="shared" si="67"/>
        <v>177.98167251574142</v>
      </c>
    </row>
    <row r="1041" spans="1:17" x14ac:dyDescent="0.25">
      <c r="A1041" s="3" t="s">
        <v>823</v>
      </c>
      <c r="B1041" s="1">
        <v>8.76</v>
      </c>
      <c r="C1041" s="1" t="s">
        <v>13</v>
      </c>
      <c r="D1041" s="1">
        <v>5.0011057999999997E-2</v>
      </c>
      <c r="E1041" s="1" t="s">
        <v>35</v>
      </c>
      <c r="F1041" s="1">
        <v>2.102891772</v>
      </c>
      <c r="G1041" s="3" t="s">
        <v>61</v>
      </c>
      <c r="H1041" s="1">
        <v>26</v>
      </c>
      <c r="I1041" s="1" t="s">
        <v>62</v>
      </c>
      <c r="J1041" s="1" t="s">
        <v>17</v>
      </c>
      <c r="K1041" s="1" t="s">
        <v>23</v>
      </c>
      <c r="L1041" s="1">
        <v>2.8056150240000002</v>
      </c>
      <c r="M1041" s="1">
        <v>3.2567360055816801</v>
      </c>
      <c r="N1041" s="5">
        <f t="shared" si="64"/>
        <v>639.16800020572498</v>
      </c>
      <c r="O1041" s="5">
        <f t="shared" si="65"/>
        <v>1806.0759335883865</v>
      </c>
      <c r="P1041" s="2">
        <f t="shared" si="66"/>
        <v>1166.9079333826617</v>
      </c>
      <c r="Q1041" s="2">
        <f t="shared" si="67"/>
        <v>1361674.1249913943</v>
      </c>
    </row>
    <row r="1042" spans="1:17" x14ac:dyDescent="0.25">
      <c r="A1042" s="3" t="s">
        <v>824</v>
      </c>
      <c r="B1042" s="1">
        <v>19.75</v>
      </c>
      <c r="C1042" s="1" t="s">
        <v>13</v>
      </c>
      <c r="D1042" s="1">
        <v>1.2437935000000001E-2</v>
      </c>
      <c r="E1042" s="1" t="s">
        <v>20</v>
      </c>
      <c r="F1042" s="1">
        <v>2.2787243419999998</v>
      </c>
      <c r="G1042" s="3" t="s">
        <v>61</v>
      </c>
      <c r="H1042" s="1">
        <v>26</v>
      </c>
      <c r="I1042" s="1" t="s">
        <v>62</v>
      </c>
      <c r="J1042" s="1" t="s">
        <v>17</v>
      </c>
      <c r="K1042" s="1" t="s">
        <v>23</v>
      </c>
      <c r="L1042" s="1">
        <v>3.5776921270000002</v>
      </c>
      <c r="M1042" s="1">
        <v>3.4289960723219899</v>
      </c>
      <c r="N1042" s="5">
        <f t="shared" si="64"/>
        <v>3781.7440040781466</v>
      </c>
      <c r="O1042" s="5">
        <f t="shared" si="65"/>
        <v>2685.3201600157604</v>
      </c>
      <c r="P1042" s="2">
        <f t="shared" si="66"/>
        <v>-1096.4238440623863</v>
      </c>
      <c r="Q1042" s="2">
        <f t="shared" si="67"/>
        <v>1202145.2458285398</v>
      </c>
    </row>
    <row r="1043" spans="1:17" x14ac:dyDescent="0.25">
      <c r="A1043" s="3" t="s">
        <v>825</v>
      </c>
      <c r="B1043" s="1">
        <v>6.96</v>
      </c>
      <c r="C1043" s="1" t="s">
        <v>13</v>
      </c>
      <c r="D1043" s="1">
        <v>7.7350111999999999E-2</v>
      </c>
      <c r="E1043" s="1" t="s">
        <v>60</v>
      </c>
      <c r="F1043" s="1">
        <v>1.9610155629999999</v>
      </c>
      <c r="G1043" s="3" t="s">
        <v>40</v>
      </c>
      <c r="H1043" s="1">
        <v>11</v>
      </c>
      <c r="I1043" s="1" t="s">
        <v>27</v>
      </c>
      <c r="J1043" s="1" t="s">
        <v>33</v>
      </c>
      <c r="K1043" s="1" t="s">
        <v>23</v>
      </c>
      <c r="L1043" s="1">
        <v>2.8051623979999998</v>
      </c>
      <c r="M1043" s="1">
        <v>3.1216585928458001</v>
      </c>
      <c r="N1043" s="5">
        <f t="shared" si="64"/>
        <v>638.50220001277319</v>
      </c>
      <c r="O1043" s="5">
        <f t="shared" si="65"/>
        <v>1323.3008542228536</v>
      </c>
      <c r="P1043" s="2">
        <f t="shared" si="66"/>
        <v>684.79865421008037</v>
      </c>
      <c r="Q1043" s="2">
        <f t="shared" si="67"/>
        <v>468949.19680793723</v>
      </c>
    </row>
    <row r="1044" spans="1:17" x14ac:dyDescent="0.25">
      <c r="A1044" s="3" t="s">
        <v>826</v>
      </c>
      <c r="B1044" s="1">
        <v>12.65</v>
      </c>
      <c r="C1044" s="1" t="s">
        <v>13</v>
      </c>
      <c r="D1044" s="1">
        <v>0</v>
      </c>
      <c r="E1044" s="1" t="s">
        <v>75</v>
      </c>
      <c r="F1044" s="1">
        <v>2.0329964889999999</v>
      </c>
      <c r="G1044" s="3" t="s">
        <v>26</v>
      </c>
      <c r="H1044" s="1">
        <v>16</v>
      </c>
      <c r="I1044" s="1" t="s">
        <v>27</v>
      </c>
      <c r="J1044" s="1" t="s">
        <v>22</v>
      </c>
      <c r="K1044" s="1" t="s">
        <v>23</v>
      </c>
      <c r="L1044" s="1">
        <v>2.8752677069999999</v>
      </c>
      <c r="M1044" s="1">
        <v>3.19370011627089</v>
      </c>
      <c r="N1044" s="5">
        <f t="shared" si="64"/>
        <v>750.35660023021569</v>
      </c>
      <c r="O1044" s="5">
        <f t="shared" si="65"/>
        <v>1562.068649563912</v>
      </c>
      <c r="P1044" s="2">
        <f t="shared" si="66"/>
        <v>811.71204933369631</v>
      </c>
      <c r="Q1044" s="2">
        <f t="shared" si="67"/>
        <v>658876.45103350899</v>
      </c>
    </row>
    <row r="1045" spans="1:17" x14ac:dyDescent="0.25">
      <c r="A1045" s="3" t="s">
        <v>827</v>
      </c>
      <c r="B1045" s="1">
        <v>15.35</v>
      </c>
      <c r="C1045" s="1" t="s">
        <v>13</v>
      </c>
      <c r="D1045" s="1">
        <v>9.6943078000000002E-2</v>
      </c>
      <c r="E1045" s="1" t="s">
        <v>60</v>
      </c>
      <c r="F1045" s="1">
        <v>2.2935322610000002</v>
      </c>
      <c r="G1045" s="3" t="s">
        <v>47</v>
      </c>
      <c r="H1045" s="1">
        <v>6</v>
      </c>
      <c r="I1045" s="1" t="s">
        <v>27</v>
      </c>
      <c r="J1045" s="1" t="s">
        <v>33</v>
      </c>
      <c r="K1045" s="1" t="s">
        <v>23</v>
      </c>
      <c r="L1045" s="1">
        <v>3.8857001090000001</v>
      </c>
      <c r="M1045" s="1">
        <v>3.48103867986802</v>
      </c>
      <c r="N1045" s="5">
        <f t="shared" si="64"/>
        <v>7685.9952016620618</v>
      </c>
      <c r="O1045" s="5">
        <f t="shared" si="65"/>
        <v>3027.1830281785715</v>
      </c>
      <c r="P1045" s="2">
        <f t="shared" si="66"/>
        <v>-4658.8121734834904</v>
      </c>
      <c r="Q1045" s="2">
        <f t="shared" si="67"/>
        <v>21704530.867797963</v>
      </c>
    </row>
    <row r="1046" spans="1:17" x14ac:dyDescent="0.25">
      <c r="A1046" s="3" t="s">
        <v>828</v>
      </c>
      <c r="B1046" s="1">
        <v>14.5</v>
      </c>
      <c r="C1046" s="1" t="s">
        <v>25</v>
      </c>
      <c r="D1046" s="1">
        <v>0.128235818</v>
      </c>
      <c r="E1046" s="1" t="s">
        <v>42</v>
      </c>
      <c r="F1046" s="1">
        <v>2.017589214</v>
      </c>
      <c r="G1046" s="3" t="s">
        <v>32</v>
      </c>
      <c r="H1046" s="1">
        <v>9</v>
      </c>
      <c r="I1046" s="1" t="s">
        <v>27</v>
      </c>
      <c r="J1046" s="1" t="s">
        <v>33</v>
      </c>
      <c r="K1046" s="1" t="s">
        <v>23</v>
      </c>
      <c r="L1046" s="1">
        <v>2.3118945069999999</v>
      </c>
      <c r="M1046" s="1">
        <v>3.1836993543079499</v>
      </c>
      <c r="N1046" s="5">
        <f t="shared" si="64"/>
        <v>205.06639984838557</v>
      </c>
      <c r="O1046" s="5">
        <f t="shared" si="65"/>
        <v>1526.5089478033842</v>
      </c>
      <c r="P1046" s="2">
        <f t="shared" si="66"/>
        <v>1321.4425479549986</v>
      </c>
      <c r="Q1046" s="2">
        <f t="shared" si="67"/>
        <v>1746210.4075457989</v>
      </c>
    </row>
    <row r="1047" spans="1:17" x14ac:dyDescent="0.25">
      <c r="A1047" s="3" t="s">
        <v>82</v>
      </c>
      <c r="B1047" s="1">
        <v>13</v>
      </c>
      <c r="C1047" s="1" t="s">
        <v>13</v>
      </c>
      <c r="D1047" s="1">
        <v>9.9242622000000003E-2</v>
      </c>
      <c r="E1047" s="1" t="s">
        <v>49</v>
      </c>
      <c r="F1047" s="1">
        <v>1.6656372669999999</v>
      </c>
      <c r="G1047" s="3" t="s">
        <v>61</v>
      </c>
      <c r="H1047" s="1">
        <v>26</v>
      </c>
      <c r="I1047" s="1" t="s">
        <v>62</v>
      </c>
      <c r="J1047" s="1" t="s">
        <v>17</v>
      </c>
      <c r="K1047" s="1" t="s">
        <v>23</v>
      </c>
      <c r="L1047" s="1">
        <v>2.8445330900000001</v>
      </c>
      <c r="M1047" s="1">
        <v>2.8006358018116999</v>
      </c>
      <c r="N1047" s="5">
        <f t="shared" si="64"/>
        <v>699.09000017612493</v>
      </c>
      <c r="O1047" s="5">
        <f t="shared" si="65"/>
        <v>631.88173480121429</v>
      </c>
      <c r="P1047" s="2">
        <f t="shared" si="66"/>
        <v>-67.208265374910638</v>
      </c>
      <c r="Q1047" s="2">
        <f t="shared" si="67"/>
        <v>4516.9509347044122</v>
      </c>
    </row>
    <row r="1048" spans="1:17" x14ac:dyDescent="0.25">
      <c r="A1048" s="3" t="s">
        <v>829</v>
      </c>
      <c r="B1048" s="1">
        <v>10.9</v>
      </c>
      <c r="C1048" s="1" t="s">
        <v>25</v>
      </c>
      <c r="D1048" s="1">
        <v>3.2454046E-2</v>
      </c>
      <c r="E1048" s="1" t="s">
        <v>53</v>
      </c>
      <c r="F1048" s="1">
        <v>2.1607991530000001</v>
      </c>
      <c r="G1048" s="3" t="s">
        <v>26</v>
      </c>
      <c r="H1048" s="1">
        <v>16</v>
      </c>
      <c r="I1048" s="1" t="s">
        <v>27</v>
      </c>
      <c r="J1048" s="1" t="s">
        <v>22</v>
      </c>
      <c r="K1048" s="1" t="s">
        <v>23</v>
      </c>
      <c r="L1048" s="1">
        <v>3.4860072</v>
      </c>
      <c r="M1048" s="1">
        <v>3.3177629000311</v>
      </c>
      <c r="N1048" s="5">
        <f t="shared" si="64"/>
        <v>3062.0141972172491</v>
      </c>
      <c r="O1048" s="5">
        <f t="shared" si="65"/>
        <v>2078.5616014331608</v>
      </c>
      <c r="P1048" s="2">
        <f t="shared" si="66"/>
        <v>-983.45259578408832</v>
      </c>
      <c r="Q1048" s="2">
        <f t="shared" si="67"/>
        <v>967179.00815446139</v>
      </c>
    </row>
    <row r="1049" spans="1:17" x14ac:dyDescent="0.25">
      <c r="A1049" s="3" t="s">
        <v>830</v>
      </c>
      <c r="B1049" s="1">
        <v>14.65</v>
      </c>
      <c r="C1049" s="1" t="s">
        <v>13</v>
      </c>
      <c r="D1049" s="1">
        <v>0.171355643</v>
      </c>
      <c r="E1049" s="1" t="s">
        <v>20</v>
      </c>
      <c r="F1049" s="1">
        <v>1.678237864</v>
      </c>
      <c r="G1049" s="3" t="s">
        <v>32</v>
      </c>
      <c r="H1049" s="1">
        <v>9</v>
      </c>
      <c r="I1049" s="1" t="s">
        <v>27</v>
      </c>
      <c r="J1049" s="1" t="s">
        <v>33</v>
      </c>
      <c r="K1049" s="1" t="s">
        <v>23</v>
      </c>
      <c r="L1049" s="1">
        <v>2.8686667699999999</v>
      </c>
      <c r="M1049" s="1">
        <v>2.8331369054297202</v>
      </c>
      <c r="N1049" s="5">
        <f t="shared" si="64"/>
        <v>739.03800066824704</v>
      </c>
      <c r="O1049" s="5">
        <f t="shared" si="65"/>
        <v>680.9839958056499</v>
      </c>
      <c r="P1049" s="2">
        <f t="shared" si="66"/>
        <v>-58.054004862597139</v>
      </c>
      <c r="Q1049" s="2">
        <f t="shared" si="67"/>
        <v>3370.2674805864522</v>
      </c>
    </row>
    <row r="1050" spans="1:17" x14ac:dyDescent="0.25">
      <c r="A1050" s="3" t="s">
        <v>734</v>
      </c>
      <c r="B1050" s="1">
        <v>12.15</v>
      </c>
      <c r="C1050" s="1" t="s">
        <v>13</v>
      </c>
      <c r="D1050" s="1">
        <v>6.770252E-3</v>
      </c>
      <c r="E1050" s="1" t="s">
        <v>73</v>
      </c>
      <c r="F1050" s="1">
        <v>2.0950751570000001</v>
      </c>
      <c r="G1050" s="3" t="s">
        <v>21</v>
      </c>
      <c r="H1050" s="1">
        <v>14</v>
      </c>
      <c r="I1050" s="1" t="s">
        <v>16</v>
      </c>
      <c r="J1050" s="1" t="s">
        <v>22</v>
      </c>
      <c r="K1050" s="1" t="s">
        <v>23</v>
      </c>
      <c r="L1050" s="1">
        <v>3.0905155190000002</v>
      </c>
      <c r="M1050" s="1">
        <v>3.2793780818872</v>
      </c>
      <c r="N1050" s="5">
        <f t="shared" si="64"/>
        <v>1231.7299993656584</v>
      </c>
      <c r="O1050" s="5">
        <f t="shared" si="65"/>
        <v>1902.734014108031</v>
      </c>
      <c r="P1050" s="2">
        <f t="shared" si="66"/>
        <v>671.00401474237265</v>
      </c>
      <c r="Q1050" s="2">
        <f t="shared" si="67"/>
        <v>450246.38780038228</v>
      </c>
    </row>
    <row r="1051" spans="1:17" x14ac:dyDescent="0.25">
      <c r="A1051" s="3" t="s">
        <v>831</v>
      </c>
      <c r="B1051" s="1">
        <v>16.100000000000001</v>
      </c>
      <c r="C1051" s="1" t="s">
        <v>25</v>
      </c>
      <c r="D1051" s="1">
        <v>0.15969819199999999</v>
      </c>
      <c r="E1051" s="1" t="s">
        <v>53</v>
      </c>
      <c r="F1051" s="1">
        <v>1.50590662</v>
      </c>
      <c r="G1051" s="3" t="s">
        <v>32</v>
      </c>
      <c r="H1051" s="1">
        <v>9</v>
      </c>
      <c r="I1051" s="1" t="s">
        <v>27</v>
      </c>
      <c r="J1051" s="1" t="s">
        <v>33</v>
      </c>
      <c r="K1051" s="1" t="s">
        <v>23</v>
      </c>
      <c r="L1051" s="1">
        <v>3.0080352220000002</v>
      </c>
      <c r="M1051" s="1">
        <v>2.6498534168385302</v>
      </c>
      <c r="N1051" s="5">
        <f t="shared" si="64"/>
        <v>1018.6740008485217</v>
      </c>
      <c r="O1051" s="5">
        <f t="shared" si="65"/>
        <v>446.53285285470383</v>
      </c>
      <c r="P1051" s="2">
        <f t="shared" si="66"/>
        <v>-572.14114799381787</v>
      </c>
      <c r="Q1051" s="2">
        <f t="shared" si="67"/>
        <v>327345.49322768382</v>
      </c>
    </row>
    <row r="1052" spans="1:17" x14ac:dyDescent="0.25">
      <c r="A1052" s="3" t="s">
        <v>832</v>
      </c>
      <c r="B1052" s="1">
        <v>13.6</v>
      </c>
      <c r="C1052" s="1" t="s">
        <v>13</v>
      </c>
      <c r="D1052" s="1">
        <v>0.11761321199999999</v>
      </c>
      <c r="E1052" s="1" t="s">
        <v>14</v>
      </c>
      <c r="F1052" s="1">
        <v>2.2882796390000002</v>
      </c>
      <c r="G1052" s="3" t="s">
        <v>32</v>
      </c>
      <c r="H1052" s="1">
        <v>9</v>
      </c>
      <c r="I1052" s="1" t="s">
        <v>27</v>
      </c>
      <c r="J1052" s="1" t="s">
        <v>33</v>
      </c>
      <c r="K1052" s="1" t="s">
        <v>23</v>
      </c>
      <c r="L1052" s="1">
        <v>3.4026699950000001</v>
      </c>
      <c r="M1052" s="1">
        <v>3.44754467956141</v>
      </c>
      <c r="N1052" s="5">
        <f t="shared" si="64"/>
        <v>2527.3768024680317</v>
      </c>
      <c r="O1052" s="5">
        <f t="shared" si="65"/>
        <v>2802.4939231853177</v>
      </c>
      <c r="P1052" s="2">
        <f t="shared" si="66"/>
        <v>275.11712071728607</v>
      </c>
      <c r="Q1052" s="2">
        <f t="shared" si="67"/>
        <v>75689.430111769761</v>
      </c>
    </row>
    <row r="1053" spans="1:17" x14ac:dyDescent="0.25">
      <c r="A1053" s="3" t="s">
        <v>833</v>
      </c>
      <c r="B1053" s="1">
        <v>12.6</v>
      </c>
      <c r="C1053" s="1" t="s">
        <v>13</v>
      </c>
      <c r="D1053" s="1">
        <v>9.9447700000000003E-3</v>
      </c>
      <c r="E1053" s="1" t="s">
        <v>49</v>
      </c>
      <c r="F1053" s="1">
        <v>2.2500221229999999</v>
      </c>
      <c r="G1053" s="3" t="s">
        <v>15</v>
      </c>
      <c r="H1053" s="1">
        <v>28</v>
      </c>
      <c r="I1053" s="1" t="s">
        <v>16</v>
      </c>
      <c r="J1053" s="1" t="s">
        <v>17</v>
      </c>
      <c r="K1053" s="1" t="s">
        <v>18</v>
      </c>
      <c r="L1053" s="1">
        <v>3.8147913889999998</v>
      </c>
      <c r="M1053" s="1">
        <v>3.6417172279527499</v>
      </c>
      <c r="N1053" s="5">
        <f t="shared" si="64"/>
        <v>6528.1690026387942</v>
      </c>
      <c r="O1053" s="5">
        <f t="shared" si="65"/>
        <v>4382.4526043436254</v>
      </c>
      <c r="P1053" s="2">
        <f t="shared" si="66"/>
        <v>-2145.7163982951688</v>
      </c>
      <c r="Q1053" s="2">
        <f t="shared" si="67"/>
        <v>4604098.8619127916</v>
      </c>
    </row>
    <row r="1054" spans="1:17" x14ac:dyDescent="0.25">
      <c r="A1054" s="3" t="s">
        <v>834</v>
      </c>
      <c r="B1054" s="1">
        <v>12.6</v>
      </c>
      <c r="C1054" s="1" t="s">
        <v>13</v>
      </c>
      <c r="D1054" s="1">
        <v>0.19831664900000001</v>
      </c>
      <c r="E1054" s="1" t="s">
        <v>42</v>
      </c>
      <c r="F1054" s="1">
        <v>1.7355637719999999</v>
      </c>
      <c r="G1054" s="3" t="s">
        <v>44</v>
      </c>
      <c r="H1054" s="1">
        <v>28</v>
      </c>
      <c r="I1054" s="1" t="s">
        <v>27</v>
      </c>
      <c r="J1054" s="1" t="s">
        <v>22</v>
      </c>
      <c r="K1054" s="1" t="s">
        <v>45</v>
      </c>
      <c r="L1054" s="1">
        <v>2.4361276479999998</v>
      </c>
      <c r="M1054" s="1">
        <v>2.03641776842557</v>
      </c>
      <c r="N1054" s="5">
        <f t="shared" si="64"/>
        <v>272.97800028889401</v>
      </c>
      <c r="O1054" s="5">
        <f t="shared" si="65"/>
        <v>108.74712106848611</v>
      </c>
      <c r="P1054" s="2">
        <f t="shared" si="66"/>
        <v>-164.2308792204079</v>
      </c>
      <c r="Q1054" s="2">
        <f t="shared" si="67"/>
        <v>26971.781689508207</v>
      </c>
    </row>
    <row r="1055" spans="1:17" x14ac:dyDescent="0.25">
      <c r="A1055" s="3" t="s">
        <v>762</v>
      </c>
      <c r="B1055" s="1">
        <v>14</v>
      </c>
      <c r="C1055" s="1" t="s">
        <v>13</v>
      </c>
      <c r="D1055" s="1">
        <v>2.3783006999999998E-2</v>
      </c>
      <c r="E1055" s="1" t="s">
        <v>42</v>
      </c>
      <c r="F1055" s="1">
        <v>2.017171957</v>
      </c>
      <c r="G1055" s="3" t="s">
        <v>40</v>
      </c>
      <c r="H1055" s="1">
        <v>11</v>
      </c>
      <c r="I1055" s="1" t="s">
        <v>27</v>
      </c>
      <c r="J1055" s="1" t="s">
        <v>33</v>
      </c>
      <c r="K1055" s="1" t="s">
        <v>23</v>
      </c>
      <c r="L1055" s="1">
        <v>3.1569925470000002</v>
      </c>
      <c r="M1055" s="1">
        <v>3.1678400913916498</v>
      </c>
      <c r="N1055" s="5">
        <f t="shared" si="64"/>
        <v>1435.4647988915772</v>
      </c>
      <c r="O1055" s="5">
        <f t="shared" si="65"/>
        <v>1471.7704920816577</v>
      </c>
      <c r="P1055" s="2">
        <f t="shared" si="66"/>
        <v>36.305693190080547</v>
      </c>
      <c r="Q1055" s="2">
        <f t="shared" si="67"/>
        <v>1318.103358012261</v>
      </c>
    </row>
    <row r="1056" spans="1:17" x14ac:dyDescent="0.25">
      <c r="A1056" s="3" t="s">
        <v>835</v>
      </c>
      <c r="B1056" s="1">
        <v>10.199999999999999</v>
      </c>
      <c r="C1056" s="1" t="s">
        <v>13</v>
      </c>
      <c r="D1056" s="1">
        <v>0.21153938899999999</v>
      </c>
      <c r="E1056" s="1" t="s">
        <v>65</v>
      </c>
      <c r="F1056" s="1">
        <v>2.0452783729999999</v>
      </c>
      <c r="G1056" s="3" t="s">
        <v>71</v>
      </c>
      <c r="H1056" s="1">
        <v>15</v>
      </c>
      <c r="I1056" s="1" t="s">
        <v>27</v>
      </c>
      <c r="J1056" s="1" t="s">
        <v>17</v>
      </c>
      <c r="K1056" s="1" t="s">
        <v>45</v>
      </c>
      <c r="L1056" s="1">
        <v>2.0460602620000001</v>
      </c>
      <c r="M1056" s="1">
        <v>2.3583334378965</v>
      </c>
      <c r="N1056" s="5">
        <f t="shared" si="64"/>
        <v>111.18860000813345</v>
      </c>
      <c r="O1056" s="5">
        <f t="shared" si="65"/>
        <v>228.20935205169752</v>
      </c>
      <c r="P1056" s="2">
        <f t="shared" si="66"/>
        <v>117.02075204356407</v>
      </c>
      <c r="Q1056" s="2">
        <f t="shared" si="67"/>
        <v>13693.856408841306</v>
      </c>
    </row>
    <row r="1057" spans="1:17" x14ac:dyDescent="0.25">
      <c r="A1057" s="3" t="s">
        <v>836</v>
      </c>
      <c r="B1057" s="1">
        <v>19</v>
      </c>
      <c r="C1057" s="1" t="s">
        <v>25</v>
      </c>
      <c r="D1057" s="1">
        <v>6.5621523000000001E-2</v>
      </c>
      <c r="E1057" s="1" t="s">
        <v>20</v>
      </c>
      <c r="F1057" s="1">
        <v>2.2707286670000002</v>
      </c>
      <c r="G1057" s="3" t="s">
        <v>32</v>
      </c>
      <c r="H1057" s="1">
        <v>9</v>
      </c>
      <c r="I1057" s="1" t="s">
        <v>27</v>
      </c>
      <c r="J1057" s="1" t="s">
        <v>33</v>
      </c>
      <c r="K1057" s="1" t="s">
        <v>23</v>
      </c>
      <c r="L1057" s="1">
        <v>3.7222882579999998</v>
      </c>
      <c r="M1057" s="1">
        <v>3.4454241709562701</v>
      </c>
      <c r="N1057" s="5">
        <f t="shared" si="64"/>
        <v>5275.7992038003968</v>
      </c>
      <c r="O1057" s="5">
        <f t="shared" si="65"/>
        <v>2788.8436738410505</v>
      </c>
      <c r="P1057" s="2">
        <f t="shared" si="66"/>
        <v>-2486.9555299593462</v>
      </c>
      <c r="Q1057" s="2">
        <f t="shared" si="67"/>
        <v>6184947.8079953725</v>
      </c>
    </row>
    <row r="1058" spans="1:17" x14ac:dyDescent="0.25">
      <c r="A1058" s="3" t="s">
        <v>837</v>
      </c>
      <c r="B1058" s="1">
        <v>17.600000000000001</v>
      </c>
      <c r="C1058" s="1" t="s">
        <v>13</v>
      </c>
      <c r="D1058" s="1">
        <v>1.8943666000000001E-2</v>
      </c>
      <c r="E1058" s="1" t="s">
        <v>35</v>
      </c>
      <c r="F1058" s="1">
        <v>2.3754057039999998</v>
      </c>
      <c r="G1058" s="3" t="s">
        <v>40</v>
      </c>
      <c r="H1058" s="1">
        <v>11</v>
      </c>
      <c r="I1058" s="1" t="s">
        <v>27</v>
      </c>
      <c r="J1058" s="1" t="s">
        <v>33</v>
      </c>
      <c r="K1058" s="1" t="s">
        <v>23</v>
      </c>
      <c r="L1058" s="1">
        <v>3.7885454919999999</v>
      </c>
      <c r="M1058" s="1">
        <v>3.5405486801820598</v>
      </c>
      <c r="N1058" s="5">
        <f t="shared" si="64"/>
        <v>6145.3340021711992</v>
      </c>
      <c r="O1058" s="5">
        <f t="shared" si="65"/>
        <v>3471.7518866448117</v>
      </c>
      <c r="P1058" s="2">
        <f t="shared" si="66"/>
        <v>-2673.5821155263875</v>
      </c>
      <c r="Q1058" s="2">
        <f t="shared" si="67"/>
        <v>7148041.3284625532</v>
      </c>
    </row>
    <row r="1059" spans="1:17" x14ac:dyDescent="0.25">
      <c r="A1059" s="3" t="s">
        <v>427</v>
      </c>
      <c r="B1059" s="1">
        <v>21.25</v>
      </c>
      <c r="C1059" s="1" t="s">
        <v>13</v>
      </c>
      <c r="D1059" s="1">
        <v>1.001904E-2</v>
      </c>
      <c r="E1059" s="1" t="s">
        <v>75</v>
      </c>
      <c r="F1059" s="1">
        <v>2.2663747129999998</v>
      </c>
      <c r="G1059" s="3" t="s">
        <v>40</v>
      </c>
      <c r="H1059" s="1">
        <v>11</v>
      </c>
      <c r="I1059" s="1" t="s">
        <v>27</v>
      </c>
      <c r="J1059" s="1" t="s">
        <v>33</v>
      </c>
      <c r="K1059" s="1" t="s">
        <v>23</v>
      </c>
      <c r="L1059" s="1">
        <v>2.5652828689999998</v>
      </c>
      <c r="M1059" s="1">
        <v>3.4254737393951502</v>
      </c>
      <c r="N1059" s="5">
        <f t="shared" si="64"/>
        <v>367.52160038094155</v>
      </c>
      <c r="O1059" s="5">
        <f t="shared" si="65"/>
        <v>2663.6290295023459</v>
      </c>
      <c r="P1059" s="2">
        <f t="shared" si="66"/>
        <v>2296.1074291214045</v>
      </c>
      <c r="Q1059" s="2">
        <f t="shared" si="67"/>
        <v>5272109.3260665052</v>
      </c>
    </row>
    <row r="1060" spans="1:17" x14ac:dyDescent="0.25">
      <c r="A1060" s="3" t="s">
        <v>838</v>
      </c>
      <c r="B1060" s="1">
        <v>9.8000000000000007</v>
      </c>
      <c r="C1060" s="1" t="s">
        <v>25</v>
      </c>
      <c r="D1060" s="1">
        <v>6.3764099000000005E-2</v>
      </c>
      <c r="E1060" s="1" t="s">
        <v>20</v>
      </c>
      <c r="F1060" s="1">
        <v>2.0563299829999999</v>
      </c>
      <c r="G1060" s="3" t="s">
        <v>61</v>
      </c>
      <c r="H1060" s="1">
        <v>26</v>
      </c>
      <c r="I1060" s="1" t="s">
        <v>62</v>
      </c>
      <c r="J1060" s="1" t="s">
        <v>17</v>
      </c>
      <c r="K1060" s="1" t="s">
        <v>23</v>
      </c>
      <c r="L1060" s="1">
        <v>3.239984298</v>
      </c>
      <c r="M1060" s="1">
        <v>3.2123848971065798</v>
      </c>
      <c r="N1060" s="5">
        <f t="shared" si="64"/>
        <v>1737.7379993640777</v>
      </c>
      <c r="O1060" s="5">
        <f t="shared" si="65"/>
        <v>1630.7406498943819</v>
      </c>
      <c r="P1060" s="2">
        <f t="shared" si="66"/>
        <v>-106.99734946969579</v>
      </c>
      <c r="Q1060" s="2">
        <f t="shared" si="67"/>
        <v>11448.432793540211</v>
      </c>
    </row>
    <row r="1061" spans="1:17" x14ac:dyDescent="0.25">
      <c r="A1061" s="3" t="s">
        <v>839</v>
      </c>
      <c r="B1061" s="1">
        <v>7.93</v>
      </c>
      <c r="C1061" s="1" t="s">
        <v>13</v>
      </c>
      <c r="D1061" s="1">
        <v>0</v>
      </c>
      <c r="E1061" s="1" t="s">
        <v>53</v>
      </c>
      <c r="F1061" s="1">
        <v>2.085794881</v>
      </c>
      <c r="G1061" s="3" t="s">
        <v>26</v>
      </c>
      <c r="H1061" s="1">
        <v>16</v>
      </c>
      <c r="I1061" s="1" t="s">
        <v>27</v>
      </c>
      <c r="J1061" s="1" t="s">
        <v>22</v>
      </c>
      <c r="K1061" s="1" t="s">
        <v>23</v>
      </c>
      <c r="L1061" s="1">
        <v>3.447522717</v>
      </c>
      <c r="M1061" s="1">
        <v>3.2353664786505001</v>
      </c>
      <c r="N1061" s="5">
        <f t="shared" si="64"/>
        <v>2802.3522027832187</v>
      </c>
      <c r="O1061" s="5">
        <f t="shared" si="65"/>
        <v>1719.3586530071789</v>
      </c>
      <c r="P1061" s="2">
        <f t="shared" si="66"/>
        <v>-1082.9935497760398</v>
      </c>
      <c r="Q1061" s="2">
        <f t="shared" si="67"/>
        <v>1172875.0288565075</v>
      </c>
    </row>
    <row r="1062" spans="1:17" x14ac:dyDescent="0.25">
      <c r="A1062" s="3" t="s">
        <v>327</v>
      </c>
      <c r="B1062" s="1">
        <v>6.55</v>
      </c>
      <c r="C1062" s="1" t="s">
        <v>25</v>
      </c>
      <c r="D1062" s="1">
        <v>3.4575545999999999E-2</v>
      </c>
      <c r="E1062" s="1" t="s">
        <v>107</v>
      </c>
      <c r="F1062" s="1">
        <v>2.1945942559999998</v>
      </c>
      <c r="G1062" s="3" t="s">
        <v>61</v>
      </c>
      <c r="H1062" s="1">
        <v>26</v>
      </c>
      <c r="I1062" s="1" t="s">
        <v>62</v>
      </c>
      <c r="J1062" s="1" t="s">
        <v>17</v>
      </c>
      <c r="K1062" s="1" t="s">
        <v>23</v>
      </c>
      <c r="L1062" s="1">
        <v>3.1962557939999998</v>
      </c>
      <c r="M1062" s="1">
        <v>3.3683686544268401</v>
      </c>
      <c r="N1062" s="5">
        <f t="shared" si="64"/>
        <v>1571.2880007570527</v>
      </c>
      <c r="O1062" s="5">
        <f t="shared" si="65"/>
        <v>2335.4396781993046</v>
      </c>
      <c r="P1062" s="2">
        <f t="shared" si="66"/>
        <v>764.15167744225187</v>
      </c>
      <c r="Q1062" s="2">
        <f t="shared" si="67"/>
        <v>583927.7861378073</v>
      </c>
    </row>
    <row r="1063" spans="1:17" x14ac:dyDescent="0.25">
      <c r="A1063" s="3" t="s">
        <v>840</v>
      </c>
      <c r="B1063" s="1">
        <v>12.6</v>
      </c>
      <c r="C1063" s="1" t="s">
        <v>25</v>
      </c>
      <c r="D1063" s="1">
        <v>1.5016890999999999E-2</v>
      </c>
      <c r="E1063" s="1" t="s">
        <v>75</v>
      </c>
      <c r="F1063" s="1">
        <v>2.3955723940000002</v>
      </c>
      <c r="G1063" s="3" t="s">
        <v>15</v>
      </c>
      <c r="H1063" s="1">
        <v>28</v>
      </c>
      <c r="I1063" s="1" t="s">
        <v>16</v>
      </c>
      <c r="J1063" s="1" t="s">
        <v>17</v>
      </c>
      <c r="K1063" s="1" t="s">
        <v>18</v>
      </c>
      <c r="L1063" s="1">
        <v>3.8298953999999998</v>
      </c>
      <c r="M1063" s="1">
        <v>3.8021559564353899</v>
      </c>
      <c r="N1063" s="5">
        <f t="shared" si="64"/>
        <v>6759.2016014428</v>
      </c>
      <c r="O1063" s="5">
        <f t="shared" si="65"/>
        <v>6340.9737662378402</v>
      </c>
      <c r="P1063" s="2">
        <f t="shared" si="66"/>
        <v>-418.22783520495977</v>
      </c>
      <c r="Q1063" s="2">
        <f t="shared" si="67"/>
        <v>174914.522140227</v>
      </c>
    </row>
    <row r="1064" spans="1:17" x14ac:dyDescent="0.25">
      <c r="A1064" s="3" t="s">
        <v>208</v>
      </c>
      <c r="B1064" s="1">
        <v>19.5</v>
      </c>
      <c r="C1064" s="1" t="s">
        <v>13</v>
      </c>
      <c r="D1064" s="1">
        <v>8.2536604E-2</v>
      </c>
      <c r="E1064" s="1" t="s">
        <v>65</v>
      </c>
      <c r="F1064" s="1">
        <v>2.2484642080000001</v>
      </c>
      <c r="G1064" s="3" t="s">
        <v>32</v>
      </c>
      <c r="H1064" s="1">
        <v>9</v>
      </c>
      <c r="I1064" s="1" t="s">
        <v>27</v>
      </c>
      <c r="J1064" s="1" t="s">
        <v>33</v>
      </c>
      <c r="K1064" s="1" t="s">
        <v>23</v>
      </c>
      <c r="L1064" s="1">
        <v>3.332277317</v>
      </c>
      <c r="M1064" s="1">
        <v>3.4199980184822301</v>
      </c>
      <c r="N1064" s="5">
        <f t="shared" si="64"/>
        <v>2149.2024006399633</v>
      </c>
      <c r="O1064" s="5">
        <f t="shared" si="65"/>
        <v>2630.2559910270948</v>
      </c>
      <c r="P1064" s="2">
        <f t="shared" si="66"/>
        <v>481.05359038713141</v>
      </c>
      <c r="Q1064" s="2">
        <f t="shared" si="67"/>
        <v>231412.55682435</v>
      </c>
    </row>
    <row r="1065" spans="1:17" x14ac:dyDescent="0.25">
      <c r="A1065" s="3" t="s">
        <v>841</v>
      </c>
      <c r="B1065" s="1">
        <v>12.6</v>
      </c>
      <c r="C1065" s="1" t="s">
        <v>13</v>
      </c>
      <c r="D1065" s="1">
        <v>0.120663214</v>
      </c>
      <c r="E1065" s="1" t="s">
        <v>65</v>
      </c>
      <c r="F1065" s="1">
        <v>1.980811181</v>
      </c>
      <c r="G1065" s="3" t="s">
        <v>15</v>
      </c>
      <c r="H1065" s="1">
        <v>28</v>
      </c>
      <c r="I1065" s="1" t="s">
        <v>16</v>
      </c>
      <c r="J1065" s="1" t="s">
        <v>17</v>
      </c>
      <c r="K1065" s="1" t="s">
        <v>18</v>
      </c>
      <c r="L1065" s="1">
        <v>3.4639245970000001</v>
      </c>
      <c r="M1065" s="1">
        <v>3.3733278308759802</v>
      </c>
      <c r="N1065" s="5">
        <f t="shared" si="64"/>
        <v>2910.2117979206714</v>
      </c>
      <c r="O1065" s="5">
        <f t="shared" si="65"/>
        <v>2362.2607328936424</v>
      </c>
      <c r="P1065" s="2">
        <f t="shared" si="66"/>
        <v>-547.95106502702902</v>
      </c>
      <c r="Q1065" s="2">
        <f t="shared" si="67"/>
        <v>300250.36966425536</v>
      </c>
    </row>
    <row r="1066" spans="1:17" x14ac:dyDescent="0.25">
      <c r="A1066" s="3" t="s">
        <v>842</v>
      </c>
      <c r="B1066" s="1">
        <v>15.2</v>
      </c>
      <c r="C1066" s="1" t="s">
        <v>13</v>
      </c>
      <c r="D1066" s="1">
        <v>0</v>
      </c>
      <c r="E1066" s="1" t="s">
        <v>75</v>
      </c>
      <c r="F1066" s="1">
        <v>2.4082959449999999</v>
      </c>
      <c r="G1066" s="3" t="s">
        <v>71</v>
      </c>
      <c r="H1066" s="1">
        <v>15</v>
      </c>
      <c r="I1066" s="1" t="s">
        <v>27</v>
      </c>
      <c r="J1066" s="1" t="s">
        <v>17</v>
      </c>
      <c r="K1066" s="1" t="s">
        <v>45</v>
      </c>
      <c r="L1066" s="1">
        <v>3.107774525</v>
      </c>
      <c r="M1066" s="1">
        <v>2.7253469135077899</v>
      </c>
      <c r="N1066" s="5">
        <f t="shared" si="64"/>
        <v>1281.6650009881375</v>
      </c>
      <c r="O1066" s="5">
        <f t="shared" si="65"/>
        <v>531.30868301306327</v>
      </c>
      <c r="P1066" s="2">
        <f t="shared" si="66"/>
        <v>-750.35631797507426</v>
      </c>
      <c r="Q1066" s="2">
        <f t="shared" si="67"/>
        <v>563034.60392511077</v>
      </c>
    </row>
    <row r="1067" spans="1:17" x14ac:dyDescent="0.25">
      <c r="A1067" s="3" t="s">
        <v>281</v>
      </c>
      <c r="B1067" s="1">
        <v>17.600000000000001</v>
      </c>
      <c r="C1067" s="1" t="s">
        <v>25</v>
      </c>
      <c r="D1067" s="1">
        <v>3.9381632999999999E-2</v>
      </c>
      <c r="E1067" s="1" t="s">
        <v>14</v>
      </c>
      <c r="F1067" s="1">
        <v>1.9914077320000001</v>
      </c>
      <c r="G1067" s="3" t="s">
        <v>36</v>
      </c>
      <c r="H1067" s="1">
        <v>4</v>
      </c>
      <c r="I1067" s="1" t="s">
        <v>16</v>
      </c>
      <c r="J1067" s="1" t="s">
        <v>17</v>
      </c>
      <c r="K1067" s="1" t="s">
        <v>37</v>
      </c>
      <c r="L1067" s="1">
        <v>2.8298098330000001</v>
      </c>
      <c r="M1067" s="1">
        <v>3.0709750120532</v>
      </c>
      <c r="N1067" s="5">
        <f t="shared" si="64"/>
        <v>675.78699989126255</v>
      </c>
      <c r="O1067" s="5">
        <f t="shared" si="65"/>
        <v>1177.5382197037068</v>
      </c>
      <c r="P1067" s="2">
        <f t="shared" si="66"/>
        <v>501.75121981244422</v>
      </c>
      <c r="Q1067" s="2">
        <f t="shared" si="67"/>
        <v>251754.28658327571</v>
      </c>
    </row>
    <row r="1068" spans="1:17" x14ac:dyDescent="0.25">
      <c r="A1068" s="3" t="s">
        <v>187</v>
      </c>
      <c r="B1068" s="1">
        <v>12.6</v>
      </c>
      <c r="C1068" s="1" t="s">
        <v>25</v>
      </c>
      <c r="D1068" s="1">
        <v>5.6338482000000002E-2</v>
      </c>
      <c r="E1068" s="1" t="s">
        <v>65</v>
      </c>
      <c r="F1068" s="1">
        <v>2.2662881559999999</v>
      </c>
      <c r="G1068" s="3" t="s">
        <v>44</v>
      </c>
      <c r="H1068" s="1">
        <v>28</v>
      </c>
      <c r="I1068" s="1" t="s">
        <v>27</v>
      </c>
      <c r="J1068" s="1" t="s">
        <v>22</v>
      </c>
      <c r="K1068" s="1" t="s">
        <v>45</v>
      </c>
      <c r="L1068" s="1">
        <v>3.1155998619999998</v>
      </c>
      <c r="M1068" s="1">
        <v>2.5963228928826698</v>
      </c>
      <c r="N1068" s="5">
        <f t="shared" si="64"/>
        <v>1304.9679994677761</v>
      </c>
      <c r="O1068" s="5">
        <f t="shared" si="65"/>
        <v>394.75068552939069</v>
      </c>
      <c r="P1068" s="2">
        <f t="shared" si="66"/>
        <v>-910.21731393838536</v>
      </c>
      <c r="Q1068" s="2">
        <f t="shared" si="67"/>
        <v>828495.55859320913</v>
      </c>
    </row>
    <row r="1069" spans="1:17" x14ac:dyDescent="0.25">
      <c r="A1069" s="3" t="s">
        <v>620</v>
      </c>
      <c r="B1069" s="1">
        <v>7.86</v>
      </c>
      <c r="C1069" s="1" t="s">
        <v>25</v>
      </c>
      <c r="D1069" s="1">
        <v>0.16151689399999999</v>
      </c>
      <c r="E1069" s="1" t="s">
        <v>42</v>
      </c>
      <c r="F1069" s="1">
        <v>1.569195941</v>
      </c>
      <c r="G1069" s="3" t="s">
        <v>32</v>
      </c>
      <c r="H1069" s="1">
        <v>9</v>
      </c>
      <c r="I1069" s="1" t="s">
        <v>27</v>
      </c>
      <c r="J1069" s="1" t="s">
        <v>33</v>
      </c>
      <c r="K1069" s="1" t="s">
        <v>23</v>
      </c>
      <c r="L1069" s="1">
        <v>2.6507130640000001</v>
      </c>
      <c r="M1069" s="1">
        <v>2.7272376561005101</v>
      </c>
      <c r="N1069" s="5">
        <f t="shared" si="64"/>
        <v>447.41760012931962</v>
      </c>
      <c r="O1069" s="5">
        <f t="shared" si="65"/>
        <v>533.62682868847889</v>
      </c>
      <c r="P1069" s="2">
        <f t="shared" si="66"/>
        <v>86.209228559159271</v>
      </c>
      <c r="Q1069" s="2">
        <f t="shared" si="67"/>
        <v>7432.0310887653623</v>
      </c>
    </row>
    <row r="1070" spans="1:17" x14ac:dyDescent="0.25">
      <c r="A1070" s="3" t="s">
        <v>843</v>
      </c>
      <c r="B1070" s="1">
        <v>12.6</v>
      </c>
      <c r="C1070" s="1" t="s">
        <v>25</v>
      </c>
      <c r="D1070" s="1">
        <v>0.184359831</v>
      </c>
      <c r="E1070" s="1" t="s">
        <v>14</v>
      </c>
      <c r="F1070" s="1">
        <v>2.237232986</v>
      </c>
      <c r="G1070" s="3" t="s">
        <v>44</v>
      </c>
      <c r="H1070" s="1">
        <v>28</v>
      </c>
      <c r="I1070" s="1" t="s">
        <v>27</v>
      </c>
      <c r="J1070" s="1" t="s">
        <v>22</v>
      </c>
      <c r="K1070" s="1" t="s">
        <v>45</v>
      </c>
      <c r="L1070" s="1">
        <v>2.9339335009999998</v>
      </c>
      <c r="M1070" s="1">
        <v>2.5504287193511499</v>
      </c>
      <c r="N1070" s="5">
        <f t="shared" si="64"/>
        <v>858.88199976288502</v>
      </c>
      <c r="O1070" s="5">
        <f t="shared" si="65"/>
        <v>355.16382074578547</v>
      </c>
      <c r="P1070" s="2">
        <f t="shared" si="66"/>
        <v>-503.71817901709954</v>
      </c>
      <c r="Q1070" s="2">
        <f t="shared" si="67"/>
        <v>253732.00387230274</v>
      </c>
    </row>
    <row r="1071" spans="1:17" x14ac:dyDescent="0.25">
      <c r="A1071" s="3" t="s">
        <v>844</v>
      </c>
      <c r="B1071" s="1">
        <v>18.2</v>
      </c>
      <c r="C1071" s="1" t="s">
        <v>13</v>
      </c>
      <c r="D1071" s="1">
        <v>5.8707159000000002E-2</v>
      </c>
      <c r="E1071" s="1" t="s">
        <v>49</v>
      </c>
      <c r="F1071" s="1">
        <v>2.3434983979999999</v>
      </c>
      <c r="G1071" s="3" t="s">
        <v>36</v>
      </c>
      <c r="H1071" s="1">
        <v>4</v>
      </c>
      <c r="I1071" s="1" t="s">
        <v>16</v>
      </c>
      <c r="J1071" s="1" t="s">
        <v>17</v>
      </c>
      <c r="K1071" s="1" t="s">
        <v>37</v>
      </c>
      <c r="L1071" s="1">
        <v>3.4906099099999999</v>
      </c>
      <c r="M1071" s="1">
        <v>3.4322598987393702</v>
      </c>
      <c r="N1071" s="5">
        <f t="shared" si="64"/>
        <v>3094.6383985540406</v>
      </c>
      <c r="O1071" s="5">
        <f t="shared" si="65"/>
        <v>2705.5770024279673</v>
      </c>
      <c r="P1071" s="2">
        <f t="shared" si="66"/>
        <v>-389.0613961260733</v>
      </c>
      <c r="Q1071" s="2">
        <f t="shared" si="67"/>
        <v>151368.76995556933</v>
      </c>
    </row>
    <row r="1072" spans="1:17" x14ac:dyDescent="0.25">
      <c r="A1072" s="3" t="s">
        <v>845</v>
      </c>
      <c r="B1072" s="1">
        <v>8.66</v>
      </c>
      <c r="C1072" s="1" t="s">
        <v>25</v>
      </c>
      <c r="D1072" s="1">
        <v>8.8693595E-2</v>
      </c>
      <c r="E1072" s="1" t="s">
        <v>14</v>
      </c>
      <c r="F1072" s="1">
        <v>2.0884040279999998</v>
      </c>
      <c r="G1072" s="3" t="s">
        <v>47</v>
      </c>
      <c r="H1072" s="1">
        <v>6</v>
      </c>
      <c r="I1072" s="1" t="s">
        <v>27</v>
      </c>
      <c r="J1072" s="1" t="s">
        <v>33</v>
      </c>
      <c r="K1072" s="1" t="s">
        <v>23</v>
      </c>
      <c r="L1072" s="1">
        <v>3.3386876839999999</v>
      </c>
      <c r="M1072" s="1">
        <v>3.2656052282582402</v>
      </c>
      <c r="N1072" s="5">
        <f t="shared" si="64"/>
        <v>2181.160800456883</v>
      </c>
      <c r="O1072" s="5">
        <f t="shared" si="65"/>
        <v>1843.3390704270676</v>
      </c>
      <c r="P1072" s="2">
        <f t="shared" si="66"/>
        <v>-337.8217300298154</v>
      </c>
      <c r="Q1072" s="2">
        <f t="shared" si="67"/>
        <v>114123.52128033747</v>
      </c>
    </row>
    <row r="1073" spans="1:17" x14ac:dyDescent="0.25">
      <c r="A1073" s="3" t="s">
        <v>121</v>
      </c>
      <c r="B1073" s="1">
        <v>15.5</v>
      </c>
      <c r="C1073" s="1" t="s">
        <v>25</v>
      </c>
      <c r="D1073" s="1">
        <v>0.15679778699999999</v>
      </c>
      <c r="E1073" s="1" t="s">
        <v>14</v>
      </c>
      <c r="F1073" s="1">
        <v>2.1721409559999998</v>
      </c>
      <c r="G1073" s="3" t="s">
        <v>61</v>
      </c>
      <c r="H1073" s="1">
        <v>26</v>
      </c>
      <c r="I1073" s="1" t="s">
        <v>62</v>
      </c>
      <c r="J1073" s="1" t="s">
        <v>17</v>
      </c>
      <c r="K1073" s="1" t="s">
        <v>23</v>
      </c>
      <c r="L1073" s="1">
        <v>3.599099829</v>
      </c>
      <c r="M1073" s="1">
        <v>3.3171294126634998</v>
      </c>
      <c r="N1073" s="5">
        <f t="shared" si="64"/>
        <v>3972.8286030668264</v>
      </c>
      <c r="O1073" s="5">
        <f t="shared" si="65"/>
        <v>2075.5318999287638</v>
      </c>
      <c r="P1073" s="2">
        <f t="shared" si="66"/>
        <v>-1897.2967031380626</v>
      </c>
      <c r="Q1073" s="2">
        <f t="shared" si="67"/>
        <v>3599734.7797385617</v>
      </c>
    </row>
    <row r="1074" spans="1:17" x14ac:dyDescent="0.25">
      <c r="A1074" s="3" t="s">
        <v>846</v>
      </c>
      <c r="B1074" s="1">
        <v>17.7</v>
      </c>
      <c r="C1074" s="1" t="s">
        <v>13</v>
      </c>
      <c r="D1074" s="1">
        <v>0.116520447</v>
      </c>
      <c r="E1074" s="1" t="s">
        <v>14</v>
      </c>
      <c r="F1074" s="1">
        <v>2.2695750490000002</v>
      </c>
      <c r="G1074" s="3" t="s">
        <v>32</v>
      </c>
      <c r="H1074" s="1">
        <v>9</v>
      </c>
      <c r="I1074" s="1" t="s">
        <v>27</v>
      </c>
      <c r="J1074" s="1" t="s">
        <v>33</v>
      </c>
      <c r="K1074" s="1" t="s">
        <v>23</v>
      </c>
      <c r="L1074" s="1">
        <v>3.4699435429999999</v>
      </c>
      <c r="M1074" s="1">
        <v>3.4265940406820801</v>
      </c>
      <c r="N1074" s="5">
        <f t="shared" si="64"/>
        <v>2950.8256031185392</v>
      </c>
      <c r="O1074" s="5">
        <f t="shared" si="65"/>
        <v>2670.5089676527741</v>
      </c>
      <c r="P1074" s="2">
        <f t="shared" si="66"/>
        <v>-280.3166354657651</v>
      </c>
      <c r="Q1074" s="2">
        <f t="shared" si="67"/>
        <v>78577.416118846639</v>
      </c>
    </row>
    <row r="1075" spans="1:17" x14ac:dyDescent="0.25">
      <c r="A1075" s="3" t="s">
        <v>847</v>
      </c>
      <c r="B1075" s="1">
        <v>7.6</v>
      </c>
      <c r="C1075" s="1" t="s">
        <v>25</v>
      </c>
      <c r="D1075" s="1">
        <v>0.142292265</v>
      </c>
      <c r="E1075" s="1" t="s">
        <v>67</v>
      </c>
      <c r="F1075" s="1">
        <v>2.2338709290000001</v>
      </c>
      <c r="G1075" s="3" t="s">
        <v>61</v>
      </c>
      <c r="H1075" s="1">
        <v>26</v>
      </c>
      <c r="I1075" s="1" t="s">
        <v>62</v>
      </c>
      <c r="J1075" s="1" t="s">
        <v>17</v>
      </c>
      <c r="K1075" s="1" t="s">
        <v>23</v>
      </c>
      <c r="L1075" s="1">
        <v>3.510337357</v>
      </c>
      <c r="M1075" s="1">
        <v>3.4031767633518699</v>
      </c>
      <c r="N1075" s="5">
        <f t="shared" si="64"/>
        <v>3238.4511993637366</v>
      </c>
      <c r="O1075" s="5">
        <f t="shared" si="65"/>
        <v>2530.3276622783924</v>
      </c>
      <c r="P1075" s="2">
        <f t="shared" si="66"/>
        <v>-708.1235370853442</v>
      </c>
      <c r="Q1075" s="2">
        <f t="shared" si="67"/>
        <v>501438.94377425883</v>
      </c>
    </row>
    <row r="1076" spans="1:17" x14ac:dyDescent="0.25">
      <c r="A1076" s="3" t="s">
        <v>744</v>
      </c>
      <c r="B1076" s="1">
        <v>13.65</v>
      </c>
      <c r="C1076" s="1" t="s">
        <v>25</v>
      </c>
      <c r="D1076" s="1">
        <v>8.0573371000000005E-2</v>
      </c>
      <c r="E1076" s="1" t="s">
        <v>53</v>
      </c>
      <c r="F1076" s="1">
        <v>2.41529661</v>
      </c>
      <c r="G1076" s="3" t="s">
        <v>61</v>
      </c>
      <c r="H1076" s="1">
        <v>26</v>
      </c>
      <c r="I1076" s="1" t="s">
        <v>62</v>
      </c>
      <c r="J1076" s="1" t="s">
        <v>17</v>
      </c>
      <c r="K1076" s="1" t="s">
        <v>23</v>
      </c>
      <c r="L1076" s="1">
        <v>3.592721117</v>
      </c>
      <c r="M1076" s="1">
        <v>3.5651377617922502</v>
      </c>
      <c r="N1076" s="5">
        <f t="shared" si="64"/>
        <v>3914.9040009304022</v>
      </c>
      <c r="O1076" s="5">
        <f t="shared" si="65"/>
        <v>3673.9882395371915</v>
      </c>
      <c r="P1076" s="2">
        <f t="shared" si="66"/>
        <v>-240.91576139321069</v>
      </c>
      <c r="Q1076" s="2">
        <f t="shared" si="67"/>
        <v>58040.404087670424</v>
      </c>
    </row>
    <row r="1077" spans="1:17" x14ac:dyDescent="0.25">
      <c r="A1077" s="3" t="s">
        <v>848</v>
      </c>
      <c r="B1077" s="1">
        <v>12.85</v>
      </c>
      <c r="C1077" s="1" t="s">
        <v>13</v>
      </c>
      <c r="D1077" s="1">
        <v>0.12197227400000001</v>
      </c>
      <c r="E1077" s="1" t="s">
        <v>14</v>
      </c>
      <c r="F1077" s="1">
        <v>1.6349083280000001</v>
      </c>
      <c r="G1077" s="3" t="s">
        <v>40</v>
      </c>
      <c r="H1077" s="1">
        <v>11</v>
      </c>
      <c r="I1077" s="1" t="s">
        <v>27</v>
      </c>
      <c r="J1077" s="1" t="s">
        <v>33</v>
      </c>
      <c r="K1077" s="1" t="s">
        <v>23</v>
      </c>
      <c r="L1077" s="1">
        <v>2.8470077090000001</v>
      </c>
      <c r="M1077" s="1">
        <v>2.7696359924957799</v>
      </c>
      <c r="N1077" s="5">
        <f t="shared" si="64"/>
        <v>703.08479997014445</v>
      </c>
      <c r="O1077" s="5">
        <f t="shared" si="65"/>
        <v>588.35031796243777</v>
      </c>
      <c r="P1077" s="2">
        <f t="shared" si="66"/>
        <v>-114.73448200770667</v>
      </c>
      <c r="Q1077" s="2">
        <f t="shared" si="67"/>
        <v>13164.001361576766</v>
      </c>
    </row>
    <row r="1078" spans="1:17" x14ac:dyDescent="0.25">
      <c r="A1078" s="3" t="s">
        <v>519</v>
      </c>
      <c r="B1078" s="1">
        <v>14.1</v>
      </c>
      <c r="C1078" s="1" t="s">
        <v>13</v>
      </c>
      <c r="D1078" s="1">
        <v>6.7011609E-2</v>
      </c>
      <c r="E1078" s="1" t="s">
        <v>14</v>
      </c>
      <c r="F1078" s="1">
        <v>2.2947051329999999</v>
      </c>
      <c r="G1078" s="3" t="s">
        <v>40</v>
      </c>
      <c r="H1078" s="1">
        <v>11</v>
      </c>
      <c r="I1078" s="1" t="s">
        <v>27</v>
      </c>
      <c r="J1078" s="1" t="s">
        <v>33</v>
      </c>
      <c r="K1078" s="1" t="s">
        <v>23</v>
      </c>
      <c r="L1078" s="1">
        <v>3.3389527399999999</v>
      </c>
      <c r="M1078" s="1">
        <v>3.4450591643199799</v>
      </c>
      <c r="N1078" s="5">
        <f t="shared" si="64"/>
        <v>2182.4923997229571</v>
      </c>
      <c r="O1078" s="5">
        <f t="shared" si="65"/>
        <v>2786.5007502265498</v>
      </c>
      <c r="P1078" s="2">
        <f t="shared" si="66"/>
        <v>604.00835050359274</v>
      </c>
      <c r="Q1078" s="2">
        <f t="shared" si="67"/>
        <v>364826.08747807093</v>
      </c>
    </row>
    <row r="1079" spans="1:17" x14ac:dyDescent="0.25">
      <c r="A1079" s="3" t="s">
        <v>539</v>
      </c>
      <c r="B1079" s="1">
        <v>8.27</v>
      </c>
      <c r="C1079" s="1" t="s">
        <v>13</v>
      </c>
      <c r="D1079" s="1">
        <v>3.1490111000000001E-2</v>
      </c>
      <c r="E1079" s="1" t="s">
        <v>35</v>
      </c>
      <c r="F1079" s="1">
        <v>2.3785577789999999</v>
      </c>
      <c r="G1079" s="3" t="s">
        <v>71</v>
      </c>
      <c r="H1079" s="1">
        <v>15</v>
      </c>
      <c r="I1079" s="1" t="s">
        <v>27</v>
      </c>
      <c r="J1079" s="1" t="s">
        <v>17</v>
      </c>
      <c r="K1079" s="1" t="s">
        <v>45</v>
      </c>
      <c r="L1079" s="1">
        <v>2.8567675459999999</v>
      </c>
      <c r="M1079" s="1">
        <v>2.6996507398561298</v>
      </c>
      <c r="N1079" s="5">
        <f t="shared" si="64"/>
        <v>719.06399949070783</v>
      </c>
      <c r="O1079" s="5">
        <f t="shared" si="65"/>
        <v>500.78434027750927</v>
      </c>
      <c r="P1079" s="2">
        <f t="shared" si="66"/>
        <v>-218.27965921319856</v>
      </c>
      <c r="Q1079" s="2">
        <f t="shared" si="67"/>
        <v>47646.009626230094</v>
      </c>
    </row>
    <row r="1080" spans="1:17" x14ac:dyDescent="0.25">
      <c r="A1080" s="3" t="s">
        <v>849</v>
      </c>
      <c r="B1080" s="1">
        <v>18.2</v>
      </c>
      <c r="C1080" s="1" t="s">
        <v>25</v>
      </c>
      <c r="D1080" s="1">
        <v>1.2229464000000001E-2</v>
      </c>
      <c r="E1080" s="1" t="s">
        <v>20</v>
      </c>
      <c r="F1080" s="1">
        <v>1.7550389870000001</v>
      </c>
      <c r="G1080" s="3" t="s">
        <v>40</v>
      </c>
      <c r="H1080" s="1">
        <v>11</v>
      </c>
      <c r="I1080" s="1" t="s">
        <v>27</v>
      </c>
      <c r="J1080" s="1" t="s">
        <v>33</v>
      </c>
      <c r="K1080" s="1" t="s">
        <v>23</v>
      </c>
      <c r="L1080" s="1">
        <v>3.1480377050000001</v>
      </c>
      <c r="M1080" s="1">
        <v>2.9087515698080399</v>
      </c>
      <c r="N1080" s="5">
        <f t="shared" si="64"/>
        <v>1406.169601028259</v>
      </c>
      <c r="O1080" s="5">
        <f t="shared" si="65"/>
        <v>810.49729511256373</v>
      </c>
      <c r="P1080" s="2">
        <f t="shared" si="66"/>
        <v>-595.67230591569523</v>
      </c>
      <c r="Q1080" s="2">
        <f t="shared" si="67"/>
        <v>354825.49603492161</v>
      </c>
    </row>
    <row r="1081" spans="1:17" x14ac:dyDescent="0.25">
      <c r="A1081" s="3" t="s">
        <v>306</v>
      </c>
      <c r="B1081" s="1">
        <v>17.850000000000001</v>
      </c>
      <c r="C1081" s="1" t="s">
        <v>13</v>
      </c>
      <c r="D1081" s="1">
        <v>5.2176860999999998E-2</v>
      </c>
      <c r="E1081" s="1" t="s">
        <v>14</v>
      </c>
      <c r="F1081" s="1">
        <v>2.0892238299999999</v>
      </c>
      <c r="G1081" s="3" t="s">
        <v>26</v>
      </c>
      <c r="H1081" s="1">
        <v>16</v>
      </c>
      <c r="I1081" s="1" t="s">
        <v>27</v>
      </c>
      <c r="J1081" s="1" t="s">
        <v>22</v>
      </c>
      <c r="K1081" s="1" t="s">
        <v>23</v>
      </c>
      <c r="L1081" s="1">
        <v>2.933259654</v>
      </c>
      <c r="M1081" s="1">
        <v>3.2364632465581802</v>
      </c>
      <c r="N1081" s="5">
        <f t="shared" si="64"/>
        <v>857.55040030716259</v>
      </c>
      <c r="O1081" s="5">
        <f t="shared" si="65"/>
        <v>1723.7062111704547</v>
      </c>
      <c r="P1081" s="2">
        <f t="shared" si="66"/>
        <v>866.15581086329212</v>
      </c>
      <c r="Q1081" s="2">
        <f t="shared" si="67"/>
        <v>750225.8886922471</v>
      </c>
    </row>
    <row r="1082" spans="1:17" x14ac:dyDescent="0.25">
      <c r="A1082" s="3" t="s">
        <v>850</v>
      </c>
      <c r="B1082" s="1">
        <v>7.95</v>
      </c>
      <c r="C1082" s="1" t="s">
        <v>13</v>
      </c>
      <c r="D1082" s="1">
        <v>1.5966089999999999E-2</v>
      </c>
      <c r="E1082" s="1" t="s">
        <v>14</v>
      </c>
      <c r="F1082" s="1">
        <v>2.213573534</v>
      </c>
      <c r="G1082" s="3" t="s">
        <v>47</v>
      </c>
      <c r="H1082" s="1">
        <v>6</v>
      </c>
      <c r="I1082" s="1" t="s">
        <v>27</v>
      </c>
      <c r="J1082" s="1" t="s">
        <v>33</v>
      </c>
      <c r="K1082" s="1" t="s">
        <v>23</v>
      </c>
      <c r="L1082" s="1">
        <v>3.2539025600000002</v>
      </c>
      <c r="M1082" s="1">
        <v>3.38737958728685</v>
      </c>
      <c r="N1082" s="5">
        <f t="shared" si="64"/>
        <v>1794.3309985811857</v>
      </c>
      <c r="O1082" s="5">
        <f t="shared" si="65"/>
        <v>2439.942474534856</v>
      </c>
      <c r="P1082" s="2">
        <f t="shared" si="66"/>
        <v>645.61147595367038</v>
      </c>
      <c r="Q1082" s="2">
        <f t="shared" si="67"/>
        <v>416814.17788307671</v>
      </c>
    </row>
    <row r="1083" spans="1:17" x14ac:dyDescent="0.25">
      <c r="A1083" s="3" t="s">
        <v>524</v>
      </c>
      <c r="B1083" s="1">
        <v>20.7</v>
      </c>
      <c r="C1083" s="1" t="s">
        <v>13</v>
      </c>
      <c r="D1083" s="1">
        <v>0.170500183</v>
      </c>
      <c r="E1083" s="1" t="s">
        <v>65</v>
      </c>
      <c r="F1083" s="1">
        <v>2.2651165340000001</v>
      </c>
      <c r="G1083" s="3" t="s">
        <v>36</v>
      </c>
      <c r="H1083" s="1">
        <v>4</v>
      </c>
      <c r="I1083" s="1" t="s">
        <v>16</v>
      </c>
      <c r="J1083" s="1" t="s">
        <v>17</v>
      </c>
      <c r="K1083" s="1" t="s">
        <v>37</v>
      </c>
      <c r="L1083" s="1">
        <v>3.220066069</v>
      </c>
      <c r="M1083" s="1">
        <v>3.3582243267089802</v>
      </c>
      <c r="N1083" s="5">
        <f t="shared" si="64"/>
        <v>1659.8393987600855</v>
      </c>
      <c r="O1083" s="5">
        <f t="shared" si="65"/>
        <v>2281.5202443928251</v>
      </c>
      <c r="P1083" s="2">
        <f t="shared" si="66"/>
        <v>621.68084563273965</v>
      </c>
      <c r="Q1083" s="2">
        <f t="shared" si="67"/>
        <v>386487.07382663828</v>
      </c>
    </row>
    <row r="1084" spans="1:17" x14ac:dyDescent="0.25">
      <c r="A1084" s="3" t="s">
        <v>119</v>
      </c>
      <c r="B1084" s="1">
        <v>10.6</v>
      </c>
      <c r="C1084" s="1" t="s">
        <v>13</v>
      </c>
      <c r="D1084" s="1">
        <v>1.1134397000000001E-2</v>
      </c>
      <c r="E1084" s="1" t="s">
        <v>107</v>
      </c>
      <c r="F1084" s="1">
        <v>1.6319042020000001</v>
      </c>
      <c r="G1084" s="3" t="s">
        <v>36</v>
      </c>
      <c r="H1084" s="1">
        <v>4</v>
      </c>
      <c r="I1084" s="1" t="s">
        <v>16</v>
      </c>
      <c r="J1084" s="1" t="s">
        <v>17</v>
      </c>
      <c r="K1084" s="1" t="s">
        <v>37</v>
      </c>
      <c r="L1084" s="1">
        <v>2.2247443320000002</v>
      </c>
      <c r="M1084" s="1">
        <v>2.7228417327094401</v>
      </c>
      <c r="N1084" s="5">
        <f t="shared" si="64"/>
        <v>167.78160015368556</v>
      </c>
      <c r="O1084" s="5">
        <f t="shared" si="65"/>
        <v>528.25270877927005</v>
      </c>
      <c r="P1084" s="2">
        <f t="shared" si="66"/>
        <v>360.47110862558452</v>
      </c>
      <c r="Q1084" s="2">
        <f t="shared" si="67"/>
        <v>129939.42015375795</v>
      </c>
    </row>
    <row r="1085" spans="1:17" x14ac:dyDescent="0.25">
      <c r="A1085" s="3" t="s">
        <v>851</v>
      </c>
      <c r="B1085" s="1">
        <v>19.850000000000001</v>
      </c>
      <c r="C1085" s="1" t="s">
        <v>13</v>
      </c>
      <c r="D1085" s="1">
        <v>0.175849067</v>
      </c>
      <c r="E1085" s="1" t="s">
        <v>20</v>
      </c>
      <c r="F1085" s="1">
        <v>2.3465039729999999</v>
      </c>
      <c r="G1085" s="3" t="s">
        <v>61</v>
      </c>
      <c r="H1085" s="1">
        <v>26</v>
      </c>
      <c r="I1085" s="1" t="s">
        <v>62</v>
      </c>
      <c r="J1085" s="1" t="s">
        <v>17</v>
      </c>
      <c r="K1085" s="1" t="s">
        <v>23</v>
      </c>
      <c r="L1085" s="1">
        <v>3.3013327669999999</v>
      </c>
      <c r="M1085" s="1">
        <v>3.4978182854130999</v>
      </c>
      <c r="N1085" s="5">
        <f t="shared" si="64"/>
        <v>2001.3947996703262</v>
      </c>
      <c r="O1085" s="5">
        <f t="shared" si="65"/>
        <v>3146.4315298441043</v>
      </c>
      <c r="P1085" s="2">
        <f t="shared" si="66"/>
        <v>1145.0367301737781</v>
      </c>
      <c r="Q1085" s="2">
        <f t="shared" si="67"/>
        <v>1311109.1134470575</v>
      </c>
    </row>
    <row r="1086" spans="1:17" x14ac:dyDescent="0.25">
      <c r="A1086" s="3" t="s">
        <v>852</v>
      </c>
      <c r="B1086" s="1">
        <v>8.3699999999999992</v>
      </c>
      <c r="C1086" s="1" t="s">
        <v>13</v>
      </c>
      <c r="D1086" s="1">
        <v>7.1992202000000005E-2</v>
      </c>
      <c r="E1086" s="1" t="s">
        <v>175</v>
      </c>
      <c r="F1086" s="1">
        <v>1.5837721629999999</v>
      </c>
      <c r="G1086" s="3" t="s">
        <v>40</v>
      </c>
      <c r="H1086" s="1">
        <v>11</v>
      </c>
      <c r="I1086" s="1" t="s">
        <v>27</v>
      </c>
      <c r="J1086" s="1" t="s">
        <v>33</v>
      </c>
      <c r="K1086" s="1" t="s">
        <v>23</v>
      </c>
      <c r="L1086" s="1">
        <v>2.9941919939999999</v>
      </c>
      <c r="M1086" s="1">
        <v>2.72554681231493</v>
      </c>
      <c r="N1086" s="5">
        <f t="shared" si="64"/>
        <v>986.71559894588984</v>
      </c>
      <c r="O1086" s="5">
        <f t="shared" si="65"/>
        <v>531.5532921965796</v>
      </c>
      <c r="P1086" s="2">
        <f t="shared" si="66"/>
        <v>-455.16230674931023</v>
      </c>
      <c r="Q1086" s="2">
        <f t="shared" si="67"/>
        <v>207172.72548535318</v>
      </c>
    </row>
    <row r="1087" spans="1:17" x14ac:dyDescent="0.25">
      <c r="A1087" s="3" t="s">
        <v>853</v>
      </c>
      <c r="B1087" s="1">
        <v>8.3800000000000008</v>
      </c>
      <c r="C1087" s="1" t="s">
        <v>25</v>
      </c>
      <c r="D1087" s="1">
        <v>4.6848321999999998E-2</v>
      </c>
      <c r="E1087" s="1" t="s">
        <v>42</v>
      </c>
      <c r="F1087" s="1">
        <v>2.0435862450000002</v>
      </c>
      <c r="G1087" s="3" t="s">
        <v>61</v>
      </c>
      <c r="H1087" s="1">
        <v>26</v>
      </c>
      <c r="I1087" s="1" t="s">
        <v>62</v>
      </c>
      <c r="J1087" s="1" t="s">
        <v>17</v>
      </c>
      <c r="K1087" s="1" t="s">
        <v>23</v>
      </c>
      <c r="L1087" s="1">
        <v>3.584895779</v>
      </c>
      <c r="M1087" s="1">
        <v>3.1958016317347799</v>
      </c>
      <c r="N1087" s="5">
        <f t="shared" si="64"/>
        <v>3844.9949965929368</v>
      </c>
      <c r="O1087" s="5">
        <f t="shared" si="65"/>
        <v>1569.6456895038414</v>
      </c>
      <c r="P1087" s="2">
        <f t="shared" si="66"/>
        <v>-2275.3493070890954</v>
      </c>
      <c r="Q1087" s="2">
        <f t="shared" si="67"/>
        <v>5177214.4692708263</v>
      </c>
    </row>
    <row r="1088" spans="1:17" x14ac:dyDescent="0.25">
      <c r="A1088" s="3" t="s">
        <v>462</v>
      </c>
      <c r="B1088" s="1">
        <v>18.7</v>
      </c>
      <c r="C1088" s="1" t="s">
        <v>13</v>
      </c>
      <c r="D1088" s="1">
        <v>4.6348966999999998E-2</v>
      </c>
      <c r="E1088" s="1" t="s">
        <v>35</v>
      </c>
      <c r="F1088" s="1">
        <v>2.1865840040000002</v>
      </c>
      <c r="G1088" s="3" t="s">
        <v>47</v>
      </c>
      <c r="H1088" s="1">
        <v>6</v>
      </c>
      <c r="I1088" s="1" t="s">
        <v>27</v>
      </c>
      <c r="J1088" s="1" t="s">
        <v>33</v>
      </c>
      <c r="K1088" s="1" t="s">
        <v>23</v>
      </c>
      <c r="L1088" s="1">
        <v>3.2245719579999998</v>
      </c>
      <c r="M1088" s="1">
        <v>3.3691259200783099</v>
      </c>
      <c r="N1088" s="5">
        <f t="shared" si="64"/>
        <v>1677.1501987690124</v>
      </c>
      <c r="O1088" s="5">
        <f t="shared" si="65"/>
        <v>2339.515463411256</v>
      </c>
      <c r="P1088" s="2">
        <f t="shared" si="66"/>
        <v>662.36526464224357</v>
      </c>
      <c r="Q1088" s="2">
        <f t="shared" si="67"/>
        <v>438727.74380458938</v>
      </c>
    </row>
    <row r="1089" spans="1:17" x14ac:dyDescent="0.25">
      <c r="A1089" s="3" t="s">
        <v>854</v>
      </c>
      <c r="B1089" s="1">
        <v>12.6</v>
      </c>
      <c r="C1089" s="1" t="s">
        <v>13</v>
      </c>
      <c r="D1089" s="1">
        <v>7.7849832999999993E-2</v>
      </c>
      <c r="E1089" s="1" t="s">
        <v>14</v>
      </c>
      <c r="F1089" s="1">
        <v>2.1044939399999998</v>
      </c>
      <c r="G1089" s="3" t="s">
        <v>44</v>
      </c>
      <c r="H1089" s="1">
        <v>28</v>
      </c>
      <c r="I1089" s="1" t="s">
        <v>27</v>
      </c>
      <c r="J1089" s="1" t="s">
        <v>22</v>
      </c>
      <c r="K1089" s="1" t="s">
        <v>45</v>
      </c>
      <c r="L1089" s="1">
        <v>2.7041573830000001</v>
      </c>
      <c r="M1089" s="1">
        <v>2.4078491263183199</v>
      </c>
      <c r="N1089" s="5">
        <f t="shared" si="64"/>
        <v>506.00799988180984</v>
      </c>
      <c r="O1089" s="5">
        <f t="shared" si="65"/>
        <v>255.76971898478803</v>
      </c>
      <c r="P1089" s="2">
        <f t="shared" si="66"/>
        <v>-250.23828089702181</v>
      </c>
      <c r="Q1089" s="2">
        <f t="shared" si="67"/>
        <v>62619.19722629679</v>
      </c>
    </row>
    <row r="1090" spans="1:17" x14ac:dyDescent="0.25">
      <c r="A1090" s="3" t="s">
        <v>855</v>
      </c>
      <c r="B1090" s="1">
        <v>7.73</v>
      </c>
      <c r="C1090" s="1" t="s">
        <v>13</v>
      </c>
      <c r="D1090" s="1">
        <v>2.9236727000000001E-2</v>
      </c>
      <c r="E1090" s="1" t="s">
        <v>49</v>
      </c>
      <c r="F1090" s="1">
        <v>2.0928658530000002</v>
      </c>
      <c r="G1090" s="3" t="s">
        <v>47</v>
      </c>
      <c r="H1090" s="1">
        <v>6</v>
      </c>
      <c r="I1090" s="1" t="s">
        <v>27</v>
      </c>
      <c r="J1090" s="1" t="s">
        <v>33</v>
      </c>
      <c r="K1090" s="1" t="s">
        <v>23</v>
      </c>
      <c r="L1090" s="1">
        <v>3.1271875659999999</v>
      </c>
      <c r="M1090" s="1">
        <v>3.27177653648002</v>
      </c>
      <c r="N1090" s="5">
        <f t="shared" si="64"/>
        <v>1340.2554008971067</v>
      </c>
      <c r="O1090" s="5">
        <f t="shared" si="65"/>
        <v>1869.7198401189789</v>
      </c>
      <c r="P1090" s="2">
        <f t="shared" si="66"/>
        <v>529.46443922187223</v>
      </c>
      <c r="Q1090" s="2">
        <f t="shared" si="67"/>
        <v>280332.59240053163</v>
      </c>
    </row>
    <row r="1091" spans="1:17" x14ac:dyDescent="0.25">
      <c r="A1091" s="3" t="s">
        <v>324</v>
      </c>
      <c r="B1091" s="1">
        <v>19.600000000000001</v>
      </c>
      <c r="C1091" s="1" t="s">
        <v>25</v>
      </c>
      <c r="D1091" s="1">
        <v>0.12792952099999999</v>
      </c>
      <c r="E1091" s="1" t="s">
        <v>14</v>
      </c>
      <c r="F1091" s="1">
        <v>2.2239671009999999</v>
      </c>
      <c r="G1091" s="3" t="s">
        <v>61</v>
      </c>
      <c r="H1091" s="1">
        <v>26</v>
      </c>
      <c r="I1091" s="1" t="s">
        <v>62</v>
      </c>
      <c r="J1091" s="1" t="s">
        <v>17</v>
      </c>
      <c r="K1091" s="1" t="s">
        <v>23</v>
      </c>
      <c r="L1091" s="1">
        <v>3.5671670120000001</v>
      </c>
      <c r="M1091" s="1">
        <v>3.3685129866499199</v>
      </c>
      <c r="N1091" s="5">
        <f t="shared" ref="N1091:N1154" si="68">10^L1091</f>
        <v>3691.1951963929146</v>
      </c>
      <c r="O1091" s="5">
        <f t="shared" ref="O1091:O1154" si="69">10^M1091</f>
        <v>2336.2159607284639</v>
      </c>
      <c r="P1091" s="2">
        <f t="shared" ref="P1091:P1154" si="70">O1091-N1091</f>
        <v>-1354.9792356644507</v>
      </c>
      <c r="Q1091" s="2">
        <f t="shared" ref="Q1091:Q1154" si="71">P1091^2</f>
        <v>1835968.7290818191</v>
      </c>
    </row>
    <row r="1092" spans="1:17" x14ac:dyDescent="0.25">
      <c r="A1092" s="3" t="s">
        <v>856</v>
      </c>
      <c r="B1092" s="1">
        <v>18.7</v>
      </c>
      <c r="C1092" s="1" t="s">
        <v>25</v>
      </c>
      <c r="D1092" s="1">
        <v>9.1560606000000003E-2</v>
      </c>
      <c r="E1092" s="1" t="s">
        <v>75</v>
      </c>
      <c r="F1092" s="1">
        <v>2.260856226</v>
      </c>
      <c r="G1092" s="3" t="s">
        <v>32</v>
      </c>
      <c r="H1092" s="1">
        <v>9</v>
      </c>
      <c r="I1092" s="1" t="s">
        <v>27</v>
      </c>
      <c r="J1092" s="1" t="s">
        <v>33</v>
      </c>
      <c r="K1092" s="1" t="s">
        <v>23</v>
      </c>
      <c r="L1092" s="1">
        <v>3.5833136479999999</v>
      </c>
      <c r="M1092" s="1">
        <v>3.4366678331481002</v>
      </c>
      <c r="N1092" s="5">
        <f t="shared" si="68"/>
        <v>3831.0131966924291</v>
      </c>
      <c r="O1092" s="5">
        <f t="shared" si="69"/>
        <v>2733.1774765359687</v>
      </c>
      <c r="P1092" s="2">
        <f t="shared" si="70"/>
        <v>-1097.8357201564604</v>
      </c>
      <c r="Q1092" s="2">
        <f t="shared" si="71"/>
        <v>1205243.2684514541</v>
      </c>
    </row>
    <row r="1093" spans="1:17" x14ac:dyDescent="0.25">
      <c r="A1093" s="3" t="s">
        <v>304</v>
      </c>
      <c r="B1093" s="1">
        <v>8.42</v>
      </c>
      <c r="C1093" s="1" t="s">
        <v>25</v>
      </c>
      <c r="D1093" s="1">
        <v>3.0816999000000001E-2</v>
      </c>
      <c r="E1093" s="1" t="s">
        <v>65</v>
      </c>
      <c r="F1093" s="1">
        <v>2.3633020349999998</v>
      </c>
      <c r="G1093" s="3" t="s">
        <v>61</v>
      </c>
      <c r="H1093" s="1">
        <v>26</v>
      </c>
      <c r="I1093" s="1" t="s">
        <v>62</v>
      </c>
      <c r="J1093" s="1" t="s">
        <v>17</v>
      </c>
      <c r="K1093" s="1" t="s">
        <v>23</v>
      </c>
      <c r="L1093" s="1">
        <v>3.5359934919999998</v>
      </c>
      <c r="M1093" s="1">
        <v>3.5321527694169599</v>
      </c>
      <c r="N1093" s="5">
        <f t="shared" si="68"/>
        <v>3435.5279964571628</v>
      </c>
      <c r="O1093" s="5">
        <f t="shared" si="69"/>
        <v>3405.2795430885271</v>
      </c>
      <c r="P1093" s="2">
        <f t="shared" si="70"/>
        <v>-30.248453368635637</v>
      </c>
      <c r="Q1093" s="2">
        <f t="shared" si="71"/>
        <v>914.96893119452466</v>
      </c>
    </row>
    <row r="1094" spans="1:17" x14ac:dyDescent="0.25">
      <c r="A1094" s="3" t="s">
        <v>857</v>
      </c>
      <c r="B1094" s="1">
        <v>17.75</v>
      </c>
      <c r="C1094" s="1" t="s">
        <v>25</v>
      </c>
      <c r="D1094" s="1">
        <v>2.9821647999999999E-2</v>
      </c>
      <c r="E1094" s="1" t="s">
        <v>20</v>
      </c>
      <c r="F1094" s="1">
        <v>2.1460777790000001</v>
      </c>
      <c r="G1094" s="3" t="s">
        <v>47</v>
      </c>
      <c r="H1094" s="1">
        <v>6</v>
      </c>
      <c r="I1094" s="1" t="s">
        <v>27</v>
      </c>
      <c r="J1094" s="1" t="s">
        <v>33</v>
      </c>
      <c r="K1094" s="1" t="s">
        <v>23</v>
      </c>
      <c r="L1094" s="1">
        <v>3.0507162330000002</v>
      </c>
      <c r="M1094" s="1">
        <v>3.3319521007412898</v>
      </c>
      <c r="N1094" s="5">
        <f t="shared" si="68"/>
        <v>1123.8703997146051</v>
      </c>
      <c r="O1094" s="5">
        <f t="shared" si="69"/>
        <v>2147.5935984191397</v>
      </c>
      <c r="P1094" s="2">
        <f t="shared" si="70"/>
        <v>1023.7231987045345</v>
      </c>
      <c r="Q1094" s="2">
        <f t="shared" si="71"/>
        <v>1048009.1875658439</v>
      </c>
    </row>
    <row r="1095" spans="1:17" x14ac:dyDescent="0.25">
      <c r="A1095" s="3" t="s">
        <v>858</v>
      </c>
      <c r="B1095" s="1">
        <v>8.27</v>
      </c>
      <c r="C1095" s="1" t="s">
        <v>25</v>
      </c>
      <c r="D1095" s="1">
        <v>8.9735804000000002E-2</v>
      </c>
      <c r="E1095" s="1" t="s">
        <v>14</v>
      </c>
      <c r="F1095" s="1">
        <v>2.1725176980000001</v>
      </c>
      <c r="G1095" s="3" t="s">
        <v>40</v>
      </c>
      <c r="H1095" s="1">
        <v>11</v>
      </c>
      <c r="I1095" s="1" t="s">
        <v>27</v>
      </c>
      <c r="J1095" s="1" t="s">
        <v>33</v>
      </c>
      <c r="K1095" s="1" t="s">
        <v>23</v>
      </c>
      <c r="L1095" s="1">
        <v>3.4327247349999999</v>
      </c>
      <c r="M1095" s="1">
        <v>3.3293749565091399</v>
      </c>
      <c r="N1095" s="5">
        <f t="shared" si="68"/>
        <v>2708.4743995549925</v>
      </c>
      <c r="O1095" s="5">
        <f t="shared" si="69"/>
        <v>2134.8873137944533</v>
      </c>
      <c r="P1095" s="2">
        <f t="shared" si="70"/>
        <v>-573.58708576053914</v>
      </c>
      <c r="Q1095" s="2">
        <f t="shared" si="71"/>
        <v>329002.1449512681</v>
      </c>
    </row>
    <row r="1096" spans="1:17" x14ac:dyDescent="0.25">
      <c r="A1096" s="3" t="s">
        <v>122</v>
      </c>
      <c r="B1096" s="1">
        <v>20.7</v>
      </c>
      <c r="C1096" s="1" t="s">
        <v>25</v>
      </c>
      <c r="D1096" s="1">
        <v>4.7451849999999997E-2</v>
      </c>
      <c r="E1096" s="1" t="s">
        <v>31</v>
      </c>
      <c r="F1096" s="1">
        <v>2.3318069609999998</v>
      </c>
      <c r="G1096" s="3" t="s">
        <v>61</v>
      </c>
      <c r="H1096" s="1">
        <v>26</v>
      </c>
      <c r="I1096" s="1" t="s">
        <v>62</v>
      </c>
      <c r="J1096" s="1" t="s">
        <v>17</v>
      </c>
      <c r="K1096" s="1" t="s">
        <v>23</v>
      </c>
      <c r="L1096" s="1">
        <v>3.4773276979999999</v>
      </c>
      <c r="M1096" s="1">
        <v>3.4748532650400499</v>
      </c>
      <c r="N1096" s="5">
        <f t="shared" si="68"/>
        <v>3001.4263986542996</v>
      </c>
      <c r="O1096" s="5">
        <f t="shared" si="69"/>
        <v>2984.3741188747895</v>
      </c>
      <c r="P1096" s="2">
        <f t="shared" si="70"/>
        <v>-17.052279779510172</v>
      </c>
      <c r="Q1096" s="2">
        <f t="shared" si="71"/>
        <v>290.78024567869147</v>
      </c>
    </row>
    <row r="1097" spans="1:17" x14ac:dyDescent="0.25">
      <c r="A1097" s="3" t="s">
        <v>859</v>
      </c>
      <c r="B1097" s="1">
        <v>20.25</v>
      </c>
      <c r="C1097" s="1" t="s">
        <v>25</v>
      </c>
      <c r="D1097" s="1">
        <v>1.8789455E-2</v>
      </c>
      <c r="E1097" s="1" t="s">
        <v>20</v>
      </c>
      <c r="F1097" s="1">
        <v>2.3465039729999999</v>
      </c>
      <c r="G1097" s="3" t="s">
        <v>61</v>
      </c>
      <c r="H1097" s="1">
        <v>26</v>
      </c>
      <c r="I1097" s="1" t="s">
        <v>62</v>
      </c>
      <c r="J1097" s="1" t="s">
        <v>17</v>
      </c>
      <c r="K1097" s="1" t="s">
        <v>23</v>
      </c>
      <c r="L1097" s="1">
        <v>3.493218293</v>
      </c>
      <c r="M1097" s="1">
        <v>3.5051639081072299</v>
      </c>
      <c r="N1097" s="5">
        <f t="shared" si="68"/>
        <v>3113.2807977745028</v>
      </c>
      <c r="O1097" s="5">
        <f t="shared" si="69"/>
        <v>3200.1026401121121</v>
      </c>
      <c r="P1097" s="2">
        <f t="shared" si="70"/>
        <v>86.821842337609269</v>
      </c>
      <c r="Q1097" s="2">
        <f t="shared" si="71"/>
        <v>7538.0323068966809</v>
      </c>
    </row>
    <row r="1098" spans="1:17" x14ac:dyDescent="0.25">
      <c r="A1098" s="3" t="s">
        <v>309</v>
      </c>
      <c r="B1098" s="1">
        <v>18.7</v>
      </c>
      <c r="C1098" s="1" t="s">
        <v>25</v>
      </c>
      <c r="D1098" s="1">
        <v>7.0979697999999994E-2</v>
      </c>
      <c r="E1098" s="1" t="s">
        <v>53</v>
      </c>
      <c r="F1098" s="1">
        <v>2.360784582</v>
      </c>
      <c r="G1098" s="3" t="s">
        <v>36</v>
      </c>
      <c r="H1098" s="1">
        <v>4</v>
      </c>
      <c r="I1098" s="1" t="s">
        <v>16</v>
      </c>
      <c r="J1098" s="1" t="s">
        <v>17</v>
      </c>
      <c r="K1098" s="1" t="s">
        <v>37</v>
      </c>
      <c r="L1098" s="1">
        <v>3.2062609260000001</v>
      </c>
      <c r="M1098" s="1">
        <v>3.4466034929759002</v>
      </c>
      <c r="N1098" s="5">
        <f t="shared" si="68"/>
        <v>1607.9070003399524</v>
      </c>
      <c r="O1098" s="5">
        <f t="shared" si="69"/>
        <v>2796.4270406187611</v>
      </c>
      <c r="P1098" s="2">
        <f t="shared" si="70"/>
        <v>1188.5200402788087</v>
      </c>
      <c r="Q1098" s="2">
        <f t="shared" si="71"/>
        <v>1412579.886144341</v>
      </c>
    </row>
    <row r="1099" spans="1:17" x14ac:dyDescent="0.25">
      <c r="A1099" s="3" t="s">
        <v>229</v>
      </c>
      <c r="B1099" s="1">
        <v>12.6</v>
      </c>
      <c r="C1099" s="1" t="s">
        <v>13</v>
      </c>
      <c r="D1099" s="1">
        <v>1.8847114000000002E-2</v>
      </c>
      <c r="E1099" s="1" t="s">
        <v>175</v>
      </c>
      <c r="F1099" s="1">
        <v>2.1703767300000001</v>
      </c>
      <c r="G1099" s="3" t="s">
        <v>44</v>
      </c>
      <c r="H1099" s="1">
        <v>28</v>
      </c>
      <c r="I1099" s="1" t="s">
        <v>27</v>
      </c>
      <c r="J1099" s="1" t="s">
        <v>22</v>
      </c>
      <c r="K1099" s="1" t="s">
        <v>45</v>
      </c>
      <c r="L1099" s="1">
        <v>2.6507130640000001</v>
      </c>
      <c r="M1099" s="1">
        <v>2.4816819516992301</v>
      </c>
      <c r="N1099" s="5">
        <f t="shared" si="68"/>
        <v>447.41760012931962</v>
      </c>
      <c r="O1099" s="5">
        <f t="shared" si="69"/>
        <v>303.16701780813065</v>
      </c>
      <c r="P1099" s="2">
        <f t="shared" si="70"/>
        <v>-144.25058232118897</v>
      </c>
      <c r="Q1099" s="2">
        <f t="shared" si="71"/>
        <v>20808.230500002115</v>
      </c>
    </row>
    <row r="1100" spans="1:17" x14ac:dyDescent="0.25">
      <c r="A1100" s="3" t="s">
        <v>544</v>
      </c>
      <c r="B1100" s="1">
        <v>12.6</v>
      </c>
      <c r="C1100" s="1" t="s">
        <v>13</v>
      </c>
      <c r="D1100" s="1">
        <v>1.724183E-2</v>
      </c>
      <c r="E1100" s="1" t="s">
        <v>60</v>
      </c>
      <c r="F1100" s="1">
        <v>2.2946355020000002</v>
      </c>
      <c r="G1100" s="3" t="s">
        <v>15</v>
      </c>
      <c r="H1100" s="1">
        <v>28</v>
      </c>
      <c r="I1100" s="1" t="s">
        <v>16</v>
      </c>
      <c r="J1100" s="1" t="s">
        <v>17</v>
      </c>
      <c r="K1100" s="1" t="s">
        <v>18</v>
      </c>
      <c r="L1100" s="1">
        <v>3.947848016</v>
      </c>
      <c r="M1100" s="1">
        <v>3.6946895818409899</v>
      </c>
      <c r="N1100" s="5">
        <f t="shared" si="68"/>
        <v>8868.4560070464468</v>
      </c>
      <c r="O1100" s="5">
        <f t="shared" si="69"/>
        <v>4950.9618726247572</v>
      </c>
      <c r="P1100" s="2">
        <f t="shared" si="70"/>
        <v>-3917.4941344216895</v>
      </c>
      <c r="Q1100" s="2">
        <f t="shared" si="71"/>
        <v>15346760.293228343</v>
      </c>
    </row>
    <row r="1101" spans="1:17" x14ac:dyDescent="0.25">
      <c r="A1101" s="3" t="s">
        <v>860</v>
      </c>
      <c r="B1101" s="1">
        <v>18.7</v>
      </c>
      <c r="C1101" s="1" t="s">
        <v>13</v>
      </c>
      <c r="D1101" s="1">
        <v>8.9777213999999994E-2</v>
      </c>
      <c r="E1101" s="1" t="s">
        <v>14</v>
      </c>
      <c r="F1101" s="1">
        <v>2.40903183</v>
      </c>
      <c r="G1101" s="3" t="s">
        <v>47</v>
      </c>
      <c r="H1101" s="1">
        <v>6</v>
      </c>
      <c r="I1101" s="1" t="s">
        <v>27</v>
      </c>
      <c r="J1101" s="1" t="s">
        <v>33</v>
      </c>
      <c r="K1101" s="1" t="s">
        <v>23</v>
      </c>
      <c r="L1101" s="1">
        <v>3.7298943100000002</v>
      </c>
      <c r="M1101" s="1">
        <v>3.5826123442131999</v>
      </c>
      <c r="N1101" s="5">
        <f t="shared" si="68"/>
        <v>5369.0112009630739</v>
      </c>
      <c r="O1101" s="5">
        <f t="shared" si="69"/>
        <v>3824.8318241890747</v>
      </c>
      <c r="P1101" s="2">
        <f t="shared" si="70"/>
        <v>-1544.1793767739991</v>
      </c>
      <c r="Q1101" s="2">
        <f t="shared" si="71"/>
        <v>2384489.9476541365</v>
      </c>
    </row>
    <row r="1102" spans="1:17" x14ac:dyDescent="0.25">
      <c r="A1102" s="3" t="s">
        <v>320</v>
      </c>
      <c r="B1102" s="1">
        <v>16.5</v>
      </c>
      <c r="C1102" s="1" t="s">
        <v>13</v>
      </c>
      <c r="D1102" s="1">
        <v>2.8418816999999999E-2</v>
      </c>
      <c r="E1102" s="1" t="s">
        <v>14</v>
      </c>
      <c r="F1102" s="1">
        <v>1.967616297</v>
      </c>
      <c r="G1102" s="3" t="s">
        <v>26</v>
      </c>
      <c r="H1102" s="1">
        <v>16</v>
      </c>
      <c r="I1102" s="1" t="s">
        <v>27</v>
      </c>
      <c r="J1102" s="1" t="s">
        <v>22</v>
      </c>
      <c r="K1102" s="1" t="s">
        <v>23</v>
      </c>
      <c r="L1102" s="1">
        <v>3.3217921939999999</v>
      </c>
      <c r="M1102" s="1">
        <v>3.11258148946879</v>
      </c>
      <c r="N1102" s="5">
        <f t="shared" si="68"/>
        <v>2097.9358000258544</v>
      </c>
      <c r="O1102" s="5">
        <f t="shared" si="69"/>
        <v>1295.9298383615358</v>
      </c>
      <c r="P1102" s="2">
        <f t="shared" si="70"/>
        <v>-802.00596166431865</v>
      </c>
      <c r="Q1102" s="2">
        <f t="shared" si="71"/>
        <v>643213.56254510861</v>
      </c>
    </row>
    <row r="1103" spans="1:17" x14ac:dyDescent="0.25">
      <c r="A1103" s="3" t="s">
        <v>808</v>
      </c>
      <c r="B1103" s="1">
        <v>9.6</v>
      </c>
      <c r="C1103" s="1" t="s">
        <v>13</v>
      </c>
      <c r="D1103" s="1">
        <v>3.5780384999999998E-2</v>
      </c>
      <c r="E1103" s="1" t="s">
        <v>14</v>
      </c>
      <c r="F1103" s="1">
        <v>2.382587918</v>
      </c>
      <c r="G1103" s="3" t="s">
        <v>47</v>
      </c>
      <c r="H1103" s="1">
        <v>6</v>
      </c>
      <c r="I1103" s="1" t="s">
        <v>27</v>
      </c>
      <c r="J1103" s="1" t="s">
        <v>33</v>
      </c>
      <c r="K1103" s="1" t="s">
        <v>23</v>
      </c>
      <c r="L1103" s="1">
        <v>3.561727914</v>
      </c>
      <c r="M1103" s="1">
        <v>3.55969884270471</v>
      </c>
      <c r="N1103" s="5">
        <f t="shared" si="68"/>
        <v>3645.2549972066049</v>
      </c>
      <c r="O1103" s="5">
        <f t="shared" si="69"/>
        <v>3628.2636908990289</v>
      </c>
      <c r="P1103" s="2">
        <f t="shared" si="70"/>
        <v>-16.991306307575996</v>
      </c>
      <c r="Q1103" s="2">
        <f t="shared" si="71"/>
        <v>288.70449003787184</v>
      </c>
    </row>
    <row r="1104" spans="1:17" x14ac:dyDescent="0.25">
      <c r="A1104" s="3" t="s">
        <v>861</v>
      </c>
      <c r="B1104" s="1">
        <v>12.6</v>
      </c>
      <c r="C1104" s="1" t="s">
        <v>25</v>
      </c>
      <c r="D1104" s="1">
        <v>7.3462632E-2</v>
      </c>
      <c r="E1104" s="1" t="s">
        <v>14</v>
      </c>
      <c r="F1104" s="1">
        <v>1.719032814</v>
      </c>
      <c r="G1104" s="3" t="s">
        <v>44</v>
      </c>
      <c r="H1104" s="1">
        <v>28</v>
      </c>
      <c r="I1104" s="1" t="s">
        <v>27</v>
      </c>
      <c r="J1104" s="1" t="s">
        <v>22</v>
      </c>
      <c r="K1104" s="1" t="s">
        <v>45</v>
      </c>
      <c r="L1104" s="1">
        <v>1.7264337780000001</v>
      </c>
      <c r="M1104" s="1">
        <v>2.0200496397424001</v>
      </c>
      <c r="N1104" s="5">
        <f t="shared" si="68"/>
        <v>53.264000022984646</v>
      </c>
      <c r="O1104" s="5">
        <f t="shared" si="69"/>
        <v>104.72482414024581</v>
      </c>
      <c r="P1104" s="2">
        <f t="shared" si="70"/>
        <v>51.460824117261168</v>
      </c>
      <c r="Q1104" s="2">
        <f t="shared" si="71"/>
        <v>2648.2164188276888</v>
      </c>
    </row>
    <row r="1105" spans="1:17" x14ac:dyDescent="0.25">
      <c r="A1105" s="3" t="s">
        <v>99</v>
      </c>
      <c r="B1105" s="1">
        <v>15.1</v>
      </c>
      <c r="C1105" s="1" t="s">
        <v>13</v>
      </c>
      <c r="D1105" s="1">
        <v>9.5140087999999998E-2</v>
      </c>
      <c r="E1105" s="1" t="s">
        <v>42</v>
      </c>
      <c r="F1105" s="1">
        <v>2.2040124809999999</v>
      </c>
      <c r="G1105" s="3" t="s">
        <v>32</v>
      </c>
      <c r="H1105" s="1">
        <v>9</v>
      </c>
      <c r="I1105" s="1" t="s">
        <v>27</v>
      </c>
      <c r="J1105" s="1" t="s">
        <v>33</v>
      </c>
      <c r="K1105" s="1" t="s">
        <v>23</v>
      </c>
      <c r="L1105" s="1">
        <v>3.455193253</v>
      </c>
      <c r="M1105" s="1">
        <v>3.3675028292393101</v>
      </c>
      <c r="N1105" s="5">
        <f t="shared" si="68"/>
        <v>2852.2872001282894</v>
      </c>
      <c r="O1105" s="5">
        <f t="shared" si="69"/>
        <v>2330.7882993033318</v>
      </c>
      <c r="P1105" s="2">
        <f t="shared" si="70"/>
        <v>-521.49890082495767</v>
      </c>
      <c r="Q1105" s="2">
        <f t="shared" si="71"/>
        <v>271961.10356163903</v>
      </c>
    </row>
    <row r="1106" spans="1:17" x14ac:dyDescent="0.25">
      <c r="A1106" s="3" t="s">
        <v>862</v>
      </c>
      <c r="B1106" s="1">
        <v>13</v>
      </c>
      <c r="C1106" s="1" t="s">
        <v>25</v>
      </c>
      <c r="D1106" s="1">
        <v>4.4976367000000003E-2</v>
      </c>
      <c r="E1106" s="1" t="s">
        <v>60</v>
      </c>
      <c r="F1106" s="1">
        <v>2.2460192139999999</v>
      </c>
      <c r="G1106" s="3" t="s">
        <v>32</v>
      </c>
      <c r="H1106" s="1">
        <v>9</v>
      </c>
      <c r="I1106" s="1" t="s">
        <v>27</v>
      </c>
      <c r="J1106" s="1" t="s">
        <v>33</v>
      </c>
      <c r="K1106" s="1" t="s">
        <v>23</v>
      </c>
      <c r="L1106" s="1">
        <v>3.088397579</v>
      </c>
      <c r="M1106" s="1">
        <v>3.42703783669563</v>
      </c>
      <c r="N1106" s="5">
        <f t="shared" si="68"/>
        <v>1225.7377990836824</v>
      </c>
      <c r="O1106" s="5">
        <f t="shared" si="69"/>
        <v>2673.2392970372525</v>
      </c>
      <c r="P1106" s="2">
        <f t="shared" si="70"/>
        <v>1447.5014979535702</v>
      </c>
      <c r="Q1106" s="2">
        <f t="shared" si="71"/>
        <v>2095260.5865778294</v>
      </c>
    </row>
    <row r="1107" spans="1:17" x14ac:dyDescent="0.25">
      <c r="A1107" s="3" t="s">
        <v>841</v>
      </c>
      <c r="B1107" s="1">
        <v>12.6</v>
      </c>
      <c r="C1107" s="1" t="s">
        <v>13</v>
      </c>
      <c r="D1107" s="1">
        <v>0.212293753</v>
      </c>
      <c r="E1107" s="1" t="s">
        <v>65</v>
      </c>
      <c r="F1107" s="1">
        <v>1.965097232</v>
      </c>
      <c r="G1107" s="3" t="s">
        <v>44</v>
      </c>
      <c r="H1107" s="1">
        <v>28</v>
      </c>
      <c r="I1107" s="1" t="s">
        <v>27</v>
      </c>
      <c r="J1107" s="1" t="s">
        <v>22</v>
      </c>
      <c r="K1107" s="1" t="s">
        <v>45</v>
      </c>
      <c r="L1107" s="1">
        <v>2.6715329080000001</v>
      </c>
      <c r="M1107" s="1">
        <v>2.2803168637659801</v>
      </c>
      <c r="N1107" s="5">
        <f t="shared" si="68"/>
        <v>469.38900020314117</v>
      </c>
      <c r="O1107" s="5">
        <f t="shared" si="69"/>
        <v>190.68514604095373</v>
      </c>
      <c r="P1107" s="2">
        <f t="shared" si="70"/>
        <v>-278.70385416218744</v>
      </c>
      <c r="Q1107" s="2">
        <f t="shared" si="71"/>
        <v>77675.838324857847</v>
      </c>
    </row>
    <row r="1108" spans="1:17" x14ac:dyDescent="0.25">
      <c r="A1108" s="3" t="s">
        <v>863</v>
      </c>
      <c r="B1108" s="1">
        <v>12.6</v>
      </c>
      <c r="C1108" s="1" t="s">
        <v>13</v>
      </c>
      <c r="D1108" s="1">
        <v>2.5354071999999998E-2</v>
      </c>
      <c r="E1108" s="1" t="s">
        <v>35</v>
      </c>
      <c r="F1108" s="1">
        <v>2.159795709</v>
      </c>
      <c r="G1108" s="3" t="s">
        <v>15</v>
      </c>
      <c r="H1108" s="1">
        <v>28</v>
      </c>
      <c r="I1108" s="1" t="s">
        <v>16</v>
      </c>
      <c r="J1108" s="1" t="s">
        <v>17</v>
      </c>
      <c r="K1108" s="1" t="s">
        <v>18</v>
      </c>
      <c r="L1108" s="1">
        <v>3.56370648</v>
      </c>
      <c r="M1108" s="1">
        <v>3.55547765546565</v>
      </c>
      <c r="N1108" s="5">
        <f t="shared" si="68"/>
        <v>3661.8999973448799</v>
      </c>
      <c r="O1108" s="5">
        <f t="shared" si="69"/>
        <v>3593.1690935593515</v>
      </c>
      <c r="P1108" s="2">
        <f t="shared" si="70"/>
        <v>-68.730903785528426</v>
      </c>
      <c r="Q1108" s="2">
        <f t="shared" si="71"/>
        <v>4723.9371351755653</v>
      </c>
    </row>
    <row r="1109" spans="1:17" x14ac:dyDescent="0.25">
      <c r="A1109" s="3" t="s">
        <v>864</v>
      </c>
      <c r="B1109" s="1">
        <v>10.3</v>
      </c>
      <c r="C1109" s="1" t="s">
        <v>13</v>
      </c>
      <c r="D1109" s="1">
        <v>0.195721125</v>
      </c>
      <c r="E1109" s="1" t="s">
        <v>35</v>
      </c>
      <c r="F1109" s="1">
        <v>2.194411653</v>
      </c>
      <c r="G1109" s="3" t="s">
        <v>71</v>
      </c>
      <c r="H1109" s="1">
        <v>15</v>
      </c>
      <c r="I1109" s="1" t="s">
        <v>27</v>
      </c>
      <c r="J1109" s="1" t="s">
        <v>17</v>
      </c>
      <c r="K1109" s="1" t="s">
        <v>45</v>
      </c>
      <c r="L1109" s="1">
        <v>2.495441649</v>
      </c>
      <c r="M1109" s="1">
        <v>2.5095944614599799</v>
      </c>
      <c r="N1109" s="5">
        <f t="shared" si="68"/>
        <v>312.92600017554798</v>
      </c>
      <c r="O1109" s="5">
        <f t="shared" si="69"/>
        <v>323.29163041667459</v>
      </c>
      <c r="P1109" s="2">
        <f t="shared" si="70"/>
        <v>10.36563024112661</v>
      </c>
      <c r="Q1109" s="2">
        <f t="shared" si="71"/>
        <v>107.4462902957585</v>
      </c>
    </row>
    <row r="1110" spans="1:17" x14ac:dyDescent="0.25">
      <c r="A1110" s="3" t="s">
        <v>825</v>
      </c>
      <c r="B1110" s="1">
        <v>6.96</v>
      </c>
      <c r="C1110" s="1" t="s">
        <v>13</v>
      </c>
      <c r="D1110" s="1">
        <v>7.7508015E-2</v>
      </c>
      <c r="E1110" s="1" t="s">
        <v>60</v>
      </c>
      <c r="F1110" s="1">
        <v>1.9652703920000001</v>
      </c>
      <c r="G1110" s="3" t="s">
        <v>36</v>
      </c>
      <c r="H1110" s="1">
        <v>4</v>
      </c>
      <c r="I1110" s="1" t="s">
        <v>16</v>
      </c>
      <c r="J1110" s="1" t="s">
        <v>17</v>
      </c>
      <c r="K1110" s="1" t="s">
        <v>37</v>
      </c>
      <c r="L1110" s="1">
        <v>3.039245604</v>
      </c>
      <c r="M1110" s="1">
        <v>3.0570312989219399</v>
      </c>
      <c r="N1110" s="5">
        <f t="shared" si="68"/>
        <v>1094.5751999377981</v>
      </c>
      <c r="O1110" s="5">
        <f t="shared" si="69"/>
        <v>1140.3319665356244</v>
      </c>
      <c r="P1110" s="2">
        <f t="shared" si="70"/>
        <v>45.756766597826299</v>
      </c>
      <c r="Q1110" s="2">
        <f t="shared" si="71"/>
        <v>2093.6816894879526</v>
      </c>
    </row>
    <row r="1111" spans="1:17" x14ac:dyDescent="0.25">
      <c r="A1111" s="3" t="s">
        <v>865</v>
      </c>
      <c r="B1111" s="1">
        <v>12.6</v>
      </c>
      <c r="C1111" s="1" t="s">
        <v>25</v>
      </c>
      <c r="D1111" s="1">
        <v>3.7962695999999997E-2</v>
      </c>
      <c r="E1111" s="1" t="s">
        <v>31</v>
      </c>
      <c r="F1111" s="1">
        <v>1.9893278780000001</v>
      </c>
      <c r="G1111" s="3" t="s">
        <v>15</v>
      </c>
      <c r="H1111" s="1">
        <v>28</v>
      </c>
      <c r="I1111" s="1" t="s">
        <v>16</v>
      </c>
      <c r="J1111" s="1" t="s">
        <v>17</v>
      </c>
      <c r="K1111" s="1" t="s">
        <v>18</v>
      </c>
      <c r="L1111" s="1">
        <v>2.990661126</v>
      </c>
      <c r="M1111" s="1">
        <v>3.3697149935468298</v>
      </c>
      <c r="N1111" s="5">
        <f t="shared" si="68"/>
        <v>978.7260009716972</v>
      </c>
      <c r="O1111" s="5">
        <f t="shared" si="69"/>
        <v>2342.6909160641694</v>
      </c>
      <c r="P1111" s="2">
        <f t="shared" si="70"/>
        <v>1363.9649150924722</v>
      </c>
      <c r="Q1111" s="2">
        <f t="shared" si="71"/>
        <v>1860400.2896032149</v>
      </c>
    </row>
    <row r="1112" spans="1:17" x14ac:dyDescent="0.25">
      <c r="A1112" s="3" t="s">
        <v>185</v>
      </c>
      <c r="B1112" s="1">
        <v>18.850000000000001</v>
      </c>
      <c r="C1112" s="1" t="s">
        <v>13</v>
      </c>
      <c r="D1112" s="1">
        <v>0.14161543600000001</v>
      </c>
      <c r="E1112" s="1" t="s">
        <v>65</v>
      </c>
      <c r="F1112" s="1">
        <v>2.2279206249999999</v>
      </c>
      <c r="G1112" s="3" t="s">
        <v>32</v>
      </c>
      <c r="H1112" s="1">
        <v>9</v>
      </c>
      <c r="I1112" s="1" t="s">
        <v>27</v>
      </c>
      <c r="J1112" s="1" t="s">
        <v>33</v>
      </c>
      <c r="K1112" s="1" t="s">
        <v>23</v>
      </c>
      <c r="L1112" s="1">
        <v>3.2695701929999998</v>
      </c>
      <c r="M1112" s="1">
        <v>3.3990404891283599</v>
      </c>
      <c r="N1112" s="5">
        <f t="shared" si="68"/>
        <v>1860.2452017184401</v>
      </c>
      <c r="O1112" s="5">
        <f t="shared" si="69"/>
        <v>2506.3429076457955</v>
      </c>
      <c r="P1112" s="2">
        <f t="shared" si="70"/>
        <v>646.09770592735549</v>
      </c>
      <c r="Q1112" s="2">
        <f t="shared" si="71"/>
        <v>417442.24560459156</v>
      </c>
    </row>
    <row r="1113" spans="1:17" x14ac:dyDescent="0.25">
      <c r="A1113" s="3" t="s">
        <v>557</v>
      </c>
      <c r="B1113" s="1">
        <v>6.98</v>
      </c>
      <c r="C1113" s="1" t="s">
        <v>13</v>
      </c>
      <c r="D1113" s="1">
        <v>4.1189152E-2</v>
      </c>
      <c r="E1113" s="1" t="s">
        <v>65</v>
      </c>
      <c r="F1113" s="1">
        <v>1.9185199529999999</v>
      </c>
      <c r="G1113" s="3" t="s">
        <v>40</v>
      </c>
      <c r="H1113" s="1">
        <v>11</v>
      </c>
      <c r="I1113" s="1" t="s">
        <v>27</v>
      </c>
      <c r="J1113" s="1" t="s">
        <v>33</v>
      </c>
      <c r="K1113" s="1" t="s">
        <v>23</v>
      </c>
      <c r="L1113" s="1">
        <v>2.9132489019999999</v>
      </c>
      <c r="M1113" s="1">
        <v>3.0786660427437398</v>
      </c>
      <c r="N1113" s="5">
        <f t="shared" si="68"/>
        <v>818.93399950963965</v>
      </c>
      <c r="O1113" s="5">
        <f t="shared" si="69"/>
        <v>1198.5772847131652</v>
      </c>
      <c r="P1113" s="2">
        <f t="shared" si="70"/>
        <v>379.64328520352558</v>
      </c>
      <c r="Q1113" s="2">
        <f t="shared" si="71"/>
        <v>144129.02400012547</v>
      </c>
    </row>
    <row r="1114" spans="1:17" x14ac:dyDescent="0.25">
      <c r="A1114" s="3" t="s">
        <v>696</v>
      </c>
      <c r="B1114" s="1">
        <v>15.7</v>
      </c>
      <c r="C1114" s="1" t="s">
        <v>13</v>
      </c>
      <c r="D1114" s="1">
        <v>5.5979702999999999E-2</v>
      </c>
      <c r="E1114" s="1" t="s">
        <v>35</v>
      </c>
      <c r="F1114" s="1">
        <v>2.1815646360000001</v>
      </c>
      <c r="G1114" s="3" t="s">
        <v>32</v>
      </c>
      <c r="H1114" s="1">
        <v>9</v>
      </c>
      <c r="I1114" s="1" t="s">
        <v>27</v>
      </c>
      <c r="J1114" s="1" t="s">
        <v>33</v>
      </c>
      <c r="K1114" s="1" t="s">
        <v>23</v>
      </c>
      <c r="L1114" s="1">
        <v>3.0263766780000001</v>
      </c>
      <c r="M1114" s="1">
        <v>3.3517370786669698</v>
      </c>
      <c r="N1114" s="5">
        <f t="shared" si="68"/>
        <v>1062.6168004028382</v>
      </c>
      <c r="O1114" s="5">
        <f t="shared" si="69"/>
        <v>2247.6934430712586</v>
      </c>
      <c r="P1114" s="2">
        <f t="shared" si="70"/>
        <v>1185.0766426684204</v>
      </c>
      <c r="Q1114" s="2">
        <f t="shared" si="71"/>
        <v>1404406.6489982549</v>
      </c>
    </row>
    <row r="1115" spans="1:17" x14ac:dyDescent="0.25">
      <c r="A1115" s="3" t="s">
        <v>50</v>
      </c>
      <c r="B1115" s="1">
        <v>17.5</v>
      </c>
      <c r="C1115" s="1" t="s">
        <v>13</v>
      </c>
      <c r="D1115" s="1">
        <v>2.6182758E-2</v>
      </c>
      <c r="E1115" s="1" t="s">
        <v>14</v>
      </c>
      <c r="F1115" s="1">
        <v>2.4042102110000001</v>
      </c>
      <c r="G1115" s="3" t="s">
        <v>21</v>
      </c>
      <c r="H1115" s="1">
        <v>14</v>
      </c>
      <c r="I1115" s="1" t="s">
        <v>16</v>
      </c>
      <c r="J1115" s="1" t="s">
        <v>22</v>
      </c>
      <c r="K1115" s="1" t="s">
        <v>23</v>
      </c>
      <c r="L1115" s="1">
        <v>3.7064371490000001</v>
      </c>
      <c r="M1115" s="1">
        <v>3.5750642674817898</v>
      </c>
      <c r="N1115" s="5">
        <f t="shared" si="68"/>
        <v>5086.7119953578576</v>
      </c>
      <c r="O1115" s="5">
        <f t="shared" si="69"/>
        <v>3758.9302532856959</v>
      </c>
      <c r="P1115" s="2">
        <f t="shared" si="70"/>
        <v>-1327.7817420721617</v>
      </c>
      <c r="Q1115" s="2">
        <f t="shared" si="71"/>
        <v>1763004.3545801844</v>
      </c>
    </row>
    <row r="1116" spans="1:17" x14ac:dyDescent="0.25">
      <c r="A1116" s="3" t="s">
        <v>58</v>
      </c>
      <c r="B1116" s="1">
        <v>12.6</v>
      </c>
      <c r="C1116" s="1" t="s">
        <v>25</v>
      </c>
      <c r="D1116" s="1">
        <v>0</v>
      </c>
      <c r="E1116" s="1" t="s">
        <v>20</v>
      </c>
      <c r="F1116" s="1">
        <v>2.2747479039999998</v>
      </c>
      <c r="G1116" s="3" t="s">
        <v>15</v>
      </c>
      <c r="H1116" s="1">
        <v>28</v>
      </c>
      <c r="I1116" s="1" t="s">
        <v>16</v>
      </c>
      <c r="J1116" s="1" t="s">
        <v>17</v>
      </c>
      <c r="K1116" s="1" t="s">
        <v>18</v>
      </c>
      <c r="L1116" s="1">
        <v>3.6715329080000001</v>
      </c>
      <c r="M1116" s="1">
        <v>3.6771428260743102</v>
      </c>
      <c r="N1116" s="5">
        <f t="shared" si="68"/>
        <v>4693.8900020314131</v>
      </c>
      <c r="O1116" s="5">
        <f t="shared" si="69"/>
        <v>4754.9157476109403</v>
      </c>
      <c r="P1116" s="2">
        <f t="shared" si="70"/>
        <v>61.025745579527211</v>
      </c>
      <c r="Q1116" s="2">
        <f t="shared" si="71"/>
        <v>3724.1416235371848</v>
      </c>
    </row>
    <row r="1117" spans="1:17" x14ac:dyDescent="0.25">
      <c r="A1117" s="3" t="s">
        <v>853</v>
      </c>
      <c r="B1117" s="1">
        <v>8.3800000000000008</v>
      </c>
      <c r="C1117" s="1" t="s">
        <v>25</v>
      </c>
      <c r="D1117" s="1">
        <v>4.688734E-2</v>
      </c>
      <c r="E1117" s="1" t="s">
        <v>42</v>
      </c>
      <c r="F1117" s="1">
        <v>2.033250808</v>
      </c>
      <c r="G1117" s="3" t="s">
        <v>26</v>
      </c>
      <c r="H1117" s="1">
        <v>16</v>
      </c>
      <c r="I1117" s="1" t="s">
        <v>27</v>
      </c>
      <c r="J1117" s="1" t="s">
        <v>22</v>
      </c>
      <c r="K1117" s="1" t="s">
        <v>23</v>
      </c>
      <c r="L1117" s="1">
        <v>3.472191499</v>
      </c>
      <c r="M1117" s="1">
        <v>3.19713608912756</v>
      </c>
      <c r="N1117" s="5">
        <f t="shared" si="68"/>
        <v>2966.1389986781514</v>
      </c>
      <c r="O1117" s="5">
        <f t="shared" si="69"/>
        <v>1574.4761599789929</v>
      </c>
      <c r="P1117" s="2">
        <f t="shared" si="70"/>
        <v>-1391.6628386991586</v>
      </c>
      <c r="Q1117" s="2">
        <f t="shared" si="71"/>
        <v>1936725.4566162003</v>
      </c>
    </row>
    <row r="1118" spans="1:17" x14ac:dyDescent="0.25">
      <c r="A1118" s="3" t="s">
        <v>470</v>
      </c>
      <c r="B1118" s="1">
        <v>12.85</v>
      </c>
      <c r="C1118" s="1" t="s">
        <v>13</v>
      </c>
      <c r="D1118" s="1">
        <v>0</v>
      </c>
      <c r="E1118" s="1" t="s">
        <v>67</v>
      </c>
      <c r="F1118" s="1">
        <v>2.4060357649999999</v>
      </c>
      <c r="G1118" s="3" t="s">
        <v>32</v>
      </c>
      <c r="H1118" s="1">
        <v>9</v>
      </c>
      <c r="I1118" s="1" t="s">
        <v>27</v>
      </c>
      <c r="J1118" s="1" t="s">
        <v>33</v>
      </c>
      <c r="K1118" s="1" t="s">
        <v>23</v>
      </c>
      <c r="L1118" s="1">
        <v>3.4031273870000001</v>
      </c>
      <c r="M1118" s="1">
        <v>3.5881934866398701</v>
      </c>
      <c r="N1118" s="5">
        <f t="shared" si="68"/>
        <v>2530.0399974515281</v>
      </c>
      <c r="O1118" s="5">
        <f t="shared" si="69"/>
        <v>3874.3021417424593</v>
      </c>
      <c r="P1118" s="2">
        <f t="shared" si="70"/>
        <v>1344.2621442909312</v>
      </c>
      <c r="Q1118" s="2">
        <f t="shared" si="71"/>
        <v>1807040.7125736524</v>
      </c>
    </row>
    <row r="1119" spans="1:17" x14ac:dyDescent="0.25">
      <c r="A1119" s="3" t="s">
        <v>866</v>
      </c>
      <c r="B1119" s="1">
        <v>10.7</v>
      </c>
      <c r="C1119" s="1" t="s">
        <v>25</v>
      </c>
      <c r="D1119" s="1">
        <v>8.7272074000000005E-2</v>
      </c>
      <c r="E1119" s="1" t="s">
        <v>14</v>
      </c>
      <c r="F1119" s="1">
        <v>2.1869484290000001</v>
      </c>
      <c r="G1119" s="3" t="s">
        <v>47</v>
      </c>
      <c r="H1119" s="1">
        <v>6</v>
      </c>
      <c r="I1119" s="1" t="s">
        <v>27</v>
      </c>
      <c r="J1119" s="1" t="s">
        <v>33</v>
      </c>
      <c r="K1119" s="1" t="s">
        <v>23</v>
      </c>
      <c r="L1119" s="1">
        <v>3.3065030009999998</v>
      </c>
      <c r="M1119" s="1">
        <v>3.3656483403528901</v>
      </c>
      <c r="N1119" s="5">
        <f t="shared" si="68"/>
        <v>2025.3636021563045</v>
      </c>
      <c r="O1119" s="5">
        <f t="shared" si="69"/>
        <v>2320.8567766285369</v>
      </c>
      <c r="P1119" s="2">
        <f t="shared" si="70"/>
        <v>295.49317447223234</v>
      </c>
      <c r="Q1119" s="2">
        <f t="shared" si="71"/>
        <v>87316.216159677148</v>
      </c>
    </row>
    <row r="1120" spans="1:17" x14ac:dyDescent="0.25">
      <c r="A1120" s="3" t="s">
        <v>312</v>
      </c>
      <c r="B1120" s="1">
        <v>16.75</v>
      </c>
      <c r="C1120" s="1" t="s">
        <v>13</v>
      </c>
      <c r="D1120" s="1">
        <v>3.2637372999999997E-2</v>
      </c>
      <c r="E1120" s="1" t="s">
        <v>35</v>
      </c>
      <c r="F1120" s="1">
        <v>2.2824322229999998</v>
      </c>
      <c r="G1120" s="3" t="s">
        <v>21</v>
      </c>
      <c r="H1120" s="1">
        <v>14</v>
      </c>
      <c r="I1120" s="1" t="s">
        <v>16</v>
      </c>
      <c r="J1120" s="1" t="s">
        <v>22</v>
      </c>
      <c r="K1120" s="1" t="s">
        <v>23</v>
      </c>
      <c r="L1120" s="1">
        <v>3.539514139</v>
      </c>
      <c r="M1120" s="1">
        <v>3.4648458835454998</v>
      </c>
      <c r="N1120" s="5">
        <f t="shared" si="68"/>
        <v>3463.4916025479884</v>
      </c>
      <c r="O1120" s="5">
        <f t="shared" si="69"/>
        <v>2916.3919012891156</v>
      </c>
      <c r="P1120" s="2">
        <f t="shared" si="70"/>
        <v>-547.09970125887276</v>
      </c>
      <c r="Q1120" s="2">
        <f t="shared" si="71"/>
        <v>299318.08311754779</v>
      </c>
    </row>
    <row r="1121" spans="1:17" x14ac:dyDescent="0.25">
      <c r="A1121" s="3" t="s">
        <v>370</v>
      </c>
      <c r="B1121" s="1">
        <v>10.4</v>
      </c>
      <c r="C1121" s="1" t="s">
        <v>25</v>
      </c>
      <c r="D1121" s="1">
        <v>9.1096530999999994E-2</v>
      </c>
      <c r="E1121" s="1" t="s">
        <v>42</v>
      </c>
      <c r="F1121" s="1">
        <v>1.7185083320000001</v>
      </c>
      <c r="G1121" s="3" t="s">
        <v>61</v>
      </c>
      <c r="H1121" s="1">
        <v>26</v>
      </c>
      <c r="I1121" s="1" t="s">
        <v>62</v>
      </c>
      <c r="J1121" s="1" t="s">
        <v>17</v>
      </c>
      <c r="K1121" s="1" t="s">
        <v>23</v>
      </c>
      <c r="L1121" s="1">
        <v>3.3476100600000001</v>
      </c>
      <c r="M1121" s="1">
        <v>2.86181130104023</v>
      </c>
      <c r="N1121" s="5">
        <f t="shared" si="68"/>
        <v>2226.4352021140526</v>
      </c>
      <c r="O1121" s="5">
        <f t="shared" si="69"/>
        <v>727.46365623839699</v>
      </c>
      <c r="P1121" s="2">
        <f t="shared" si="70"/>
        <v>-1498.9715458756555</v>
      </c>
      <c r="Q1121" s="2">
        <f t="shared" si="71"/>
        <v>2246915.6953448523</v>
      </c>
    </row>
    <row r="1122" spans="1:17" x14ac:dyDescent="0.25">
      <c r="A1122" s="3" t="s">
        <v>215</v>
      </c>
      <c r="B1122" s="1">
        <v>13.15</v>
      </c>
      <c r="C1122" s="1" t="s">
        <v>13</v>
      </c>
      <c r="D1122" s="1">
        <v>2.4790706999999999E-2</v>
      </c>
      <c r="E1122" s="1" t="s">
        <v>49</v>
      </c>
      <c r="F1122" s="1">
        <v>2.2493661710000001</v>
      </c>
      <c r="G1122" s="3" t="s">
        <v>47</v>
      </c>
      <c r="H1122" s="1">
        <v>6</v>
      </c>
      <c r="I1122" s="1" t="s">
        <v>27</v>
      </c>
      <c r="J1122" s="1" t="s">
        <v>33</v>
      </c>
      <c r="K1122" s="1" t="s">
        <v>23</v>
      </c>
      <c r="L1122" s="1">
        <v>3.592277733</v>
      </c>
      <c r="M1122" s="1">
        <v>3.4297090918891899</v>
      </c>
      <c r="N1122" s="5">
        <f t="shared" si="68"/>
        <v>3910.9091999330903</v>
      </c>
      <c r="O1122" s="5">
        <f t="shared" si="69"/>
        <v>2689.732508118188</v>
      </c>
      <c r="P1122" s="2">
        <f t="shared" si="70"/>
        <v>-1221.1766918149024</v>
      </c>
      <c r="Q1122" s="2">
        <f t="shared" si="71"/>
        <v>1491272.5126319891</v>
      </c>
    </row>
    <row r="1123" spans="1:17" x14ac:dyDescent="0.25">
      <c r="A1123" s="3" t="s">
        <v>867</v>
      </c>
      <c r="B1123" s="1">
        <v>6.62</v>
      </c>
      <c r="C1123" s="1" t="s">
        <v>25</v>
      </c>
      <c r="D1123" s="1">
        <v>9.2158377E-2</v>
      </c>
      <c r="E1123" s="1" t="s">
        <v>65</v>
      </c>
      <c r="F1123" s="1">
        <v>2.3999172729999998</v>
      </c>
      <c r="G1123" s="3" t="s">
        <v>40</v>
      </c>
      <c r="H1123" s="1">
        <v>11</v>
      </c>
      <c r="I1123" s="1" t="s">
        <v>27</v>
      </c>
      <c r="J1123" s="1" t="s">
        <v>33</v>
      </c>
      <c r="K1123" s="1" t="s">
        <v>23</v>
      </c>
      <c r="L1123" s="1">
        <v>3.5124749880000001</v>
      </c>
      <c r="M1123" s="1">
        <v>3.5786987229799001</v>
      </c>
      <c r="N1123" s="5">
        <f t="shared" si="68"/>
        <v>3254.4303995867572</v>
      </c>
      <c r="O1123" s="5">
        <f t="shared" si="69"/>
        <v>3790.5193935894054</v>
      </c>
      <c r="P1123" s="2">
        <f t="shared" si="70"/>
        <v>536.08899400264818</v>
      </c>
      <c r="Q1123" s="2">
        <f t="shared" si="71"/>
        <v>287391.40949077136</v>
      </c>
    </row>
    <row r="1124" spans="1:17" x14ac:dyDescent="0.25">
      <c r="A1124" s="3" t="s">
        <v>404</v>
      </c>
      <c r="B1124" s="1">
        <v>15</v>
      </c>
      <c r="C1124" s="1" t="s">
        <v>13</v>
      </c>
      <c r="D1124" s="1">
        <v>4.6469277000000003E-2</v>
      </c>
      <c r="E1124" s="1" t="s">
        <v>107</v>
      </c>
      <c r="F1124" s="1">
        <v>2.0928658530000002</v>
      </c>
      <c r="G1124" s="3" t="s">
        <v>40</v>
      </c>
      <c r="H1124" s="1">
        <v>11</v>
      </c>
      <c r="I1124" s="1" t="s">
        <v>27</v>
      </c>
      <c r="J1124" s="1" t="s">
        <v>33</v>
      </c>
      <c r="K1124" s="1" t="s">
        <v>23</v>
      </c>
      <c r="L1124" s="1">
        <v>3.1271875659999999</v>
      </c>
      <c r="M1124" s="1">
        <v>3.2619091238475799</v>
      </c>
      <c r="N1124" s="5">
        <f t="shared" si="68"/>
        <v>1340.2554008971067</v>
      </c>
      <c r="O1124" s="5">
        <f t="shared" si="69"/>
        <v>1827.7177260569074</v>
      </c>
      <c r="P1124" s="2">
        <f t="shared" si="70"/>
        <v>487.46232515980068</v>
      </c>
      <c r="Q1124" s="2">
        <f t="shared" si="71"/>
        <v>237619.51845019925</v>
      </c>
    </row>
    <row r="1125" spans="1:17" x14ac:dyDescent="0.25">
      <c r="A1125" s="3" t="s">
        <v>868</v>
      </c>
      <c r="B1125" s="1">
        <v>8.35</v>
      </c>
      <c r="C1125" s="1" t="s">
        <v>25</v>
      </c>
      <c r="D1125" s="1">
        <v>0.12686971799999999</v>
      </c>
      <c r="E1125" s="1" t="s">
        <v>53</v>
      </c>
      <c r="F1125" s="1">
        <v>1.8717795269999999</v>
      </c>
      <c r="G1125" s="3" t="s">
        <v>26</v>
      </c>
      <c r="H1125" s="1">
        <v>16</v>
      </c>
      <c r="I1125" s="1" t="s">
        <v>27</v>
      </c>
      <c r="J1125" s="1" t="s">
        <v>22</v>
      </c>
      <c r="K1125" s="1" t="s">
        <v>23</v>
      </c>
      <c r="L1125" s="1">
        <v>3.0525134930000002</v>
      </c>
      <c r="M1125" s="1">
        <v>3.02253638511614</v>
      </c>
      <c r="N1125" s="5">
        <f t="shared" si="68"/>
        <v>1128.5309990651785</v>
      </c>
      <c r="O1125" s="5">
        <f t="shared" si="69"/>
        <v>1053.2619255342524</v>
      </c>
      <c r="P1125" s="2">
        <f t="shared" si="70"/>
        <v>-75.269073530926107</v>
      </c>
      <c r="Q1125" s="2">
        <f t="shared" si="71"/>
        <v>5665.4334302039615</v>
      </c>
    </row>
    <row r="1126" spans="1:17" x14ac:dyDescent="0.25">
      <c r="A1126" s="3" t="s">
        <v>869</v>
      </c>
      <c r="B1126" s="1">
        <v>6.4</v>
      </c>
      <c r="C1126" s="1" t="s">
        <v>13</v>
      </c>
      <c r="D1126" s="1">
        <v>8.4885374999999999E-2</v>
      </c>
      <c r="E1126" s="1" t="s">
        <v>53</v>
      </c>
      <c r="F1126" s="1">
        <v>1.5941670569999999</v>
      </c>
      <c r="G1126" s="3" t="s">
        <v>21</v>
      </c>
      <c r="H1126" s="1">
        <v>14</v>
      </c>
      <c r="I1126" s="1" t="s">
        <v>16</v>
      </c>
      <c r="J1126" s="1" t="s">
        <v>22</v>
      </c>
      <c r="K1126" s="1" t="s">
        <v>23</v>
      </c>
      <c r="L1126" s="1">
        <v>2.846184402</v>
      </c>
      <c r="M1126" s="1">
        <v>2.7479485796707901</v>
      </c>
      <c r="N1126" s="5">
        <f t="shared" si="68"/>
        <v>701.75320048931724</v>
      </c>
      <c r="O1126" s="5">
        <f t="shared" si="69"/>
        <v>559.69133029556974</v>
      </c>
      <c r="P1126" s="2">
        <f t="shared" si="70"/>
        <v>-142.0618701937475</v>
      </c>
      <c r="Q1126" s="2">
        <f t="shared" si="71"/>
        <v>20181.574962945164</v>
      </c>
    </row>
    <row r="1127" spans="1:17" x14ac:dyDescent="0.25">
      <c r="A1127" s="3" t="s">
        <v>870</v>
      </c>
      <c r="B1127" s="1">
        <v>17.7</v>
      </c>
      <c r="C1127" s="1" t="s">
        <v>13</v>
      </c>
      <c r="D1127" s="1">
        <v>2.9999653000000001E-2</v>
      </c>
      <c r="E1127" s="1" t="s">
        <v>14</v>
      </c>
      <c r="F1127" s="1">
        <v>2.2298906220000001</v>
      </c>
      <c r="G1127" s="3" t="s">
        <v>40</v>
      </c>
      <c r="H1127" s="1">
        <v>11</v>
      </c>
      <c r="I1127" s="1" t="s">
        <v>27</v>
      </c>
      <c r="J1127" s="1" t="s">
        <v>33</v>
      </c>
      <c r="K1127" s="1" t="s">
        <v>23</v>
      </c>
      <c r="L1127" s="1">
        <v>3.3039255779999999</v>
      </c>
      <c r="M1127" s="1">
        <v>3.3772226324571002</v>
      </c>
      <c r="N1127" s="5">
        <f t="shared" si="68"/>
        <v>2013.379201623439</v>
      </c>
      <c r="O1127" s="5">
        <f t="shared" si="69"/>
        <v>2383.5410312877889</v>
      </c>
      <c r="P1127" s="2">
        <f t="shared" si="70"/>
        <v>370.16182966434985</v>
      </c>
      <c r="Q1127" s="2">
        <f t="shared" si="71"/>
        <v>137019.78014045916</v>
      </c>
    </row>
    <row r="1128" spans="1:17" x14ac:dyDescent="0.25">
      <c r="A1128" s="3" t="s">
        <v>871</v>
      </c>
      <c r="B1128" s="1">
        <v>15.6</v>
      </c>
      <c r="C1128" s="1" t="s">
        <v>13</v>
      </c>
      <c r="D1128" s="1">
        <v>3.7901015000000003E-2</v>
      </c>
      <c r="E1128" s="1" t="s">
        <v>14</v>
      </c>
      <c r="F1128" s="1">
        <v>2.0940180800000001</v>
      </c>
      <c r="G1128" s="3" t="s">
        <v>47</v>
      </c>
      <c r="H1128" s="1">
        <v>6</v>
      </c>
      <c r="I1128" s="1" t="s">
        <v>27</v>
      </c>
      <c r="J1128" s="1" t="s">
        <v>33</v>
      </c>
      <c r="K1128" s="1" t="s">
        <v>23</v>
      </c>
      <c r="L1128" s="1">
        <v>3.2735928990000001</v>
      </c>
      <c r="M1128" s="1">
        <v>3.2615005436293099</v>
      </c>
      <c r="N1128" s="5">
        <f t="shared" si="68"/>
        <v>1877.5559993947074</v>
      </c>
      <c r="O1128" s="5">
        <f t="shared" si="69"/>
        <v>1825.9990347728428</v>
      </c>
      <c r="P1128" s="2">
        <f t="shared" si="70"/>
        <v>-51.556964621864608</v>
      </c>
      <c r="Q1128" s="2">
        <f t="shared" si="71"/>
        <v>2658.120601020199</v>
      </c>
    </row>
    <row r="1129" spans="1:17" x14ac:dyDescent="0.25">
      <c r="A1129" s="3" t="s">
        <v>629</v>
      </c>
      <c r="B1129" s="1">
        <v>6.89</v>
      </c>
      <c r="C1129" s="1" t="s">
        <v>25</v>
      </c>
      <c r="D1129" s="1">
        <v>0.13631486300000001</v>
      </c>
      <c r="E1129" s="1" t="s">
        <v>14</v>
      </c>
      <c r="F1129" s="1">
        <v>2.2902171990000002</v>
      </c>
      <c r="G1129" s="3" t="s">
        <v>61</v>
      </c>
      <c r="H1129" s="1">
        <v>26</v>
      </c>
      <c r="I1129" s="1" t="s">
        <v>62</v>
      </c>
      <c r="J1129" s="1" t="s">
        <v>17</v>
      </c>
      <c r="K1129" s="1" t="s">
        <v>23</v>
      </c>
      <c r="L1129" s="1">
        <v>3.4318698240000001</v>
      </c>
      <c r="M1129" s="1">
        <v>3.4419091187864899</v>
      </c>
      <c r="N1129" s="5">
        <f t="shared" si="68"/>
        <v>2703.147997523738</v>
      </c>
      <c r="O1129" s="5">
        <f t="shared" si="69"/>
        <v>2766.362691001621</v>
      </c>
      <c r="P1129" s="2">
        <f t="shared" si="70"/>
        <v>63.214693477882975</v>
      </c>
      <c r="Q1129" s="2">
        <f t="shared" si="71"/>
        <v>3996.0974715027005</v>
      </c>
    </row>
    <row r="1130" spans="1:17" x14ac:dyDescent="0.25">
      <c r="A1130" s="3" t="s">
        <v>872</v>
      </c>
      <c r="B1130" s="1">
        <v>7.24</v>
      </c>
      <c r="C1130" s="1" t="s">
        <v>13</v>
      </c>
      <c r="D1130" s="1">
        <v>7.6975117999999995E-2</v>
      </c>
      <c r="E1130" s="1" t="s">
        <v>49</v>
      </c>
      <c r="F1130" s="1">
        <v>2.0668817650000002</v>
      </c>
      <c r="G1130" s="3" t="s">
        <v>21</v>
      </c>
      <c r="H1130" s="1">
        <v>14</v>
      </c>
      <c r="I1130" s="1" t="s">
        <v>16</v>
      </c>
      <c r="J1130" s="1" t="s">
        <v>22</v>
      </c>
      <c r="K1130" s="1" t="s">
        <v>23</v>
      </c>
      <c r="L1130" s="1">
        <v>3.4256208749999999</v>
      </c>
      <c r="M1130" s="1">
        <v>3.2418633523852001</v>
      </c>
      <c r="N1130" s="5">
        <f t="shared" si="68"/>
        <v>2664.5315992586034</v>
      </c>
      <c r="O1130" s="5">
        <f t="shared" si="69"/>
        <v>1745.2729290275813</v>
      </c>
      <c r="P1130" s="2">
        <f t="shared" si="70"/>
        <v>-919.25867023102205</v>
      </c>
      <c r="Q1130" s="2">
        <f t="shared" si="71"/>
        <v>845036.50279490696</v>
      </c>
    </row>
    <row r="1131" spans="1:17" x14ac:dyDescent="0.25">
      <c r="A1131" s="3" t="s">
        <v>329</v>
      </c>
      <c r="B1131" s="1">
        <v>17</v>
      </c>
      <c r="C1131" s="1" t="s">
        <v>25</v>
      </c>
      <c r="D1131" s="1">
        <v>1.5990130000000002E-2</v>
      </c>
      <c r="E1131" s="1" t="s">
        <v>14</v>
      </c>
      <c r="F1131" s="1">
        <v>2.35952283</v>
      </c>
      <c r="G1131" s="3" t="s">
        <v>21</v>
      </c>
      <c r="H1131" s="1">
        <v>14</v>
      </c>
      <c r="I1131" s="1" t="s">
        <v>16</v>
      </c>
      <c r="J1131" s="1" t="s">
        <v>22</v>
      </c>
      <c r="K1131" s="1" t="s">
        <v>23</v>
      </c>
      <c r="L1131" s="1">
        <v>3.6386558340000001</v>
      </c>
      <c r="M1131" s="1">
        <v>3.53653443986149</v>
      </c>
      <c r="N1131" s="5">
        <f t="shared" si="68"/>
        <v>4351.6687965429983</v>
      </c>
      <c r="O1131" s="5">
        <f t="shared" si="69"/>
        <v>3439.809882362576</v>
      </c>
      <c r="P1131" s="2">
        <f t="shared" si="70"/>
        <v>-911.85891418042229</v>
      </c>
      <c r="Q1131" s="2">
        <f t="shared" si="71"/>
        <v>831486.67937029875</v>
      </c>
    </row>
    <row r="1132" spans="1:17" x14ac:dyDescent="0.25">
      <c r="A1132" s="3" t="s">
        <v>453</v>
      </c>
      <c r="B1132" s="1">
        <v>8.18</v>
      </c>
      <c r="C1132" s="1" t="s">
        <v>25</v>
      </c>
      <c r="D1132" s="1">
        <v>8.2568705000000006E-2</v>
      </c>
      <c r="E1132" s="1" t="s">
        <v>53</v>
      </c>
      <c r="F1132" s="1">
        <v>1.749417819</v>
      </c>
      <c r="G1132" s="3" t="s">
        <v>40</v>
      </c>
      <c r="H1132" s="1">
        <v>11</v>
      </c>
      <c r="I1132" s="1" t="s">
        <v>27</v>
      </c>
      <c r="J1132" s="1" t="s">
        <v>33</v>
      </c>
      <c r="K1132" s="1" t="s">
        <v>23</v>
      </c>
      <c r="L1132" s="1">
        <v>2.6609322290000001</v>
      </c>
      <c r="M1132" s="1">
        <v>2.8939780229315901</v>
      </c>
      <c r="N1132" s="5">
        <f t="shared" si="68"/>
        <v>458.07039994076621</v>
      </c>
      <c r="O1132" s="5">
        <f t="shared" si="69"/>
        <v>783.38999904072034</v>
      </c>
      <c r="P1132" s="2">
        <f t="shared" si="70"/>
        <v>325.31959909995413</v>
      </c>
      <c r="Q1132" s="2">
        <f t="shared" si="71"/>
        <v>105832.84155855488</v>
      </c>
    </row>
    <row r="1133" spans="1:17" x14ac:dyDescent="0.25">
      <c r="A1133" s="3" t="s">
        <v>517</v>
      </c>
      <c r="B1133" s="1">
        <v>12.6</v>
      </c>
      <c r="C1133" s="1" t="s">
        <v>13</v>
      </c>
      <c r="D1133" s="1">
        <v>5.7969482000000003E-2</v>
      </c>
      <c r="E1133" s="1" t="s">
        <v>49</v>
      </c>
      <c r="F1133" s="1">
        <v>2.0766855820000001</v>
      </c>
      <c r="G1133" s="3" t="s">
        <v>44</v>
      </c>
      <c r="H1133" s="1">
        <v>28</v>
      </c>
      <c r="I1133" s="1" t="s">
        <v>27</v>
      </c>
      <c r="J1133" s="1" t="s">
        <v>22</v>
      </c>
      <c r="K1133" s="1" t="s">
        <v>45</v>
      </c>
      <c r="L1133" s="1">
        <v>2.6758237839999999</v>
      </c>
      <c r="M1133" s="1">
        <v>2.3874127627753601</v>
      </c>
      <c r="N1133" s="5">
        <f t="shared" si="68"/>
        <v>474.04959950061522</v>
      </c>
      <c r="O1133" s="5">
        <f t="shared" si="69"/>
        <v>244.01288673597699</v>
      </c>
      <c r="P1133" s="2">
        <f t="shared" si="70"/>
        <v>-230.03671276463822</v>
      </c>
      <c r="Q1133" s="2">
        <f t="shared" si="71"/>
        <v>52916.889219560668</v>
      </c>
    </row>
    <row r="1134" spans="1:17" x14ac:dyDescent="0.25">
      <c r="A1134" s="3" t="s">
        <v>873</v>
      </c>
      <c r="B1134" s="1">
        <v>12.6</v>
      </c>
      <c r="C1134" s="1" t="s">
        <v>25</v>
      </c>
      <c r="D1134" s="1">
        <v>0.30247887099999998</v>
      </c>
      <c r="E1134" s="1" t="s">
        <v>14</v>
      </c>
      <c r="F1134" s="1">
        <v>2.1917225729999998</v>
      </c>
      <c r="G1134" s="3" t="s">
        <v>44</v>
      </c>
      <c r="H1134" s="1">
        <v>28</v>
      </c>
      <c r="I1134" s="1" t="s">
        <v>27</v>
      </c>
      <c r="J1134" s="1" t="s">
        <v>22</v>
      </c>
      <c r="K1134" s="1" t="s">
        <v>45</v>
      </c>
      <c r="L1134" s="1">
        <v>2.493589644</v>
      </c>
      <c r="M1134" s="1">
        <v>2.5034137311668601</v>
      </c>
      <c r="N1134" s="5">
        <f t="shared" si="68"/>
        <v>311.59440007549796</v>
      </c>
      <c r="O1134" s="5">
        <f t="shared" si="69"/>
        <v>318.72323967305425</v>
      </c>
      <c r="P1134" s="2">
        <f t="shared" si="70"/>
        <v>7.1288395975562935</v>
      </c>
      <c r="Q1134" s="2">
        <f t="shared" si="71"/>
        <v>50.820354007686575</v>
      </c>
    </row>
    <row r="1135" spans="1:17" x14ac:dyDescent="0.25">
      <c r="A1135" s="3" t="s">
        <v>874</v>
      </c>
      <c r="B1135" s="1">
        <v>14.3</v>
      </c>
      <c r="C1135" s="1" t="s">
        <v>13</v>
      </c>
      <c r="D1135" s="1">
        <v>0.123264522</v>
      </c>
      <c r="E1135" s="1" t="s">
        <v>31</v>
      </c>
      <c r="F1135" s="1">
        <v>2.0908679650000002</v>
      </c>
      <c r="G1135" s="3" t="s">
        <v>47</v>
      </c>
      <c r="H1135" s="1">
        <v>6</v>
      </c>
      <c r="I1135" s="1" t="s">
        <v>27</v>
      </c>
      <c r="J1135" s="1" t="s">
        <v>33</v>
      </c>
      <c r="K1135" s="1" t="s">
        <v>23</v>
      </c>
      <c r="L1135" s="1">
        <v>3.044758029</v>
      </c>
      <c r="M1135" s="1">
        <v>3.2546489647463002</v>
      </c>
      <c r="N1135" s="5">
        <f t="shared" si="68"/>
        <v>1108.5570008602413</v>
      </c>
      <c r="O1135" s="5">
        <f t="shared" si="69"/>
        <v>1797.4174958492476</v>
      </c>
      <c r="P1135" s="2">
        <f t="shared" si="70"/>
        <v>688.86049498900638</v>
      </c>
      <c r="Q1135" s="2">
        <f t="shared" si="71"/>
        <v>474528.7815564989</v>
      </c>
    </row>
    <row r="1136" spans="1:17" x14ac:dyDescent="0.25">
      <c r="A1136" s="3" t="s">
        <v>875</v>
      </c>
      <c r="B1136" s="1">
        <v>6.3</v>
      </c>
      <c r="C1136" s="1" t="s">
        <v>13</v>
      </c>
      <c r="D1136" s="1">
        <v>0.127647181</v>
      </c>
      <c r="E1136" s="1" t="s">
        <v>65</v>
      </c>
      <c r="F1136" s="1">
        <v>2.3179108880000001</v>
      </c>
      <c r="G1136" s="3" t="s">
        <v>21</v>
      </c>
      <c r="H1136" s="1">
        <v>14</v>
      </c>
      <c r="I1136" s="1" t="s">
        <v>16</v>
      </c>
      <c r="J1136" s="1" t="s">
        <v>22</v>
      </c>
      <c r="K1136" s="1" t="s">
        <v>23</v>
      </c>
      <c r="L1136" s="1">
        <v>3.3216543449999998</v>
      </c>
      <c r="M1136" s="1">
        <v>3.5069357970092399</v>
      </c>
      <c r="N1136" s="5">
        <f t="shared" si="68"/>
        <v>2097.2700018821624</v>
      </c>
      <c r="O1136" s="5">
        <f t="shared" si="69"/>
        <v>3213.185489160549</v>
      </c>
      <c r="P1136" s="2">
        <f t="shared" si="70"/>
        <v>1115.9154872783865</v>
      </c>
      <c r="Q1136" s="2">
        <f t="shared" si="71"/>
        <v>1245267.374747759</v>
      </c>
    </row>
    <row r="1137" spans="1:17" x14ac:dyDescent="0.25">
      <c r="A1137" s="3" t="s">
        <v>494</v>
      </c>
      <c r="B1137" s="1">
        <v>11.8</v>
      </c>
      <c r="C1137" s="1" t="s">
        <v>25</v>
      </c>
      <c r="D1137" s="1">
        <v>0.107223632</v>
      </c>
      <c r="E1137" s="1" t="s">
        <v>31</v>
      </c>
      <c r="F1137" s="1">
        <v>2.3494275130000002</v>
      </c>
      <c r="G1137" s="3" t="s">
        <v>21</v>
      </c>
      <c r="H1137" s="1">
        <v>14</v>
      </c>
      <c r="I1137" s="1" t="s">
        <v>16</v>
      </c>
      <c r="J1137" s="1" t="s">
        <v>22</v>
      </c>
      <c r="K1137" s="1" t="s">
        <v>23</v>
      </c>
      <c r="L1137" s="1">
        <v>3.4262715039999998</v>
      </c>
      <c r="M1137" s="1">
        <v>3.5242583153930398</v>
      </c>
      <c r="N1137" s="5">
        <f t="shared" si="68"/>
        <v>2668.5264019672395</v>
      </c>
      <c r="O1137" s="5">
        <f t="shared" si="69"/>
        <v>3343.9387608177663</v>
      </c>
      <c r="P1137" s="2">
        <f t="shared" si="70"/>
        <v>675.41235885052674</v>
      </c>
      <c r="Q1137" s="2">
        <f t="shared" si="71"/>
        <v>456181.8544880327</v>
      </c>
    </row>
    <row r="1138" spans="1:17" x14ac:dyDescent="0.25">
      <c r="A1138" s="3" t="s">
        <v>876</v>
      </c>
      <c r="B1138" s="1">
        <v>12.6</v>
      </c>
      <c r="C1138" s="1" t="s">
        <v>25</v>
      </c>
      <c r="D1138" s="1">
        <v>2.8842331999999998E-2</v>
      </c>
      <c r="E1138" s="1" t="s">
        <v>20</v>
      </c>
      <c r="F1138" s="1">
        <v>1.911136293</v>
      </c>
      <c r="G1138" s="3" t="s">
        <v>15</v>
      </c>
      <c r="H1138" s="1">
        <v>28</v>
      </c>
      <c r="I1138" s="1" t="s">
        <v>16</v>
      </c>
      <c r="J1138" s="1" t="s">
        <v>17</v>
      </c>
      <c r="K1138" s="1" t="s">
        <v>18</v>
      </c>
      <c r="L1138" s="1">
        <v>3.3004650459999998</v>
      </c>
      <c r="M1138" s="1">
        <v>3.3046226508069201</v>
      </c>
      <c r="N1138" s="5">
        <f t="shared" si="68"/>
        <v>1997.4000021141951</v>
      </c>
      <c r="O1138" s="5">
        <f t="shared" si="69"/>
        <v>2016.6134099493277</v>
      </c>
      <c r="P1138" s="2">
        <f t="shared" si="70"/>
        <v>19.213407835132557</v>
      </c>
      <c r="Q1138" s="2">
        <f t="shared" si="71"/>
        <v>369.15504063913312</v>
      </c>
    </row>
    <row r="1139" spans="1:17" x14ac:dyDescent="0.25">
      <c r="A1139" s="3" t="s">
        <v>877</v>
      </c>
      <c r="B1139" s="1">
        <v>18.2</v>
      </c>
      <c r="C1139" s="1" t="s">
        <v>25</v>
      </c>
      <c r="D1139" s="1">
        <v>6.6297054999999994E-2</v>
      </c>
      <c r="E1139" s="1" t="s">
        <v>20</v>
      </c>
      <c r="F1139" s="1">
        <v>2.3928889149999999</v>
      </c>
      <c r="G1139" s="3" t="s">
        <v>26</v>
      </c>
      <c r="H1139" s="1">
        <v>16</v>
      </c>
      <c r="I1139" s="1" t="s">
        <v>27</v>
      </c>
      <c r="J1139" s="1" t="s">
        <v>22</v>
      </c>
      <c r="K1139" s="1" t="s">
        <v>23</v>
      </c>
      <c r="L1139" s="1">
        <v>3.350457902</v>
      </c>
      <c r="M1139" s="1">
        <v>3.5653298855640698</v>
      </c>
      <c r="N1139" s="5">
        <f t="shared" si="68"/>
        <v>2241.0827976239311</v>
      </c>
      <c r="O1139" s="5">
        <f t="shared" si="69"/>
        <v>3675.6139029070778</v>
      </c>
      <c r="P1139" s="2">
        <f t="shared" si="70"/>
        <v>1434.5311052831466</v>
      </c>
      <c r="Q1139" s="2">
        <f t="shared" si="71"/>
        <v>2057879.4920248864</v>
      </c>
    </row>
    <row r="1140" spans="1:17" x14ac:dyDescent="0.25">
      <c r="A1140" s="3" t="s">
        <v>525</v>
      </c>
      <c r="B1140" s="1">
        <v>19.600000000000001</v>
      </c>
      <c r="C1140" s="1" t="s">
        <v>13</v>
      </c>
      <c r="D1140" s="1">
        <v>2.4264569E-2</v>
      </c>
      <c r="E1140" s="1" t="s">
        <v>31</v>
      </c>
      <c r="F1140" s="1">
        <v>1.668123024</v>
      </c>
      <c r="G1140" s="3" t="s">
        <v>21</v>
      </c>
      <c r="H1140" s="1">
        <v>14</v>
      </c>
      <c r="I1140" s="1" t="s">
        <v>16</v>
      </c>
      <c r="J1140" s="1" t="s">
        <v>22</v>
      </c>
      <c r="K1140" s="1" t="s">
        <v>23</v>
      </c>
      <c r="L1140" s="1">
        <v>3.206081057</v>
      </c>
      <c r="M1140" s="1">
        <v>2.8163233954227902</v>
      </c>
      <c r="N1140" s="5">
        <f t="shared" si="68"/>
        <v>1607.2412015470179</v>
      </c>
      <c r="O1140" s="5">
        <f t="shared" si="69"/>
        <v>655.12382747703589</v>
      </c>
      <c r="P1140" s="2">
        <f t="shared" si="70"/>
        <v>-952.11737406998202</v>
      </c>
      <c r="Q1140" s="2">
        <f t="shared" si="71"/>
        <v>906527.49400591804</v>
      </c>
    </row>
    <row r="1141" spans="1:17" x14ac:dyDescent="0.25">
      <c r="A1141" s="3" t="s">
        <v>752</v>
      </c>
      <c r="B1141" s="1">
        <v>6.11</v>
      </c>
      <c r="C1141" s="1" t="s">
        <v>25</v>
      </c>
      <c r="D1141" s="1">
        <v>0.151827552</v>
      </c>
      <c r="E1141" s="1" t="s">
        <v>60</v>
      </c>
      <c r="F1141" s="1">
        <v>1.6335553060000001</v>
      </c>
      <c r="G1141" s="3" t="s">
        <v>61</v>
      </c>
      <c r="H1141" s="1">
        <v>26</v>
      </c>
      <c r="I1141" s="1" t="s">
        <v>62</v>
      </c>
      <c r="J1141" s="1" t="s">
        <v>17</v>
      </c>
      <c r="K1141" s="1" t="s">
        <v>23</v>
      </c>
      <c r="L1141" s="1">
        <v>2.6908112790000001</v>
      </c>
      <c r="M1141" s="1">
        <v>2.7849060445883498</v>
      </c>
      <c r="N1141" s="5">
        <f t="shared" si="68"/>
        <v>490.69460036189633</v>
      </c>
      <c r="O1141" s="5">
        <f t="shared" si="69"/>
        <v>609.40504408959896</v>
      </c>
      <c r="P1141" s="2">
        <f t="shared" si="70"/>
        <v>118.71044372770262</v>
      </c>
      <c r="Q1141" s="2">
        <f t="shared" si="71"/>
        <v>14092.169450028052</v>
      </c>
    </row>
    <row r="1142" spans="1:17" x14ac:dyDescent="0.25">
      <c r="A1142" s="3" t="s">
        <v>400</v>
      </c>
      <c r="B1142" s="1">
        <v>11.8</v>
      </c>
      <c r="C1142" s="1" t="s">
        <v>25</v>
      </c>
      <c r="D1142" s="1">
        <v>5.7538034000000002E-2</v>
      </c>
      <c r="E1142" s="1" t="s">
        <v>75</v>
      </c>
      <c r="F1142" s="1">
        <v>2.1756179100000002</v>
      </c>
      <c r="G1142" s="3" t="s">
        <v>40</v>
      </c>
      <c r="H1142" s="1">
        <v>11</v>
      </c>
      <c r="I1142" s="1" t="s">
        <v>27</v>
      </c>
      <c r="J1142" s="1" t="s">
        <v>33</v>
      </c>
      <c r="K1142" s="1" t="s">
        <v>23</v>
      </c>
      <c r="L1142" s="1">
        <v>3.2207623330000001</v>
      </c>
      <c r="M1142" s="1">
        <v>3.3434836072607901</v>
      </c>
      <c r="N1142" s="5">
        <f t="shared" si="68"/>
        <v>1662.50259934159</v>
      </c>
      <c r="O1142" s="5">
        <f t="shared" si="69"/>
        <v>2205.3808912270433</v>
      </c>
      <c r="P1142" s="2">
        <f t="shared" si="70"/>
        <v>542.87829188545334</v>
      </c>
      <c r="Q1142" s="2">
        <f t="shared" si="71"/>
        <v>294716.83980046748</v>
      </c>
    </row>
    <row r="1143" spans="1:17" x14ac:dyDescent="0.25">
      <c r="A1143" s="3" t="s">
        <v>878</v>
      </c>
      <c r="B1143" s="1">
        <v>12.35</v>
      </c>
      <c r="C1143" s="1" t="s">
        <v>13</v>
      </c>
      <c r="D1143" s="1">
        <v>0.100322104</v>
      </c>
      <c r="E1143" s="1" t="s">
        <v>20</v>
      </c>
      <c r="F1143" s="1">
        <v>2.0559582779999999</v>
      </c>
      <c r="G1143" s="3" t="s">
        <v>47</v>
      </c>
      <c r="H1143" s="1">
        <v>6</v>
      </c>
      <c r="I1143" s="1" t="s">
        <v>27</v>
      </c>
      <c r="J1143" s="1" t="s">
        <v>33</v>
      </c>
      <c r="K1143" s="1" t="s">
        <v>23</v>
      </c>
      <c r="L1143" s="1">
        <v>3.3116124060000001</v>
      </c>
      <c r="M1143" s="1">
        <v>3.23478873438102</v>
      </c>
      <c r="N1143" s="5">
        <f t="shared" si="68"/>
        <v>2049.3323985083603</v>
      </c>
      <c r="O1143" s="5">
        <f t="shared" si="69"/>
        <v>1717.0729017161354</v>
      </c>
      <c r="P1143" s="2">
        <f t="shared" si="70"/>
        <v>-332.25949679222481</v>
      </c>
      <c r="Q1143" s="2">
        <f t="shared" si="71"/>
        <v>110396.37320862245</v>
      </c>
    </row>
    <row r="1144" spans="1:17" x14ac:dyDescent="0.25">
      <c r="A1144" s="3" t="s">
        <v>153</v>
      </c>
      <c r="B1144" s="1">
        <v>7.44</v>
      </c>
      <c r="C1144" s="1" t="s">
        <v>13</v>
      </c>
      <c r="D1144" s="1">
        <v>0.123338082</v>
      </c>
      <c r="E1144" s="1" t="s">
        <v>67</v>
      </c>
      <c r="F1144" s="1">
        <v>2.3142124110000002</v>
      </c>
      <c r="G1144" s="3" t="s">
        <v>36</v>
      </c>
      <c r="H1144" s="1">
        <v>4</v>
      </c>
      <c r="I1144" s="1" t="s">
        <v>16</v>
      </c>
      <c r="J1144" s="1" t="s">
        <v>17</v>
      </c>
      <c r="K1144" s="1" t="s">
        <v>37</v>
      </c>
      <c r="L1144" s="1">
        <v>3.2191941669999999</v>
      </c>
      <c r="M1144" s="1">
        <v>3.4180917502071</v>
      </c>
      <c r="N1144" s="5">
        <f t="shared" si="68"/>
        <v>1656.5104006124577</v>
      </c>
      <c r="O1144" s="5">
        <f t="shared" si="69"/>
        <v>2618.7361909548094</v>
      </c>
      <c r="P1144" s="2">
        <f t="shared" si="70"/>
        <v>962.22579034235173</v>
      </c>
      <c r="Q1144" s="2">
        <f t="shared" si="71"/>
        <v>925878.47159996338</v>
      </c>
    </row>
    <row r="1145" spans="1:17" x14ac:dyDescent="0.25">
      <c r="A1145" s="3" t="s">
        <v>820</v>
      </c>
      <c r="B1145" s="1">
        <v>20.6</v>
      </c>
      <c r="C1145" s="1" t="s">
        <v>25</v>
      </c>
      <c r="D1145" s="1">
        <v>5.1068364999999998E-2</v>
      </c>
      <c r="E1145" s="1" t="s">
        <v>31</v>
      </c>
      <c r="F1145" s="1">
        <v>2.328429351</v>
      </c>
      <c r="G1145" s="3" t="s">
        <v>71</v>
      </c>
      <c r="H1145" s="1">
        <v>15</v>
      </c>
      <c r="I1145" s="1" t="s">
        <v>27</v>
      </c>
      <c r="J1145" s="1" t="s">
        <v>17</v>
      </c>
      <c r="K1145" s="1" t="s">
        <v>45</v>
      </c>
      <c r="L1145" s="1">
        <v>2.6268009060000002</v>
      </c>
      <c r="M1145" s="1">
        <v>2.6317168504227499</v>
      </c>
      <c r="N1145" s="5">
        <f t="shared" si="68"/>
        <v>423.44879954265173</v>
      </c>
      <c r="O1145" s="5">
        <f t="shared" si="69"/>
        <v>428.2692081115103</v>
      </c>
      <c r="P1145" s="2">
        <f t="shared" si="70"/>
        <v>4.8204085688585678</v>
      </c>
      <c r="Q1145" s="2">
        <f t="shared" si="71"/>
        <v>23.236338770725105</v>
      </c>
    </row>
    <row r="1146" spans="1:17" x14ac:dyDescent="0.25">
      <c r="A1146" s="3" t="s">
        <v>879</v>
      </c>
      <c r="B1146" s="1">
        <v>7.52</v>
      </c>
      <c r="C1146" s="1" t="s">
        <v>13</v>
      </c>
      <c r="D1146" s="1">
        <v>5.5213208E-2</v>
      </c>
      <c r="E1146" s="1" t="s">
        <v>20</v>
      </c>
      <c r="F1146" s="1">
        <v>2.1126029910000002</v>
      </c>
      <c r="G1146" s="3" t="s">
        <v>21</v>
      </c>
      <c r="H1146" s="1">
        <v>14</v>
      </c>
      <c r="I1146" s="1" t="s">
        <v>16</v>
      </c>
      <c r="J1146" s="1" t="s">
        <v>22</v>
      </c>
      <c r="K1146" s="1" t="s">
        <v>23</v>
      </c>
      <c r="L1146" s="1">
        <v>2.8078711040000002</v>
      </c>
      <c r="M1146" s="1">
        <v>3.2917240552112101</v>
      </c>
      <c r="N1146" s="5">
        <f t="shared" si="68"/>
        <v>642.49699975672559</v>
      </c>
      <c r="O1146" s="5">
        <f t="shared" si="69"/>
        <v>1957.600445649219</v>
      </c>
      <c r="P1146" s="2">
        <f t="shared" si="70"/>
        <v>1315.1034458924933</v>
      </c>
      <c r="Q1146" s="2">
        <f t="shared" si="71"/>
        <v>1729497.07339831</v>
      </c>
    </row>
    <row r="1147" spans="1:17" x14ac:dyDescent="0.25">
      <c r="A1147" s="3" t="s">
        <v>880</v>
      </c>
      <c r="B1147" s="1">
        <v>12.5</v>
      </c>
      <c r="C1147" s="1" t="s">
        <v>13</v>
      </c>
      <c r="D1147" s="1">
        <v>6.76387E-3</v>
      </c>
      <c r="E1147" s="1" t="s">
        <v>49</v>
      </c>
      <c r="F1147" s="1">
        <v>1.610779365</v>
      </c>
      <c r="G1147" s="3" t="s">
        <v>32</v>
      </c>
      <c r="H1147" s="1">
        <v>9</v>
      </c>
      <c r="I1147" s="1" t="s">
        <v>27</v>
      </c>
      <c r="J1147" s="1" t="s">
        <v>33</v>
      </c>
      <c r="K1147" s="1" t="s">
        <v>23</v>
      </c>
      <c r="L1147" s="1">
        <v>2.7434671169999998</v>
      </c>
      <c r="M1147" s="1">
        <v>2.7624656039802402</v>
      </c>
      <c r="N1147" s="5">
        <f t="shared" si="68"/>
        <v>553.94559985794376</v>
      </c>
      <c r="O1147" s="5">
        <f t="shared" si="69"/>
        <v>578.71615235230615</v>
      </c>
      <c r="P1147" s="2">
        <f t="shared" si="70"/>
        <v>24.770552494362391</v>
      </c>
      <c r="Q1147" s="2">
        <f t="shared" si="71"/>
        <v>613.58027087596292</v>
      </c>
    </row>
    <row r="1148" spans="1:17" x14ac:dyDescent="0.25">
      <c r="A1148" s="3" t="s">
        <v>881</v>
      </c>
      <c r="B1148" s="1">
        <v>11.3</v>
      </c>
      <c r="C1148" s="1" t="s">
        <v>13</v>
      </c>
      <c r="D1148" s="1">
        <v>9.4460314000000004E-2</v>
      </c>
      <c r="E1148" s="1" t="s">
        <v>42</v>
      </c>
      <c r="F1148" s="1">
        <v>2.3897184390000001</v>
      </c>
      <c r="G1148" s="3" t="s">
        <v>71</v>
      </c>
      <c r="H1148" s="1">
        <v>15</v>
      </c>
      <c r="I1148" s="1" t="s">
        <v>27</v>
      </c>
      <c r="J1148" s="1" t="s">
        <v>17</v>
      </c>
      <c r="K1148" s="1" t="s">
        <v>45</v>
      </c>
      <c r="L1148" s="1">
        <v>2.3927176999999999</v>
      </c>
      <c r="M1148" s="1">
        <v>2.7021842100335101</v>
      </c>
      <c r="N1148" s="5">
        <f t="shared" si="68"/>
        <v>247.01179975219202</v>
      </c>
      <c r="O1148" s="5">
        <f t="shared" si="69"/>
        <v>503.71421854124509</v>
      </c>
      <c r="P1148" s="2">
        <f t="shared" si="70"/>
        <v>256.70241878905307</v>
      </c>
      <c r="Q1148" s="2">
        <f t="shared" si="71"/>
        <v>65896.131812150386</v>
      </c>
    </row>
    <row r="1149" spans="1:17" x14ac:dyDescent="0.25">
      <c r="A1149" s="3" t="s">
        <v>882</v>
      </c>
      <c r="B1149" s="1">
        <v>15.35</v>
      </c>
      <c r="C1149" s="1" t="s">
        <v>13</v>
      </c>
      <c r="D1149" s="1">
        <v>1.3812771999999999E-2</v>
      </c>
      <c r="E1149" s="1" t="s">
        <v>53</v>
      </c>
      <c r="F1149" s="1">
        <v>1.8110170350000001</v>
      </c>
      <c r="G1149" s="3" t="s">
        <v>26</v>
      </c>
      <c r="H1149" s="1">
        <v>16</v>
      </c>
      <c r="I1149" s="1" t="s">
        <v>27</v>
      </c>
      <c r="J1149" s="1" t="s">
        <v>22</v>
      </c>
      <c r="K1149" s="1" t="s">
        <v>23</v>
      </c>
      <c r="L1149" s="1">
        <v>3.0097350070000002</v>
      </c>
      <c r="M1149" s="1">
        <v>2.95063236105231</v>
      </c>
      <c r="N1149" s="5">
        <f t="shared" si="68"/>
        <v>1022.668801139382</v>
      </c>
      <c r="O1149" s="5">
        <f t="shared" si="69"/>
        <v>892.54960278973374</v>
      </c>
      <c r="P1149" s="2">
        <f t="shared" si="70"/>
        <v>-130.11919834964829</v>
      </c>
      <c r="Q1149" s="2">
        <f t="shared" si="71"/>
        <v>16931.005779155112</v>
      </c>
    </row>
    <row r="1150" spans="1:17" x14ac:dyDescent="0.25">
      <c r="A1150" s="3" t="s">
        <v>883</v>
      </c>
      <c r="B1150" s="1">
        <v>12.6</v>
      </c>
      <c r="C1150" s="1" t="s">
        <v>13</v>
      </c>
      <c r="D1150" s="1">
        <v>1.6876708000000001E-2</v>
      </c>
      <c r="E1150" s="1" t="s">
        <v>20</v>
      </c>
      <c r="F1150" s="1">
        <v>2.3223404670000001</v>
      </c>
      <c r="G1150" s="3" t="s">
        <v>15</v>
      </c>
      <c r="H1150" s="1">
        <v>28</v>
      </c>
      <c r="I1150" s="1" t="s">
        <v>16</v>
      </c>
      <c r="J1150" s="1" t="s">
        <v>17</v>
      </c>
      <c r="K1150" s="1" t="s">
        <v>18</v>
      </c>
      <c r="L1150" s="1">
        <v>3.8429169929999998</v>
      </c>
      <c r="M1150" s="1">
        <v>3.7188445812123798</v>
      </c>
      <c r="N1150" s="5">
        <f t="shared" si="68"/>
        <v>6964.9338013425295</v>
      </c>
      <c r="O1150" s="5">
        <f t="shared" si="69"/>
        <v>5234.1309184818774</v>
      </c>
      <c r="P1150" s="2">
        <f t="shared" si="70"/>
        <v>-1730.8028828606521</v>
      </c>
      <c r="Q1150" s="2">
        <f t="shared" si="71"/>
        <v>2995678.6193187442</v>
      </c>
    </row>
    <row r="1151" spans="1:17" x14ac:dyDescent="0.25">
      <c r="A1151" s="3" t="s">
        <v>884</v>
      </c>
      <c r="B1151" s="1">
        <v>13.8</v>
      </c>
      <c r="C1151" s="1" t="s">
        <v>13</v>
      </c>
      <c r="D1151" s="1">
        <v>0.14135256199999999</v>
      </c>
      <c r="E1151" s="1" t="s">
        <v>31</v>
      </c>
      <c r="F1151" s="1">
        <v>2.4219137449999999</v>
      </c>
      <c r="G1151" s="3" t="s">
        <v>26</v>
      </c>
      <c r="H1151" s="1">
        <v>16</v>
      </c>
      <c r="I1151" s="1" t="s">
        <v>27</v>
      </c>
      <c r="J1151" s="1" t="s">
        <v>22</v>
      </c>
      <c r="K1151" s="1" t="s">
        <v>23</v>
      </c>
      <c r="L1151" s="1">
        <v>3.5024081090000001</v>
      </c>
      <c r="M1151" s="1">
        <v>3.57478125690014</v>
      </c>
      <c r="N1151" s="5">
        <f t="shared" si="68"/>
        <v>3179.8608004249581</v>
      </c>
      <c r="O1151" s="5">
        <f t="shared" si="69"/>
        <v>3756.4815219856018</v>
      </c>
      <c r="P1151" s="2">
        <f t="shared" si="70"/>
        <v>576.62072156064369</v>
      </c>
      <c r="Q1151" s="2">
        <f t="shared" si="71"/>
        <v>332491.45653311739</v>
      </c>
    </row>
    <row r="1152" spans="1:17" x14ac:dyDescent="0.25">
      <c r="A1152" s="3" t="s">
        <v>392</v>
      </c>
      <c r="B1152" s="1">
        <v>12.6</v>
      </c>
      <c r="C1152" s="1" t="s">
        <v>13</v>
      </c>
      <c r="D1152" s="1">
        <v>1.3951504E-2</v>
      </c>
      <c r="E1152" s="1" t="s">
        <v>53</v>
      </c>
      <c r="F1152" s="1">
        <v>1.5648908450000001</v>
      </c>
      <c r="G1152" s="3" t="s">
        <v>15</v>
      </c>
      <c r="H1152" s="1">
        <v>28</v>
      </c>
      <c r="I1152" s="1" t="s">
        <v>16</v>
      </c>
      <c r="J1152" s="1" t="s">
        <v>17</v>
      </c>
      <c r="K1152" s="1" t="s">
        <v>18</v>
      </c>
      <c r="L1152" s="1">
        <v>2.7941554019999999</v>
      </c>
      <c r="M1152" s="1">
        <v>2.9298841605632902</v>
      </c>
      <c r="N1152" s="5">
        <f t="shared" si="68"/>
        <v>622.52300043981927</v>
      </c>
      <c r="O1152" s="5">
        <f t="shared" si="69"/>
        <v>850.91104429154495</v>
      </c>
      <c r="P1152" s="2">
        <f t="shared" si="70"/>
        <v>228.38804385172568</v>
      </c>
      <c r="Q1152" s="2">
        <f t="shared" si="71"/>
        <v>52161.098574417774</v>
      </c>
    </row>
    <row r="1153" spans="1:17" x14ac:dyDescent="0.25">
      <c r="A1153" s="3" t="s">
        <v>885</v>
      </c>
      <c r="B1153" s="1">
        <v>19</v>
      </c>
      <c r="C1153" s="1" t="s">
        <v>25</v>
      </c>
      <c r="D1153" s="1">
        <v>9.7294727999999997E-2</v>
      </c>
      <c r="E1153" s="1" t="s">
        <v>53</v>
      </c>
      <c r="F1153" s="1">
        <v>1.6791716050000001</v>
      </c>
      <c r="G1153" s="3" t="s">
        <v>32</v>
      </c>
      <c r="H1153" s="1">
        <v>9</v>
      </c>
      <c r="I1153" s="1" t="s">
        <v>27</v>
      </c>
      <c r="J1153" s="1" t="s">
        <v>33</v>
      </c>
      <c r="K1153" s="1" t="s">
        <v>23</v>
      </c>
      <c r="L1153" s="1">
        <v>3.0170248200000001</v>
      </c>
      <c r="M1153" s="1">
        <v>2.82625824398324</v>
      </c>
      <c r="N1153" s="5">
        <f t="shared" si="68"/>
        <v>1039.9795991333083</v>
      </c>
      <c r="O1153" s="5">
        <f t="shared" si="69"/>
        <v>670.28306051539676</v>
      </c>
      <c r="P1153" s="2">
        <f t="shared" si="70"/>
        <v>-369.69653861791153</v>
      </c>
      <c r="Q1153" s="2">
        <f t="shared" si="71"/>
        <v>136675.53066606494</v>
      </c>
    </row>
    <row r="1154" spans="1:17" x14ac:dyDescent="0.25">
      <c r="A1154" s="3" t="s">
        <v>592</v>
      </c>
      <c r="B1154" s="1">
        <v>12.6</v>
      </c>
      <c r="C1154" s="1" t="s">
        <v>13</v>
      </c>
      <c r="D1154" s="1">
        <v>9.5746519000000002E-2</v>
      </c>
      <c r="E1154" s="1" t="s">
        <v>14</v>
      </c>
      <c r="F1154" s="1">
        <v>2.3194417010000001</v>
      </c>
      <c r="G1154" s="3" t="s">
        <v>15</v>
      </c>
      <c r="H1154" s="1">
        <v>28</v>
      </c>
      <c r="I1154" s="1" t="s">
        <v>16</v>
      </c>
      <c r="J1154" s="1" t="s">
        <v>17</v>
      </c>
      <c r="K1154" s="1" t="s">
        <v>18</v>
      </c>
      <c r="L1154" s="1">
        <v>3.864341483</v>
      </c>
      <c r="M1154" s="1">
        <v>3.70454880188622</v>
      </c>
      <c r="N1154" s="5">
        <f t="shared" si="68"/>
        <v>7317.1419958866682</v>
      </c>
      <c r="O1154" s="5">
        <f t="shared" si="69"/>
        <v>5064.6425796610856</v>
      </c>
      <c r="P1154" s="2">
        <f t="shared" si="70"/>
        <v>-2252.4994162255825</v>
      </c>
      <c r="Q1154" s="2">
        <f t="shared" si="71"/>
        <v>5073753.6200965904</v>
      </c>
    </row>
    <row r="1155" spans="1:17" x14ac:dyDescent="0.25">
      <c r="A1155" s="3" t="s">
        <v>779</v>
      </c>
      <c r="B1155" s="1">
        <v>12.6</v>
      </c>
      <c r="C1155" s="1" t="s">
        <v>25</v>
      </c>
      <c r="D1155" s="1">
        <v>2.2829734000000001E-2</v>
      </c>
      <c r="E1155" s="1" t="s">
        <v>42</v>
      </c>
      <c r="F1155" s="1">
        <v>2.3821139819999999</v>
      </c>
      <c r="G1155" s="3" t="s">
        <v>15</v>
      </c>
      <c r="H1155" s="1">
        <v>28</v>
      </c>
      <c r="I1155" s="1" t="s">
        <v>16</v>
      </c>
      <c r="J1155" s="1" t="s">
        <v>17</v>
      </c>
      <c r="K1155" s="1" t="s">
        <v>18</v>
      </c>
      <c r="L1155" s="1">
        <v>3.6596045940000002</v>
      </c>
      <c r="M1155" s="1">
        <v>3.7828222484066401</v>
      </c>
      <c r="N1155" s="5">
        <f t="shared" ref="N1155:N1218" si="72">10^L1155</f>
        <v>4566.7222033739781</v>
      </c>
      <c r="O1155" s="5">
        <f t="shared" ref="O1155:O1218" si="73">10^M1155</f>
        <v>6064.8805039935942</v>
      </c>
      <c r="P1155" s="2">
        <f t="shared" ref="P1155:P1218" si="74">O1155-N1155</f>
        <v>1498.1583006196161</v>
      </c>
      <c r="Q1155" s="2">
        <f t="shared" ref="Q1155:Q1218" si="75">P1155^2</f>
        <v>2244478.293715456</v>
      </c>
    </row>
    <row r="1156" spans="1:17" x14ac:dyDescent="0.25">
      <c r="A1156" s="3" t="s">
        <v>886</v>
      </c>
      <c r="B1156" s="1">
        <v>20.6</v>
      </c>
      <c r="C1156" s="1" t="s">
        <v>13</v>
      </c>
      <c r="D1156" s="1">
        <v>7.1103347999999997E-2</v>
      </c>
      <c r="E1156" s="1" t="s">
        <v>49</v>
      </c>
      <c r="F1156" s="1">
        <v>1.877772048</v>
      </c>
      <c r="G1156" s="3" t="s">
        <v>21</v>
      </c>
      <c r="H1156" s="1">
        <v>14</v>
      </c>
      <c r="I1156" s="1" t="s">
        <v>16</v>
      </c>
      <c r="J1156" s="1" t="s">
        <v>22</v>
      </c>
      <c r="K1156" s="1" t="s">
        <v>23</v>
      </c>
      <c r="L1156" s="1">
        <v>3.1513154139999999</v>
      </c>
      <c r="M1156" s="1">
        <v>3.04233729798535</v>
      </c>
      <c r="N1156" s="5">
        <f t="shared" si="72"/>
        <v>1416.822398552627</v>
      </c>
      <c r="O1156" s="5">
        <f t="shared" si="73"/>
        <v>1102.3951604100862</v>
      </c>
      <c r="P1156" s="2">
        <f t="shared" si="74"/>
        <v>-314.42723814254077</v>
      </c>
      <c r="Q1156" s="2">
        <f t="shared" si="75"/>
        <v>98864.488085946054</v>
      </c>
    </row>
    <row r="1157" spans="1:17" x14ac:dyDescent="0.25">
      <c r="A1157" s="3" t="s">
        <v>650</v>
      </c>
      <c r="B1157" s="1">
        <v>11.6</v>
      </c>
      <c r="C1157" s="1" t="s">
        <v>13</v>
      </c>
      <c r="D1157" s="1">
        <v>6.2903296999999997E-2</v>
      </c>
      <c r="E1157" s="1" t="s">
        <v>35</v>
      </c>
      <c r="F1157" s="1">
        <v>2.00175188</v>
      </c>
      <c r="G1157" s="3" t="s">
        <v>71</v>
      </c>
      <c r="H1157" s="1">
        <v>15</v>
      </c>
      <c r="I1157" s="1" t="s">
        <v>27</v>
      </c>
      <c r="J1157" s="1" t="s">
        <v>17</v>
      </c>
      <c r="K1157" s="1" t="s">
        <v>45</v>
      </c>
      <c r="L1157" s="1">
        <v>2.7746813100000001</v>
      </c>
      <c r="M1157" s="1">
        <v>2.3121486810724199</v>
      </c>
      <c r="N1157" s="5">
        <f t="shared" si="72"/>
        <v>595.2252005255184</v>
      </c>
      <c r="O1157" s="5">
        <f t="shared" si="73"/>
        <v>205.18645160974293</v>
      </c>
      <c r="P1157" s="2">
        <f t="shared" si="74"/>
        <v>-390.0387489157755</v>
      </c>
      <c r="Q1157" s="2">
        <f t="shared" si="75"/>
        <v>152130.22565578338</v>
      </c>
    </row>
    <row r="1158" spans="1:17" x14ac:dyDescent="0.25">
      <c r="A1158" s="3" t="s">
        <v>887</v>
      </c>
      <c r="B1158" s="1">
        <v>11.5</v>
      </c>
      <c r="C1158" s="1" t="s">
        <v>13</v>
      </c>
      <c r="D1158" s="1">
        <v>0.171779865</v>
      </c>
      <c r="E1158" s="1" t="s">
        <v>14</v>
      </c>
      <c r="F1158" s="1">
        <v>2.1006131309999998</v>
      </c>
      <c r="G1158" s="3" t="s">
        <v>36</v>
      </c>
      <c r="H1158" s="1">
        <v>4</v>
      </c>
      <c r="I1158" s="1" t="s">
        <v>16</v>
      </c>
      <c r="J1158" s="1" t="s">
        <v>17</v>
      </c>
      <c r="K1158" s="1" t="s">
        <v>37</v>
      </c>
      <c r="L1158" s="1">
        <v>3.2114449920000001</v>
      </c>
      <c r="M1158" s="1">
        <v>3.1780624123264301</v>
      </c>
      <c r="N1158" s="5">
        <f t="shared" si="72"/>
        <v>1627.2151985343828</v>
      </c>
      <c r="O1158" s="5">
        <f t="shared" si="73"/>
        <v>1506.823595783206</v>
      </c>
      <c r="P1158" s="2">
        <f t="shared" si="74"/>
        <v>-120.39160275117683</v>
      </c>
      <c r="Q1158" s="2">
        <f t="shared" si="75"/>
        <v>14494.138012997169</v>
      </c>
    </row>
    <row r="1159" spans="1:17" x14ac:dyDescent="0.25">
      <c r="A1159" s="3" t="s">
        <v>274</v>
      </c>
      <c r="B1159" s="1">
        <v>16</v>
      </c>
      <c r="C1159" s="1" t="s">
        <v>13</v>
      </c>
      <c r="D1159" s="1">
        <v>4.1112693999999998E-2</v>
      </c>
      <c r="E1159" s="1" t="s">
        <v>14</v>
      </c>
      <c r="F1159" s="1">
        <v>2.145971662</v>
      </c>
      <c r="G1159" s="3" t="s">
        <v>36</v>
      </c>
      <c r="H1159" s="1">
        <v>4</v>
      </c>
      <c r="I1159" s="1" t="s">
        <v>16</v>
      </c>
      <c r="J1159" s="1" t="s">
        <v>17</v>
      </c>
      <c r="K1159" s="1" t="s">
        <v>37</v>
      </c>
      <c r="L1159" s="1">
        <v>3.4921023330000001</v>
      </c>
      <c r="M1159" s="1">
        <v>3.2229927068058801</v>
      </c>
      <c r="N1159" s="5">
        <f t="shared" si="72"/>
        <v>3105.2912030631023</v>
      </c>
      <c r="O1159" s="5">
        <f t="shared" si="73"/>
        <v>1671.0625515873351</v>
      </c>
      <c r="P1159" s="2">
        <f t="shared" si="74"/>
        <v>-1434.2286514757673</v>
      </c>
      <c r="Q1159" s="2">
        <f t="shared" si="75"/>
        <v>2057011.8247139978</v>
      </c>
    </row>
    <row r="1160" spans="1:17" x14ac:dyDescent="0.25">
      <c r="A1160" s="3" t="s">
        <v>46</v>
      </c>
      <c r="B1160" s="1">
        <v>12.6</v>
      </c>
      <c r="C1160" s="1" t="s">
        <v>13</v>
      </c>
      <c r="D1160" s="1">
        <v>6.4362554000000002E-2</v>
      </c>
      <c r="E1160" s="1" t="s">
        <v>20</v>
      </c>
      <c r="F1160" s="1">
        <v>2.2873076069999998</v>
      </c>
      <c r="G1160" s="3" t="s">
        <v>15</v>
      </c>
      <c r="H1160" s="1">
        <v>28</v>
      </c>
      <c r="I1160" s="1" t="s">
        <v>16</v>
      </c>
      <c r="J1160" s="1" t="s">
        <v>17</v>
      </c>
      <c r="K1160" s="1" t="s">
        <v>18</v>
      </c>
      <c r="L1160" s="1">
        <v>3.6881514200000001</v>
      </c>
      <c r="M1160" s="1">
        <v>3.6828013152369801</v>
      </c>
      <c r="N1160" s="5">
        <f t="shared" si="72"/>
        <v>4876.985001720438</v>
      </c>
      <c r="O1160" s="5">
        <f t="shared" si="73"/>
        <v>4817.2736244180751</v>
      </c>
      <c r="P1160" s="2">
        <f t="shared" si="74"/>
        <v>-59.711377302362962</v>
      </c>
      <c r="Q1160" s="2">
        <f t="shared" si="75"/>
        <v>3565.4485793451468</v>
      </c>
    </row>
    <row r="1161" spans="1:17" x14ac:dyDescent="0.25">
      <c r="A1161" s="3" t="s">
        <v>627</v>
      </c>
      <c r="B1161" s="1">
        <v>15.6</v>
      </c>
      <c r="C1161" s="1" t="s">
        <v>13</v>
      </c>
      <c r="D1161" s="1">
        <v>8.1562685999999995E-2</v>
      </c>
      <c r="E1161" s="1" t="s">
        <v>42</v>
      </c>
      <c r="F1161" s="1">
        <v>2.0521334979999999</v>
      </c>
      <c r="G1161" s="3" t="s">
        <v>47</v>
      </c>
      <c r="H1161" s="1">
        <v>6</v>
      </c>
      <c r="I1161" s="1" t="s">
        <v>27</v>
      </c>
      <c r="J1161" s="1" t="s">
        <v>33</v>
      </c>
      <c r="K1161" s="1" t="s">
        <v>23</v>
      </c>
      <c r="L1161" s="1">
        <v>3.0486530730000001</v>
      </c>
      <c r="M1161" s="1">
        <v>3.2253004973972099</v>
      </c>
      <c r="N1161" s="5">
        <f t="shared" si="72"/>
        <v>1118.5440011679802</v>
      </c>
      <c r="O1161" s="5">
        <f t="shared" si="73"/>
        <v>1679.9660195477882</v>
      </c>
      <c r="P1161" s="2">
        <f t="shared" si="74"/>
        <v>561.42201837980792</v>
      </c>
      <c r="Q1161" s="2">
        <f t="shared" si="75"/>
        <v>315194.68272165739</v>
      </c>
    </row>
    <row r="1162" spans="1:17" x14ac:dyDescent="0.25">
      <c r="A1162" s="3" t="s">
        <v>888</v>
      </c>
      <c r="B1162" s="1">
        <v>7.32</v>
      </c>
      <c r="C1162" s="1" t="s">
        <v>13</v>
      </c>
      <c r="D1162" s="1">
        <v>1.5364173E-2</v>
      </c>
      <c r="E1162" s="1" t="s">
        <v>14</v>
      </c>
      <c r="F1162" s="1">
        <v>2.1884616119999998</v>
      </c>
      <c r="G1162" s="3" t="s">
        <v>36</v>
      </c>
      <c r="H1162" s="1">
        <v>4</v>
      </c>
      <c r="I1162" s="1" t="s">
        <v>16</v>
      </c>
      <c r="J1162" s="1" t="s">
        <v>17</v>
      </c>
      <c r="K1162" s="1" t="s">
        <v>37</v>
      </c>
      <c r="L1162" s="1">
        <v>3.632229658</v>
      </c>
      <c r="M1162" s="1">
        <v>3.2704032226782598</v>
      </c>
      <c r="N1162" s="5">
        <f t="shared" si="72"/>
        <v>4287.7519982183294</v>
      </c>
      <c r="O1162" s="5">
        <f t="shared" si="73"/>
        <v>1863.8168027305489</v>
      </c>
      <c r="P1162" s="2">
        <f t="shared" si="74"/>
        <v>-2423.9351954877802</v>
      </c>
      <c r="Q1162" s="2">
        <f t="shared" si="75"/>
        <v>5875461.8319243835</v>
      </c>
    </row>
    <row r="1163" spans="1:17" x14ac:dyDescent="0.25">
      <c r="A1163" s="3" t="s">
        <v>889</v>
      </c>
      <c r="B1163" s="1">
        <v>12.6</v>
      </c>
      <c r="C1163" s="1" t="s">
        <v>13</v>
      </c>
      <c r="D1163" s="1">
        <v>6.7824456000000005E-2</v>
      </c>
      <c r="E1163" s="1" t="s">
        <v>49</v>
      </c>
      <c r="F1163" s="1">
        <v>2.2247510620000002</v>
      </c>
      <c r="G1163" s="3" t="s">
        <v>44</v>
      </c>
      <c r="H1163" s="1">
        <v>28</v>
      </c>
      <c r="I1163" s="1" t="s">
        <v>27</v>
      </c>
      <c r="J1163" s="1" t="s">
        <v>22</v>
      </c>
      <c r="K1163" s="1" t="s">
        <v>45</v>
      </c>
      <c r="L1163" s="1">
        <v>2.2195431380000001</v>
      </c>
      <c r="M1163" s="1">
        <v>2.5390323969820399</v>
      </c>
      <c r="N1163" s="5">
        <f t="shared" si="72"/>
        <v>165.78420003191866</v>
      </c>
      <c r="O1163" s="5">
        <f t="shared" si="73"/>
        <v>345.96518476198133</v>
      </c>
      <c r="P1163" s="2">
        <f t="shared" si="74"/>
        <v>180.18098473006268</v>
      </c>
      <c r="Q1163" s="2">
        <f t="shared" si="75"/>
        <v>32465.187258295078</v>
      </c>
    </row>
    <row r="1164" spans="1:17" x14ac:dyDescent="0.25">
      <c r="A1164" s="3" t="s">
        <v>637</v>
      </c>
      <c r="B1164" s="1">
        <v>12.6</v>
      </c>
      <c r="C1164" s="1" t="s">
        <v>25</v>
      </c>
      <c r="D1164" s="1">
        <v>6.2920130000000005E-2</v>
      </c>
      <c r="E1164" s="1" t="s">
        <v>31</v>
      </c>
      <c r="F1164" s="1">
        <v>1.9493197330000001</v>
      </c>
      <c r="G1164" s="3" t="s">
        <v>15</v>
      </c>
      <c r="H1164" s="1">
        <v>28</v>
      </c>
      <c r="I1164" s="1" t="s">
        <v>16</v>
      </c>
      <c r="J1164" s="1" t="s">
        <v>17</v>
      </c>
      <c r="K1164" s="1" t="s">
        <v>18</v>
      </c>
      <c r="L1164" s="1">
        <v>3.5459777130000001</v>
      </c>
      <c r="M1164" s="1">
        <v>3.3286525312926698</v>
      </c>
      <c r="N1164" s="5">
        <f t="shared" si="72"/>
        <v>3515.4239971307948</v>
      </c>
      <c r="O1164" s="5">
        <f t="shared" si="73"/>
        <v>2131.3389970602107</v>
      </c>
      <c r="P1164" s="2">
        <f t="shared" si="74"/>
        <v>-1384.0850000705841</v>
      </c>
      <c r="Q1164" s="2">
        <f t="shared" si="75"/>
        <v>1915691.2874203888</v>
      </c>
    </row>
    <row r="1165" spans="1:17" x14ac:dyDescent="0.25">
      <c r="A1165" s="3" t="s">
        <v>890</v>
      </c>
      <c r="B1165" s="1">
        <v>15.35</v>
      </c>
      <c r="C1165" s="1" t="s">
        <v>13</v>
      </c>
      <c r="D1165" s="1">
        <v>2.0409765E-2</v>
      </c>
      <c r="E1165" s="1" t="s">
        <v>60</v>
      </c>
      <c r="F1165" s="1">
        <v>2.339154787</v>
      </c>
      <c r="G1165" s="3" t="s">
        <v>36</v>
      </c>
      <c r="H1165" s="1">
        <v>4</v>
      </c>
      <c r="I1165" s="1" t="s">
        <v>16</v>
      </c>
      <c r="J1165" s="1" t="s">
        <v>17</v>
      </c>
      <c r="K1165" s="1" t="s">
        <v>37</v>
      </c>
      <c r="L1165" s="1">
        <v>3.377954076</v>
      </c>
      <c r="M1165" s="1">
        <v>3.4364929487678202</v>
      </c>
      <c r="N1165" s="5">
        <f t="shared" si="72"/>
        <v>2387.5587997426455</v>
      </c>
      <c r="O1165" s="5">
        <f t="shared" si="73"/>
        <v>2732.0770853451545</v>
      </c>
      <c r="P1165" s="2">
        <f t="shared" si="74"/>
        <v>344.51828560250897</v>
      </c>
      <c r="Q1165" s="2">
        <f t="shared" si="75"/>
        <v>118692.84911449194</v>
      </c>
    </row>
    <row r="1166" spans="1:17" x14ac:dyDescent="0.25">
      <c r="A1166" s="3" t="s">
        <v>891</v>
      </c>
      <c r="B1166" s="1">
        <v>13.15</v>
      </c>
      <c r="C1166" s="1" t="s">
        <v>13</v>
      </c>
      <c r="D1166" s="1">
        <v>5.6418353999999997E-2</v>
      </c>
      <c r="E1166" s="1" t="s">
        <v>60</v>
      </c>
      <c r="F1166" s="1">
        <v>2.1537575640000002</v>
      </c>
      <c r="G1166" s="3" t="s">
        <v>32</v>
      </c>
      <c r="H1166" s="1">
        <v>9</v>
      </c>
      <c r="I1166" s="1" t="s">
        <v>27</v>
      </c>
      <c r="J1166" s="1" t="s">
        <v>33</v>
      </c>
      <c r="K1166" s="1" t="s">
        <v>23</v>
      </c>
      <c r="L1166" s="1">
        <v>3.3842064860000001</v>
      </c>
      <c r="M1166" s="1">
        <v>3.3254494215830301</v>
      </c>
      <c r="N1166" s="5">
        <f t="shared" si="72"/>
        <v>2422.1804025202982</v>
      </c>
      <c r="O1166" s="5">
        <f t="shared" si="73"/>
        <v>2115.6772767709085</v>
      </c>
      <c r="P1166" s="2">
        <f t="shared" si="74"/>
        <v>-306.50312574938971</v>
      </c>
      <c r="Q1166" s="2">
        <f t="shared" si="75"/>
        <v>93944.166094146203</v>
      </c>
    </row>
    <row r="1167" spans="1:17" x14ac:dyDescent="0.25">
      <c r="A1167" s="3" t="s">
        <v>599</v>
      </c>
      <c r="B1167" s="1">
        <v>12.6</v>
      </c>
      <c r="C1167" s="1" t="s">
        <v>25</v>
      </c>
      <c r="D1167" s="1">
        <v>0.127108578</v>
      </c>
      <c r="E1167" s="1" t="s">
        <v>31</v>
      </c>
      <c r="F1167" s="1">
        <v>2.0818655590000001</v>
      </c>
      <c r="G1167" s="3" t="s">
        <v>15</v>
      </c>
      <c r="H1167" s="1">
        <v>28</v>
      </c>
      <c r="I1167" s="1" t="s">
        <v>16</v>
      </c>
      <c r="J1167" s="1" t="s">
        <v>17</v>
      </c>
      <c r="K1167" s="1" t="s">
        <v>18</v>
      </c>
      <c r="L1167" s="1">
        <v>3.4403441319999999</v>
      </c>
      <c r="M1167" s="1">
        <v>3.46419162201357</v>
      </c>
      <c r="N1167" s="5">
        <f t="shared" si="72"/>
        <v>2756.4120003709913</v>
      </c>
      <c r="O1167" s="5">
        <f t="shared" si="73"/>
        <v>2912.0016854856981</v>
      </c>
      <c r="P1167" s="2">
        <f t="shared" si="74"/>
        <v>155.58968511470675</v>
      </c>
      <c r="Q1167" s="2">
        <f t="shared" si="75"/>
        <v>24208.150114093602</v>
      </c>
    </row>
    <row r="1168" spans="1:17" x14ac:dyDescent="0.25">
      <c r="A1168" s="3" t="s">
        <v>515</v>
      </c>
      <c r="B1168" s="1">
        <v>8.16</v>
      </c>
      <c r="C1168" s="1" t="s">
        <v>13</v>
      </c>
      <c r="D1168" s="1">
        <v>0.119351235</v>
      </c>
      <c r="E1168" s="1" t="s">
        <v>75</v>
      </c>
      <c r="F1168" s="1">
        <v>2.2791031820000001</v>
      </c>
      <c r="G1168" s="3" t="s">
        <v>61</v>
      </c>
      <c r="H1168" s="1">
        <v>26</v>
      </c>
      <c r="I1168" s="1" t="s">
        <v>62</v>
      </c>
      <c r="J1168" s="1" t="s">
        <v>17</v>
      </c>
      <c r="K1168" s="1" t="s">
        <v>23</v>
      </c>
      <c r="L1168" s="1">
        <v>3.693161999</v>
      </c>
      <c r="M1168" s="1">
        <v>3.4354110114460799</v>
      </c>
      <c r="N1168" s="5">
        <f t="shared" si="72"/>
        <v>4933.5780022722683</v>
      </c>
      <c r="O1168" s="5">
        <f t="shared" si="73"/>
        <v>2725.2792618609383</v>
      </c>
      <c r="P1168" s="2">
        <f t="shared" si="74"/>
        <v>-2208.2987404113301</v>
      </c>
      <c r="Q1168" s="2">
        <f t="shared" si="75"/>
        <v>4876583.3269022666</v>
      </c>
    </row>
    <row r="1169" spans="1:17" x14ac:dyDescent="0.25">
      <c r="A1169" s="3" t="s">
        <v>892</v>
      </c>
      <c r="B1169" s="1">
        <v>17.7</v>
      </c>
      <c r="C1169" s="1" t="s">
        <v>25</v>
      </c>
      <c r="D1169" s="1">
        <v>0.22612296300000001</v>
      </c>
      <c r="E1169" s="1" t="s">
        <v>67</v>
      </c>
      <c r="F1169" s="1">
        <v>2.2690279449999999</v>
      </c>
      <c r="G1169" s="3" t="s">
        <v>71</v>
      </c>
      <c r="H1169" s="1">
        <v>15</v>
      </c>
      <c r="I1169" s="1" t="s">
        <v>27</v>
      </c>
      <c r="J1169" s="1" t="s">
        <v>17</v>
      </c>
      <c r="K1169" s="1" t="s">
        <v>45</v>
      </c>
      <c r="L1169" s="1">
        <v>2.5684185820000001</v>
      </c>
      <c r="M1169" s="1">
        <v>2.5947663346655099</v>
      </c>
      <c r="N1169" s="5">
        <f t="shared" si="72"/>
        <v>370.18479965674084</v>
      </c>
      <c r="O1169" s="5">
        <f t="shared" si="73"/>
        <v>393.33838896254446</v>
      </c>
      <c r="P1169" s="2">
        <f t="shared" si="74"/>
        <v>23.153589305803621</v>
      </c>
      <c r="Q1169" s="2">
        <f t="shared" si="75"/>
        <v>536.08869774182381</v>
      </c>
    </row>
    <row r="1170" spans="1:17" x14ac:dyDescent="0.25">
      <c r="A1170" s="3" t="s">
        <v>584</v>
      </c>
      <c r="B1170" s="1">
        <v>13.5</v>
      </c>
      <c r="C1170" s="1" t="s">
        <v>25</v>
      </c>
      <c r="D1170" s="1">
        <v>0.15972067100000001</v>
      </c>
      <c r="E1170" s="1" t="s">
        <v>20</v>
      </c>
      <c r="F1170" s="1">
        <v>2.1691163690000002</v>
      </c>
      <c r="G1170" s="3" t="s">
        <v>26</v>
      </c>
      <c r="H1170" s="1">
        <v>16</v>
      </c>
      <c r="I1170" s="1" t="s">
        <v>27</v>
      </c>
      <c r="J1170" s="1" t="s">
        <v>22</v>
      </c>
      <c r="K1170" s="1" t="s">
        <v>23</v>
      </c>
      <c r="L1170" s="1">
        <v>3.6109459369999999</v>
      </c>
      <c r="M1170" s="1">
        <v>3.3378768782148298</v>
      </c>
      <c r="N1170" s="5">
        <f t="shared" si="72"/>
        <v>4082.6855999719328</v>
      </c>
      <c r="O1170" s="5">
        <f t="shared" si="73"/>
        <v>2177.0924826494579</v>
      </c>
      <c r="P1170" s="2">
        <f t="shared" si="74"/>
        <v>-1905.5931173224749</v>
      </c>
      <c r="Q1170" s="2">
        <f t="shared" si="75"/>
        <v>3631285.1287867874</v>
      </c>
    </row>
    <row r="1171" spans="1:17" x14ac:dyDescent="0.25">
      <c r="A1171" s="3" t="s">
        <v>456</v>
      </c>
      <c r="B1171" s="1">
        <v>17.600000000000001</v>
      </c>
      <c r="C1171" s="1" t="s">
        <v>25</v>
      </c>
      <c r="D1171" s="1">
        <v>1.6092971000000001E-2</v>
      </c>
      <c r="E1171" s="1" t="s">
        <v>107</v>
      </c>
      <c r="F1171" s="1">
        <v>1.661246504</v>
      </c>
      <c r="G1171" s="3" t="s">
        <v>36</v>
      </c>
      <c r="H1171" s="1">
        <v>4</v>
      </c>
      <c r="I1171" s="1" t="s">
        <v>16</v>
      </c>
      <c r="J1171" s="1" t="s">
        <v>17</v>
      </c>
      <c r="K1171" s="1" t="s">
        <v>37</v>
      </c>
      <c r="L1171" s="1">
        <v>3.0424041229999998</v>
      </c>
      <c r="M1171" s="1">
        <v>2.75679744283295</v>
      </c>
      <c r="N1171" s="5">
        <f t="shared" si="72"/>
        <v>1102.5647993157822</v>
      </c>
      <c r="O1171" s="5">
        <f t="shared" si="73"/>
        <v>571.21215826184266</v>
      </c>
      <c r="P1171" s="2">
        <f t="shared" si="74"/>
        <v>-531.35264105393958</v>
      </c>
      <c r="Q1171" s="2">
        <f t="shared" si="75"/>
        <v>282335.62915499677</v>
      </c>
    </row>
    <row r="1172" spans="1:17" x14ac:dyDescent="0.25">
      <c r="A1172" s="3" t="s">
        <v>893</v>
      </c>
      <c r="B1172" s="1">
        <v>12.6</v>
      </c>
      <c r="C1172" s="1" t="s">
        <v>13</v>
      </c>
      <c r="D1172" s="1">
        <v>2.6491714999999999E-2</v>
      </c>
      <c r="E1172" s="1" t="s">
        <v>49</v>
      </c>
      <c r="F1172" s="1">
        <v>2.3931847770000001</v>
      </c>
      <c r="G1172" s="3" t="s">
        <v>15</v>
      </c>
      <c r="H1172" s="1">
        <v>28</v>
      </c>
      <c r="I1172" s="1" t="s">
        <v>16</v>
      </c>
      <c r="J1172" s="1" t="s">
        <v>17</v>
      </c>
      <c r="K1172" s="1" t="s">
        <v>18</v>
      </c>
      <c r="L1172" s="1">
        <v>3.7918267389999998</v>
      </c>
      <c r="M1172" s="1">
        <v>3.7882924727905398</v>
      </c>
      <c r="N1172" s="5">
        <f t="shared" si="72"/>
        <v>6191.9399946593849</v>
      </c>
      <c r="O1172" s="5">
        <f t="shared" si="73"/>
        <v>6141.7547839991348</v>
      </c>
      <c r="P1172" s="2">
        <f t="shared" si="74"/>
        <v>-50.18521066025005</v>
      </c>
      <c r="Q1172" s="2">
        <f t="shared" si="75"/>
        <v>2518.5553690136753</v>
      </c>
    </row>
    <row r="1173" spans="1:17" x14ac:dyDescent="0.25">
      <c r="A1173" s="3" t="s">
        <v>348</v>
      </c>
      <c r="B1173" s="1">
        <v>12.6</v>
      </c>
      <c r="C1173" s="1" t="s">
        <v>13</v>
      </c>
      <c r="D1173" s="1">
        <v>6.6298468999999999E-2</v>
      </c>
      <c r="E1173" s="1" t="s">
        <v>20</v>
      </c>
      <c r="F1173" s="1">
        <v>2.2714326659999999</v>
      </c>
      <c r="G1173" s="3" t="s">
        <v>15</v>
      </c>
      <c r="H1173" s="1">
        <v>28</v>
      </c>
      <c r="I1173" s="1" t="s">
        <v>16</v>
      </c>
      <c r="J1173" s="1" t="s">
        <v>17</v>
      </c>
      <c r="K1173" s="1" t="s">
        <v>18</v>
      </c>
      <c r="L1173" s="1">
        <v>3.8019807390000002</v>
      </c>
      <c r="M1173" s="1">
        <v>3.6665351326118398</v>
      </c>
      <c r="N1173" s="5">
        <f t="shared" si="72"/>
        <v>6338.4159970062965</v>
      </c>
      <c r="O1173" s="5">
        <f t="shared" si="73"/>
        <v>4640.1832561066421</v>
      </c>
      <c r="P1173" s="2">
        <f t="shared" si="74"/>
        <v>-1698.2327408996543</v>
      </c>
      <c r="Q1173" s="2">
        <f t="shared" si="75"/>
        <v>2883994.4422635525</v>
      </c>
    </row>
    <row r="1174" spans="1:17" x14ac:dyDescent="0.25">
      <c r="A1174" s="3" t="s">
        <v>894</v>
      </c>
      <c r="B1174" s="1">
        <v>7.73</v>
      </c>
      <c r="C1174" s="1" t="s">
        <v>13</v>
      </c>
      <c r="D1174" s="1">
        <v>4.7782959E-2</v>
      </c>
      <c r="E1174" s="1" t="s">
        <v>65</v>
      </c>
      <c r="F1174" s="1">
        <v>2.3963897670000001</v>
      </c>
      <c r="G1174" s="3" t="s">
        <v>26</v>
      </c>
      <c r="H1174" s="1">
        <v>16</v>
      </c>
      <c r="I1174" s="1" t="s">
        <v>27</v>
      </c>
      <c r="J1174" s="1" t="s">
        <v>22</v>
      </c>
      <c r="K1174" s="1" t="s">
        <v>23</v>
      </c>
      <c r="L1174" s="1">
        <v>3.3962153929999999</v>
      </c>
      <c r="M1174" s="1">
        <v>3.5712207368883702</v>
      </c>
      <c r="N1174" s="5">
        <f t="shared" si="72"/>
        <v>2490.0919998788568</v>
      </c>
      <c r="O1174" s="5">
        <f t="shared" si="73"/>
        <v>3725.8102820849422</v>
      </c>
      <c r="P1174" s="2">
        <f t="shared" si="74"/>
        <v>1235.7182822060854</v>
      </c>
      <c r="Q1174" s="2">
        <f t="shared" si="75"/>
        <v>1526999.6729783586</v>
      </c>
    </row>
    <row r="1175" spans="1:17" x14ac:dyDescent="0.25">
      <c r="A1175" s="3" t="s">
        <v>285</v>
      </c>
      <c r="B1175" s="1">
        <v>12.6</v>
      </c>
      <c r="C1175" s="1" t="s">
        <v>13</v>
      </c>
      <c r="D1175" s="1">
        <v>8.5197180000000008E-3</v>
      </c>
      <c r="E1175" s="1" t="s">
        <v>35</v>
      </c>
      <c r="F1175" s="1">
        <v>2.0679972549999999</v>
      </c>
      <c r="G1175" s="3" t="s">
        <v>15</v>
      </c>
      <c r="H1175" s="1">
        <v>28</v>
      </c>
      <c r="I1175" s="1" t="s">
        <v>16</v>
      </c>
      <c r="J1175" s="1" t="s">
        <v>17</v>
      </c>
      <c r="K1175" s="1" t="s">
        <v>18</v>
      </c>
      <c r="L1175" s="1">
        <v>3.444104281</v>
      </c>
      <c r="M1175" s="1">
        <v>3.46151216178496</v>
      </c>
      <c r="N1175" s="5">
        <f t="shared" si="72"/>
        <v>2780.3808011853152</v>
      </c>
      <c r="O1175" s="5">
        <f t="shared" si="73"/>
        <v>2894.0908607332208</v>
      </c>
      <c r="P1175" s="2">
        <f t="shared" si="74"/>
        <v>113.71005954790553</v>
      </c>
      <c r="Q1175" s="2">
        <f t="shared" si="75"/>
        <v>12929.977642388221</v>
      </c>
    </row>
    <row r="1176" spans="1:17" x14ac:dyDescent="0.25">
      <c r="A1176" s="3" t="s">
        <v>895</v>
      </c>
      <c r="B1176" s="1">
        <v>12.1</v>
      </c>
      <c r="C1176" s="1" t="s">
        <v>13</v>
      </c>
      <c r="D1176" s="1">
        <v>0.14861226299999999</v>
      </c>
      <c r="E1176" s="1" t="s">
        <v>20</v>
      </c>
      <c r="F1176" s="1">
        <v>2.0192326409999999</v>
      </c>
      <c r="G1176" s="3" t="s">
        <v>21</v>
      </c>
      <c r="H1176" s="1">
        <v>14</v>
      </c>
      <c r="I1176" s="1" t="s">
        <v>16</v>
      </c>
      <c r="J1176" s="1" t="s">
        <v>22</v>
      </c>
      <c r="K1176" s="1" t="s">
        <v>23</v>
      </c>
      <c r="L1176" s="1">
        <v>3.1414071259999998</v>
      </c>
      <c r="M1176" s="1">
        <v>3.1937666887512699</v>
      </c>
      <c r="N1176" s="5">
        <f t="shared" si="72"/>
        <v>1384.8640006906551</v>
      </c>
      <c r="O1176" s="5">
        <f t="shared" si="73"/>
        <v>1562.3081155474263</v>
      </c>
      <c r="P1176" s="2">
        <f t="shared" si="74"/>
        <v>177.44411485677119</v>
      </c>
      <c r="Q1176" s="2">
        <f t="shared" si="75"/>
        <v>31486.413897303006</v>
      </c>
    </row>
    <row r="1177" spans="1:17" x14ac:dyDescent="0.25">
      <c r="A1177" s="3" t="s">
        <v>521</v>
      </c>
      <c r="B1177" s="1">
        <v>15.2</v>
      </c>
      <c r="C1177" s="1" t="s">
        <v>13</v>
      </c>
      <c r="D1177" s="1">
        <v>3.3599041000000003E-2</v>
      </c>
      <c r="E1177" s="1" t="s">
        <v>49</v>
      </c>
      <c r="F1177" s="1">
        <v>2.0325833069999999</v>
      </c>
      <c r="G1177" s="3" t="s">
        <v>26</v>
      </c>
      <c r="H1177" s="1">
        <v>16</v>
      </c>
      <c r="I1177" s="1" t="s">
        <v>27</v>
      </c>
      <c r="J1177" s="1" t="s">
        <v>22</v>
      </c>
      <c r="K1177" s="1" t="s">
        <v>23</v>
      </c>
      <c r="L1177" s="1">
        <v>3.0381876390000002</v>
      </c>
      <c r="M1177" s="1">
        <v>3.1876528559508901</v>
      </c>
      <c r="N1177" s="5">
        <f t="shared" si="72"/>
        <v>1091.9120003310077</v>
      </c>
      <c r="O1177" s="5">
        <f t="shared" si="73"/>
        <v>1540.4686198966374</v>
      </c>
      <c r="P1177" s="2">
        <f t="shared" si="74"/>
        <v>448.55661956562972</v>
      </c>
      <c r="Q1177" s="2">
        <f t="shared" si="75"/>
        <v>201203.04095614507</v>
      </c>
    </row>
    <row r="1178" spans="1:17" x14ac:dyDescent="0.25">
      <c r="A1178" s="3" t="s">
        <v>896</v>
      </c>
      <c r="B1178" s="1">
        <v>12.6</v>
      </c>
      <c r="C1178" s="1" t="s">
        <v>13</v>
      </c>
      <c r="D1178" s="1">
        <v>4.9623924E-2</v>
      </c>
      <c r="E1178" s="1" t="s">
        <v>31</v>
      </c>
      <c r="F1178" s="1">
        <v>1.9202538039999999</v>
      </c>
      <c r="G1178" s="3" t="s">
        <v>15</v>
      </c>
      <c r="H1178" s="1">
        <v>28</v>
      </c>
      <c r="I1178" s="1" t="s">
        <v>16</v>
      </c>
      <c r="J1178" s="1" t="s">
        <v>17</v>
      </c>
      <c r="K1178" s="1" t="s">
        <v>18</v>
      </c>
      <c r="L1178" s="1">
        <v>3.1755263089999999</v>
      </c>
      <c r="M1178" s="1">
        <v>3.29194097938452</v>
      </c>
      <c r="N1178" s="5">
        <f t="shared" si="72"/>
        <v>1498.0500002345209</v>
      </c>
      <c r="O1178" s="5">
        <f t="shared" si="73"/>
        <v>1958.5784846236008</v>
      </c>
      <c r="P1178" s="2">
        <f t="shared" si="74"/>
        <v>460.52848438907995</v>
      </c>
      <c r="Q1178" s="2">
        <f t="shared" si="75"/>
        <v>212086.48493370306</v>
      </c>
    </row>
    <row r="1179" spans="1:17" x14ac:dyDescent="0.25">
      <c r="A1179" s="3" t="s">
        <v>897</v>
      </c>
      <c r="B1179" s="1">
        <v>12.6</v>
      </c>
      <c r="C1179" s="1" t="s">
        <v>13</v>
      </c>
      <c r="D1179" s="1">
        <v>4.0636925999999997E-2</v>
      </c>
      <c r="E1179" s="1" t="s">
        <v>175</v>
      </c>
      <c r="F1179" s="1">
        <v>2.3514267680000001</v>
      </c>
      <c r="G1179" s="3" t="s">
        <v>15</v>
      </c>
      <c r="H1179" s="1">
        <v>28</v>
      </c>
      <c r="I1179" s="1" t="s">
        <v>16</v>
      </c>
      <c r="J1179" s="1" t="s">
        <v>17</v>
      </c>
      <c r="K1179" s="1" t="s">
        <v>18</v>
      </c>
      <c r="L1179" s="1">
        <v>3.6507130640000001</v>
      </c>
      <c r="M1179" s="1">
        <v>3.7436493055932001</v>
      </c>
      <c r="N1179" s="5">
        <f t="shared" si="72"/>
        <v>4474.1760012931973</v>
      </c>
      <c r="O1179" s="5">
        <f t="shared" si="73"/>
        <v>5541.7803141179156</v>
      </c>
      <c r="P1179" s="2">
        <f t="shared" si="74"/>
        <v>1067.6043128247184</v>
      </c>
      <c r="Q1179" s="2">
        <f t="shared" si="75"/>
        <v>1139778.9687619391</v>
      </c>
    </row>
    <row r="1180" spans="1:17" x14ac:dyDescent="0.25">
      <c r="A1180" s="3" t="s">
        <v>898</v>
      </c>
      <c r="B1180" s="1">
        <v>21.25</v>
      </c>
      <c r="C1180" s="1" t="s">
        <v>13</v>
      </c>
      <c r="D1180" s="1">
        <v>1.9407068999999999E-2</v>
      </c>
      <c r="E1180" s="1" t="s">
        <v>14</v>
      </c>
      <c r="F1180" s="1">
        <v>2.0769155669999999</v>
      </c>
      <c r="G1180" s="3" t="s">
        <v>61</v>
      </c>
      <c r="H1180" s="1">
        <v>26</v>
      </c>
      <c r="I1180" s="1" t="s">
        <v>62</v>
      </c>
      <c r="J1180" s="1" t="s">
        <v>17</v>
      </c>
      <c r="K1180" s="1" t="s">
        <v>23</v>
      </c>
      <c r="L1180" s="1">
        <v>3.514778943</v>
      </c>
      <c r="M1180" s="1">
        <v>3.2105579543778999</v>
      </c>
      <c r="N1180" s="5">
        <f t="shared" si="72"/>
        <v>3271.7412002658543</v>
      </c>
      <c r="O1180" s="5">
        <f t="shared" si="73"/>
        <v>1623.8950365133394</v>
      </c>
      <c r="P1180" s="2">
        <f t="shared" si="74"/>
        <v>-1647.8461637525149</v>
      </c>
      <c r="Q1180" s="2">
        <f t="shared" si="75"/>
        <v>2715396.9793938803</v>
      </c>
    </row>
    <row r="1181" spans="1:17" x14ac:dyDescent="0.25">
      <c r="A1181" s="3" t="s">
        <v>816</v>
      </c>
      <c r="B1181" s="1">
        <v>20.100000000000001</v>
      </c>
      <c r="C1181" s="1" t="s">
        <v>25</v>
      </c>
      <c r="D1181" s="1">
        <v>5.4445198E-2</v>
      </c>
      <c r="E1181" s="1" t="s">
        <v>53</v>
      </c>
      <c r="F1181" s="1">
        <v>2.1810903480000001</v>
      </c>
      <c r="G1181" s="3" t="s">
        <v>32</v>
      </c>
      <c r="H1181" s="1">
        <v>9</v>
      </c>
      <c r="I1181" s="1" t="s">
        <v>27</v>
      </c>
      <c r="J1181" s="1" t="s">
        <v>33</v>
      </c>
      <c r="K1181" s="1" t="s">
        <v>23</v>
      </c>
      <c r="L1181" s="1">
        <v>3.6845196260000002</v>
      </c>
      <c r="M1181" s="1">
        <v>3.3400024357419702</v>
      </c>
      <c r="N1181" s="5">
        <f t="shared" si="72"/>
        <v>4836.3711962841253</v>
      </c>
      <c r="O1181" s="5">
        <f t="shared" si="73"/>
        <v>2187.7738940519243</v>
      </c>
      <c r="P1181" s="2">
        <f t="shared" si="74"/>
        <v>-2648.5973022322009</v>
      </c>
      <c r="Q1181" s="2">
        <f t="shared" si="75"/>
        <v>7015067.6693916926</v>
      </c>
    </row>
    <row r="1182" spans="1:17" x14ac:dyDescent="0.25">
      <c r="A1182" s="3" t="s">
        <v>899</v>
      </c>
      <c r="B1182" s="1">
        <v>17.75</v>
      </c>
      <c r="C1182" s="1" t="s">
        <v>25</v>
      </c>
      <c r="D1182" s="1">
        <v>3.8042233000000002E-2</v>
      </c>
      <c r="E1182" s="1" t="s">
        <v>42</v>
      </c>
      <c r="F1182" s="1">
        <v>2.1882690930000002</v>
      </c>
      <c r="G1182" s="3" t="s">
        <v>36</v>
      </c>
      <c r="H1182" s="1">
        <v>4</v>
      </c>
      <c r="I1182" s="1" t="s">
        <v>16</v>
      </c>
      <c r="J1182" s="1" t="s">
        <v>17</v>
      </c>
      <c r="K1182" s="1" t="s">
        <v>37</v>
      </c>
      <c r="L1182" s="1">
        <v>3.5312544570000002</v>
      </c>
      <c r="M1182" s="1">
        <v>3.27939317690605</v>
      </c>
      <c r="N1182" s="5">
        <f t="shared" si="72"/>
        <v>3398.2432036482551</v>
      </c>
      <c r="O1182" s="5">
        <f t="shared" si="73"/>
        <v>1902.8001496592801</v>
      </c>
      <c r="P1182" s="2">
        <f t="shared" si="74"/>
        <v>-1495.443053988975</v>
      </c>
      <c r="Q1182" s="2">
        <f t="shared" si="75"/>
        <v>2236349.9277238725</v>
      </c>
    </row>
    <row r="1183" spans="1:17" x14ac:dyDescent="0.25">
      <c r="A1183" s="3" t="s">
        <v>900</v>
      </c>
      <c r="B1183" s="1">
        <v>12.6</v>
      </c>
      <c r="C1183" s="1" t="s">
        <v>13</v>
      </c>
      <c r="D1183" s="1">
        <v>7.8576074999999995E-2</v>
      </c>
      <c r="E1183" s="1" t="s">
        <v>60</v>
      </c>
      <c r="F1183" s="1">
        <v>1.8946870490000001</v>
      </c>
      <c r="G1183" s="3" t="s">
        <v>44</v>
      </c>
      <c r="H1183" s="1">
        <v>28</v>
      </c>
      <c r="I1183" s="1" t="s">
        <v>27</v>
      </c>
      <c r="J1183" s="1" t="s">
        <v>22</v>
      </c>
      <c r="K1183" s="1" t="s">
        <v>45</v>
      </c>
      <c r="L1183" s="1">
        <v>2.3611628859999998</v>
      </c>
      <c r="M1183" s="1">
        <v>2.2082370359254</v>
      </c>
      <c r="N1183" s="5">
        <f t="shared" si="72"/>
        <v>229.70100005610502</v>
      </c>
      <c r="O1183" s="5">
        <f t="shared" si="73"/>
        <v>161.52399067784049</v>
      </c>
      <c r="P1183" s="2">
        <f t="shared" si="74"/>
        <v>-68.177009378264529</v>
      </c>
      <c r="Q1183" s="2">
        <f t="shared" si="75"/>
        <v>4648.1046077639694</v>
      </c>
    </row>
    <row r="1184" spans="1:17" x14ac:dyDescent="0.25">
      <c r="A1184" s="3" t="s">
        <v>821</v>
      </c>
      <c r="B1184" s="1">
        <v>9.5</v>
      </c>
      <c r="C1184" s="1" t="s">
        <v>13</v>
      </c>
      <c r="D1184" s="1">
        <v>8.5075063000000006E-2</v>
      </c>
      <c r="E1184" s="1" t="s">
        <v>175</v>
      </c>
      <c r="F1184" s="1">
        <v>2.2766621310000001</v>
      </c>
      <c r="G1184" s="3" t="s">
        <v>32</v>
      </c>
      <c r="H1184" s="1">
        <v>9</v>
      </c>
      <c r="I1184" s="1" t="s">
        <v>27</v>
      </c>
      <c r="J1184" s="1" t="s">
        <v>33</v>
      </c>
      <c r="K1184" s="1" t="s">
        <v>23</v>
      </c>
      <c r="L1184" s="1">
        <v>3.5988814260000002</v>
      </c>
      <c r="M1184" s="1">
        <v>3.4437058611974001</v>
      </c>
      <c r="N1184" s="5">
        <f t="shared" si="72"/>
        <v>3970.831203642595</v>
      </c>
      <c r="O1184" s="5">
        <f t="shared" si="73"/>
        <v>2777.8312620016654</v>
      </c>
      <c r="P1184" s="2">
        <f t="shared" si="74"/>
        <v>-1192.9999416409296</v>
      </c>
      <c r="Q1184" s="2">
        <f t="shared" si="75"/>
        <v>1423248.8607552615</v>
      </c>
    </row>
    <row r="1185" spans="1:17" x14ac:dyDescent="0.25">
      <c r="A1185" s="3" t="s">
        <v>901</v>
      </c>
      <c r="B1185" s="1">
        <v>12.6</v>
      </c>
      <c r="C1185" s="1" t="s">
        <v>13</v>
      </c>
      <c r="D1185" s="1">
        <v>8.1651443000000004E-2</v>
      </c>
      <c r="E1185" s="1" t="s">
        <v>75</v>
      </c>
      <c r="F1185" s="1">
        <v>2.1834640219999999</v>
      </c>
      <c r="G1185" s="3" t="s">
        <v>44</v>
      </c>
      <c r="H1185" s="1">
        <v>28</v>
      </c>
      <c r="I1185" s="1" t="s">
        <v>27</v>
      </c>
      <c r="J1185" s="1" t="s">
        <v>22</v>
      </c>
      <c r="K1185" s="1" t="s">
        <v>45</v>
      </c>
      <c r="L1185" s="1">
        <v>2.1831792729999999</v>
      </c>
      <c r="M1185" s="1">
        <v>2.50109031535828</v>
      </c>
      <c r="N1185" s="5">
        <f t="shared" si="72"/>
        <v>152.46819994364034</v>
      </c>
      <c r="O1185" s="5">
        <f t="shared" si="73"/>
        <v>317.0226671023832</v>
      </c>
      <c r="P1185" s="2">
        <f t="shared" si="74"/>
        <v>164.55446715874285</v>
      </c>
      <c r="Q1185" s="2">
        <f t="shared" si="75"/>
        <v>27078.172661897781</v>
      </c>
    </row>
    <row r="1186" spans="1:17" x14ac:dyDescent="0.25">
      <c r="A1186" s="3" t="s">
        <v>786</v>
      </c>
      <c r="B1186" s="1">
        <v>20.6</v>
      </c>
      <c r="C1186" s="1" t="s">
        <v>13</v>
      </c>
      <c r="D1186" s="1">
        <v>2.3585597999999999E-2</v>
      </c>
      <c r="E1186" s="1" t="s">
        <v>20</v>
      </c>
      <c r="F1186" s="1">
        <v>1.976706624</v>
      </c>
      <c r="G1186" s="3" t="s">
        <v>47</v>
      </c>
      <c r="H1186" s="1">
        <v>6</v>
      </c>
      <c r="I1186" s="1" t="s">
        <v>27</v>
      </c>
      <c r="J1186" s="1" t="s">
        <v>33</v>
      </c>
      <c r="K1186" s="1" t="s">
        <v>23</v>
      </c>
      <c r="L1186" s="1">
        <v>3.1186909389999999</v>
      </c>
      <c r="M1186" s="1">
        <v>3.15026283758875</v>
      </c>
      <c r="N1186" s="5">
        <f t="shared" si="72"/>
        <v>1314.2891995331497</v>
      </c>
      <c r="O1186" s="5">
        <f t="shared" si="73"/>
        <v>1413.3926794383556</v>
      </c>
      <c r="P1186" s="2">
        <f t="shared" si="74"/>
        <v>99.103479905205859</v>
      </c>
      <c r="Q1186" s="2">
        <f t="shared" si="75"/>
        <v>9821.499729321542</v>
      </c>
    </row>
    <row r="1187" spans="1:17" x14ac:dyDescent="0.25">
      <c r="A1187" s="3" t="s">
        <v>902</v>
      </c>
      <c r="B1187" s="1">
        <v>12.65</v>
      </c>
      <c r="C1187" s="1" t="s">
        <v>13</v>
      </c>
      <c r="D1187" s="1">
        <v>6.3146491999999999E-2</v>
      </c>
      <c r="E1187" s="1" t="s">
        <v>60</v>
      </c>
      <c r="F1187" s="1">
        <v>2.2031901409999999</v>
      </c>
      <c r="G1187" s="3" t="s">
        <v>36</v>
      </c>
      <c r="H1187" s="1">
        <v>4</v>
      </c>
      <c r="I1187" s="1" t="s">
        <v>16</v>
      </c>
      <c r="J1187" s="1" t="s">
        <v>17</v>
      </c>
      <c r="K1187" s="1" t="s">
        <v>37</v>
      </c>
      <c r="L1187" s="1">
        <v>2.983512084</v>
      </c>
      <c r="M1187" s="1">
        <v>3.2982715313258701</v>
      </c>
      <c r="N1187" s="5">
        <f t="shared" si="72"/>
        <v>962.74680048955872</v>
      </c>
      <c r="O1187" s="5">
        <f t="shared" si="73"/>
        <v>1987.337059800835</v>
      </c>
      <c r="P1187" s="2">
        <f t="shared" si="74"/>
        <v>1024.5902593112764</v>
      </c>
      <c r="Q1187" s="2">
        <f t="shared" si="75"/>
        <v>1049785.1994755487</v>
      </c>
    </row>
    <row r="1188" spans="1:17" x14ac:dyDescent="0.25">
      <c r="A1188" s="3" t="s">
        <v>222</v>
      </c>
      <c r="B1188" s="1">
        <v>7</v>
      </c>
      <c r="C1188" s="1" t="s">
        <v>13</v>
      </c>
      <c r="D1188" s="1">
        <v>0.15171264200000001</v>
      </c>
      <c r="E1188" s="1" t="s">
        <v>65</v>
      </c>
      <c r="F1188" s="1">
        <v>2.0204773</v>
      </c>
      <c r="G1188" s="3" t="s">
        <v>40</v>
      </c>
      <c r="H1188" s="1">
        <v>11</v>
      </c>
      <c r="I1188" s="1" t="s">
        <v>27</v>
      </c>
      <c r="J1188" s="1" t="s">
        <v>33</v>
      </c>
      <c r="K1188" s="1" t="s">
        <v>23</v>
      </c>
      <c r="L1188" s="1">
        <v>3.1066450200000002</v>
      </c>
      <c r="M1188" s="1">
        <v>3.1827090888612899</v>
      </c>
      <c r="N1188" s="5">
        <f t="shared" si="72"/>
        <v>1278.3360014005136</v>
      </c>
      <c r="O1188" s="5">
        <f t="shared" si="73"/>
        <v>1523.0322124813431</v>
      </c>
      <c r="P1188" s="2">
        <f t="shared" si="74"/>
        <v>244.69621108082947</v>
      </c>
      <c r="Q1188" s="2">
        <f t="shared" si="75"/>
        <v>59876.235717313852</v>
      </c>
    </row>
    <row r="1189" spans="1:17" x14ac:dyDescent="0.25">
      <c r="A1189" s="3" t="s">
        <v>102</v>
      </c>
      <c r="B1189" s="1">
        <v>20.25</v>
      </c>
      <c r="C1189" s="1" t="s">
        <v>13</v>
      </c>
      <c r="D1189" s="1">
        <v>2.5931659999999999E-2</v>
      </c>
      <c r="E1189" s="1" t="s">
        <v>49</v>
      </c>
      <c r="F1189" s="1">
        <v>2.2614950650000001</v>
      </c>
      <c r="G1189" s="3" t="s">
        <v>61</v>
      </c>
      <c r="H1189" s="1">
        <v>26</v>
      </c>
      <c r="I1189" s="1" t="s">
        <v>62</v>
      </c>
      <c r="J1189" s="1" t="s">
        <v>17</v>
      </c>
      <c r="K1189" s="1" t="s">
        <v>23</v>
      </c>
      <c r="L1189" s="1">
        <v>3.4883616160000002</v>
      </c>
      <c r="M1189" s="1">
        <v>3.40800403505594</v>
      </c>
      <c r="N1189" s="5">
        <f t="shared" si="72"/>
        <v>3078.6591983474354</v>
      </c>
      <c r="O1189" s="5">
        <f t="shared" si="73"/>
        <v>2558.6096589901931</v>
      </c>
      <c r="P1189" s="2">
        <f t="shared" si="74"/>
        <v>-520.04953935724234</v>
      </c>
      <c r="Q1189" s="2">
        <f t="shared" si="75"/>
        <v>270451.52338567993</v>
      </c>
    </row>
    <row r="1190" spans="1:17" x14ac:dyDescent="0.25">
      <c r="A1190" s="3" t="s">
        <v>632</v>
      </c>
      <c r="B1190" s="1">
        <v>12.6</v>
      </c>
      <c r="C1190" s="1" t="s">
        <v>13</v>
      </c>
      <c r="D1190" s="1">
        <v>1.9671472999999998E-2</v>
      </c>
      <c r="E1190" s="1" t="s">
        <v>14</v>
      </c>
      <c r="F1190" s="1">
        <v>2.3319453060000002</v>
      </c>
      <c r="G1190" s="3" t="s">
        <v>44</v>
      </c>
      <c r="H1190" s="1">
        <v>28</v>
      </c>
      <c r="I1190" s="1" t="s">
        <v>27</v>
      </c>
      <c r="J1190" s="1" t="s">
        <v>22</v>
      </c>
      <c r="K1190" s="1" t="s">
        <v>45</v>
      </c>
      <c r="L1190" s="1">
        <v>2.328493769</v>
      </c>
      <c r="M1190" s="1">
        <v>2.6410096451689702</v>
      </c>
      <c r="N1190" s="5">
        <f t="shared" si="72"/>
        <v>213.05599993104698</v>
      </c>
      <c r="O1190" s="5">
        <f t="shared" si="73"/>
        <v>437.53182211683458</v>
      </c>
      <c r="P1190" s="2">
        <f t="shared" si="74"/>
        <v>224.47582218578759</v>
      </c>
      <c r="Q1190" s="2">
        <f t="shared" si="75"/>
        <v>50389.39474598533</v>
      </c>
    </row>
    <row r="1191" spans="1:17" x14ac:dyDescent="0.25">
      <c r="A1191" s="3" t="s">
        <v>903</v>
      </c>
      <c r="B1191" s="1">
        <v>14.15</v>
      </c>
      <c r="C1191" s="1" t="s">
        <v>13</v>
      </c>
      <c r="D1191" s="1">
        <v>0.18425482600000001</v>
      </c>
      <c r="E1191" s="1" t="s">
        <v>60</v>
      </c>
      <c r="F1191" s="1">
        <v>1.916072655</v>
      </c>
      <c r="G1191" s="3" t="s">
        <v>36</v>
      </c>
      <c r="H1191" s="1">
        <v>4</v>
      </c>
      <c r="I1191" s="1" t="s">
        <v>16</v>
      </c>
      <c r="J1191" s="1" t="s">
        <v>17</v>
      </c>
      <c r="K1191" s="1" t="s">
        <v>37</v>
      </c>
      <c r="L1191" s="1">
        <v>3.085794881</v>
      </c>
      <c r="M1191" s="1">
        <v>3.0031277991912702</v>
      </c>
      <c r="N1191" s="5">
        <f t="shared" si="72"/>
        <v>1218.4140012594521</v>
      </c>
      <c r="O1191" s="5">
        <f t="shared" si="73"/>
        <v>1007.2280207377801</v>
      </c>
      <c r="P1191" s="2">
        <f t="shared" si="74"/>
        <v>-211.18598052167204</v>
      </c>
      <c r="Q1191" s="2">
        <f t="shared" si="75"/>
        <v>44599.518368900041</v>
      </c>
    </row>
    <row r="1192" spans="1:17" x14ac:dyDescent="0.25">
      <c r="A1192" s="3" t="s">
        <v>685</v>
      </c>
      <c r="B1192" s="1">
        <v>6.14</v>
      </c>
      <c r="C1192" s="1" t="s">
        <v>25</v>
      </c>
      <c r="D1192" s="1">
        <v>7.9312366999999995E-2</v>
      </c>
      <c r="E1192" s="1" t="s">
        <v>42</v>
      </c>
      <c r="F1192" s="1">
        <v>2.1810903480000001</v>
      </c>
      <c r="G1192" s="3" t="s">
        <v>32</v>
      </c>
      <c r="H1192" s="1">
        <v>9</v>
      </c>
      <c r="I1192" s="1" t="s">
        <v>27</v>
      </c>
      <c r="J1192" s="1" t="s">
        <v>33</v>
      </c>
      <c r="K1192" s="1" t="s">
        <v>23</v>
      </c>
      <c r="L1192" s="1">
        <v>3.5217923290000002</v>
      </c>
      <c r="M1192" s="1">
        <v>3.3549918223419199</v>
      </c>
      <c r="N1192" s="5">
        <f t="shared" si="72"/>
        <v>3325.0052012557758</v>
      </c>
      <c r="O1192" s="5">
        <f t="shared" si="73"/>
        <v>2264.6016653002512</v>
      </c>
      <c r="P1192" s="2">
        <f t="shared" si="74"/>
        <v>-1060.4035359555246</v>
      </c>
      <c r="Q1192" s="2">
        <f t="shared" si="75"/>
        <v>1124455.6590669795</v>
      </c>
    </row>
    <row r="1193" spans="1:17" x14ac:dyDescent="0.25">
      <c r="A1193" s="3" t="s">
        <v>403</v>
      </c>
      <c r="B1193" s="1">
        <v>12.6</v>
      </c>
      <c r="C1193" s="1" t="s">
        <v>13</v>
      </c>
      <c r="D1193" s="1">
        <v>7.2295506999999995E-2</v>
      </c>
      <c r="E1193" s="1" t="s">
        <v>49</v>
      </c>
      <c r="F1193" s="1">
        <v>1.9530412319999999</v>
      </c>
      <c r="G1193" s="3" t="s">
        <v>44</v>
      </c>
      <c r="H1193" s="1">
        <v>28</v>
      </c>
      <c r="I1193" s="1" t="s">
        <v>27</v>
      </c>
      <c r="J1193" s="1" t="s">
        <v>22</v>
      </c>
      <c r="K1193" s="1" t="s">
        <v>45</v>
      </c>
      <c r="L1193" s="1">
        <v>1.947195432</v>
      </c>
      <c r="M1193" s="1">
        <v>2.2607237276946499</v>
      </c>
      <c r="N1193" s="5">
        <f t="shared" si="72"/>
        <v>88.55140004328041</v>
      </c>
      <c r="O1193" s="5">
        <f t="shared" si="73"/>
        <v>182.27358173743841</v>
      </c>
      <c r="P1193" s="2">
        <f t="shared" si="74"/>
        <v>93.722181694157996</v>
      </c>
      <c r="Q1193" s="2">
        <f t="shared" si="75"/>
        <v>8783.8473415127646</v>
      </c>
    </row>
    <row r="1194" spans="1:17" x14ac:dyDescent="0.25">
      <c r="A1194" s="3" t="s">
        <v>904</v>
      </c>
      <c r="B1194" s="1">
        <v>12.6</v>
      </c>
      <c r="C1194" s="1" t="s">
        <v>25</v>
      </c>
      <c r="D1194" s="1">
        <v>0</v>
      </c>
      <c r="E1194" s="1" t="s">
        <v>67</v>
      </c>
      <c r="F1194" s="1">
        <v>1.777357214</v>
      </c>
      <c r="G1194" s="3" t="s">
        <v>15</v>
      </c>
      <c r="H1194" s="1">
        <v>28</v>
      </c>
      <c r="I1194" s="1" t="s">
        <v>16</v>
      </c>
      <c r="J1194" s="1" t="s">
        <v>17</v>
      </c>
      <c r="K1194" s="1" t="s">
        <v>18</v>
      </c>
      <c r="L1194" s="1">
        <v>3.2449477180000001</v>
      </c>
      <c r="M1194" s="1">
        <v>3.17595236734177</v>
      </c>
      <c r="N1194" s="5">
        <f t="shared" si="72"/>
        <v>1757.7120012527173</v>
      </c>
      <c r="O1194" s="5">
        <f t="shared" si="73"/>
        <v>1499.5203617156578</v>
      </c>
      <c r="P1194" s="2">
        <f t="shared" si="74"/>
        <v>-258.19163953705947</v>
      </c>
      <c r="Q1194" s="2">
        <f t="shared" si="75"/>
        <v>66662.922726834848</v>
      </c>
    </row>
    <row r="1195" spans="1:17" x14ac:dyDescent="0.25">
      <c r="A1195" s="3" t="s">
        <v>662</v>
      </c>
      <c r="B1195" s="1">
        <v>11</v>
      </c>
      <c r="C1195" s="1" t="s">
        <v>13</v>
      </c>
      <c r="D1195" s="1">
        <v>0.1062679</v>
      </c>
      <c r="E1195" s="1" t="s">
        <v>107</v>
      </c>
      <c r="F1195" s="1">
        <v>2.0906269229999999</v>
      </c>
      <c r="G1195" s="3" t="s">
        <v>36</v>
      </c>
      <c r="H1195" s="1">
        <v>4</v>
      </c>
      <c r="I1195" s="1" t="s">
        <v>16</v>
      </c>
      <c r="J1195" s="1" t="s">
        <v>17</v>
      </c>
      <c r="K1195" s="1" t="s">
        <v>37</v>
      </c>
      <c r="L1195" s="1">
        <v>3.510158745</v>
      </c>
      <c r="M1195" s="1">
        <v>3.1921805560886201</v>
      </c>
      <c r="N1195" s="5">
        <f t="shared" si="72"/>
        <v>3237.1195975554328</v>
      </c>
      <c r="O1195" s="5">
        <f t="shared" si="73"/>
        <v>1556.6126522048889</v>
      </c>
      <c r="P1195" s="2">
        <f t="shared" si="74"/>
        <v>-1680.5069453505439</v>
      </c>
      <c r="Q1195" s="2">
        <f t="shared" si="75"/>
        <v>2824103.593371416</v>
      </c>
    </row>
    <row r="1196" spans="1:17" x14ac:dyDescent="0.25">
      <c r="A1196" s="3" t="s">
        <v>650</v>
      </c>
      <c r="B1196" s="1">
        <v>11.6</v>
      </c>
      <c r="C1196" s="1" t="s">
        <v>13</v>
      </c>
      <c r="D1196" s="1">
        <v>3.7549969000000002E-2</v>
      </c>
      <c r="E1196" s="1" t="s">
        <v>35</v>
      </c>
      <c r="F1196" s="1">
        <v>2.005198536</v>
      </c>
      <c r="G1196" s="3" t="s">
        <v>61</v>
      </c>
      <c r="H1196" s="1">
        <v>26</v>
      </c>
      <c r="I1196" s="1" t="s">
        <v>62</v>
      </c>
      <c r="J1196" s="1" t="s">
        <v>17</v>
      </c>
      <c r="K1196" s="1" t="s">
        <v>23</v>
      </c>
      <c r="L1196" s="1">
        <v>3.3582578949999999</v>
      </c>
      <c r="M1196" s="1">
        <v>3.1554735816077701</v>
      </c>
      <c r="N1196" s="5">
        <f t="shared" si="72"/>
        <v>2281.6965986838431</v>
      </c>
      <c r="O1196" s="5">
        <f t="shared" si="73"/>
        <v>1430.4529628669502</v>
      </c>
      <c r="P1196" s="2">
        <f t="shared" si="74"/>
        <v>-851.24363581689295</v>
      </c>
      <c r="Q1196" s="2">
        <f t="shared" si="75"/>
        <v>724615.72751876304</v>
      </c>
    </row>
    <row r="1197" spans="1:17" x14ac:dyDescent="0.25">
      <c r="A1197" s="3" t="s">
        <v>905</v>
      </c>
      <c r="B1197" s="1">
        <v>13</v>
      </c>
      <c r="C1197" s="1" t="s">
        <v>13</v>
      </c>
      <c r="D1197" s="1">
        <v>3.5251749999999998E-2</v>
      </c>
      <c r="E1197" s="1" t="s">
        <v>49</v>
      </c>
      <c r="F1197" s="1">
        <v>1.681271999</v>
      </c>
      <c r="G1197" s="3" t="s">
        <v>36</v>
      </c>
      <c r="H1197" s="1">
        <v>4</v>
      </c>
      <c r="I1197" s="1" t="s">
        <v>16</v>
      </c>
      <c r="J1197" s="1" t="s">
        <v>17</v>
      </c>
      <c r="K1197" s="1" t="s">
        <v>37</v>
      </c>
      <c r="L1197" s="1">
        <v>2.9654202519999999</v>
      </c>
      <c r="M1197" s="1">
        <v>2.7563458546473698</v>
      </c>
      <c r="N1197" s="5">
        <f t="shared" si="72"/>
        <v>923.46460022553549</v>
      </c>
      <c r="O1197" s="5">
        <f t="shared" si="73"/>
        <v>570.61850900506306</v>
      </c>
      <c r="P1197" s="2">
        <f t="shared" si="74"/>
        <v>-352.84609122047243</v>
      </c>
      <c r="Q1197" s="2">
        <f t="shared" si="75"/>
        <v>124500.36408956595</v>
      </c>
    </row>
    <row r="1198" spans="1:17" x14ac:dyDescent="0.25">
      <c r="A1198" s="3" t="s">
        <v>624</v>
      </c>
      <c r="B1198" s="1">
        <v>12.6</v>
      </c>
      <c r="C1198" s="1" t="s">
        <v>25</v>
      </c>
      <c r="D1198" s="1">
        <v>0.106538757</v>
      </c>
      <c r="E1198" s="1" t="s">
        <v>20</v>
      </c>
      <c r="F1198" s="1">
        <v>2.1627991130000002</v>
      </c>
      <c r="G1198" s="3" t="s">
        <v>15</v>
      </c>
      <c r="H1198" s="1">
        <v>28</v>
      </c>
      <c r="I1198" s="1" t="s">
        <v>16</v>
      </c>
      <c r="J1198" s="1" t="s">
        <v>17</v>
      </c>
      <c r="K1198" s="1" t="s">
        <v>18</v>
      </c>
      <c r="L1198" s="1">
        <v>3.761863516</v>
      </c>
      <c r="M1198" s="1">
        <v>3.56211902978588</v>
      </c>
      <c r="N1198" s="5">
        <f t="shared" si="72"/>
        <v>5779.1440000380599</v>
      </c>
      <c r="O1198" s="5">
        <f t="shared" si="73"/>
        <v>3648.5393100618207</v>
      </c>
      <c r="P1198" s="2">
        <f t="shared" si="74"/>
        <v>-2130.6046899762391</v>
      </c>
      <c r="Q1198" s="2">
        <f t="shared" si="75"/>
        <v>4539476.3449487463</v>
      </c>
    </row>
    <row r="1199" spans="1:17" x14ac:dyDescent="0.25">
      <c r="A1199" s="3" t="s">
        <v>564</v>
      </c>
      <c r="B1199" s="1">
        <v>6.62</v>
      </c>
      <c r="C1199" s="1" t="s">
        <v>13</v>
      </c>
      <c r="D1199" s="1">
        <v>9.3307667999999996E-2</v>
      </c>
      <c r="E1199" s="1" t="s">
        <v>31</v>
      </c>
      <c r="F1199" s="1">
        <v>2.2921288660000001</v>
      </c>
      <c r="G1199" s="3" t="s">
        <v>61</v>
      </c>
      <c r="H1199" s="1">
        <v>26</v>
      </c>
      <c r="I1199" s="1" t="s">
        <v>62</v>
      </c>
      <c r="J1199" s="1" t="s">
        <v>17</v>
      </c>
      <c r="K1199" s="1" t="s">
        <v>23</v>
      </c>
      <c r="L1199" s="1">
        <v>3.4100435920000001</v>
      </c>
      <c r="M1199" s="1">
        <v>3.43324078183322</v>
      </c>
      <c r="N1199" s="5">
        <f t="shared" si="72"/>
        <v>2570.65379736777</v>
      </c>
      <c r="O1199" s="5">
        <f t="shared" si="73"/>
        <v>2711.6946347330954</v>
      </c>
      <c r="P1199" s="2">
        <f t="shared" si="74"/>
        <v>141.04083736532539</v>
      </c>
      <c r="Q1199" s="2">
        <f t="shared" si="75"/>
        <v>19892.517804712166</v>
      </c>
    </row>
    <row r="1200" spans="1:17" x14ac:dyDescent="0.25">
      <c r="A1200" s="3" t="s">
        <v>906</v>
      </c>
      <c r="B1200" s="1">
        <v>10.1</v>
      </c>
      <c r="C1200" s="1" t="s">
        <v>13</v>
      </c>
      <c r="D1200" s="1">
        <v>5.6191300999999999E-2</v>
      </c>
      <c r="E1200" s="1" t="s">
        <v>49</v>
      </c>
      <c r="F1200" s="1">
        <v>2.063517998</v>
      </c>
      <c r="G1200" s="3" t="s">
        <v>40</v>
      </c>
      <c r="H1200" s="1">
        <v>11</v>
      </c>
      <c r="I1200" s="1" t="s">
        <v>27</v>
      </c>
      <c r="J1200" s="1" t="s">
        <v>33</v>
      </c>
      <c r="K1200" s="1" t="s">
        <v>23</v>
      </c>
      <c r="L1200" s="1">
        <v>2.7628630429999999</v>
      </c>
      <c r="M1200" s="1">
        <v>3.21803798835565</v>
      </c>
      <c r="N1200" s="5">
        <f t="shared" si="72"/>
        <v>579.24599941412214</v>
      </c>
      <c r="O1200" s="5">
        <f t="shared" si="73"/>
        <v>1652.1063039956205</v>
      </c>
      <c r="P1200" s="2">
        <f t="shared" si="74"/>
        <v>1072.8603045814984</v>
      </c>
      <c r="Q1200" s="2">
        <f t="shared" si="75"/>
        <v>1151029.2331467057</v>
      </c>
    </row>
    <row r="1201" spans="1:17" x14ac:dyDescent="0.25">
      <c r="A1201" s="3" t="s">
        <v>477</v>
      </c>
      <c r="B1201" s="1">
        <v>12.3</v>
      </c>
      <c r="C1201" s="1" t="s">
        <v>13</v>
      </c>
      <c r="D1201" s="1">
        <v>6.9742672000000006E-2</v>
      </c>
      <c r="E1201" s="1" t="s">
        <v>60</v>
      </c>
      <c r="F1201" s="1">
        <v>2.026507933</v>
      </c>
      <c r="G1201" s="3" t="s">
        <v>36</v>
      </c>
      <c r="H1201" s="1">
        <v>4</v>
      </c>
      <c r="I1201" s="1" t="s">
        <v>16</v>
      </c>
      <c r="J1201" s="1" t="s">
        <v>17</v>
      </c>
      <c r="K1201" s="1" t="s">
        <v>37</v>
      </c>
      <c r="L1201" s="1">
        <v>3.23428965</v>
      </c>
      <c r="M1201" s="1">
        <v>3.1174391722567698</v>
      </c>
      <c r="N1201" s="5">
        <f t="shared" si="72"/>
        <v>1715.1008019413205</v>
      </c>
      <c r="O1201" s="5">
        <f t="shared" si="73"/>
        <v>1310.5064785915929</v>
      </c>
      <c r="P1201" s="2">
        <f t="shared" si="74"/>
        <v>-404.59432334972757</v>
      </c>
      <c r="Q1201" s="2">
        <f t="shared" si="75"/>
        <v>163696.56648682393</v>
      </c>
    </row>
    <row r="1202" spans="1:17" x14ac:dyDescent="0.25">
      <c r="A1202" s="3" t="s">
        <v>207</v>
      </c>
      <c r="B1202" s="1">
        <v>14.3</v>
      </c>
      <c r="C1202" s="1" t="s">
        <v>25</v>
      </c>
      <c r="D1202" s="1">
        <v>8.3147702000000004E-2</v>
      </c>
      <c r="E1202" s="1" t="s">
        <v>75</v>
      </c>
      <c r="F1202" s="1">
        <v>2.3225471670000002</v>
      </c>
      <c r="G1202" s="3" t="s">
        <v>71</v>
      </c>
      <c r="H1202" s="1">
        <v>15</v>
      </c>
      <c r="I1202" s="1" t="s">
        <v>27</v>
      </c>
      <c r="J1202" s="1" t="s">
        <v>17</v>
      </c>
      <c r="K1202" s="1" t="s">
        <v>45</v>
      </c>
      <c r="L1202" s="1">
        <v>2.6254330490000002</v>
      </c>
      <c r="M1202" s="1">
        <v>2.6446184851265402</v>
      </c>
      <c r="N1202" s="5">
        <f t="shared" si="72"/>
        <v>422.11720028927419</v>
      </c>
      <c r="O1202" s="5">
        <f t="shared" si="73"/>
        <v>441.18271109149566</v>
      </c>
      <c r="P1202" s="2">
        <f t="shared" si="74"/>
        <v>19.065510802221468</v>
      </c>
      <c r="Q1202" s="2">
        <f t="shared" si="75"/>
        <v>363.49370214962346</v>
      </c>
    </row>
    <row r="1203" spans="1:17" x14ac:dyDescent="0.25">
      <c r="A1203" s="3" t="s">
        <v>907</v>
      </c>
      <c r="B1203" s="1">
        <v>6.12</v>
      </c>
      <c r="C1203" s="1" t="s">
        <v>25</v>
      </c>
      <c r="D1203" s="1">
        <v>1.1372972E-2</v>
      </c>
      <c r="E1203" s="1" t="s">
        <v>53</v>
      </c>
      <c r="F1203" s="1">
        <v>1.9525444810000001</v>
      </c>
      <c r="G1203" s="3" t="s">
        <v>26</v>
      </c>
      <c r="H1203" s="1">
        <v>16</v>
      </c>
      <c r="I1203" s="1" t="s">
        <v>27</v>
      </c>
      <c r="J1203" s="1" t="s">
        <v>22</v>
      </c>
      <c r="K1203" s="1" t="s">
        <v>23</v>
      </c>
      <c r="L1203" s="1">
        <v>3.1030107349999998</v>
      </c>
      <c r="M1203" s="1">
        <v>3.10662837021163</v>
      </c>
      <c r="N1203" s="5">
        <f t="shared" si="72"/>
        <v>1267.6832003820782</v>
      </c>
      <c r="O1203" s="5">
        <f t="shared" si="73"/>
        <v>1278.2869940638029</v>
      </c>
      <c r="P1203" s="2">
        <f t="shared" si="74"/>
        <v>10.60379368172471</v>
      </c>
      <c r="Q1203" s="2">
        <f t="shared" si="75"/>
        <v>112.44044044458488</v>
      </c>
    </row>
    <row r="1204" spans="1:17" x14ac:dyDescent="0.25">
      <c r="A1204" s="3" t="s">
        <v>351</v>
      </c>
      <c r="B1204" s="1">
        <v>17</v>
      </c>
      <c r="C1204" s="1" t="s">
        <v>13</v>
      </c>
      <c r="D1204" s="1">
        <v>0.119362409</v>
      </c>
      <c r="E1204" s="1" t="s">
        <v>53</v>
      </c>
      <c r="F1204" s="1">
        <v>2.396972017</v>
      </c>
      <c r="G1204" s="3" t="s">
        <v>32</v>
      </c>
      <c r="H1204" s="1">
        <v>9</v>
      </c>
      <c r="I1204" s="1" t="s">
        <v>27</v>
      </c>
      <c r="J1204" s="1" t="s">
        <v>33</v>
      </c>
      <c r="K1204" s="1" t="s">
        <v>23</v>
      </c>
      <c r="L1204" s="1">
        <v>3.7752638639999998</v>
      </c>
      <c r="M1204" s="1">
        <v>3.5552659348198201</v>
      </c>
      <c r="N1204" s="5">
        <f t="shared" si="72"/>
        <v>5960.2415953209284</v>
      </c>
      <c r="O1204" s="5">
        <f t="shared" si="73"/>
        <v>3591.4178332769516</v>
      </c>
      <c r="P1204" s="2">
        <f t="shared" si="74"/>
        <v>-2368.8237620439768</v>
      </c>
      <c r="Q1204" s="2">
        <f t="shared" si="75"/>
        <v>5611326.0156241795</v>
      </c>
    </row>
    <row r="1205" spans="1:17" x14ac:dyDescent="0.25">
      <c r="A1205" s="3" t="s">
        <v>515</v>
      </c>
      <c r="B1205" s="1">
        <v>12.6</v>
      </c>
      <c r="C1205" s="1" t="s">
        <v>13</v>
      </c>
      <c r="D1205" s="1">
        <v>0.20914265000000001</v>
      </c>
      <c r="E1205" s="1" t="s">
        <v>75</v>
      </c>
      <c r="F1205" s="1">
        <v>2.2809264859999998</v>
      </c>
      <c r="G1205" s="3" t="s">
        <v>44</v>
      </c>
      <c r="H1205" s="1">
        <v>28</v>
      </c>
      <c r="I1205" s="1" t="s">
        <v>27</v>
      </c>
      <c r="J1205" s="1" t="s">
        <v>22</v>
      </c>
      <c r="K1205" s="1" t="s">
        <v>45</v>
      </c>
      <c r="L1205" s="1">
        <v>2.5792186460000002</v>
      </c>
      <c r="M1205" s="1">
        <v>2.6004806052538498</v>
      </c>
      <c r="N1205" s="5">
        <f t="shared" si="72"/>
        <v>379.50599956907263</v>
      </c>
      <c r="O1205" s="5">
        <f t="shared" si="73"/>
        <v>398.54797353930314</v>
      </c>
      <c r="P1205" s="2">
        <f t="shared" si="74"/>
        <v>19.041973970230515</v>
      </c>
      <c r="Q1205" s="2">
        <f t="shared" si="75"/>
        <v>362.59677268293649</v>
      </c>
    </row>
    <row r="1206" spans="1:17" x14ac:dyDescent="0.25">
      <c r="A1206" s="3" t="s">
        <v>908</v>
      </c>
      <c r="B1206" s="1">
        <v>13.8</v>
      </c>
      <c r="C1206" s="1" t="s">
        <v>25</v>
      </c>
      <c r="D1206" s="1">
        <v>1.4720848E-2</v>
      </c>
      <c r="E1206" s="1" t="s">
        <v>65</v>
      </c>
      <c r="F1206" s="1">
        <v>1.953842775</v>
      </c>
      <c r="G1206" s="3" t="s">
        <v>61</v>
      </c>
      <c r="H1206" s="1">
        <v>26</v>
      </c>
      <c r="I1206" s="1" t="s">
        <v>62</v>
      </c>
      <c r="J1206" s="1" t="s">
        <v>17</v>
      </c>
      <c r="K1206" s="1" t="s">
        <v>23</v>
      </c>
      <c r="L1206" s="1">
        <v>3.180897511</v>
      </c>
      <c r="M1206" s="1">
        <v>3.1104694998845699</v>
      </c>
      <c r="N1206" s="5">
        <f t="shared" si="72"/>
        <v>1516.6924015235925</v>
      </c>
      <c r="O1206" s="5">
        <f t="shared" si="73"/>
        <v>1289.6429842378848</v>
      </c>
      <c r="P1206" s="2">
        <f t="shared" si="74"/>
        <v>-227.0494172857077</v>
      </c>
      <c r="Q1206" s="2">
        <f t="shared" si="75"/>
        <v>51551.437889779423</v>
      </c>
    </row>
    <row r="1207" spans="1:17" x14ac:dyDescent="0.25">
      <c r="A1207" s="3" t="s">
        <v>868</v>
      </c>
      <c r="B1207" s="1">
        <v>8.35</v>
      </c>
      <c r="C1207" s="1" t="s">
        <v>25</v>
      </c>
      <c r="D1207" s="1">
        <v>0.127066966</v>
      </c>
      <c r="E1207" s="1" t="s">
        <v>53</v>
      </c>
      <c r="F1207" s="1">
        <v>1.8838623560000001</v>
      </c>
      <c r="G1207" s="3" t="s">
        <v>21</v>
      </c>
      <c r="H1207" s="1">
        <v>14</v>
      </c>
      <c r="I1207" s="1" t="s">
        <v>16</v>
      </c>
      <c r="J1207" s="1" t="s">
        <v>22</v>
      </c>
      <c r="K1207" s="1" t="s">
        <v>23</v>
      </c>
      <c r="L1207" s="1">
        <v>3.218844915</v>
      </c>
      <c r="M1207" s="1">
        <v>3.0506519231318299</v>
      </c>
      <c r="N1207" s="5">
        <f t="shared" si="72"/>
        <v>1655.1787995187451</v>
      </c>
      <c r="O1207" s="5">
        <f t="shared" si="73"/>
        <v>1123.7039904940229</v>
      </c>
      <c r="P1207" s="2">
        <f t="shared" si="74"/>
        <v>-531.47480902472216</v>
      </c>
      <c r="Q1207" s="2">
        <f t="shared" si="75"/>
        <v>282465.47262786492</v>
      </c>
    </row>
    <row r="1208" spans="1:17" x14ac:dyDescent="0.25">
      <c r="A1208" s="3" t="s">
        <v>909</v>
      </c>
      <c r="B1208" s="1">
        <v>5.37</v>
      </c>
      <c r="C1208" s="1" t="s">
        <v>25</v>
      </c>
      <c r="D1208" s="1">
        <v>0.14103353599999999</v>
      </c>
      <c r="E1208" s="1" t="s">
        <v>168</v>
      </c>
      <c r="F1208" s="1">
        <v>2.2397408080000001</v>
      </c>
      <c r="G1208" s="3" t="s">
        <v>47</v>
      </c>
      <c r="H1208" s="1">
        <v>6</v>
      </c>
      <c r="I1208" s="1" t="s">
        <v>27</v>
      </c>
      <c r="J1208" s="1" t="s">
        <v>33</v>
      </c>
      <c r="K1208" s="1" t="s">
        <v>23</v>
      </c>
      <c r="L1208" s="1">
        <v>2.9339335009999998</v>
      </c>
      <c r="M1208" s="1">
        <v>3.4440774503856</v>
      </c>
      <c r="N1208" s="5">
        <f t="shared" si="72"/>
        <v>858.88199976288502</v>
      </c>
      <c r="O1208" s="5">
        <f t="shared" si="73"/>
        <v>2780.2090351971387</v>
      </c>
      <c r="P1208" s="2">
        <f t="shared" si="74"/>
        <v>1921.3270354342537</v>
      </c>
      <c r="Q1208" s="2">
        <f t="shared" si="75"/>
        <v>3691497.5770905782</v>
      </c>
    </row>
    <row r="1209" spans="1:17" x14ac:dyDescent="0.25">
      <c r="A1209" s="3" t="s">
        <v>910</v>
      </c>
      <c r="B1209" s="1">
        <v>14.85</v>
      </c>
      <c r="C1209" s="1" t="s">
        <v>13</v>
      </c>
      <c r="D1209" s="1">
        <v>6.0967038000000001E-2</v>
      </c>
      <c r="E1209" s="1" t="s">
        <v>49</v>
      </c>
      <c r="F1209" s="1">
        <v>2.4054655490000001</v>
      </c>
      <c r="G1209" s="3" t="s">
        <v>32</v>
      </c>
      <c r="H1209" s="1">
        <v>9</v>
      </c>
      <c r="I1209" s="1" t="s">
        <v>27</v>
      </c>
      <c r="J1209" s="1" t="s">
        <v>33</v>
      </c>
      <c r="K1209" s="1" t="s">
        <v>23</v>
      </c>
      <c r="L1209" s="1">
        <v>3.6595412719999998</v>
      </c>
      <c r="M1209" s="1">
        <v>3.57519319780745</v>
      </c>
      <c r="N1209" s="5">
        <f t="shared" si="72"/>
        <v>4566.0564042099713</v>
      </c>
      <c r="O1209" s="5">
        <f t="shared" si="73"/>
        <v>3760.0463440197423</v>
      </c>
      <c r="P1209" s="2">
        <f t="shared" si="74"/>
        <v>-806.01006019022907</v>
      </c>
      <c r="Q1209" s="2">
        <f t="shared" si="75"/>
        <v>649652.21712785668</v>
      </c>
    </row>
    <row r="1210" spans="1:17" x14ac:dyDescent="0.25">
      <c r="A1210" s="3" t="s">
        <v>911</v>
      </c>
      <c r="B1210" s="1">
        <v>20</v>
      </c>
      <c r="C1210" s="1" t="s">
        <v>13</v>
      </c>
      <c r="D1210" s="1">
        <v>5.8719568E-2</v>
      </c>
      <c r="E1210" s="1" t="s">
        <v>35</v>
      </c>
      <c r="F1210" s="1">
        <v>2.0455357699999999</v>
      </c>
      <c r="G1210" s="3" t="s">
        <v>36</v>
      </c>
      <c r="H1210" s="1">
        <v>4</v>
      </c>
      <c r="I1210" s="1" t="s">
        <v>16</v>
      </c>
      <c r="J1210" s="1" t="s">
        <v>17</v>
      </c>
      <c r="K1210" s="1" t="s">
        <v>37</v>
      </c>
      <c r="L1210" s="1">
        <v>2.9517430600000001</v>
      </c>
      <c r="M1210" s="1">
        <v>3.1325142397847001</v>
      </c>
      <c r="N1210" s="5">
        <f t="shared" si="72"/>
        <v>894.8352009509839</v>
      </c>
      <c r="O1210" s="5">
        <f t="shared" si="73"/>
        <v>1356.7950165942652</v>
      </c>
      <c r="P1210" s="2">
        <f t="shared" si="74"/>
        <v>461.95981564328133</v>
      </c>
      <c r="Q1210" s="2">
        <f t="shared" si="75"/>
        <v>213406.87126917447</v>
      </c>
    </row>
    <row r="1211" spans="1:17" x14ac:dyDescent="0.25">
      <c r="A1211" s="3" t="s">
        <v>345</v>
      </c>
      <c r="B1211" s="1">
        <v>6.61</v>
      </c>
      <c r="C1211" s="1" t="s">
        <v>25</v>
      </c>
      <c r="D1211" s="1">
        <v>2.9006239E-2</v>
      </c>
      <c r="E1211" s="1" t="s">
        <v>14</v>
      </c>
      <c r="F1211" s="1">
        <v>2.2697225689999998</v>
      </c>
      <c r="G1211" s="3" t="s">
        <v>32</v>
      </c>
      <c r="H1211" s="1">
        <v>9</v>
      </c>
      <c r="I1211" s="1" t="s">
        <v>27</v>
      </c>
      <c r="J1211" s="1" t="s">
        <v>33</v>
      </c>
      <c r="K1211" s="1" t="s">
        <v>23</v>
      </c>
      <c r="L1211" s="1">
        <v>3.4181781459999998</v>
      </c>
      <c r="M1211" s="1">
        <v>3.4388888787782199</v>
      </c>
      <c r="N1211" s="5">
        <f t="shared" si="72"/>
        <v>2619.2571975636533</v>
      </c>
      <c r="O1211" s="5">
        <f t="shared" si="73"/>
        <v>2747.1911501691379</v>
      </c>
      <c r="P1211" s="2">
        <f t="shared" si="74"/>
        <v>127.93395260548459</v>
      </c>
      <c r="Q1211" s="2">
        <f t="shared" si="75"/>
        <v>16367.096229262377</v>
      </c>
    </row>
    <row r="1212" spans="1:17" x14ac:dyDescent="0.25">
      <c r="A1212" s="3" t="s">
        <v>912</v>
      </c>
      <c r="B1212" s="1">
        <v>5.94</v>
      </c>
      <c r="C1212" s="1" t="s">
        <v>13</v>
      </c>
      <c r="D1212" s="1">
        <v>3.4880143000000002E-2</v>
      </c>
      <c r="E1212" s="1" t="s">
        <v>65</v>
      </c>
      <c r="F1212" s="1">
        <v>2.2502599179999998</v>
      </c>
      <c r="G1212" s="3" t="s">
        <v>32</v>
      </c>
      <c r="H1212" s="1">
        <v>9</v>
      </c>
      <c r="I1212" s="1" t="s">
        <v>27</v>
      </c>
      <c r="J1212" s="1" t="s">
        <v>33</v>
      </c>
      <c r="K1212" s="1" t="s">
        <v>23</v>
      </c>
      <c r="L1212" s="1">
        <v>3.6494185940000001</v>
      </c>
      <c r="M1212" s="1">
        <v>3.4279411184428201</v>
      </c>
      <c r="N1212" s="5">
        <f t="shared" si="72"/>
        <v>4460.8600049151773</v>
      </c>
      <c r="O1212" s="5">
        <f t="shared" si="73"/>
        <v>2678.8051083475661</v>
      </c>
      <c r="P1212" s="2">
        <f t="shared" si="74"/>
        <v>-1782.0548965676112</v>
      </c>
      <c r="Q1212" s="2">
        <f t="shared" si="75"/>
        <v>3175719.6543805995</v>
      </c>
    </row>
    <row r="1213" spans="1:17" x14ac:dyDescent="0.25">
      <c r="A1213" s="3" t="s">
        <v>913</v>
      </c>
      <c r="B1213" s="1">
        <v>11.15</v>
      </c>
      <c r="C1213" s="1" t="s">
        <v>13</v>
      </c>
      <c r="D1213" s="1">
        <v>3.2306341000000002E-2</v>
      </c>
      <c r="E1213" s="1" t="s">
        <v>35</v>
      </c>
      <c r="F1213" s="1">
        <v>2.2210295929999999</v>
      </c>
      <c r="G1213" s="3" t="s">
        <v>21</v>
      </c>
      <c r="H1213" s="1">
        <v>14</v>
      </c>
      <c r="I1213" s="1" t="s">
        <v>16</v>
      </c>
      <c r="J1213" s="1" t="s">
        <v>22</v>
      </c>
      <c r="K1213" s="1" t="s">
        <v>23</v>
      </c>
      <c r="L1213" s="1">
        <v>2.9941919939999999</v>
      </c>
      <c r="M1213" s="1">
        <v>3.4044103923226698</v>
      </c>
      <c r="N1213" s="5">
        <f t="shared" si="72"/>
        <v>986.71559894588984</v>
      </c>
      <c r="O1213" s="5">
        <f t="shared" si="73"/>
        <v>2537.5253661088864</v>
      </c>
      <c r="P1213" s="2">
        <f t="shared" si="74"/>
        <v>1550.8097671629966</v>
      </c>
      <c r="Q1213" s="2">
        <f t="shared" si="75"/>
        <v>2405010.9339281479</v>
      </c>
    </row>
    <row r="1214" spans="1:17" x14ac:dyDescent="0.25">
      <c r="A1214" s="3" t="s">
        <v>501</v>
      </c>
      <c r="B1214" s="1">
        <v>8.18</v>
      </c>
      <c r="C1214" s="1" t="s">
        <v>13</v>
      </c>
      <c r="D1214" s="1">
        <v>1.3130031E-2</v>
      </c>
      <c r="E1214" s="1" t="s">
        <v>49</v>
      </c>
      <c r="F1214" s="1">
        <v>2.154166424</v>
      </c>
      <c r="G1214" s="3" t="s">
        <v>26</v>
      </c>
      <c r="H1214" s="1">
        <v>16</v>
      </c>
      <c r="I1214" s="1" t="s">
        <v>27</v>
      </c>
      <c r="J1214" s="1" t="s">
        <v>22</v>
      </c>
      <c r="K1214" s="1" t="s">
        <v>23</v>
      </c>
      <c r="L1214" s="1">
        <v>2.8506933989999999</v>
      </c>
      <c r="M1214" s="1">
        <v>3.3153276517365402</v>
      </c>
      <c r="N1214" s="5">
        <f t="shared" si="72"/>
        <v>709.07700066058646</v>
      </c>
      <c r="O1214" s="5">
        <f t="shared" si="73"/>
        <v>2066.9389615597888</v>
      </c>
      <c r="P1214" s="2">
        <f t="shared" si="74"/>
        <v>1357.8619608992024</v>
      </c>
      <c r="Q1214" s="2">
        <f t="shared" si="75"/>
        <v>1843789.1048570271</v>
      </c>
    </row>
    <row r="1215" spans="1:17" x14ac:dyDescent="0.25">
      <c r="A1215" s="3" t="s">
        <v>395</v>
      </c>
      <c r="B1215" s="1">
        <v>9.3000000000000007</v>
      </c>
      <c r="C1215" s="1" t="s">
        <v>25</v>
      </c>
      <c r="D1215" s="1">
        <v>2.3465590000000001E-2</v>
      </c>
      <c r="E1215" s="1" t="s">
        <v>14</v>
      </c>
      <c r="F1215" s="1">
        <v>2.2958054020000001</v>
      </c>
      <c r="G1215" s="3" t="s">
        <v>71</v>
      </c>
      <c r="H1215" s="1">
        <v>15</v>
      </c>
      <c r="I1215" s="1" t="s">
        <v>27</v>
      </c>
      <c r="J1215" s="1" t="s">
        <v>17</v>
      </c>
      <c r="K1215" s="1" t="s">
        <v>45</v>
      </c>
      <c r="L1215" s="1">
        <v>2.7746813100000001</v>
      </c>
      <c r="M1215" s="1">
        <v>2.60725214138257</v>
      </c>
      <c r="N1215" s="5">
        <f t="shared" si="72"/>
        <v>595.2252005255184</v>
      </c>
      <c r="O1215" s="5">
        <f t="shared" si="73"/>
        <v>404.81084734872155</v>
      </c>
      <c r="P1215" s="2">
        <f t="shared" si="74"/>
        <v>-190.41435317679685</v>
      </c>
      <c r="Q1215" s="2">
        <f t="shared" si="75"/>
        <v>36257.625895737925</v>
      </c>
    </row>
    <row r="1216" spans="1:17" x14ac:dyDescent="0.25">
      <c r="A1216" s="3" t="s">
        <v>318</v>
      </c>
      <c r="B1216" s="1">
        <v>12.6</v>
      </c>
      <c r="C1216" s="1" t="s">
        <v>25</v>
      </c>
      <c r="D1216" s="1">
        <v>6.2547321000000003E-2</v>
      </c>
      <c r="E1216" s="1" t="s">
        <v>42</v>
      </c>
      <c r="F1216" s="1">
        <v>1.946368739</v>
      </c>
      <c r="G1216" s="3" t="s">
        <v>15</v>
      </c>
      <c r="H1216" s="1">
        <v>28</v>
      </c>
      <c r="I1216" s="1" t="s">
        <v>16</v>
      </c>
      <c r="J1216" s="1" t="s">
        <v>17</v>
      </c>
      <c r="K1216" s="1" t="s">
        <v>18</v>
      </c>
      <c r="L1216" s="1">
        <v>3.315405395</v>
      </c>
      <c r="M1216" s="1">
        <v>3.33638361916059</v>
      </c>
      <c r="N1216" s="5">
        <f t="shared" si="72"/>
        <v>2067.3089984136923</v>
      </c>
      <c r="O1216" s="5">
        <f t="shared" si="73"/>
        <v>2169.6197179407941</v>
      </c>
      <c r="P1216" s="2">
        <f t="shared" si="74"/>
        <v>102.31071952710181</v>
      </c>
      <c r="Q1216" s="2">
        <f t="shared" si="75"/>
        <v>10467.483330153291</v>
      </c>
    </row>
    <row r="1217" spans="1:17" x14ac:dyDescent="0.25">
      <c r="A1217" s="3" t="s">
        <v>914</v>
      </c>
      <c r="B1217" s="1">
        <v>14.85</v>
      </c>
      <c r="C1217" s="1" t="s">
        <v>25</v>
      </c>
      <c r="D1217" s="1">
        <v>1.9511288000000002E-2</v>
      </c>
      <c r="E1217" s="1" t="s">
        <v>31</v>
      </c>
      <c r="F1217" s="1">
        <v>2.4192798369999999</v>
      </c>
      <c r="G1217" s="3" t="s">
        <v>26</v>
      </c>
      <c r="H1217" s="1">
        <v>16</v>
      </c>
      <c r="I1217" s="1" t="s">
        <v>27</v>
      </c>
      <c r="J1217" s="1" t="s">
        <v>22</v>
      </c>
      <c r="K1217" s="1" t="s">
        <v>23</v>
      </c>
      <c r="L1217" s="1">
        <v>3.698694487</v>
      </c>
      <c r="M1217" s="1">
        <v>3.5790245196958201</v>
      </c>
      <c r="N1217" s="5">
        <f t="shared" si="72"/>
        <v>4996.8289953984704</v>
      </c>
      <c r="O1217" s="5">
        <f t="shared" si="73"/>
        <v>3793.3640120390469</v>
      </c>
      <c r="P1217" s="2">
        <f t="shared" si="74"/>
        <v>-1203.4649833594235</v>
      </c>
      <c r="Q1217" s="2">
        <f t="shared" si="75"/>
        <v>1448327.9661722975</v>
      </c>
    </row>
    <row r="1218" spans="1:17" x14ac:dyDescent="0.25">
      <c r="A1218" s="3" t="s">
        <v>915</v>
      </c>
      <c r="B1218" s="1">
        <v>11.8</v>
      </c>
      <c r="C1218" s="1" t="s">
        <v>25</v>
      </c>
      <c r="D1218" s="1">
        <v>2.633607E-2</v>
      </c>
      <c r="E1218" s="1" t="s">
        <v>65</v>
      </c>
      <c r="F1218" s="1">
        <v>1.6086736260000001</v>
      </c>
      <c r="G1218" s="3" t="s">
        <v>61</v>
      </c>
      <c r="H1218" s="1">
        <v>26</v>
      </c>
      <c r="I1218" s="1" t="s">
        <v>62</v>
      </c>
      <c r="J1218" s="1" t="s">
        <v>17</v>
      </c>
      <c r="K1218" s="1" t="s">
        <v>23</v>
      </c>
      <c r="L1218" s="1">
        <v>2.6086736259999999</v>
      </c>
      <c r="M1218" s="1">
        <v>2.75777362547535</v>
      </c>
      <c r="N1218" s="5">
        <f t="shared" si="72"/>
        <v>406.13800015765457</v>
      </c>
      <c r="O1218" s="5">
        <f t="shared" si="73"/>
        <v>572.49754079906586</v>
      </c>
      <c r="P1218" s="2">
        <f t="shared" si="74"/>
        <v>166.35954064141129</v>
      </c>
      <c r="Q1218" s="2">
        <f t="shared" si="75"/>
        <v>27675.496762421375</v>
      </c>
    </row>
    <row r="1219" spans="1:17" x14ac:dyDescent="0.25">
      <c r="A1219" s="3" t="s">
        <v>916</v>
      </c>
      <c r="B1219" s="1">
        <v>8.19</v>
      </c>
      <c r="C1219" s="1" t="s">
        <v>13</v>
      </c>
      <c r="D1219" s="1">
        <v>4.6578409000000001E-2</v>
      </c>
      <c r="E1219" s="1" t="s">
        <v>20</v>
      </c>
      <c r="F1219" s="1">
        <v>1.6872542079999999</v>
      </c>
      <c r="G1219" s="3" t="s">
        <v>40</v>
      </c>
      <c r="H1219" s="1">
        <v>11</v>
      </c>
      <c r="I1219" s="1" t="s">
        <v>27</v>
      </c>
      <c r="J1219" s="1" t="s">
        <v>33</v>
      </c>
      <c r="K1219" s="1" t="s">
        <v>23</v>
      </c>
      <c r="L1219" s="1">
        <v>3.0727867519999998</v>
      </c>
      <c r="M1219" s="1">
        <v>2.8366071118222398</v>
      </c>
      <c r="N1219" s="5">
        <f t="shared" ref="N1219:N1282" si="76">10^L1219</f>
        <v>1182.4607992832971</v>
      </c>
      <c r="O1219" s="5">
        <f t="shared" ref="O1219:O1282" si="77">10^M1219</f>
        <v>686.44715880248896</v>
      </c>
      <c r="P1219" s="2">
        <f t="shared" ref="P1219:P1282" si="78">O1219-N1219</f>
        <v>-496.01364048080814</v>
      </c>
      <c r="Q1219" s="2">
        <f t="shared" ref="Q1219:Q1282" si="79">P1219^2</f>
        <v>246029.53154302438</v>
      </c>
    </row>
    <row r="1220" spans="1:17" x14ac:dyDescent="0.25">
      <c r="A1220" s="3" t="s">
        <v>917</v>
      </c>
      <c r="B1220" s="1">
        <v>9.6</v>
      </c>
      <c r="C1220" s="1" t="s">
        <v>13</v>
      </c>
      <c r="D1220" s="1">
        <v>0</v>
      </c>
      <c r="E1220" s="1" t="s">
        <v>60</v>
      </c>
      <c r="F1220" s="1">
        <v>2.2214554479999999</v>
      </c>
      <c r="G1220" s="3" t="s">
        <v>21</v>
      </c>
      <c r="H1220" s="1">
        <v>14</v>
      </c>
      <c r="I1220" s="1" t="s">
        <v>16</v>
      </c>
      <c r="J1220" s="1" t="s">
        <v>22</v>
      </c>
      <c r="K1220" s="1" t="s">
        <v>23</v>
      </c>
      <c r="L1220" s="1">
        <v>3.5452368070000002</v>
      </c>
      <c r="M1220" s="1">
        <v>3.4067129726402099</v>
      </c>
      <c r="N1220" s="5">
        <f t="shared" si="76"/>
        <v>3509.4317997122798</v>
      </c>
      <c r="O1220" s="5">
        <f t="shared" si="77"/>
        <v>2551.014767192381</v>
      </c>
      <c r="P1220" s="2">
        <f t="shared" si="78"/>
        <v>-958.41703251989884</v>
      </c>
      <c r="Q1220" s="2">
        <f t="shared" si="79"/>
        <v>918563.20822424884</v>
      </c>
    </row>
    <row r="1221" spans="1:17" x14ac:dyDescent="0.25">
      <c r="A1221" s="3" t="s">
        <v>918</v>
      </c>
      <c r="B1221" s="1">
        <v>12.6</v>
      </c>
      <c r="C1221" s="1" t="s">
        <v>13</v>
      </c>
      <c r="D1221" s="1">
        <v>9.3002339000000003E-2</v>
      </c>
      <c r="E1221" s="1" t="s">
        <v>20</v>
      </c>
      <c r="F1221" s="1">
        <v>2.2498614039999998</v>
      </c>
      <c r="G1221" s="3" t="s">
        <v>15</v>
      </c>
      <c r="H1221" s="1">
        <v>28</v>
      </c>
      <c r="I1221" s="1" t="s">
        <v>16</v>
      </c>
      <c r="J1221" s="1" t="s">
        <v>17</v>
      </c>
      <c r="K1221" s="1" t="s">
        <v>18</v>
      </c>
      <c r="L1221" s="1">
        <v>3.692105749</v>
      </c>
      <c r="M1221" s="1">
        <v>3.6443503444113801</v>
      </c>
      <c r="N1221" s="5">
        <f t="shared" si="76"/>
        <v>4921.5935996294502</v>
      </c>
      <c r="O1221" s="5">
        <f t="shared" si="77"/>
        <v>4409.1040154071716</v>
      </c>
      <c r="P1221" s="2">
        <f t="shared" si="78"/>
        <v>-512.48958422227861</v>
      </c>
      <c r="Q1221" s="2">
        <f t="shared" si="79"/>
        <v>262645.57393632398</v>
      </c>
    </row>
    <row r="1222" spans="1:17" x14ac:dyDescent="0.25">
      <c r="A1222" s="3" t="s">
        <v>919</v>
      </c>
      <c r="B1222" s="1">
        <v>6.83</v>
      </c>
      <c r="C1222" s="1" t="s">
        <v>25</v>
      </c>
      <c r="D1222" s="1">
        <v>4.6898544E-2</v>
      </c>
      <c r="E1222" s="1" t="s">
        <v>65</v>
      </c>
      <c r="F1222" s="1">
        <v>2.186955771</v>
      </c>
      <c r="G1222" s="3" t="s">
        <v>47</v>
      </c>
      <c r="H1222" s="1">
        <v>6</v>
      </c>
      <c r="I1222" s="1" t="s">
        <v>27</v>
      </c>
      <c r="J1222" s="1" t="s">
        <v>33</v>
      </c>
      <c r="K1222" s="1" t="s">
        <v>23</v>
      </c>
      <c r="L1222" s="1">
        <v>2.9651070210000001</v>
      </c>
      <c r="M1222" s="1">
        <v>3.3831884337895599</v>
      </c>
      <c r="N1222" s="5">
        <f t="shared" si="76"/>
        <v>922.79879979509042</v>
      </c>
      <c r="O1222" s="5">
        <f t="shared" si="77"/>
        <v>2416.5090936656438</v>
      </c>
      <c r="P1222" s="2">
        <f t="shared" si="78"/>
        <v>1493.7102938705534</v>
      </c>
      <c r="Q1222" s="2">
        <f t="shared" si="79"/>
        <v>2231170.4420148549</v>
      </c>
    </row>
    <row r="1223" spans="1:17" x14ac:dyDescent="0.25">
      <c r="A1223" s="3" t="s">
        <v>230</v>
      </c>
      <c r="B1223" s="1">
        <v>20.7</v>
      </c>
      <c r="C1223" s="1" t="s">
        <v>13</v>
      </c>
      <c r="D1223" s="1">
        <v>3.9467795E-2</v>
      </c>
      <c r="E1223" s="1" t="s">
        <v>49</v>
      </c>
      <c r="F1223" s="1">
        <v>2.1810903480000001</v>
      </c>
      <c r="G1223" s="3" t="s">
        <v>47</v>
      </c>
      <c r="H1223" s="1">
        <v>6</v>
      </c>
      <c r="I1223" s="1" t="s">
        <v>27</v>
      </c>
      <c r="J1223" s="1" t="s">
        <v>33</v>
      </c>
      <c r="K1223" s="1" t="s">
        <v>23</v>
      </c>
      <c r="L1223" s="1">
        <v>2.7814296390000002</v>
      </c>
      <c r="M1223" s="1">
        <v>3.35642071288932</v>
      </c>
      <c r="N1223" s="5">
        <f t="shared" si="76"/>
        <v>604.54639952430091</v>
      </c>
      <c r="O1223" s="5">
        <f t="shared" si="77"/>
        <v>2272.0647971697208</v>
      </c>
      <c r="P1223" s="2">
        <f t="shared" si="78"/>
        <v>1667.51839764542</v>
      </c>
      <c r="Q1223" s="2">
        <f t="shared" si="79"/>
        <v>2780617.6064859489</v>
      </c>
    </row>
    <row r="1224" spans="1:17" x14ac:dyDescent="0.25">
      <c r="A1224" s="3" t="s">
        <v>648</v>
      </c>
      <c r="B1224" s="1">
        <v>9.6</v>
      </c>
      <c r="C1224" s="1" t="s">
        <v>25</v>
      </c>
      <c r="D1224" s="1">
        <v>1.4200671E-2</v>
      </c>
      <c r="E1224" s="1" t="s">
        <v>14</v>
      </c>
      <c r="F1224" s="1">
        <v>2.272276148</v>
      </c>
      <c r="G1224" s="3" t="s">
        <v>61</v>
      </c>
      <c r="H1224" s="1">
        <v>26</v>
      </c>
      <c r="I1224" s="1" t="s">
        <v>62</v>
      </c>
      <c r="J1224" s="1" t="s">
        <v>17</v>
      </c>
      <c r="K1224" s="1" t="s">
        <v>23</v>
      </c>
      <c r="L1224" s="1">
        <v>3.507111052</v>
      </c>
      <c r="M1224" s="1">
        <v>3.4227613082464101</v>
      </c>
      <c r="N1224" s="5">
        <f t="shared" si="76"/>
        <v>3214.4823981795007</v>
      </c>
      <c r="O1224" s="5">
        <f t="shared" si="77"/>
        <v>2647.0449014891633</v>
      </c>
      <c r="P1224" s="2">
        <f t="shared" si="78"/>
        <v>-567.43749669033741</v>
      </c>
      <c r="Q1224" s="2">
        <f t="shared" si="79"/>
        <v>321985.31265019666</v>
      </c>
    </row>
    <row r="1225" spans="1:17" x14ac:dyDescent="0.25">
      <c r="A1225" s="3" t="s">
        <v>920</v>
      </c>
      <c r="B1225" s="1">
        <v>21</v>
      </c>
      <c r="C1225" s="1" t="s">
        <v>13</v>
      </c>
      <c r="D1225" s="1">
        <v>4.9381665999999998E-2</v>
      </c>
      <c r="E1225" s="1" t="s">
        <v>14</v>
      </c>
      <c r="F1225" s="1">
        <v>2.285664857</v>
      </c>
      <c r="G1225" s="3" t="s">
        <v>21</v>
      </c>
      <c r="H1225" s="1">
        <v>14</v>
      </c>
      <c r="I1225" s="1" t="s">
        <v>16</v>
      </c>
      <c r="J1225" s="1" t="s">
        <v>22</v>
      </c>
      <c r="K1225" s="1" t="s">
        <v>23</v>
      </c>
      <c r="L1225" s="1">
        <v>3.1903267670000002</v>
      </c>
      <c r="M1225" s="1">
        <v>3.4520339553564199</v>
      </c>
      <c r="N1225" s="5">
        <f t="shared" si="76"/>
        <v>1549.982400719151</v>
      </c>
      <c r="O1225" s="5">
        <f t="shared" si="77"/>
        <v>2831.6133771129357</v>
      </c>
      <c r="P1225" s="2">
        <f t="shared" si="78"/>
        <v>1281.6309763937847</v>
      </c>
      <c r="Q1225" s="2">
        <f t="shared" si="79"/>
        <v>1642577.959652086</v>
      </c>
    </row>
    <row r="1226" spans="1:17" x14ac:dyDescent="0.25">
      <c r="A1226" s="3" t="s">
        <v>921</v>
      </c>
      <c r="B1226" s="1">
        <v>20.350000000000001</v>
      </c>
      <c r="C1226" s="1" t="s">
        <v>13</v>
      </c>
      <c r="D1226" s="1">
        <v>2.1369722000000001E-2</v>
      </c>
      <c r="E1226" s="1" t="s">
        <v>49</v>
      </c>
      <c r="F1226" s="1">
        <v>1.879857092</v>
      </c>
      <c r="G1226" s="3" t="s">
        <v>40</v>
      </c>
      <c r="H1226" s="1">
        <v>11</v>
      </c>
      <c r="I1226" s="1" t="s">
        <v>27</v>
      </c>
      <c r="J1226" s="1" t="s">
        <v>33</v>
      </c>
      <c r="K1226" s="1" t="s">
        <v>23</v>
      </c>
      <c r="L1226" s="1">
        <v>2.1888317759999998</v>
      </c>
      <c r="M1226" s="1">
        <v>3.02555400587626</v>
      </c>
      <c r="N1226" s="5">
        <f t="shared" si="76"/>
        <v>154.46560010259364</v>
      </c>
      <c r="O1226" s="5">
        <f t="shared" si="77"/>
        <v>1060.6058198209635</v>
      </c>
      <c r="P1226" s="2">
        <f t="shared" si="78"/>
        <v>906.14021971836985</v>
      </c>
      <c r="Q1226" s="2">
        <f t="shared" si="79"/>
        <v>821090.09779125557</v>
      </c>
    </row>
    <row r="1227" spans="1:17" x14ac:dyDescent="0.25">
      <c r="A1227" s="3" t="s">
        <v>922</v>
      </c>
      <c r="B1227" s="1">
        <v>13</v>
      </c>
      <c r="C1227" s="1" t="s">
        <v>25</v>
      </c>
      <c r="D1227" s="1">
        <v>3.0211742E-2</v>
      </c>
      <c r="E1227" s="1" t="s">
        <v>65</v>
      </c>
      <c r="F1227" s="1">
        <v>1.7732157850000001</v>
      </c>
      <c r="G1227" s="3" t="s">
        <v>36</v>
      </c>
      <c r="H1227" s="1">
        <v>4</v>
      </c>
      <c r="I1227" s="1" t="s">
        <v>16</v>
      </c>
      <c r="J1227" s="1" t="s">
        <v>17</v>
      </c>
      <c r="K1227" s="1" t="s">
        <v>37</v>
      </c>
      <c r="L1227" s="1">
        <v>2.7318288100000001</v>
      </c>
      <c r="M1227" s="1">
        <v>2.8652424859808501</v>
      </c>
      <c r="N1227" s="5">
        <f t="shared" si="76"/>
        <v>539.29800037340556</v>
      </c>
      <c r="O1227" s="5">
        <f t="shared" si="77"/>
        <v>733.23381601303186</v>
      </c>
      <c r="P1227" s="2">
        <f t="shared" si="78"/>
        <v>193.9358156396263</v>
      </c>
      <c r="Q1227" s="2">
        <f t="shared" si="79"/>
        <v>37611.100587807123</v>
      </c>
    </row>
    <row r="1228" spans="1:17" x14ac:dyDescent="0.25">
      <c r="A1228" s="3" t="s">
        <v>923</v>
      </c>
      <c r="B1228" s="1">
        <v>7.5</v>
      </c>
      <c r="C1228" s="1" t="s">
        <v>13</v>
      </c>
      <c r="D1228" s="1">
        <v>9.6413261E-2</v>
      </c>
      <c r="E1228" s="1" t="s">
        <v>49</v>
      </c>
      <c r="F1228" s="1">
        <v>1.743186667</v>
      </c>
      <c r="G1228" s="3" t="s">
        <v>26</v>
      </c>
      <c r="H1228" s="1">
        <v>16</v>
      </c>
      <c r="I1228" s="1" t="s">
        <v>27</v>
      </c>
      <c r="J1228" s="1" t="s">
        <v>22</v>
      </c>
      <c r="K1228" s="1" t="s">
        <v>23</v>
      </c>
      <c r="L1228" s="1">
        <v>3.0131147469999999</v>
      </c>
      <c r="M1228" s="1">
        <v>2.8944043388514999</v>
      </c>
      <c r="N1228" s="5">
        <f t="shared" si="76"/>
        <v>1030.6583996024403</v>
      </c>
      <c r="O1228" s="5">
        <f t="shared" si="77"/>
        <v>784.15937469186372</v>
      </c>
      <c r="P1228" s="2">
        <f t="shared" si="78"/>
        <v>-246.49902491057662</v>
      </c>
      <c r="Q1228" s="2">
        <f t="shared" si="79"/>
        <v>60761.769281865076</v>
      </c>
    </row>
    <row r="1229" spans="1:17" x14ac:dyDescent="0.25">
      <c r="A1229" s="3" t="s">
        <v>891</v>
      </c>
      <c r="B1229" s="1">
        <v>13.15</v>
      </c>
      <c r="C1229" s="1" t="s">
        <v>13</v>
      </c>
      <c r="D1229" s="1">
        <v>5.6429024000000001E-2</v>
      </c>
      <c r="E1229" s="1" t="s">
        <v>60</v>
      </c>
      <c r="F1229" s="1">
        <v>2.1592097460000002</v>
      </c>
      <c r="G1229" s="3" t="s">
        <v>26</v>
      </c>
      <c r="H1229" s="1">
        <v>16</v>
      </c>
      <c r="I1229" s="1" t="s">
        <v>27</v>
      </c>
      <c r="J1229" s="1" t="s">
        <v>22</v>
      </c>
      <c r="K1229" s="1" t="s">
        <v>23</v>
      </c>
      <c r="L1229" s="1">
        <v>3.108000074</v>
      </c>
      <c r="M1229" s="1">
        <v>3.32547090700601</v>
      </c>
      <c r="N1229" s="5">
        <f t="shared" si="76"/>
        <v>1282.3308011540119</v>
      </c>
      <c r="O1229" s="5">
        <f t="shared" si="77"/>
        <v>2115.7819461772633</v>
      </c>
      <c r="P1229" s="2">
        <f t="shared" si="78"/>
        <v>833.45114502325146</v>
      </c>
      <c r="Q1229" s="2">
        <f t="shared" si="79"/>
        <v>694640.81114056893</v>
      </c>
    </row>
    <row r="1230" spans="1:17" x14ac:dyDescent="0.25">
      <c r="A1230" s="3" t="s">
        <v>924</v>
      </c>
      <c r="B1230" s="1">
        <v>8.6300000000000008</v>
      </c>
      <c r="C1230" s="1" t="s">
        <v>25</v>
      </c>
      <c r="D1230" s="1">
        <v>3.2976399000000003E-2</v>
      </c>
      <c r="E1230" s="1" t="s">
        <v>14</v>
      </c>
      <c r="F1230" s="1">
        <v>2.0593808770000002</v>
      </c>
      <c r="G1230" s="3" t="s">
        <v>40</v>
      </c>
      <c r="H1230" s="1">
        <v>11</v>
      </c>
      <c r="I1230" s="1" t="s">
        <v>27</v>
      </c>
      <c r="J1230" s="1" t="s">
        <v>33</v>
      </c>
      <c r="K1230" s="1" t="s">
        <v>23</v>
      </c>
      <c r="L1230" s="1">
        <v>3.4542799099999999</v>
      </c>
      <c r="M1230" s="1">
        <v>3.2135321388494198</v>
      </c>
      <c r="N1230" s="5">
        <f t="shared" si="76"/>
        <v>2846.2950007547424</v>
      </c>
      <c r="O1230" s="5">
        <f t="shared" si="77"/>
        <v>1635.0541446418758</v>
      </c>
      <c r="P1230" s="2">
        <f t="shared" si="78"/>
        <v>-1211.2408561128666</v>
      </c>
      <c r="Q1230" s="2">
        <f t="shared" si="79"/>
        <v>1467104.4115170301</v>
      </c>
    </row>
    <row r="1231" spans="1:17" x14ac:dyDescent="0.25">
      <c r="A1231" s="3" t="s">
        <v>925</v>
      </c>
      <c r="B1231" s="1">
        <v>5.49</v>
      </c>
      <c r="C1231" s="1" t="s">
        <v>13</v>
      </c>
      <c r="D1231" s="1">
        <v>4.2838514000000001E-2</v>
      </c>
      <c r="E1231" s="1" t="s">
        <v>35</v>
      </c>
      <c r="F1231" s="1">
        <v>2.2142720040000001</v>
      </c>
      <c r="G1231" s="3" t="s">
        <v>40</v>
      </c>
      <c r="H1231" s="1">
        <v>11</v>
      </c>
      <c r="I1231" s="1" t="s">
        <v>27</v>
      </c>
      <c r="J1231" s="1" t="s">
        <v>33</v>
      </c>
      <c r="K1231" s="1" t="s">
        <v>23</v>
      </c>
      <c r="L1231" s="1">
        <v>3.2195431380000001</v>
      </c>
      <c r="M1231" s="1">
        <v>3.3807357488122798</v>
      </c>
      <c r="N1231" s="5">
        <f t="shared" si="76"/>
        <v>1657.8420003191868</v>
      </c>
      <c r="O1231" s="5">
        <f t="shared" si="77"/>
        <v>2402.9002843712638</v>
      </c>
      <c r="P1231" s="2">
        <f t="shared" si="78"/>
        <v>745.05828405207694</v>
      </c>
      <c r="Q1231" s="2">
        <f t="shared" si="79"/>
        <v>555111.84663462534</v>
      </c>
    </row>
    <row r="1232" spans="1:17" x14ac:dyDescent="0.25">
      <c r="A1232" s="3" t="s">
        <v>327</v>
      </c>
      <c r="B1232" s="1">
        <v>6.55</v>
      </c>
      <c r="C1232" s="1" t="s">
        <v>25</v>
      </c>
      <c r="D1232" s="1">
        <v>3.4745307000000003E-2</v>
      </c>
      <c r="E1232" s="1" t="s">
        <v>107</v>
      </c>
      <c r="F1232" s="1">
        <v>2.2009292550000001</v>
      </c>
      <c r="G1232" s="3" t="s">
        <v>36</v>
      </c>
      <c r="H1232" s="1">
        <v>4</v>
      </c>
      <c r="I1232" s="1" t="s">
        <v>16</v>
      </c>
      <c r="J1232" s="1" t="s">
        <v>17</v>
      </c>
      <c r="K1232" s="1" t="s">
        <v>37</v>
      </c>
      <c r="L1232" s="1">
        <v>3.6434138250000001</v>
      </c>
      <c r="M1232" s="1">
        <v>3.3143353637286701</v>
      </c>
      <c r="N1232" s="5">
        <f t="shared" si="76"/>
        <v>4399.6063986529134</v>
      </c>
      <c r="O1232" s="5">
        <f t="shared" si="77"/>
        <v>2062.22175348053</v>
      </c>
      <c r="P1232" s="2">
        <f t="shared" si="78"/>
        <v>-2337.3846451723834</v>
      </c>
      <c r="Q1232" s="2">
        <f t="shared" si="79"/>
        <v>5463366.9794876287</v>
      </c>
    </row>
    <row r="1233" spans="1:17" x14ac:dyDescent="0.25">
      <c r="A1233" s="3" t="s">
        <v>926</v>
      </c>
      <c r="B1233" s="1">
        <v>15.7</v>
      </c>
      <c r="C1233" s="1" t="s">
        <v>25</v>
      </c>
      <c r="D1233" s="1">
        <v>2.7673054999999998E-2</v>
      </c>
      <c r="E1233" s="1" t="s">
        <v>65</v>
      </c>
      <c r="F1233" s="1">
        <v>2.228603085</v>
      </c>
      <c r="G1233" s="3" t="s">
        <v>40</v>
      </c>
      <c r="H1233" s="1">
        <v>11</v>
      </c>
      <c r="I1233" s="1" t="s">
        <v>27</v>
      </c>
      <c r="J1233" s="1" t="s">
        <v>33</v>
      </c>
      <c r="K1233" s="1" t="s">
        <v>23</v>
      </c>
      <c r="L1233" s="1">
        <v>3.572306652</v>
      </c>
      <c r="M1233" s="1">
        <v>3.3994742133941398</v>
      </c>
      <c r="N1233" s="5">
        <f t="shared" si="76"/>
        <v>3735.1379993393994</v>
      </c>
      <c r="O1233" s="5">
        <f t="shared" si="77"/>
        <v>2508.8472100965655</v>
      </c>
      <c r="P1233" s="2">
        <f t="shared" si="78"/>
        <v>-1226.2907892428339</v>
      </c>
      <c r="Q1233" s="2">
        <f t="shared" si="79"/>
        <v>1503789.0997818124</v>
      </c>
    </row>
    <row r="1234" spans="1:17" x14ac:dyDescent="0.25">
      <c r="A1234" s="3" t="s">
        <v>846</v>
      </c>
      <c r="B1234" s="1">
        <v>17.7</v>
      </c>
      <c r="C1234" s="1" t="s">
        <v>13</v>
      </c>
      <c r="D1234" s="1">
        <v>0.11720169599999999</v>
      </c>
      <c r="E1234" s="1" t="s">
        <v>14</v>
      </c>
      <c r="F1234" s="1">
        <v>2.2648806019999999</v>
      </c>
      <c r="G1234" s="3" t="s">
        <v>47</v>
      </c>
      <c r="H1234" s="1">
        <v>6</v>
      </c>
      <c r="I1234" s="1" t="s">
        <v>27</v>
      </c>
      <c r="J1234" s="1" t="s">
        <v>33</v>
      </c>
      <c r="K1234" s="1" t="s">
        <v>23</v>
      </c>
      <c r="L1234" s="1">
        <v>3.379766912</v>
      </c>
      <c r="M1234" s="1">
        <v>3.43531316327915</v>
      </c>
      <c r="N1234" s="5">
        <f t="shared" si="76"/>
        <v>2397.5457989404199</v>
      </c>
      <c r="O1234" s="5">
        <f t="shared" si="77"/>
        <v>2724.6653154412584</v>
      </c>
      <c r="P1234" s="2">
        <f t="shared" si="78"/>
        <v>327.11951650083847</v>
      </c>
      <c r="Q1234" s="2">
        <f t="shared" si="79"/>
        <v>107007.17807574234</v>
      </c>
    </row>
    <row r="1235" spans="1:17" x14ac:dyDescent="0.25">
      <c r="A1235" s="3" t="s">
        <v>634</v>
      </c>
      <c r="B1235" s="1">
        <v>18</v>
      </c>
      <c r="C1235" s="1" t="s">
        <v>13</v>
      </c>
      <c r="D1235" s="1">
        <v>1.5450376E-2</v>
      </c>
      <c r="E1235" s="1" t="s">
        <v>35</v>
      </c>
      <c r="F1235" s="1">
        <v>2.2012889470000001</v>
      </c>
      <c r="G1235" s="3" t="s">
        <v>26</v>
      </c>
      <c r="H1235" s="1">
        <v>16</v>
      </c>
      <c r="I1235" s="1" t="s">
        <v>27</v>
      </c>
      <c r="J1235" s="1" t="s">
        <v>22</v>
      </c>
      <c r="K1235" s="1" t="s">
        <v>23</v>
      </c>
      <c r="L1235" s="1">
        <v>3.1999207479999998</v>
      </c>
      <c r="M1235" s="1">
        <v>3.3655066098814501</v>
      </c>
      <c r="N1235" s="5">
        <f t="shared" si="76"/>
        <v>1584.6040004482024</v>
      </c>
      <c r="O1235" s="5">
        <f t="shared" si="77"/>
        <v>2320.099496784866</v>
      </c>
      <c r="P1235" s="2">
        <f t="shared" si="78"/>
        <v>735.49549633666356</v>
      </c>
      <c r="Q1235" s="2">
        <f t="shared" si="79"/>
        <v>540953.62513151509</v>
      </c>
    </row>
    <row r="1236" spans="1:17" x14ac:dyDescent="0.25">
      <c r="A1236" s="3" t="s">
        <v>927</v>
      </c>
      <c r="B1236" s="1">
        <v>6.63</v>
      </c>
      <c r="C1236" s="1" t="s">
        <v>25</v>
      </c>
      <c r="D1236" s="1">
        <v>0.17411080300000001</v>
      </c>
      <c r="E1236" s="1" t="s">
        <v>42</v>
      </c>
      <c r="F1236" s="1">
        <v>2.2223262109999999</v>
      </c>
      <c r="G1236" s="3" t="s">
        <v>71</v>
      </c>
      <c r="H1236" s="1">
        <v>15</v>
      </c>
      <c r="I1236" s="1" t="s">
        <v>27</v>
      </c>
      <c r="J1236" s="1" t="s">
        <v>17</v>
      </c>
      <c r="K1236" s="1" t="s">
        <v>45</v>
      </c>
      <c r="L1236" s="1">
        <v>2.6984050540000002</v>
      </c>
      <c r="M1236" s="1">
        <v>2.53949792570203</v>
      </c>
      <c r="N1236" s="5">
        <f t="shared" si="76"/>
        <v>499.34999975584276</v>
      </c>
      <c r="O1236" s="5">
        <f t="shared" si="77"/>
        <v>346.33623041674531</v>
      </c>
      <c r="P1236" s="2">
        <f t="shared" si="78"/>
        <v>-153.01376933909745</v>
      </c>
      <c r="Q1236" s="2">
        <f t="shared" si="79"/>
        <v>23413.213607358521</v>
      </c>
    </row>
    <row r="1237" spans="1:17" x14ac:dyDescent="0.25">
      <c r="A1237" s="3" t="s">
        <v>730</v>
      </c>
      <c r="B1237" s="1">
        <v>18.25</v>
      </c>
      <c r="C1237" s="1" t="s">
        <v>13</v>
      </c>
      <c r="D1237" s="1">
        <v>7.7845440000000002E-2</v>
      </c>
      <c r="E1237" s="1" t="s">
        <v>14</v>
      </c>
      <c r="F1237" s="1">
        <v>2.4159680790000002</v>
      </c>
      <c r="G1237" s="3" t="s">
        <v>21</v>
      </c>
      <c r="H1237" s="1">
        <v>14</v>
      </c>
      <c r="I1237" s="1" t="s">
        <v>16</v>
      </c>
      <c r="J1237" s="1" t="s">
        <v>22</v>
      </c>
      <c r="K1237" s="1" t="s">
        <v>23</v>
      </c>
      <c r="L1237" s="1">
        <v>3.589384651</v>
      </c>
      <c r="M1237" s="1">
        <v>3.5866026396718498</v>
      </c>
      <c r="N1237" s="5">
        <f t="shared" si="76"/>
        <v>3884.9429981926965</v>
      </c>
      <c r="O1237" s="5">
        <f t="shared" si="77"/>
        <v>3860.1362995568807</v>
      </c>
      <c r="P1237" s="2">
        <f t="shared" si="78"/>
        <v>-24.806698635815792</v>
      </c>
      <c r="Q1237" s="2">
        <f t="shared" si="79"/>
        <v>615.37229720818505</v>
      </c>
    </row>
    <row r="1238" spans="1:17" x14ac:dyDescent="0.25">
      <c r="A1238" s="3" t="s">
        <v>333</v>
      </c>
      <c r="B1238" s="1">
        <v>12.6</v>
      </c>
      <c r="C1238" s="1" t="s">
        <v>13</v>
      </c>
      <c r="D1238" s="1">
        <v>7.4265815999999998E-2</v>
      </c>
      <c r="E1238" s="1" t="s">
        <v>31</v>
      </c>
      <c r="F1238" s="1">
        <v>2.0395045380000001</v>
      </c>
      <c r="G1238" s="3" t="s">
        <v>15</v>
      </c>
      <c r="H1238" s="1">
        <v>28</v>
      </c>
      <c r="I1238" s="1" t="s">
        <v>16</v>
      </c>
      <c r="J1238" s="1" t="s">
        <v>17</v>
      </c>
      <c r="K1238" s="1" t="s">
        <v>18</v>
      </c>
      <c r="L1238" s="1">
        <v>3.5749307959999999</v>
      </c>
      <c r="M1238" s="1">
        <v>3.4139973706119102</v>
      </c>
      <c r="N1238" s="5">
        <f t="shared" si="76"/>
        <v>3757.7752008396601</v>
      </c>
      <c r="O1238" s="5">
        <f t="shared" si="77"/>
        <v>2594.1636559932426</v>
      </c>
      <c r="P1238" s="2">
        <f t="shared" si="78"/>
        <v>-1163.6115448464175</v>
      </c>
      <c r="Q1238" s="2">
        <f t="shared" si="79"/>
        <v>1353991.8272998661</v>
      </c>
    </row>
    <row r="1239" spans="1:17" x14ac:dyDescent="0.25">
      <c r="A1239" s="3" t="s">
        <v>928</v>
      </c>
      <c r="B1239" s="1">
        <v>12</v>
      </c>
      <c r="C1239" s="1" t="s">
        <v>25</v>
      </c>
      <c r="D1239" s="1">
        <v>2.0411155E-2</v>
      </c>
      <c r="E1239" s="1" t="s">
        <v>75</v>
      </c>
      <c r="F1239" s="1">
        <v>1.993895414</v>
      </c>
      <c r="G1239" s="3" t="s">
        <v>26</v>
      </c>
      <c r="H1239" s="1">
        <v>16</v>
      </c>
      <c r="I1239" s="1" t="s">
        <v>27</v>
      </c>
      <c r="J1239" s="1" t="s">
        <v>22</v>
      </c>
      <c r="K1239" s="1" t="s">
        <v>23</v>
      </c>
      <c r="L1239" s="1">
        <v>3.0379227439999998</v>
      </c>
      <c r="M1239" s="1">
        <v>3.1608535661084902</v>
      </c>
      <c r="N1239" s="5">
        <f t="shared" si="76"/>
        <v>1091.2461990171682</v>
      </c>
      <c r="O1239" s="5">
        <f t="shared" si="77"/>
        <v>1448.2834440728402</v>
      </c>
      <c r="P1239" s="2">
        <f t="shared" si="78"/>
        <v>357.03724505567197</v>
      </c>
      <c r="Q1239" s="2">
        <f t="shared" si="79"/>
        <v>127475.59435694396</v>
      </c>
    </row>
    <row r="1240" spans="1:17" x14ac:dyDescent="0.25">
      <c r="A1240" s="3" t="s">
        <v>658</v>
      </c>
      <c r="B1240" s="1">
        <v>12.15</v>
      </c>
      <c r="C1240" s="1" t="s">
        <v>25</v>
      </c>
      <c r="D1240" s="1">
        <v>4.2747880000000002E-2</v>
      </c>
      <c r="E1240" s="1" t="s">
        <v>75</v>
      </c>
      <c r="F1240" s="1">
        <v>2.2640973350000002</v>
      </c>
      <c r="G1240" s="3" t="s">
        <v>21</v>
      </c>
      <c r="H1240" s="1">
        <v>14</v>
      </c>
      <c r="I1240" s="1" t="s">
        <v>16</v>
      </c>
      <c r="J1240" s="1" t="s">
        <v>22</v>
      </c>
      <c r="K1240" s="1" t="s">
        <v>23</v>
      </c>
      <c r="L1240" s="1">
        <v>3.466796467</v>
      </c>
      <c r="M1240" s="1">
        <v>3.4532014704383802</v>
      </c>
      <c r="N1240" s="5">
        <f t="shared" si="76"/>
        <v>2929.5199979302483</v>
      </c>
      <c r="O1240" s="5">
        <f t="shared" si="77"/>
        <v>2839.235852520344</v>
      </c>
      <c r="P1240" s="2">
        <f t="shared" si="78"/>
        <v>-90.28414540990434</v>
      </c>
      <c r="Q1240" s="2">
        <f t="shared" si="79"/>
        <v>8151.2269123967508</v>
      </c>
    </row>
    <row r="1241" spans="1:17" x14ac:dyDescent="0.25">
      <c r="A1241" s="3" t="s">
        <v>929</v>
      </c>
      <c r="B1241" s="1">
        <v>5.91</v>
      </c>
      <c r="C1241" s="1" t="s">
        <v>13</v>
      </c>
      <c r="D1241" s="1">
        <v>4.5723220000000002E-2</v>
      </c>
      <c r="E1241" s="1" t="s">
        <v>65</v>
      </c>
      <c r="F1241" s="1">
        <v>2.346637716</v>
      </c>
      <c r="G1241" s="3" t="s">
        <v>21</v>
      </c>
      <c r="H1241" s="1">
        <v>14</v>
      </c>
      <c r="I1241" s="1" t="s">
        <v>16</v>
      </c>
      <c r="J1241" s="1" t="s">
        <v>22</v>
      </c>
      <c r="K1241" s="1" t="s">
        <v>23</v>
      </c>
      <c r="L1241" s="1">
        <v>3.7594552220000002</v>
      </c>
      <c r="M1241" s="1">
        <v>3.5368082831443499</v>
      </c>
      <c r="N1241" s="5">
        <f t="shared" si="76"/>
        <v>5747.1855934428295</v>
      </c>
      <c r="O1241" s="5">
        <f t="shared" si="77"/>
        <v>3441.9795297109063</v>
      </c>
      <c r="P1241" s="2">
        <f t="shared" si="78"/>
        <v>-2305.2060637319232</v>
      </c>
      <c r="Q1241" s="2">
        <f t="shared" si="79"/>
        <v>5313974.9962664274</v>
      </c>
    </row>
    <row r="1242" spans="1:17" x14ac:dyDescent="0.25">
      <c r="A1242" s="3" t="s">
        <v>930</v>
      </c>
      <c r="B1242" s="1">
        <v>18.600000000000001</v>
      </c>
      <c r="C1242" s="1" t="s">
        <v>13</v>
      </c>
      <c r="D1242" s="1">
        <v>1.2651172E-2</v>
      </c>
      <c r="E1242" s="1" t="s">
        <v>49</v>
      </c>
      <c r="F1242" s="1">
        <v>2.090404087</v>
      </c>
      <c r="G1242" s="3" t="s">
        <v>32</v>
      </c>
      <c r="H1242" s="1">
        <v>9</v>
      </c>
      <c r="I1242" s="1" t="s">
        <v>27</v>
      </c>
      <c r="J1242" s="1" t="s">
        <v>33</v>
      </c>
      <c r="K1242" s="1" t="s">
        <v>23</v>
      </c>
      <c r="L1242" s="1">
        <v>3.364548482</v>
      </c>
      <c r="M1242" s="1">
        <v>3.2510188681849401</v>
      </c>
      <c r="N1242" s="5">
        <f t="shared" si="76"/>
        <v>2314.9866026444029</v>
      </c>
      <c r="O1242" s="5">
        <f t="shared" si="77"/>
        <v>1782.4562056476832</v>
      </c>
      <c r="P1242" s="2">
        <f t="shared" si="78"/>
        <v>-532.53039699671967</v>
      </c>
      <c r="Q1242" s="2">
        <f t="shared" si="79"/>
        <v>283588.62372548383</v>
      </c>
    </row>
    <row r="1243" spans="1:17" x14ac:dyDescent="0.25">
      <c r="A1243" s="3" t="s">
        <v>931</v>
      </c>
      <c r="B1243" s="1">
        <v>12.6</v>
      </c>
      <c r="C1243" s="1" t="s">
        <v>13</v>
      </c>
      <c r="D1243" s="1">
        <v>0</v>
      </c>
      <c r="E1243" s="1" t="s">
        <v>67</v>
      </c>
      <c r="F1243" s="1">
        <v>2.2240557760000002</v>
      </c>
      <c r="G1243" s="3" t="s">
        <v>15</v>
      </c>
      <c r="H1243" s="1">
        <v>28</v>
      </c>
      <c r="I1243" s="1" t="s">
        <v>16</v>
      </c>
      <c r="J1243" s="1" t="s">
        <v>17</v>
      </c>
      <c r="K1243" s="1" t="s">
        <v>18</v>
      </c>
      <c r="L1243" s="1">
        <v>3.6379908599999999</v>
      </c>
      <c r="M1243" s="1">
        <v>3.6264880207018</v>
      </c>
      <c r="N1243" s="5">
        <f t="shared" si="76"/>
        <v>4345.0107972736587</v>
      </c>
      <c r="O1243" s="5">
        <f t="shared" si="77"/>
        <v>4231.438378295994</v>
      </c>
      <c r="P1243" s="2">
        <f t="shared" si="78"/>
        <v>-113.57241897766471</v>
      </c>
      <c r="Q1243" s="2">
        <f t="shared" si="79"/>
        <v>12898.694352438215</v>
      </c>
    </row>
    <row r="1244" spans="1:17" x14ac:dyDescent="0.25">
      <c r="A1244" s="3" t="s">
        <v>556</v>
      </c>
      <c r="B1244" s="1">
        <v>9.17</v>
      </c>
      <c r="C1244" s="1" t="s">
        <v>13</v>
      </c>
      <c r="D1244" s="1">
        <v>0.10339830899999999</v>
      </c>
      <c r="E1244" s="1" t="s">
        <v>42</v>
      </c>
      <c r="F1244" s="1">
        <v>2.1582026179999998</v>
      </c>
      <c r="G1244" s="3" t="s">
        <v>36</v>
      </c>
      <c r="H1244" s="1">
        <v>4</v>
      </c>
      <c r="I1244" s="1" t="s">
        <v>16</v>
      </c>
      <c r="J1244" s="1" t="s">
        <v>17</v>
      </c>
      <c r="K1244" s="1" t="s">
        <v>37</v>
      </c>
      <c r="L1244" s="1">
        <v>3.411054756</v>
      </c>
      <c r="M1244" s="1">
        <v>3.2451488642542401</v>
      </c>
      <c r="N1244" s="5">
        <f t="shared" si="76"/>
        <v>2576.6460009518846</v>
      </c>
      <c r="O1244" s="5">
        <f t="shared" si="77"/>
        <v>1758.5262853124818</v>
      </c>
      <c r="P1244" s="2">
        <f t="shared" si="78"/>
        <v>-818.11971563940278</v>
      </c>
      <c r="Q1244" s="2">
        <f t="shared" si="79"/>
        <v>669319.86911789724</v>
      </c>
    </row>
    <row r="1245" spans="1:17" x14ac:dyDescent="0.25">
      <c r="A1245" s="3" t="s">
        <v>173</v>
      </c>
      <c r="B1245" s="1">
        <v>12.35</v>
      </c>
      <c r="C1245" s="1" t="s">
        <v>25</v>
      </c>
      <c r="D1245" s="1">
        <v>7.2689818000000003E-2</v>
      </c>
      <c r="E1245" s="1" t="s">
        <v>31</v>
      </c>
      <c r="F1245" s="1">
        <v>1.6881456319999999</v>
      </c>
      <c r="G1245" s="3" t="s">
        <v>36</v>
      </c>
      <c r="H1245" s="1">
        <v>4</v>
      </c>
      <c r="I1245" s="1" t="s">
        <v>16</v>
      </c>
      <c r="J1245" s="1" t="s">
        <v>17</v>
      </c>
      <c r="K1245" s="1" t="s">
        <v>37</v>
      </c>
      <c r="L1245" s="1">
        <v>2.8966954930000002</v>
      </c>
      <c r="M1245" s="1">
        <v>2.7586475371387298</v>
      </c>
      <c r="N1245" s="5">
        <f t="shared" si="76"/>
        <v>788.3071996232685</v>
      </c>
      <c r="O1245" s="5">
        <f t="shared" si="77"/>
        <v>573.65071224154337</v>
      </c>
      <c r="P1245" s="2">
        <f t="shared" si="78"/>
        <v>-214.65648738172513</v>
      </c>
      <c r="Q1245" s="2">
        <f t="shared" si="79"/>
        <v>46077.407575060723</v>
      </c>
    </row>
    <row r="1246" spans="1:17" x14ac:dyDescent="0.25">
      <c r="A1246" s="3" t="s">
        <v>843</v>
      </c>
      <c r="B1246" s="1">
        <v>15.6</v>
      </c>
      <c r="C1246" s="1" t="s">
        <v>25</v>
      </c>
      <c r="D1246" s="1">
        <v>0.105208448</v>
      </c>
      <c r="E1246" s="1" t="s">
        <v>14</v>
      </c>
      <c r="F1246" s="1">
        <v>2.2319189439999998</v>
      </c>
      <c r="G1246" s="3" t="s">
        <v>61</v>
      </c>
      <c r="H1246" s="1">
        <v>26</v>
      </c>
      <c r="I1246" s="1" t="s">
        <v>62</v>
      </c>
      <c r="J1246" s="1" t="s">
        <v>17</v>
      </c>
      <c r="K1246" s="1" t="s">
        <v>23</v>
      </c>
      <c r="L1246" s="1">
        <v>3.649936845</v>
      </c>
      <c r="M1246" s="1">
        <v>3.3784875320212699</v>
      </c>
      <c r="N1246" s="5">
        <f t="shared" si="76"/>
        <v>4466.1864025226469</v>
      </c>
      <c r="O1246" s="5">
        <f t="shared" si="77"/>
        <v>2390.4933066864937</v>
      </c>
      <c r="P1246" s="2">
        <f t="shared" si="78"/>
        <v>-2075.6930958361531</v>
      </c>
      <c r="Q1246" s="2">
        <f t="shared" si="79"/>
        <v>4308501.8281018734</v>
      </c>
    </row>
    <row r="1247" spans="1:17" x14ac:dyDescent="0.25">
      <c r="A1247" s="3" t="s">
        <v>932</v>
      </c>
      <c r="B1247" s="1">
        <v>9.8000000000000007</v>
      </c>
      <c r="C1247" s="1" t="s">
        <v>25</v>
      </c>
      <c r="D1247" s="1">
        <v>0.14118383000000001</v>
      </c>
      <c r="E1247" s="1" t="s">
        <v>42</v>
      </c>
      <c r="F1247" s="1">
        <v>1.703298258</v>
      </c>
      <c r="G1247" s="3" t="s">
        <v>36</v>
      </c>
      <c r="H1247" s="1">
        <v>4</v>
      </c>
      <c r="I1247" s="1" t="s">
        <v>16</v>
      </c>
      <c r="J1247" s="1" t="s">
        <v>17</v>
      </c>
      <c r="K1247" s="1" t="s">
        <v>37</v>
      </c>
      <c r="L1247" s="1">
        <v>2.4031273870000001</v>
      </c>
      <c r="M1247" s="1">
        <v>2.7858039821433702</v>
      </c>
      <c r="N1247" s="5">
        <f t="shared" si="76"/>
        <v>253.00399974515273</v>
      </c>
      <c r="O1247" s="5">
        <f t="shared" si="77"/>
        <v>610.66633978959521</v>
      </c>
      <c r="P1247" s="2">
        <f t="shared" si="78"/>
        <v>357.66234004444249</v>
      </c>
      <c r="Q1247" s="2">
        <f t="shared" si="79"/>
        <v>127922.34948606641</v>
      </c>
    </row>
    <row r="1248" spans="1:17" x14ac:dyDescent="0.25">
      <c r="A1248" s="3" t="s">
        <v>686</v>
      </c>
      <c r="B1248" s="1">
        <v>12.6</v>
      </c>
      <c r="C1248" s="1" t="s">
        <v>13</v>
      </c>
      <c r="D1248" s="1">
        <v>0.130544568</v>
      </c>
      <c r="E1248" s="1" t="s">
        <v>53</v>
      </c>
      <c r="F1248" s="1">
        <v>2.3945322280000001</v>
      </c>
      <c r="G1248" s="3" t="s">
        <v>15</v>
      </c>
      <c r="H1248" s="1">
        <v>28</v>
      </c>
      <c r="I1248" s="1" t="s">
        <v>16</v>
      </c>
      <c r="J1248" s="1" t="s">
        <v>17</v>
      </c>
      <c r="K1248" s="1" t="s">
        <v>18</v>
      </c>
      <c r="L1248" s="1">
        <v>3.8966954930000002</v>
      </c>
      <c r="M1248" s="1">
        <v>3.7792314085152601</v>
      </c>
      <c r="N1248" s="5">
        <f t="shared" si="76"/>
        <v>7883.0719962326866</v>
      </c>
      <c r="O1248" s="5">
        <f t="shared" si="77"/>
        <v>6014.9415093016878</v>
      </c>
      <c r="P1248" s="2">
        <f t="shared" si="78"/>
        <v>-1868.1304869309988</v>
      </c>
      <c r="Q1248" s="2">
        <f t="shared" si="79"/>
        <v>3489911.516201051</v>
      </c>
    </row>
    <row r="1249" spans="1:17" x14ac:dyDescent="0.25">
      <c r="A1249" s="3" t="s">
        <v>138</v>
      </c>
      <c r="B1249" s="1">
        <v>12.6</v>
      </c>
      <c r="C1249" s="1" t="s">
        <v>13</v>
      </c>
      <c r="D1249" s="1">
        <v>0.121635591</v>
      </c>
      <c r="E1249" s="1" t="s">
        <v>20</v>
      </c>
      <c r="F1249" s="1">
        <v>2.2442122809999998</v>
      </c>
      <c r="G1249" s="3" t="s">
        <v>15</v>
      </c>
      <c r="H1249" s="1">
        <v>28</v>
      </c>
      <c r="I1249" s="1" t="s">
        <v>16</v>
      </c>
      <c r="J1249" s="1" t="s">
        <v>17</v>
      </c>
      <c r="K1249" s="1" t="s">
        <v>18</v>
      </c>
      <c r="L1249" s="1">
        <v>3.4704332199999999</v>
      </c>
      <c r="M1249" s="1">
        <v>3.6384669307131801</v>
      </c>
      <c r="N1249" s="5">
        <f t="shared" si="76"/>
        <v>2954.1546031480329</v>
      </c>
      <c r="O1249" s="5">
        <f t="shared" si="77"/>
        <v>4349.7763806401554</v>
      </c>
      <c r="P1249" s="2">
        <f t="shared" si="78"/>
        <v>1395.6217774921224</v>
      </c>
      <c r="Q1249" s="2">
        <f t="shared" si="79"/>
        <v>1947760.1458102711</v>
      </c>
    </row>
    <row r="1250" spans="1:17" x14ac:dyDescent="0.25">
      <c r="A1250" s="3" t="s">
        <v>933</v>
      </c>
      <c r="B1250" s="1">
        <v>12.6</v>
      </c>
      <c r="C1250" s="1" t="s">
        <v>13</v>
      </c>
      <c r="D1250" s="1">
        <v>0</v>
      </c>
      <c r="E1250" s="1" t="s">
        <v>20</v>
      </c>
      <c r="F1250" s="1">
        <v>2.4122904919999999</v>
      </c>
      <c r="G1250" s="3" t="s">
        <v>44</v>
      </c>
      <c r="H1250" s="1">
        <v>28</v>
      </c>
      <c r="I1250" s="1" t="s">
        <v>27</v>
      </c>
      <c r="J1250" s="1" t="s">
        <v>22</v>
      </c>
      <c r="K1250" s="1" t="s">
        <v>45</v>
      </c>
      <c r="L1250" s="1">
        <v>2.4099310950000001</v>
      </c>
      <c r="M1250" s="1">
        <v>2.7344270067781902</v>
      </c>
      <c r="N1250" s="5">
        <f t="shared" si="76"/>
        <v>256.99879970861468</v>
      </c>
      <c r="O1250" s="5">
        <f t="shared" si="77"/>
        <v>542.53405828224618</v>
      </c>
      <c r="P1250" s="2">
        <f t="shared" si="78"/>
        <v>285.53525857363149</v>
      </c>
      <c r="Q1250" s="2">
        <f t="shared" si="79"/>
        <v>81530.383888710596</v>
      </c>
    </row>
    <row r="1251" spans="1:17" x14ac:dyDescent="0.25">
      <c r="A1251" s="3" t="s">
        <v>392</v>
      </c>
      <c r="B1251" s="1">
        <v>15.35</v>
      </c>
      <c r="C1251" s="1" t="s">
        <v>13</v>
      </c>
      <c r="D1251" s="1">
        <v>1.4007726999999999E-2</v>
      </c>
      <c r="E1251" s="1" t="s">
        <v>53</v>
      </c>
      <c r="F1251" s="1">
        <v>1.5834141669999999</v>
      </c>
      <c r="G1251" s="3" t="s">
        <v>61</v>
      </c>
      <c r="H1251" s="1">
        <v>26</v>
      </c>
      <c r="I1251" s="1" t="s">
        <v>62</v>
      </c>
      <c r="J1251" s="1" t="s">
        <v>17</v>
      </c>
      <c r="K1251" s="1" t="s">
        <v>23</v>
      </c>
      <c r="L1251" s="1">
        <v>2.466796467</v>
      </c>
      <c r="M1251" s="1">
        <v>2.7055934703476301</v>
      </c>
      <c r="N1251" s="5">
        <f t="shared" si="76"/>
        <v>292.95199979302475</v>
      </c>
      <c r="O1251" s="5">
        <f t="shared" si="77"/>
        <v>507.68399276131481</v>
      </c>
      <c r="P1251" s="2">
        <f t="shared" si="78"/>
        <v>214.73199296829006</v>
      </c>
      <c r="Q1251" s="2">
        <f t="shared" si="79"/>
        <v>46109.828804133773</v>
      </c>
    </row>
    <row r="1252" spans="1:17" x14ac:dyDescent="0.25">
      <c r="A1252" s="3" t="s">
        <v>724</v>
      </c>
      <c r="B1252" s="1">
        <v>14.5</v>
      </c>
      <c r="C1252" s="1" t="s">
        <v>25</v>
      </c>
      <c r="D1252" s="1">
        <v>4.1214745999999997E-2</v>
      </c>
      <c r="E1252" s="1" t="s">
        <v>65</v>
      </c>
      <c r="F1252" s="1">
        <v>1.623718489</v>
      </c>
      <c r="G1252" s="3" t="s">
        <v>61</v>
      </c>
      <c r="H1252" s="1">
        <v>26</v>
      </c>
      <c r="I1252" s="1" t="s">
        <v>62</v>
      </c>
      <c r="J1252" s="1" t="s">
        <v>17</v>
      </c>
      <c r="K1252" s="1" t="s">
        <v>23</v>
      </c>
      <c r="L1252" s="1">
        <v>2.7987755989999998</v>
      </c>
      <c r="M1252" s="1">
        <v>2.77194932154769</v>
      </c>
      <c r="N1252" s="5">
        <f t="shared" si="76"/>
        <v>629.18099952204352</v>
      </c>
      <c r="O1252" s="5">
        <f t="shared" si="77"/>
        <v>591.49260801877278</v>
      </c>
      <c r="P1252" s="2">
        <f t="shared" si="78"/>
        <v>-37.688391503270736</v>
      </c>
      <c r="Q1252" s="2">
        <f t="shared" si="79"/>
        <v>1420.4148541038098</v>
      </c>
    </row>
    <row r="1253" spans="1:17" x14ac:dyDescent="0.25">
      <c r="A1253" s="3" t="s">
        <v>368</v>
      </c>
      <c r="B1253" s="1">
        <v>12.6</v>
      </c>
      <c r="C1253" s="1" t="s">
        <v>25</v>
      </c>
      <c r="D1253" s="1">
        <v>3.1663212000000003E-2</v>
      </c>
      <c r="E1253" s="1" t="s">
        <v>42</v>
      </c>
      <c r="F1253" s="1">
        <v>2.238739416</v>
      </c>
      <c r="G1253" s="3" t="s">
        <v>36</v>
      </c>
      <c r="H1253" s="1">
        <v>4</v>
      </c>
      <c r="I1253" s="1" t="s">
        <v>16</v>
      </c>
      <c r="J1253" s="1" t="s">
        <v>17</v>
      </c>
      <c r="K1253" s="1" t="s">
        <v>37</v>
      </c>
      <c r="L1253" s="1">
        <v>3.0131147469999999</v>
      </c>
      <c r="M1253" s="1">
        <v>3.3333647545748599</v>
      </c>
      <c r="N1253" s="5">
        <f t="shared" si="76"/>
        <v>1030.6583996024403</v>
      </c>
      <c r="O1253" s="5">
        <f t="shared" si="77"/>
        <v>2154.5905691979769</v>
      </c>
      <c r="P1253" s="2">
        <f t="shared" si="78"/>
        <v>1123.9321695955366</v>
      </c>
      <c r="Q1253" s="2">
        <f t="shared" si="79"/>
        <v>1263223.5218517301</v>
      </c>
    </row>
    <row r="1254" spans="1:17" x14ac:dyDescent="0.25">
      <c r="A1254" s="3" t="s">
        <v>934</v>
      </c>
      <c r="B1254" s="1">
        <v>18.850000000000001</v>
      </c>
      <c r="C1254" s="1" t="s">
        <v>13</v>
      </c>
      <c r="D1254" s="1">
        <v>4.2716162000000002E-2</v>
      </c>
      <c r="E1254" s="1" t="s">
        <v>65</v>
      </c>
      <c r="F1254" s="1">
        <v>2.411338502</v>
      </c>
      <c r="G1254" s="3" t="s">
        <v>21</v>
      </c>
      <c r="H1254" s="1">
        <v>14</v>
      </c>
      <c r="I1254" s="1" t="s">
        <v>16</v>
      </c>
      <c r="J1254" s="1" t="s">
        <v>22</v>
      </c>
      <c r="K1254" s="1" t="s">
        <v>23</v>
      </c>
      <c r="L1254" s="1">
        <v>3.5227478730000001</v>
      </c>
      <c r="M1254" s="1">
        <v>3.59741694406152</v>
      </c>
      <c r="N1254" s="5">
        <f t="shared" si="76"/>
        <v>3332.3290027930748</v>
      </c>
      <c r="O1254" s="5">
        <f t="shared" si="77"/>
        <v>3957.4637372971574</v>
      </c>
      <c r="P1254" s="2">
        <f t="shared" si="78"/>
        <v>625.13473450408264</v>
      </c>
      <c r="Q1254" s="2">
        <f t="shared" si="79"/>
        <v>390793.43628348992</v>
      </c>
    </row>
    <row r="1255" spans="1:17" x14ac:dyDescent="0.25">
      <c r="A1255" s="3" t="s">
        <v>935</v>
      </c>
      <c r="B1255" s="1">
        <v>11.6</v>
      </c>
      <c r="C1255" s="1" t="s">
        <v>25</v>
      </c>
      <c r="D1255" s="1">
        <v>9.7611750000000004E-3</v>
      </c>
      <c r="E1255" s="1" t="s">
        <v>14</v>
      </c>
      <c r="F1255" s="1">
        <v>2.3559118159999999</v>
      </c>
      <c r="G1255" s="3" t="s">
        <v>32</v>
      </c>
      <c r="H1255" s="1">
        <v>9</v>
      </c>
      <c r="I1255" s="1" t="s">
        <v>27</v>
      </c>
      <c r="J1255" s="1" t="s">
        <v>33</v>
      </c>
      <c r="K1255" s="1" t="s">
        <v>23</v>
      </c>
      <c r="L1255" s="1">
        <v>3.255350478</v>
      </c>
      <c r="M1255" s="1">
        <v>3.5250454649290499</v>
      </c>
      <c r="N1255" s="5">
        <f t="shared" si="76"/>
        <v>1800.3231996258924</v>
      </c>
      <c r="O1255" s="5">
        <f t="shared" si="77"/>
        <v>3350.005074760672</v>
      </c>
      <c r="P1255" s="2">
        <f t="shared" si="78"/>
        <v>1549.6818751347796</v>
      </c>
      <c r="Q1255" s="2">
        <f t="shared" si="79"/>
        <v>2401513.9141212464</v>
      </c>
    </row>
    <row r="1256" spans="1:17" x14ac:dyDescent="0.25">
      <c r="A1256" s="3" t="s">
        <v>583</v>
      </c>
      <c r="B1256" s="1">
        <v>15.3</v>
      </c>
      <c r="C1256" s="1" t="s">
        <v>13</v>
      </c>
      <c r="D1256" s="1">
        <v>2.2958780000000002E-2</v>
      </c>
      <c r="E1256" s="1" t="s">
        <v>49</v>
      </c>
      <c r="F1256" s="1">
        <v>2.0070356</v>
      </c>
      <c r="G1256" s="3" t="s">
        <v>61</v>
      </c>
      <c r="H1256" s="1">
        <v>26</v>
      </c>
      <c r="I1256" s="1" t="s">
        <v>62</v>
      </c>
      <c r="J1256" s="1" t="s">
        <v>17</v>
      </c>
      <c r="K1256" s="1" t="s">
        <v>23</v>
      </c>
      <c r="L1256" s="1">
        <v>3.2661370170000001</v>
      </c>
      <c r="M1256" s="1">
        <v>3.1495580400472498</v>
      </c>
      <c r="N1256" s="5">
        <f t="shared" si="76"/>
        <v>1845.5976010181416</v>
      </c>
      <c r="O1256" s="5">
        <f t="shared" si="77"/>
        <v>1411.1008063996089</v>
      </c>
      <c r="P1256" s="2">
        <f t="shared" si="78"/>
        <v>-434.4967946185327</v>
      </c>
      <c r="Q1256" s="2">
        <f t="shared" si="79"/>
        <v>188787.46453377939</v>
      </c>
    </row>
    <row r="1257" spans="1:17" x14ac:dyDescent="0.25">
      <c r="A1257" s="3" t="s">
        <v>936</v>
      </c>
      <c r="B1257" s="1">
        <v>16.850000000000001</v>
      </c>
      <c r="C1257" s="1" t="s">
        <v>25</v>
      </c>
      <c r="D1257" s="1">
        <v>2.6627857000000001E-2</v>
      </c>
      <c r="E1257" s="1" t="s">
        <v>65</v>
      </c>
      <c r="F1257" s="1">
        <v>1.971795207</v>
      </c>
      <c r="G1257" s="3" t="s">
        <v>36</v>
      </c>
      <c r="H1257" s="1">
        <v>4</v>
      </c>
      <c r="I1257" s="1" t="s">
        <v>16</v>
      </c>
      <c r="J1257" s="1" t="s">
        <v>17</v>
      </c>
      <c r="K1257" s="1" t="s">
        <v>37</v>
      </c>
      <c r="L1257" s="1">
        <v>2.8725618129999999</v>
      </c>
      <c r="M1257" s="1">
        <v>3.0669587507155001</v>
      </c>
      <c r="N1257" s="5">
        <f t="shared" si="76"/>
        <v>745.69599915723097</v>
      </c>
      <c r="O1257" s="5">
        <f t="shared" si="77"/>
        <v>1166.6987987608632</v>
      </c>
      <c r="P1257" s="2">
        <f t="shared" si="78"/>
        <v>421.00279960363218</v>
      </c>
      <c r="Q1257" s="2">
        <f t="shared" si="79"/>
        <v>177243.35727409608</v>
      </c>
    </row>
    <row r="1258" spans="1:17" x14ac:dyDescent="0.25">
      <c r="A1258" s="3" t="s">
        <v>937</v>
      </c>
      <c r="B1258" s="1">
        <v>19</v>
      </c>
      <c r="C1258" s="1" t="s">
        <v>13</v>
      </c>
      <c r="D1258" s="1">
        <v>0.112893408</v>
      </c>
      <c r="E1258" s="1" t="s">
        <v>14</v>
      </c>
      <c r="F1258" s="1">
        <v>2.1174787789999998</v>
      </c>
      <c r="G1258" s="3" t="s">
        <v>71</v>
      </c>
      <c r="H1258" s="1">
        <v>15</v>
      </c>
      <c r="I1258" s="1" t="s">
        <v>27</v>
      </c>
      <c r="J1258" s="1" t="s">
        <v>17</v>
      </c>
      <c r="K1258" s="1" t="s">
        <v>45</v>
      </c>
      <c r="L1258" s="1">
        <v>2.719870008</v>
      </c>
      <c r="M1258" s="1">
        <v>2.4130634185984698</v>
      </c>
      <c r="N1258" s="5">
        <f t="shared" si="76"/>
        <v>524.65039962525793</v>
      </c>
      <c r="O1258" s="5">
        <f t="shared" si="77"/>
        <v>258.8590890990958</v>
      </c>
      <c r="P1258" s="2">
        <f t="shared" si="78"/>
        <v>-265.79131052616214</v>
      </c>
      <c r="Q1258" s="2">
        <f t="shared" si="79"/>
        <v>70645.020751214746</v>
      </c>
    </row>
    <row r="1259" spans="1:17" x14ac:dyDescent="0.25">
      <c r="A1259" s="3" t="s">
        <v>938</v>
      </c>
      <c r="B1259" s="1">
        <v>12.6</v>
      </c>
      <c r="C1259" s="1" t="s">
        <v>25</v>
      </c>
      <c r="D1259" s="1">
        <v>1.7937483000000001E-2</v>
      </c>
      <c r="E1259" s="1" t="s">
        <v>75</v>
      </c>
      <c r="F1259" s="1">
        <v>2.0149361539999999</v>
      </c>
      <c r="G1259" s="3" t="s">
        <v>15</v>
      </c>
      <c r="H1259" s="1">
        <v>28</v>
      </c>
      <c r="I1259" s="1" t="s">
        <v>16</v>
      </c>
      <c r="J1259" s="1" t="s">
        <v>17</v>
      </c>
      <c r="K1259" s="1" t="s">
        <v>18</v>
      </c>
      <c r="L1259" s="1">
        <v>3.1897667479999998</v>
      </c>
      <c r="M1259" s="1">
        <v>3.4122868249762699</v>
      </c>
      <c r="N1259" s="5">
        <f t="shared" si="76"/>
        <v>1547.9849998338254</v>
      </c>
      <c r="O1259" s="5">
        <f t="shared" si="77"/>
        <v>2583.96617904082</v>
      </c>
      <c r="P1259" s="2">
        <f t="shared" si="78"/>
        <v>1035.9811792069945</v>
      </c>
      <c r="Q1259" s="2">
        <f t="shared" si="79"/>
        <v>1073257.0036711148</v>
      </c>
    </row>
    <row r="1260" spans="1:17" x14ac:dyDescent="0.25">
      <c r="A1260" s="3" t="s">
        <v>351</v>
      </c>
      <c r="B1260" s="1">
        <v>17</v>
      </c>
      <c r="C1260" s="1" t="s">
        <v>13</v>
      </c>
      <c r="D1260" s="1">
        <v>0.12006027399999999</v>
      </c>
      <c r="E1260" s="1" t="s">
        <v>53</v>
      </c>
      <c r="F1260" s="1">
        <v>2.391893381</v>
      </c>
      <c r="G1260" s="3" t="s">
        <v>47</v>
      </c>
      <c r="H1260" s="1">
        <v>6</v>
      </c>
      <c r="I1260" s="1" t="s">
        <v>27</v>
      </c>
      <c r="J1260" s="1" t="s">
        <v>33</v>
      </c>
      <c r="K1260" s="1" t="s">
        <v>23</v>
      </c>
      <c r="L1260" s="1">
        <v>3.650325128</v>
      </c>
      <c r="M1260" s="1">
        <v>3.5635915028489502</v>
      </c>
      <c r="N1260" s="5">
        <f t="shared" si="76"/>
        <v>4470.181202751909</v>
      </c>
      <c r="O1260" s="5">
        <f t="shared" si="77"/>
        <v>3660.9306571432012</v>
      </c>
      <c r="P1260" s="2">
        <f t="shared" si="78"/>
        <v>-809.25054560870785</v>
      </c>
      <c r="Q1260" s="2">
        <f t="shared" si="79"/>
        <v>654886.44556799135</v>
      </c>
    </row>
    <row r="1261" spans="1:17" x14ac:dyDescent="0.25">
      <c r="A1261" s="3" t="s">
        <v>939</v>
      </c>
      <c r="B1261" s="1">
        <v>11.65</v>
      </c>
      <c r="C1261" s="1" t="s">
        <v>25</v>
      </c>
      <c r="D1261" s="1">
        <v>1.0909703999999999E-2</v>
      </c>
      <c r="E1261" s="1" t="s">
        <v>75</v>
      </c>
      <c r="F1261" s="1">
        <v>2.0447529360000001</v>
      </c>
      <c r="G1261" s="3" t="s">
        <v>61</v>
      </c>
      <c r="H1261" s="1">
        <v>26</v>
      </c>
      <c r="I1261" s="1" t="s">
        <v>62</v>
      </c>
      <c r="J1261" s="1" t="s">
        <v>17</v>
      </c>
      <c r="K1261" s="1" t="s">
        <v>23</v>
      </c>
      <c r="L1261" s="1">
        <v>3.2247443320000002</v>
      </c>
      <c r="M1261" s="1">
        <v>3.20120861370388</v>
      </c>
      <c r="N1261" s="5">
        <f t="shared" si="76"/>
        <v>1677.816001536856</v>
      </c>
      <c r="O1261" s="5">
        <f t="shared" si="77"/>
        <v>1589.3099916043693</v>
      </c>
      <c r="P1261" s="2">
        <f t="shared" si="78"/>
        <v>-88.506009932486677</v>
      </c>
      <c r="Q1261" s="2">
        <f t="shared" si="79"/>
        <v>7833.3137941694304</v>
      </c>
    </row>
    <row r="1262" spans="1:17" x14ac:dyDescent="0.25">
      <c r="A1262" s="3" t="s">
        <v>857</v>
      </c>
      <c r="B1262" s="1">
        <v>17.75</v>
      </c>
      <c r="C1262" s="1" t="s">
        <v>25</v>
      </c>
      <c r="D1262" s="1">
        <v>2.9653914E-2</v>
      </c>
      <c r="E1262" s="1" t="s">
        <v>20</v>
      </c>
      <c r="F1262" s="1">
        <v>2.1479352779999998</v>
      </c>
      <c r="G1262" s="3" t="s">
        <v>26</v>
      </c>
      <c r="H1262" s="1">
        <v>16</v>
      </c>
      <c r="I1262" s="1" t="s">
        <v>27</v>
      </c>
      <c r="J1262" s="1" t="s">
        <v>22</v>
      </c>
      <c r="K1262" s="1" t="s">
        <v>23</v>
      </c>
      <c r="L1262" s="1">
        <v>3.4263798470000002</v>
      </c>
      <c r="M1262" s="1">
        <v>3.3147627742296599</v>
      </c>
      <c r="N1262" s="5">
        <f t="shared" si="76"/>
        <v>2669.1921995625885</v>
      </c>
      <c r="O1262" s="5">
        <f t="shared" si="77"/>
        <v>2064.2522860657964</v>
      </c>
      <c r="P1262" s="2">
        <f t="shared" si="78"/>
        <v>-604.93991349679209</v>
      </c>
      <c r="Q1262" s="2">
        <f t="shared" si="79"/>
        <v>365952.29894150631</v>
      </c>
    </row>
    <row r="1263" spans="1:17" x14ac:dyDescent="0.25">
      <c r="A1263" s="3" t="s">
        <v>940</v>
      </c>
      <c r="B1263" s="1">
        <v>11.3</v>
      </c>
      <c r="C1263" s="1" t="s">
        <v>13</v>
      </c>
      <c r="D1263" s="1">
        <v>4.7912071000000001E-2</v>
      </c>
      <c r="E1263" s="1" t="s">
        <v>49</v>
      </c>
      <c r="F1263" s="1">
        <v>2.254949077</v>
      </c>
      <c r="G1263" s="3" t="s">
        <v>36</v>
      </c>
      <c r="H1263" s="1">
        <v>4</v>
      </c>
      <c r="I1263" s="1" t="s">
        <v>16</v>
      </c>
      <c r="J1263" s="1" t="s">
        <v>17</v>
      </c>
      <c r="K1263" s="1" t="s">
        <v>37</v>
      </c>
      <c r="L1263" s="1">
        <v>3.0998055949999999</v>
      </c>
      <c r="M1263" s="1">
        <v>3.3446251779620999</v>
      </c>
      <c r="N1263" s="5">
        <f t="shared" si="76"/>
        <v>1258.3620000176966</v>
      </c>
      <c r="O1263" s="5">
        <f t="shared" si="77"/>
        <v>2211.1855008879338</v>
      </c>
      <c r="P1263" s="2">
        <f t="shared" si="78"/>
        <v>952.82350087023724</v>
      </c>
      <c r="Q1263" s="2">
        <f t="shared" si="79"/>
        <v>907872.62381061504</v>
      </c>
    </row>
    <row r="1264" spans="1:17" x14ac:dyDescent="0.25">
      <c r="A1264" s="3" t="s">
        <v>941</v>
      </c>
      <c r="B1264" s="1">
        <v>13.5</v>
      </c>
      <c r="C1264" s="1" t="s">
        <v>25</v>
      </c>
      <c r="D1264" s="1">
        <v>0.12901648700000001</v>
      </c>
      <c r="E1264" s="1" t="s">
        <v>67</v>
      </c>
      <c r="F1264" s="1">
        <v>1.99302511</v>
      </c>
      <c r="G1264" s="3" t="s">
        <v>21</v>
      </c>
      <c r="H1264" s="1">
        <v>14</v>
      </c>
      <c r="I1264" s="1" t="s">
        <v>16</v>
      </c>
      <c r="J1264" s="1" t="s">
        <v>22</v>
      </c>
      <c r="K1264" s="1" t="s">
        <v>23</v>
      </c>
      <c r="L1264" s="1">
        <v>3.2664502479999999</v>
      </c>
      <c r="M1264" s="1">
        <v>3.1816161178234501</v>
      </c>
      <c r="N1264" s="5">
        <f t="shared" si="76"/>
        <v>1846.929201880062</v>
      </c>
      <c r="O1264" s="5">
        <f t="shared" si="77"/>
        <v>1519.2040791057684</v>
      </c>
      <c r="P1264" s="2">
        <f t="shared" si="78"/>
        <v>-327.7251227742936</v>
      </c>
      <c r="Q1264" s="2">
        <f t="shared" si="79"/>
        <v>107403.75609742581</v>
      </c>
    </row>
    <row r="1265" spans="1:17" x14ac:dyDescent="0.25">
      <c r="A1265" s="3" t="s">
        <v>942</v>
      </c>
      <c r="B1265" s="1">
        <v>15.85</v>
      </c>
      <c r="C1265" s="1" t="s">
        <v>13</v>
      </c>
      <c r="D1265" s="1">
        <v>7.8874948E-2</v>
      </c>
      <c r="E1265" s="1" t="s">
        <v>65</v>
      </c>
      <c r="F1265" s="1">
        <v>1.5734587799999999</v>
      </c>
      <c r="G1265" s="3" t="s">
        <v>36</v>
      </c>
      <c r="H1265" s="1">
        <v>4</v>
      </c>
      <c r="I1265" s="1" t="s">
        <v>16</v>
      </c>
      <c r="J1265" s="1" t="s">
        <v>17</v>
      </c>
      <c r="K1265" s="1" t="s">
        <v>37</v>
      </c>
      <c r="L1265" s="1">
        <v>2.4823086330000002</v>
      </c>
      <c r="M1265" s="1">
        <v>2.6522443451735098</v>
      </c>
      <c r="N1265" s="5">
        <f t="shared" si="76"/>
        <v>303.60479966089014</v>
      </c>
      <c r="O1265" s="5">
        <f t="shared" si="77"/>
        <v>448.99793659472016</v>
      </c>
      <c r="P1265" s="2">
        <f t="shared" si="78"/>
        <v>145.39313693383002</v>
      </c>
      <c r="Q1265" s="2">
        <f t="shared" si="79"/>
        <v>21139.164267459448</v>
      </c>
    </row>
    <row r="1266" spans="1:17" x14ac:dyDescent="0.25">
      <c r="A1266" s="3" t="s">
        <v>943</v>
      </c>
      <c r="B1266" s="1">
        <v>16.600000000000001</v>
      </c>
      <c r="C1266" s="1" t="s">
        <v>13</v>
      </c>
      <c r="D1266" s="1">
        <v>0.13594424699999999</v>
      </c>
      <c r="E1266" s="1" t="s">
        <v>175</v>
      </c>
      <c r="F1266" s="1">
        <v>2.2356349870000001</v>
      </c>
      <c r="G1266" s="3" t="s">
        <v>21</v>
      </c>
      <c r="H1266" s="1">
        <v>14</v>
      </c>
      <c r="I1266" s="1" t="s">
        <v>16</v>
      </c>
      <c r="J1266" s="1" t="s">
        <v>22</v>
      </c>
      <c r="K1266" s="1" t="s">
        <v>23</v>
      </c>
      <c r="L1266" s="1">
        <v>3.4127348139999998</v>
      </c>
      <c r="M1266" s="1">
        <v>3.4085783031616499</v>
      </c>
      <c r="N1266" s="5">
        <f t="shared" si="76"/>
        <v>2586.6330002526424</v>
      </c>
      <c r="O1266" s="5">
        <f t="shared" si="77"/>
        <v>2561.995149386069</v>
      </c>
      <c r="P1266" s="2">
        <f t="shared" si="78"/>
        <v>-24.637850866573444</v>
      </c>
      <c r="Q1266" s="2">
        <f t="shared" si="79"/>
        <v>607.02369532351383</v>
      </c>
    </row>
    <row r="1267" spans="1:17" x14ac:dyDescent="0.25">
      <c r="A1267" s="3" t="s">
        <v>944</v>
      </c>
      <c r="B1267" s="1">
        <v>5.32</v>
      </c>
      <c r="C1267" s="1" t="s">
        <v>13</v>
      </c>
      <c r="D1267" s="1">
        <v>9.3261677000000001E-2</v>
      </c>
      <c r="E1267" s="1" t="s">
        <v>35</v>
      </c>
      <c r="F1267" s="1">
        <v>2.0041811730000001</v>
      </c>
      <c r="G1267" s="3" t="s">
        <v>36</v>
      </c>
      <c r="H1267" s="1">
        <v>4</v>
      </c>
      <c r="I1267" s="1" t="s">
        <v>16</v>
      </c>
      <c r="J1267" s="1" t="s">
        <v>17</v>
      </c>
      <c r="K1267" s="1" t="s">
        <v>37</v>
      </c>
      <c r="L1267" s="1">
        <v>3.0872164679999998</v>
      </c>
      <c r="M1267" s="1">
        <v>3.09647260946825</v>
      </c>
      <c r="N1267" s="5">
        <f t="shared" si="76"/>
        <v>1222.4088008841761</v>
      </c>
      <c r="O1267" s="5">
        <f t="shared" si="77"/>
        <v>1248.7416851798569</v>
      </c>
      <c r="P1267" s="2">
        <f t="shared" si="78"/>
        <v>26.332884295680742</v>
      </c>
      <c r="Q1267" s="2">
        <f t="shared" si="79"/>
        <v>693.42079532970945</v>
      </c>
    </row>
    <row r="1268" spans="1:17" x14ac:dyDescent="0.25">
      <c r="A1268" s="3" t="s">
        <v>945</v>
      </c>
      <c r="B1268" s="1">
        <v>12.6</v>
      </c>
      <c r="C1268" s="1" t="s">
        <v>13</v>
      </c>
      <c r="D1268" s="1">
        <v>8.7223419999999992E-3</v>
      </c>
      <c r="E1268" s="1" t="s">
        <v>20</v>
      </c>
      <c r="F1268" s="1">
        <v>2.0918125189999999</v>
      </c>
      <c r="G1268" s="3" t="s">
        <v>15</v>
      </c>
      <c r="H1268" s="1">
        <v>28</v>
      </c>
      <c r="I1268" s="1" t="s">
        <v>16</v>
      </c>
      <c r="J1268" s="1" t="s">
        <v>17</v>
      </c>
      <c r="K1268" s="1" t="s">
        <v>18</v>
      </c>
      <c r="L1268" s="1">
        <v>3.6539966050000001</v>
      </c>
      <c r="M1268" s="1">
        <v>3.48275859771167</v>
      </c>
      <c r="N1268" s="5">
        <f t="shared" si="76"/>
        <v>4508.1318039645457</v>
      </c>
      <c r="O1268" s="5">
        <f t="shared" si="77"/>
        <v>3039.1952215131287</v>
      </c>
      <c r="P1268" s="2">
        <f t="shared" si="78"/>
        <v>-1468.9365824514171</v>
      </c>
      <c r="Q1268" s="2">
        <f t="shared" si="79"/>
        <v>2157774.6832640488</v>
      </c>
    </row>
    <row r="1269" spans="1:17" x14ac:dyDescent="0.25">
      <c r="A1269" s="3" t="s">
        <v>337</v>
      </c>
      <c r="B1269" s="1">
        <v>12.5</v>
      </c>
      <c r="C1269" s="1" t="s">
        <v>13</v>
      </c>
      <c r="D1269" s="1">
        <v>8.1260969000000002E-2</v>
      </c>
      <c r="E1269" s="1" t="s">
        <v>75</v>
      </c>
      <c r="F1269" s="1">
        <v>2.3459219870000001</v>
      </c>
      <c r="G1269" s="3" t="s">
        <v>21</v>
      </c>
      <c r="H1269" s="1">
        <v>14</v>
      </c>
      <c r="I1269" s="1" t="s">
        <v>16</v>
      </c>
      <c r="J1269" s="1" t="s">
        <v>22</v>
      </c>
      <c r="K1269" s="1" t="s">
        <v>23</v>
      </c>
      <c r="L1269" s="1">
        <v>3.4892998199999998</v>
      </c>
      <c r="M1269" s="1">
        <v>3.5297377998278101</v>
      </c>
      <c r="N1269" s="5">
        <f t="shared" si="76"/>
        <v>3085.3171980491456</v>
      </c>
      <c r="O1269" s="5">
        <f t="shared" si="77"/>
        <v>3386.3964471752133</v>
      </c>
      <c r="P1269" s="2">
        <f t="shared" si="78"/>
        <v>301.07924912606768</v>
      </c>
      <c r="Q1269" s="2">
        <f t="shared" si="79"/>
        <v>90648.714254316728</v>
      </c>
    </row>
    <row r="1270" spans="1:17" x14ac:dyDescent="0.25">
      <c r="A1270" s="3" t="s">
        <v>467</v>
      </c>
      <c r="B1270" s="1">
        <v>11.3</v>
      </c>
      <c r="C1270" s="1" t="s">
        <v>13</v>
      </c>
      <c r="D1270" s="1">
        <v>6.7058510000000002E-2</v>
      </c>
      <c r="E1270" s="1" t="s">
        <v>49</v>
      </c>
      <c r="F1270" s="1">
        <v>2.2879087230000001</v>
      </c>
      <c r="G1270" s="3" t="s">
        <v>47</v>
      </c>
      <c r="H1270" s="1">
        <v>6</v>
      </c>
      <c r="I1270" s="1" t="s">
        <v>27</v>
      </c>
      <c r="J1270" s="1" t="s">
        <v>33</v>
      </c>
      <c r="K1270" s="1" t="s">
        <v>23</v>
      </c>
      <c r="L1270" s="1">
        <v>3.517685701</v>
      </c>
      <c r="M1270" s="1">
        <v>3.4698523861444102</v>
      </c>
      <c r="N1270" s="5">
        <f t="shared" si="76"/>
        <v>3293.7125985982416</v>
      </c>
      <c r="O1270" s="5">
        <f t="shared" si="77"/>
        <v>2950.2063003948138</v>
      </c>
      <c r="P1270" s="2">
        <f t="shared" si="78"/>
        <v>-343.50629820342783</v>
      </c>
      <c r="Q1270" s="2">
        <f t="shared" si="79"/>
        <v>117996.57690542229</v>
      </c>
    </row>
    <row r="1271" spans="1:17" x14ac:dyDescent="0.25">
      <c r="A1271" s="3" t="s">
        <v>930</v>
      </c>
      <c r="B1271" s="1">
        <v>18.600000000000001</v>
      </c>
      <c r="C1271" s="1" t="s">
        <v>13</v>
      </c>
      <c r="D1271" s="1">
        <v>1.2643035E-2</v>
      </c>
      <c r="E1271" s="1" t="s">
        <v>49</v>
      </c>
      <c r="F1271" s="1">
        <v>2.0786068740000001</v>
      </c>
      <c r="G1271" s="3" t="s">
        <v>61</v>
      </c>
      <c r="H1271" s="1">
        <v>26</v>
      </c>
      <c r="I1271" s="1" t="s">
        <v>62</v>
      </c>
      <c r="J1271" s="1" t="s">
        <v>17</v>
      </c>
      <c r="K1271" s="1" t="s">
        <v>23</v>
      </c>
      <c r="L1271" s="1">
        <v>2.562916135</v>
      </c>
      <c r="M1271" s="1">
        <v>3.2214526048679901</v>
      </c>
      <c r="N1271" s="5">
        <f t="shared" si="76"/>
        <v>365.52419977213128</v>
      </c>
      <c r="O1271" s="5">
        <f t="shared" si="77"/>
        <v>1665.1470981607868</v>
      </c>
      <c r="P1271" s="2">
        <f t="shared" si="78"/>
        <v>1299.6228983886554</v>
      </c>
      <c r="Q1271" s="2">
        <f t="shared" si="79"/>
        <v>1689019.6780161292</v>
      </c>
    </row>
    <row r="1272" spans="1:17" x14ac:dyDescent="0.25">
      <c r="A1272" s="3" t="s">
        <v>156</v>
      </c>
      <c r="B1272" s="1">
        <v>12.6</v>
      </c>
      <c r="C1272" s="1" t="s">
        <v>13</v>
      </c>
      <c r="D1272" s="1">
        <v>0.12998368799999999</v>
      </c>
      <c r="E1272" s="1" t="s">
        <v>49</v>
      </c>
      <c r="F1272" s="1">
        <v>1.968698641</v>
      </c>
      <c r="G1272" s="3" t="s">
        <v>44</v>
      </c>
      <c r="H1272" s="1">
        <v>28</v>
      </c>
      <c r="I1272" s="1" t="s">
        <v>27</v>
      </c>
      <c r="J1272" s="1" t="s">
        <v>22</v>
      </c>
      <c r="K1272" s="1" t="s">
        <v>45</v>
      </c>
      <c r="L1272" s="1">
        <v>2.2673885870000001</v>
      </c>
      <c r="M1272" s="1">
        <v>2.27656426615229</v>
      </c>
      <c r="N1272" s="5">
        <f t="shared" si="76"/>
        <v>185.09240011135333</v>
      </c>
      <c r="O1272" s="5">
        <f t="shared" si="77"/>
        <v>189.04459554387799</v>
      </c>
      <c r="P1272" s="2">
        <f t="shared" si="78"/>
        <v>3.9521954325246611</v>
      </c>
      <c r="Q1272" s="2">
        <f t="shared" si="79"/>
        <v>15.619848736868793</v>
      </c>
    </row>
    <row r="1273" spans="1:17" x14ac:dyDescent="0.25">
      <c r="A1273" s="3" t="s">
        <v>946</v>
      </c>
      <c r="B1273" s="1">
        <v>19.2</v>
      </c>
      <c r="C1273" s="1" t="s">
        <v>25</v>
      </c>
      <c r="D1273" s="1">
        <v>9.4300933000000003E-2</v>
      </c>
      <c r="E1273" s="1" t="s">
        <v>53</v>
      </c>
      <c r="F1273" s="1">
        <v>2.273050837</v>
      </c>
      <c r="G1273" s="3" t="s">
        <v>36</v>
      </c>
      <c r="H1273" s="1">
        <v>4</v>
      </c>
      <c r="I1273" s="1" t="s">
        <v>16</v>
      </c>
      <c r="J1273" s="1" t="s">
        <v>17</v>
      </c>
      <c r="K1273" s="1" t="s">
        <v>37</v>
      </c>
      <c r="L1273" s="1">
        <v>3.2293727360000002</v>
      </c>
      <c r="M1273" s="1">
        <v>3.35644549714829</v>
      </c>
      <c r="N1273" s="5">
        <f t="shared" si="76"/>
        <v>1695.7926008423883</v>
      </c>
      <c r="O1273" s="5">
        <f t="shared" si="77"/>
        <v>2272.1944627572275</v>
      </c>
      <c r="P1273" s="2">
        <f t="shared" si="78"/>
        <v>576.40186191483917</v>
      </c>
      <c r="Q1273" s="2">
        <f t="shared" si="79"/>
        <v>332239.10641889332</v>
      </c>
    </row>
    <row r="1274" spans="1:17" x14ac:dyDescent="0.25">
      <c r="A1274" s="3" t="s">
        <v>540</v>
      </c>
      <c r="B1274" s="1">
        <v>12.85</v>
      </c>
      <c r="C1274" s="1" t="s">
        <v>25</v>
      </c>
      <c r="D1274" s="1">
        <v>0.152001201</v>
      </c>
      <c r="E1274" s="1" t="s">
        <v>20</v>
      </c>
      <c r="F1274" s="1">
        <v>2.4019830010000001</v>
      </c>
      <c r="G1274" s="3" t="s">
        <v>61</v>
      </c>
      <c r="H1274" s="1">
        <v>26</v>
      </c>
      <c r="I1274" s="1" t="s">
        <v>62</v>
      </c>
      <c r="J1274" s="1" t="s">
        <v>17</v>
      </c>
      <c r="K1274" s="1" t="s">
        <v>23</v>
      </c>
      <c r="L1274" s="1">
        <v>3.7821942430000002</v>
      </c>
      <c r="M1274" s="1">
        <v>3.56477657563729</v>
      </c>
      <c r="N1274" s="5">
        <f t="shared" si="76"/>
        <v>6056.1168069678151</v>
      </c>
      <c r="O1274" s="5">
        <f t="shared" si="77"/>
        <v>3670.9339938840553</v>
      </c>
      <c r="P1274" s="2">
        <f t="shared" si="78"/>
        <v>-2385.1828130837598</v>
      </c>
      <c r="Q1274" s="2">
        <f t="shared" si="79"/>
        <v>5689097.0518301576</v>
      </c>
    </row>
    <row r="1275" spans="1:17" x14ac:dyDescent="0.25">
      <c r="A1275" s="3" t="s">
        <v>251</v>
      </c>
      <c r="B1275" s="1">
        <v>6.13</v>
      </c>
      <c r="C1275" s="1" t="s">
        <v>13</v>
      </c>
      <c r="D1275" s="1">
        <v>2.848169E-2</v>
      </c>
      <c r="E1275" s="1" t="s">
        <v>49</v>
      </c>
      <c r="F1275" s="1">
        <v>2.0433276899999999</v>
      </c>
      <c r="G1275" s="3" t="s">
        <v>47</v>
      </c>
      <c r="H1275" s="1">
        <v>6</v>
      </c>
      <c r="I1275" s="1" t="s">
        <v>27</v>
      </c>
      <c r="J1275" s="1" t="s">
        <v>33</v>
      </c>
      <c r="K1275" s="1" t="s">
        <v>23</v>
      </c>
      <c r="L1275" s="1">
        <v>3.1173688849999999</v>
      </c>
      <c r="M1275" s="1">
        <v>3.2217417059390399</v>
      </c>
      <c r="N1275" s="5">
        <f t="shared" si="76"/>
        <v>1310.2944002535205</v>
      </c>
      <c r="O1275" s="5">
        <f t="shared" si="77"/>
        <v>1666.2559219955267</v>
      </c>
      <c r="P1275" s="2">
        <f t="shared" si="78"/>
        <v>355.9615217420062</v>
      </c>
      <c r="Q1275" s="2">
        <f t="shared" si="79"/>
        <v>126708.60496088475</v>
      </c>
    </row>
    <row r="1276" spans="1:17" x14ac:dyDescent="0.25">
      <c r="A1276" s="3" t="s">
        <v>947</v>
      </c>
      <c r="B1276" s="1">
        <v>17.25</v>
      </c>
      <c r="C1276" s="1" t="s">
        <v>13</v>
      </c>
      <c r="D1276" s="1">
        <v>3.7396492000000003E-2</v>
      </c>
      <c r="E1276" s="1" t="s">
        <v>60</v>
      </c>
      <c r="F1276" s="1">
        <v>2.219198257</v>
      </c>
      <c r="G1276" s="3" t="s">
        <v>47</v>
      </c>
      <c r="H1276" s="1">
        <v>6</v>
      </c>
      <c r="I1276" s="1" t="s">
        <v>27</v>
      </c>
      <c r="J1276" s="1" t="s">
        <v>33</v>
      </c>
      <c r="K1276" s="1" t="s">
        <v>23</v>
      </c>
      <c r="L1276" s="1">
        <v>3.2574334290000002</v>
      </c>
      <c r="M1276" s="1">
        <v>3.4042735669510198</v>
      </c>
      <c r="N1276" s="5">
        <f t="shared" si="76"/>
        <v>1808.9785990064076</v>
      </c>
      <c r="O1276" s="5">
        <f t="shared" si="77"/>
        <v>2536.726039433559</v>
      </c>
      <c r="P1276" s="2">
        <f t="shared" si="78"/>
        <v>727.74744042715133</v>
      </c>
      <c r="Q1276" s="2">
        <f t="shared" si="79"/>
        <v>529616.33704827016</v>
      </c>
    </row>
    <row r="1277" spans="1:17" x14ac:dyDescent="0.25">
      <c r="A1277" s="3" t="s">
        <v>948</v>
      </c>
      <c r="B1277" s="1">
        <v>10.7</v>
      </c>
      <c r="C1277" s="1" t="s">
        <v>13</v>
      </c>
      <c r="D1277" s="1">
        <v>5.337973E-2</v>
      </c>
      <c r="E1277" s="1" t="s">
        <v>53</v>
      </c>
      <c r="F1277" s="1">
        <v>1.7542749280000001</v>
      </c>
      <c r="G1277" s="3" t="s">
        <v>21</v>
      </c>
      <c r="H1277" s="1">
        <v>14</v>
      </c>
      <c r="I1277" s="1" t="s">
        <v>16</v>
      </c>
      <c r="J1277" s="1" t="s">
        <v>22</v>
      </c>
      <c r="K1277" s="1" t="s">
        <v>23</v>
      </c>
      <c r="L1277" s="1">
        <v>3.046580064</v>
      </c>
      <c r="M1277" s="1">
        <v>2.91015892147374</v>
      </c>
      <c r="N1277" s="5">
        <f t="shared" si="76"/>
        <v>1113.2176001957168</v>
      </c>
      <c r="O1277" s="5">
        <f t="shared" si="77"/>
        <v>813.12800983841112</v>
      </c>
      <c r="P1277" s="2">
        <f t="shared" si="78"/>
        <v>-300.08959035730572</v>
      </c>
      <c r="Q1277" s="2">
        <f t="shared" si="79"/>
        <v>90053.762240815558</v>
      </c>
    </row>
    <row r="1278" spans="1:17" x14ac:dyDescent="0.25">
      <c r="A1278" s="3" t="s">
        <v>158</v>
      </c>
      <c r="B1278" s="1">
        <v>12.8</v>
      </c>
      <c r="C1278" s="1" t="s">
        <v>13</v>
      </c>
      <c r="D1278" s="1">
        <v>7.6369874000000004E-2</v>
      </c>
      <c r="E1278" s="1" t="s">
        <v>20</v>
      </c>
      <c r="F1278" s="1">
        <v>1.987849416</v>
      </c>
      <c r="G1278" s="3" t="s">
        <v>36</v>
      </c>
      <c r="H1278" s="1">
        <v>4</v>
      </c>
      <c r="I1278" s="1" t="s">
        <v>16</v>
      </c>
      <c r="J1278" s="1" t="s">
        <v>17</v>
      </c>
      <c r="K1278" s="1" t="s">
        <v>37</v>
      </c>
      <c r="L1278" s="1">
        <v>3.1608030519999999</v>
      </c>
      <c r="M1278" s="1">
        <v>3.07337979909143</v>
      </c>
      <c r="N1278" s="5">
        <f t="shared" si="76"/>
        <v>1448.1149996288657</v>
      </c>
      <c r="O1278" s="5">
        <f t="shared" si="77"/>
        <v>1184.0766014206054</v>
      </c>
      <c r="P1278" s="2">
        <f t="shared" si="78"/>
        <v>-264.03839820826033</v>
      </c>
      <c r="Q1278" s="2">
        <f t="shared" si="79"/>
        <v>69716.275728383858</v>
      </c>
    </row>
    <row r="1279" spans="1:17" x14ac:dyDescent="0.25">
      <c r="A1279" s="3" t="s">
        <v>949</v>
      </c>
      <c r="B1279" s="1">
        <v>14.35</v>
      </c>
      <c r="C1279" s="1" t="s">
        <v>25</v>
      </c>
      <c r="D1279" s="1">
        <v>9.0896452000000003E-2</v>
      </c>
      <c r="E1279" s="1" t="s">
        <v>53</v>
      </c>
      <c r="F1279" s="1">
        <v>2.364172629</v>
      </c>
      <c r="G1279" s="3" t="s">
        <v>32</v>
      </c>
      <c r="H1279" s="1">
        <v>9</v>
      </c>
      <c r="I1279" s="1" t="s">
        <v>27</v>
      </c>
      <c r="J1279" s="1" t="s">
        <v>33</v>
      </c>
      <c r="K1279" s="1" t="s">
        <v>23</v>
      </c>
      <c r="L1279" s="1">
        <v>3.7798963830000001</v>
      </c>
      <c r="M1279" s="1">
        <v>3.5299164084544001</v>
      </c>
      <c r="N1279" s="5">
        <f t="shared" si="76"/>
        <v>6024.1584036335862</v>
      </c>
      <c r="O1279" s="5">
        <f t="shared" si="77"/>
        <v>3387.789428284626</v>
      </c>
      <c r="P1279" s="2">
        <f t="shared" si="78"/>
        <v>-2636.3689753489602</v>
      </c>
      <c r="Q1279" s="2">
        <f t="shared" si="79"/>
        <v>6950441.374182527</v>
      </c>
    </row>
    <row r="1280" spans="1:17" x14ac:dyDescent="0.25">
      <c r="A1280" s="3" t="s">
        <v>950</v>
      </c>
      <c r="B1280" s="1">
        <v>19.7</v>
      </c>
      <c r="C1280" s="1" t="s">
        <v>25</v>
      </c>
      <c r="D1280" s="1">
        <v>0</v>
      </c>
      <c r="E1280" s="1" t="s">
        <v>42</v>
      </c>
      <c r="F1280" s="1">
        <v>2.296469933</v>
      </c>
      <c r="G1280" s="3" t="s">
        <v>40</v>
      </c>
      <c r="H1280" s="1">
        <v>11</v>
      </c>
      <c r="I1280" s="1" t="s">
        <v>27</v>
      </c>
      <c r="J1280" s="1" t="s">
        <v>33</v>
      </c>
      <c r="K1280" s="1" t="s">
        <v>23</v>
      </c>
      <c r="L1280" s="1">
        <v>3.247408316</v>
      </c>
      <c r="M1280" s="1">
        <v>3.4584754089982099</v>
      </c>
      <c r="N1280" s="5">
        <f t="shared" si="76"/>
        <v>1767.6989990307193</v>
      </c>
      <c r="O1280" s="5">
        <f t="shared" si="77"/>
        <v>2873.9248591222245</v>
      </c>
      <c r="P1280" s="2">
        <f t="shared" si="78"/>
        <v>1106.2258600915052</v>
      </c>
      <c r="Q1280" s="2">
        <f t="shared" si="79"/>
        <v>1223735.6535351905</v>
      </c>
    </row>
    <row r="1281" spans="1:17" x14ac:dyDescent="0.25">
      <c r="A1281" s="3" t="s">
        <v>951</v>
      </c>
      <c r="B1281" s="1">
        <v>17.25</v>
      </c>
      <c r="C1281" s="1" t="s">
        <v>25</v>
      </c>
      <c r="D1281" s="1">
        <v>0.159165324</v>
      </c>
      <c r="E1281" s="1" t="s">
        <v>20</v>
      </c>
      <c r="F1281" s="1">
        <v>1.802222129</v>
      </c>
      <c r="G1281" s="3" t="s">
        <v>32</v>
      </c>
      <c r="H1281" s="1">
        <v>9</v>
      </c>
      <c r="I1281" s="1" t="s">
        <v>27</v>
      </c>
      <c r="J1281" s="1" t="s">
        <v>33</v>
      </c>
      <c r="K1281" s="1" t="s">
        <v>23</v>
      </c>
      <c r="L1281" s="1">
        <v>3.1897667479999998</v>
      </c>
      <c r="M1281" s="1">
        <v>2.9660141306542598</v>
      </c>
      <c r="N1281" s="5">
        <f t="shared" si="76"/>
        <v>1547.9849998338254</v>
      </c>
      <c r="O1281" s="5">
        <f t="shared" si="77"/>
        <v>924.7282613634876</v>
      </c>
      <c r="P1281" s="2">
        <f t="shared" si="78"/>
        <v>-623.25673847033784</v>
      </c>
      <c r="Q1281" s="2">
        <f t="shared" si="79"/>
        <v>388448.96204868308</v>
      </c>
    </row>
    <row r="1282" spans="1:17" x14ac:dyDescent="0.25">
      <c r="A1282" s="3" t="s">
        <v>952</v>
      </c>
      <c r="B1282" s="1">
        <v>15.7</v>
      </c>
      <c r="C1282" s="1" t="s">
        <v>25</v>
      </c>
      <c r="D1282" s="1">
        <v>0.11454343</v>
      </c>
      <c r="E1282" s="1" t="s">
        <v>65</v>
      </c>
      <c r="F1282" s="1">
        <v>2.0558376150000002</v>
      </c>
      <c r="G1282" s="3" t="s">
        <v>32</v>
      </c>
      <c r="H1282" s="1">
        <v>9</v>
      </c>
      <c r="I1282" s="1" t="s">
        <v>27</v>
      </c>
      <c r="J1282" s="1" t="s">
        <v>33</v>
      </c>
      <c r="K1282" s="1" t="s">
        <v>23</v>
      </c>
      <c r="L1282" s="1">
        <v>3.5136284930000001</v>
      </c>
      <c r="M1282" s="1">
        <v>3.2312467964760101</v>
      </c>
      <c r="N1282" s="5">
        <f t="shared" si="76"/>
        <v>3263.0857974959063</v>
      </c>
      <c r="O1282" s="5">
        <f t="shared" si="77"/>
        <v>1703.1260687092599</v>
      </c>
      <c r="P1282" s="2">
        <f t="shared" si="78"/>
        <v>-1559.9597287866463</v>
      </c>
      <c r="Q1282" s="2">
        <f t="shared" si="79"/>
        <v>2433474.3554361071</v>
      </c>
    </row>
    <row r="1283" spans="1:17" x14ac:dyDescent="0.25">
      <c r="A1283" s="3" t="s">
        <v>489</v>
      </c>
      <c r="B1283" s="1">
        <v>12.6</v>
      </c>
      <c r="C1283" s="1" t="s">
        <v>13</v>
      </c>
      <c r="D1283" s="1">
        <v>0.10818157</v>
      </c>
      <c r="E1283" s="1" t="s">
        <v>31</v>
      </c>
      <c r="F1283" s="1">
        <v>2.1749461079999999</v>
      </c>
      <c r="G1283" s="3" t="s">
        <v>44</v>
      </c>
      <c r="H1283" s="1">
        <v>28</v>
      </c>
      <c r="I1283" s="1" t="s">
        <v>27</v>
      </c>
      <c r="J1283" s="1" t="s">
        <v>22</v>
      </c>
      <c r="K1283" s="1" t="s">
        <v>45</v>
      </c>
      <c r="L1283" s="1">
        <v>2.652647564</v>
      </c>
      <c r="M1283" s="1">
        <v>2.4760008219340301</v>
      </c>
      <c r="N1283" s="5">
        <f t="shared" ref="N1283:N1346" si="80">10^L1283</f>
        <v>449.41500036045431</v>
      </c>
      <c r="O1283" s="5">
        <f t="shared" ref="O1283:O1346" si="81">10^M1283</f>
        <v>299.22702996929456</v>
      </c>
      <c r="P1283" s="2">
        <f t="shared" ref="P1283:P1346" si="82">O1283-N1283</f>
        <v>-150.18797039115975</v>
      </c>
      <c r="Q1283" s="2">
        <f t="shared" ref="Q1283:Q1346" si="83">P1283^2</f>
        <v>22556.426450215877</v>
      </c>
    </row>
    <row r="1284" spans="1:17" x14ac:dyDescent="0.25">
      <c r="A1284" s="3" t="s">
        <v>235</v>
      </c>
      <c r="B1284" s="1">
        <v>12.15</v>
      </c>
      <c r="C1284" s="1" t="s">
        <v>13</v>
      </c>
      <c r="D1284" s="1">
        <v>3.7955309E-2</v>
      </c>
      <c r="E1284" s="1" t="s">
        <v>75</v>
      </c>
      <c r="F1284" s="1">
        <v>1.7985304900000001</v>
      </c>
      <c r="G1284" s="3" t="s">
        <v>21</v>
      </c>
      <c r="H1284" s="1">
        <v>14</v>
      </c>
      <c r="I1284" s="1" t="s">
        <v>16</v>
      </c>
      <c r="J1284" s="1" t="s">
        <v>22</v>
      </c>
      <c r="K1284" s="1" t="s">
        <v>23</v>
      </c>
      <c r="L1284" s="1">
        <v>2.85150821</v>
      </c>
      <c r="M1284" s="1">
        <v>2.9693834959742</v>
      </c>
      <c r="N1284" s="5">
        <f t="shared" si="80"/>
        <v>710.40859959904117</v>
      </c>
      <c r="O1284" s="5">
        <f t="shared" si="81"/>
        <v>931.93043674348576</v>
      </c>
      <c r="P1284" s="2">
        <f t="shared" si="82"/>
        <v>221.52183714444459</v>
      </c>
      <c r="Q1284" s="2">
        <f t="shared" si="83"/>
        <v>49071.924331849834</v>
      </c>
    </row>
    <row r="1285" spans="1:17" x14ac:dyDescent="0.25">
      <c r="A1285" s="3" t="s">
        <v>282</v>
      </c>
      <c r="B1285" s="1">
        <v>9.6999999999999993</v>
      </c>
      <c r="C1285" s="1" t="s">
        <v>25</v>
      </c>
      <c r="D1285" s="1">
        <v>0.128176489</v>
      </c>
      <c r="E1285" s="1" t="s">
        <v>42</v>
      </c>
      <c r="F1285" s="1">
        <v>2.351874349</v>
      </c>
      <c r="G1285" s="3" t="s">
        <v>61</v>
      </c>
      <c r="H1285" s="1">
        <v>26</v>
      </c>
      <c r="I1285" s="1" t="s">
        <v>62</v>
      </c>
      <c r="J1285" s="1" t="s">
        <v>17</v>
      </c>
      <c r="K1285" s="1" t="s">
        <v>23</v>
      </c>
      <c r="L1285" s="1">
        <v>3.556380474</v>
      </c>
      <c r="M1285" s="1">
        <v>3.5107045902799001</v>
      </c>
      <c r="N1285" s="5">
        <f t="shared" si="80"/>
        <v>3600.6464020376475</v>
      </c>
      <c r="O1285" s="5">
        <f t="shared" si="81"/>
        <v>3241.1907460556272</v>
      </c>
      <c r="P1285" s="2">
        <f t="shared" si="82"/>
        <v>-359.45565598202029</v>
      </c>
      <c r="Q1285" s="2">
        <f t="shared" si="83"/>
        <v>129208.36861746451</v>
      </c>
    </row>
    <row r="1286" spans="1:17" x14ac:dyDescent="0.25">
      <c r="A1286" s="3" t="s">
        <v>953</v>
      </c>
      <c r="B1286" s="1">
        <v>18</v>
      </c>
      <c r="C1286" s="1" t="s">
        <v>25</v>
      </c>
      <c r="D1286" s="1">
        <v>0.238831875</v>
      </c>
      <c r="E1286" s="1" t="s">
        <v>20</v>
      </c>
      <c r="F1286" s="1">
        <v>1.945721604</v>
      </c>
      <c r="G1286" s="3" t="s">
        <v>71</v>
      </c>
      <c r="H1286" s="1">
        <v>15</v>
      </c>
      <c r="I1286" s="1" t="s">
        <v>27</v>
      </c>
      <c r="J1286" s="1" t="s">
        <v>17</v>
      </c>
      <c r="K1286" s="1" t="s">
        <v>45</v>
      </c>
      <c r="L1286" s="1">
        <v>1.947195432</v>
      </c>
      <c r="M1286" s="1">
        <v>2.25519928211857</v>
      </c>
      <c r="N1286" s="5">
        <f t="shared" si="80"/>
        <v>88.55140004328041</v>
      </c>
      <c r="O1286" s="5">
        <f t="shared" si="81"/>
        <v>179.96965417069688</v>
      </c>
      <c r="P1286" s="2">
        <f t="shared" si="82"/>
        <v>91.418254127416475</v>
      </c>
      <c r="Q1286" s="2">
        <f t="shared" si="83"/>
        <v>8357.2971877048985</v>
      </c>
    </row>
    <row r="1287" spans="1:17" x14ac:dyDescent="0.25">
      <c r="A1287" s="3" t="s">
        <v>728</v>
      </c>
      <c r="B1287" s="1">
        <v>20.85</v>
      </c>
      <c r="C1287" s="1" t="s">
        <v>13</v>
      </c>
      <c r="D1287" s="1">
        <v>2.1416681E-2</v>
      </c>
      <c r="E1287" s="1" t="s">
        <v>20</v>
      </c>
      <c r="F1287" s="1">
        <v>2.0196587159999999</v>
      </c>
      <c r="G1287" s="3" t="s">
        <v>36</v>
      </c>
      <c r="H1287" s="1">
        <v>4</v>
      </c>
      <c r="I1287" s="1" t="s">
        <v>16</v>
      </c>
      <c r="J1287" s="1" t="s">
        <v>17</v>
      </c>
      <c r="K1287" s="1" t="s">
        <v>37</v>
      </c>
      <c r="L1287" s="1">
        <v>3.0606361280000001</v>
      </c>
      <c r="M1287" s="1">
        <v>3.10261943350512</v>
      </c>
      <c r="N1287" s="5">
        <f t="shared" si="80"/>
        <v>1149.8365989724489</v>
      </c>
      <c r="O1287" s="5">
        <f t="shared" si="81"/>
        <v>1266.5415258985306</v>
      </c>
      <c r="P1287" s="2">
        <f t="shared" si="82"/>
        <v>116.70492692608173</v>
      </c>
      <c r="Q1287" s="2">
        <f t="shared" si="83"/>
        <v>13620.039968822075</v>
      </c>
    </row>
    <row r="1288" spans="1:17" x14ac:dyDescent="0.25">
      <c r="A1288" s="3" t="s">
        <v>954</v>
      </c>
      <c r="B1288" s="1">
        <v>7.55</v>
      </c>
      <c r="C1288" s="1" t="s">
        <v>25</v>
      </c>
      <c r="D1288" s="1">
        <v>3.1007381000000001E-2</v>
      </c>
      <c r="E1288" s="1" t="s">
        <v>20</v>
      </c>
      <c r="F1288" s="1">
        <v>2.0913404990000002</v>
      </c>
      <c r="G1288" s="3" t="s">
        <v>40</v>
      </c>
      <c r="H1288" s="1">
        <v>11</v>
      </c>
      <c r="I1288" s="1" t="s">
        <v>27</v>
      </c>
      <c r="J1288" s="1" t="s">
        <v>33</v>
      </c>
      <c r="K1288" s="1" t="s">
        <v>23</v>
      </c>
      <c r="L1288" s="1">
        <v>3.3186105349999999</v>
      </c>
      <c r="M1288" s="1">
        <v>3.25780454959934</v>
      </c>
      <c r="N1288" s="5">
        <f t="shared" si="80"/>
        <v>2082.6223990003532</v>
      </c>
      <c r="O1288" s="5">
        <f t="shared" si="81"/>
        <v>1810.5250983930252</v>
      </c>
      <c r="P1288" s="2">
        <f t="shared" si="82"/>
        <v>-272.09730060732795</v>
      </c>
      <c r="Q1288" s="2">
        <f t="shared" si="83"/>
        <v>74036.940997794591</v>
      </c>
    </row>
    <row r="1289" spans="1:17" x14ac:dyDescent="0.25">
      <c r="A1289" s="3" t="s">
        <v>955</v>
      </c>
      <c r="B1289" s="1">
        <v>12.1</v>
      </c>
      <c r="C1289" s="1" t="s">
        <v>13</v>
      </c>
      <c r="D1289" s="1">
        <v>2.9781363000000002E-2</v>
      </c>
      <c r="E1289" s="1" t="s">
        <v>60</v>
      </c>
      <c r="F1289" s="1">
        <v>2.1671530400000001</v>
      </c>
      <c r="G1289" s="3" t="s">
        <v>26</v>
      </c>
      <c r="H1289" s="1">
        <v>16</v>
      </c>
      <c r="I1289" s="1" t="s">
        <v>27</v>
      </c>
      <c r="J1289" s="1" t="s">
        <v>22</v>
      </c>
      <c r="K1289" s="1" t="s">
        <v>23</v>
      </c>
      <c r="L1289" s="1">
        <v>3.2031929699999999</v>
      </c>
      <c r="M1289" s="1">
        <v>3.3341574167305499</v>
      </c>
      <c r="N1289" s="5">
        <f t="shared" si="80"/>
        <v>1596.5884015312504</v>
      </c>
      <c r="O1289" s="5">
        <f t="shared" si="81"/>
        <v>2158.5266586406688</v>
      </c>
      <c r="P1289" s="2">
        <f t="shared" si="82"/>
        <v>561.93825710941837</v>
      </c>
      <c r="Q1289" s="2">
        <f t="shared" si="83"/>
        <v>315774.60480317078</v>
      </c>
    </row>
    <row r="1290" spans="1:17" x14ac:dyDescent="0.25">
      <c r="A1290" s="3" t="s">
        <v>956</v>
      </c>
      <c r="B1290" s="1">
        <v>10</v>
      </c>
      <c r="C1290" s="1" t="s">
        <v>13</v>
      </c>
      <c r="D1290" s="1">
        <v>3.8653607999999999E-2</v>
      </c>
      <c r="E1290" s="1" t="s">
        <v>20</v>
      </c>
      <c r="F1290" s="1">
        <v>2.3899000419999998</v>
      </c>
      <c r="G1290" s="3" t="s">
        <v>61</v>
      </c>
      <c r="H1290" s="1">
        <v>26</v>
      </c>
      <c r="I1290" s="1" t="s">
        <v>62</v>
      </c>
      <c r="J1290" s="1" t="s">
        <v>17</v>
      </c>
      <c r="K1290" s="1" t="s">
        <v>23</v>
      </c>
      <c r="L1290" s="1">
        <v>3.8515896070000002</v>
      </c>
      <c r="M1290" s="1">
        <v>3.5470486918564701</v>
      </c>
      <c r="N1290" s="5">
        <f t="shared" si="80"/>
        <v>7105.4175935682006</v>
      </c>
      <c r="O1290" s="5">
        <f t="shared" si="81"/>
        <v>3524.1038007255324</v>
      </c>
      <c r="P1290" s="2">
        <f t="shared" si="82"/>
        <v>-3581.3137928426681</v>
      </c>
      <c r="Q1290" s="2">
        <f t="shared" si="83"/>
        <v>12825808.482805137</v>
      </c>
    </row>
    <row r="1291" spans="1:17" x14ac:dyDescent="0.25">
      <c r="A1291" s="3" t="s">
        <v>96</v>
      </c>
      <c r="B1291" s="1">
        <v>6.45</v>
      </c>
      <c r="C1291" s="1" t="s">
        <v>13</v>
      </c>
      <c r="D1291" s="1">
        <v>2.9859711000000001E-2</v>
      </c>
      <c r="E1291" s="1" t="s">
        <v>42</v>
      </c>
      <c r="F1291" s="1">
        <v>1.973790801</v>
      </c>
      <c r="G1291" s="3" t="s">
        <v>47</v>
      </c>
      <c r="H1291" s="1">
        <v>6</v>
      </c>
      <c r="I1291" s="1" t="s">
        <v>27</v>
      </c>
      <c r="J1291" s="1" t="s">
        <v>33</v>
      </c>
      <c r="K1291" s="1" t="s">
        <v>23</v>
      </c>
      <c r="L1291" s="1">
        <v>3.1517233939999998</v>
      </c>
      <c r="M1291" s="1">
        <v>3.1492447897260498</v>
      </c>
      <c r="N1291" s="5">
        <f t="shared" si="80"/>
        <v>1418.1539991529944</v>
      </c>
      <c r="O1291" s="5">
        <f t="shared" si="81"/>
        <v>1410.0833667970719</v>
      </c>
      <c r="P1291" s="2">
        <f t="shared" si="82"/>
        <v>-8.0706323559224984</v>
      </c>
      <c r="Q1291" s="2">
        <f t="shared" si="83"/>
        <v>65.135106624463134</v>
      </c>
    </row>
    <row r="1292" spans="1:17" x14ac:dyDescent="0.25">
      <c r="A1292" s="3" t="s">
        <v>404</v>
      </c>
      <c r="B1292" s="1">
        <v>12.6</v>
      </c>
      <c r="C1292" s="1" t="s">
        <v>13</v>
      </c>
      <c r="D1292" s="1">
        <v>8.1197035000000001E-2</v>
      </c>
      <c r="E1292" s="1" t="s">
        <v>107</v>
      </c>
      <c r="F1292" s="1">
        <v>2.0854382920000001</v>
      </c>
      <c r="G1292" s="3" t="s">
        <v>44</v>
      </c>
      <c r="H1292" s="1">
        <v>28</v>
      </c>
      <c r="I1292" s="1" t="s">
        <v>27</v>
      </c>
      <c r="J1292" s="1" t="s">
        <v>22</v>
      </c>
      <c r="K1292" s="1" t="s">
        <v>45</v>
      </c>
      <c r="L1292" s="1">
        <v>2.562916135</v>
      </c>
      <c r="M1292" s="1">
        <v>2.41222472406294</v>
      </c>
      <c r="N1292" s="5">
        <f t="shared" si="80"/>
        <v>365.52419977213128</v>
      </c>
      <c r="O1292" s="5">
        <f t="shared" si="81"/>
        <v>258.35967173179813</v>
      </c>
      <c r="P1292" s="2">
        <f t="shared" si="82"/>
        <v>-107.16452804033315</v>
      </c>
      <c r="Q1292" s="2">
        <f t="shared" si="83"/>
        <v>11484.23607010735</v>
      </c>
    </row>
    <row r="1293" spans="1:17" x14ac:dyDescent="0.25">
      <c r="A1293" s="3" t="s">
        <v>256</v>
      </c>
      <c r="B1293" s="1">
        <v>11.65</v>
      </c>
      <c r="C1293" s="1" t="s">
        <v>13</v>
      </c>
      <c r="D1293" s="1">
        <v>0.13139479300000001</v>
      </c>
      <c r="E1293" s="1" t="s">
        <v>42</v>
      </c>
      <c r="F1293" s="1">
        <v>2.1815646360000001</v>
      </c>
      <c r="G1293" s="3" t="s">
        <v>61</v>
      </c>
      <c r="H1293" s="1">
        <v>26</v>
      </c>
      <c r="I1293" s="1" t="s">
        <v>62</v>
      </c>
      <c r="J1293" s="1" t="s">
        <v>17</v>
      </c>
      <c r="K1293" s="1" t="s">
        <v>23</v>
      </c>
      <c r="L1293" s="1">
        <v>3.2226713230000001</v>
      </c>
      <c r="M1293" s="1">
        <v>3.3284162278555902</v>
      </c>
      <c r="N1293" s="5">
        <f t="shared" si="80"/>
        <v>1669.8264000794866</v>
      </c>
      <c r="O1293" s="5">
        <f t="shared" si="81"/>
        <v>2130.1796322554487</v>
      </c>
      <c r="P1293" s="2">
        <f t="shared" si="82"/>
        <v>460.35323217596215</v>
      </c>
      <c r="Q1293" s="2">
        <f t="shared" si="83"/>
        <v>211925.0983748553</v>
      </c>
    </row>
    <row r="1294" spans="1:17" x14ac:dyDescent="0.25">
      <c r="A1294" s="3" t="s">
        <v>97</v>
      </c>
      <c r="B1294" s="1">
        <v>12.6</v>
      </c>
      <c r="C1294" s="1" t="s">
        <v>13</v>
      </c>
      <c r="D1294" s="1">
        <v>0.164006137</v>
      </c>
      <c r="E1294" s="1" t="s">
        <v>14</v>
      </c>
      <c r="F1294" s="1">
        <v>2.054166275</v>
      </c>
      <c r="G1294" s="3" t="s">
        <v>44</v>
      </c>
      <c r="H1294" s="1">
        <v>28</v>
      </c>
      <c r="I1294" s="1" t="s">
        <v>27</v>
      </c>
      <c r="J1294" s="1" t="s">
        <v>22</v>
      </c>
      <c r="K1294" s="1" t="s">
        <v>45</v>
      </c>
      <c r="L1294" s="1">
        <v>2.7603598979999999</v>
      </c>
      <c r="M1294" s="1">
        <v>2.3560088996408899</v>
      </c>
      <c r="N1294" s="5">
        <f t="shared" si="80"/>
        <v>575.91699962144867</v>
      </c>
      <c r="O1294" s="5">
        <f t="shared" si="81"/>
        <v>226.99113668405502</v>
      </c>
      <c r="P1294" s="2">
        <f t="shared" si="82"/>
        <v>-348.92586293739362</v>
      </c>
      <c r="Q1294" s="2">
        <f t="shared" si="83"/>
        <v>121749.25782660479</v>
      </c>
    </row>
    <row r="1295" spans="1:17" x14ac:dyDescent="0.25">
      <c r="A1295" s="3" t="s">
        <v>957</v>
      </c>
      <c r="B1295" s="1">
        <v>8.9</v>
      </c>
      <c r="C1295" s="1" t="s">
        <v>13</v>
      </c>
      <c r="D1295" s="1">
        <v>2.6492726000000001E-2</v>
      </c>
      <c r="E1295" s="1" t="s">
        <v>53</v>
      </c>
      <c r="F1295" s="1">
        <v>2.3190964780000001</v>
      </c>
      <c r="G1295" s="3" t="s">
        <v>47</v>
      </c>
      <c r="H1295" s="1">
        <v>6</v>
      </c>
      <c r="I1295" s="1" t="s">
        <v>27</v>
      </c>
      <c r="J1295" s="1" t="s">
        <v>33</v>
      </c>
      <c r="K1295" s="1" t="s">
        <v>23</v>
      </c>
      <c r="L1295" s="1">
        <v>3.7960093829999999</v>
      </c>
      <c r="M1295" s="1">
        <v>3.4928982977489902</v>
      </c>
      <c r="N1295" s="5">
        <f t="shared" si="80"/>
        <v>6251.8619987510574</v>
      </c>
      <c r="O1295" s="5">
        <f t="shared" si="81"/>
        <v>3110.9877266422318</v>
      </c>
      <c r="P1295" s="2">
        <f t="shared" si="82"/>
        <v>-3140.8742721088256</v>
      </c>
      <c r="Q1295" s="2">
        <f t="shared" si="83"/>
        <v>9865091.1931951456</v>
      </c>
    </row>
    <row r="1296" spans="1:17" x14ac:dyDescent="0.25">
      <c r="A1296" s="3" t="s">
        <v>379</v>
      </c>
      <c r="B1296" s="1">
        <v>12.6</v>
      </c>
      <c r="C1296" s="1" t="s">
        <v>13</v>
      </c>
      <c r="D1296" s="1">
        <v>2.3463123999999998E-2</v>
      </c>
      <c r="E1296" s="1" t="s">
        <v>60</v>
      </c>
      <c r="F1296" s="1">
        <v>2.2803156200000001</v>
      </c>
      <c r="G1296" s="3" t="s">
        <v>15</v>
      </c>
      <c r="H1296" s="1">
        <v>28</v>
      </c>
      <c r="I1296" s="1" t="s">
        <v>16</v>
      </c>
      <c r="J1296" s="1" t="s">
        <v>17</v>
      </c>
      <c r="K1296" s="1" t="s">
        <v>18</v>
      </c>
      <c r="L1296" s="1">
        <v>3.9801956920000001</v>
      </c>
      <c r="M1296" s="1">
        <v>3.6800015589978901</v>
      </c>
      <c r="N1296" s="5">
        <f t="shared" si="80"/>
        <v>9554.2300024054348</v>
      </c>
      <c r="O1296" s="5">
        <f t="shared" si="81"/>
        <v>4786.318104762755</v>
      </c>
      <c r="P1296" s="2">
        <f t="shared" si="82"/>
        <v>-4767.9118976426798</v>
      </c>
      <c r="Q1296" s="2">
        <f t="shared" si="83"/>
        <v>22732983.86368262</v>
      </c>
    </row>
    <row r="1297" spans="1:17" x14ac:dyDescent="0.25">
      <c r="A1297" s="3" t="s">
        <v>958</v>
      </c>
      <c r="B1297" s="1">
        <v>18.2</v>
      </c>
      <c r="C1297" s="1" t="s">
        <v>13</v>
      </c>
      <c r="D1297" s="1">
        <v>0.1630653</v>
      </c>
      <c r="E1297" s="1" t="s">
        <v>35</v>
      </c>
      <c r="F1297" s="1">
        <v>1.636574145</v>
      </c>
      <c r="G1297" s="3" t="s">
        <v>32</v>
      </c>
      <c r="H1297" s="1">
        <v>9</v>
      </c>
      <c r="I1297" s="1" t="s">
        <v>27</v>
      </c>
      <c r="J1297" s="1" t="s">
        <v>33</v>
      </c>
      <c r="K1297" s="1" t="s">
        <v>23</v>
      </c>
      <c r="L1297" s="1">
        <v>2.8798675149999999</v>
      </c>
      <c r="M1297" s="1">
        <v>2.7920815071958098</v>
      </c>
      <c r="N1297" s="5">
        <f t="shared" si="80"/>
        <v>758.34620017505404</v>
      </c>
      <c r="O1297" s="5">
        <f t="shared" si="81"/>
        <v>619.55734098668597</v>
      </c>
      <c r="P1297" s="2">
        <f t="shared" si="82"/>
        <v>-138.78885918836806</v>
      </c>
      <c r="Q1297" s="2">
        <f t="shared" si="83"/>
        <v>19262.34743480866</v>
      </c>
    </row>
    <row r="1298" spans="1:17" x14ac:dyDescent="0.25">
      <c r="A1298" s="3" t="s">
        <v>924</v>
      </c>
      <c r="B1298" s="1">
        <v>8.6300000000000008</v>
      </c>
      <c r="C1298" s="1" t="s">
        <v>25</v>
      </c>
      <c r="D1298" s="1">
        <v>3.2960823E-2</v>
      </c>
      <c r="E1298" s="1" t="s">
        <v>14</v>
      </c>
      <c r="F1298" s="1">
        <v>2.060893418</v>
      </c>
      <c r="G1298" s="3" t="s">
        <v>21</v>
      </c>
      <c r="H1298" s="1">
        <v>14</v>
      </c>
      <c r="I1298" s="1" t="s">
        <v>16</v>
      </c>
      <c r="J1298" s="1" t="s">
        <v>22</v>
      </c>
      <c r="K1298" s="1" t="s">
        <v>23</v>
      </c>
      <c r="L1298" s="1">
        <v>3.135521147</v>
      </c>
      <c r="M1298" s="1">
        <v>3.2342789792139</v>
      </c>
      <c r="N1298" s="5">
        <f t="shared" si="80"/>
        <v>1366.2215991807382</v>
      </c>
      <c r="O1298" s="5">
        <f t="shared" si="81"/>
        <v>1715.0586617582769</v>
      </c>
      <c r="P1298" s="2">
        <f t="shared" si="82"/>
        <v>348.83706257753875</v>
      </c>
      <c r="Q1298" s="2">
        <f t="shared" si="83"/>
        <v>121687.29622772569</v>
      </c>
    </row>
    <row r="1299" spans="1:17" x14ac:dyDescent="0.25">
      <c r="A1299" s="3" t="s">
        <v>959</v>
      </c>
      <c r="B1299" s="1">
        <v>18.75</v>
      </c>
      <c r="C1299" s="1" t="s">
        <v>13</v>
      </c>
      <c r="D1299" s="1">
        <v>5.3025371000000002E-2</v>
      </c>
      <c r="E1299" s="1" t="s">
        <v>14</v>
      </c>
      <c r="F1299" s="1">
        <v>2.284544425</v>
      </c>
      <c r="G1299" s="3" t="s">
        <v>36</v>
      </c>
      <c r="H1299" s="1">
        <v>4</v>
      </c>
      <c r="I1299" s="1" t="s">
        <v>16</v>
      </c>
      <c r="J1299" s="1" t="s">
        <v>17</v>
      </c>
      <c r="K1299" s="1" t="s">
        <v>37</v>
      </c>
      <c r="L1299" s="1">
        <v>3.3241289639999998</v>
      </c>
      <c r="M1299" s="1">
        <v>3.3636776103882098</v>
      </c>
      <c r="N1299" s="5">
        <f t="shared" si="80"/>
        <v>2109.2544012719591</v>
      </c>
      <c r="O1299" s="5">
        <f t="shared" si="81"/>
        <v>2310.3491131206479</v>
      </c>
      <c r="P1299" s="2">
        <f t="shared" si="82"/>
        <v>201.0947118486888</v>
      </c>
      <c r="Q1299" s="2">
        <f t="shared" si="83"/>
        <v>40439.083133507178</v>
      </c>
    </row>
    <row r="1300" spans="1:17" x14ac:dyDescent="0.25">
      <c r="A1300" s="3" t="s">
        <v>285</v>
      </c>
      <c r="B1300" s="1">
        <v>11.8</v>
      </c>
      <c r="C1300" s="1" t="s">
        <v>13</v>
      </c>
      <c r="D1300" s="1">
        <v>8.5785389999999996E-3</v>
      </c>
      <c r="E1300" s="1" t="s">
        <v>35</v>
      </c>
      <c r="F1300" s="1">
        <v>2.070588978</v>
      </c>
      <c r="G1300" s="3" t="s">
        <v>40</v>
      </c>
      <c r="H1300" s="1">
        <v>11</v>
      </c>
      <c r="I1300" s="1" t="s">
        <v>27</v>
      </c>
      <c r="J1300" s="1" t="s">
        <v>33</v>
      </c>
      <c r="K1300" s="1" t="s">
        <v>23</v>
      </c>
      <c r="L1300" s="1">
        <v>3.0638930389999999</v>
      </c>
      <c r="M1300" s="1">
        <v>3.2309228526696701</v>
      </c>
      <c r="N1300" s="5">
        <f t="shared" si="80"/>
        <v>1158.4919997245831</v>
      </c>
      <c r="O1300" s="5">
        <f t="shared" si="81"/>
        <v>1701.8561667180011</v>
      </c>
      <c r="P1300" s="2">
        <f t="shared" si="82"/>
        <v>543.36416699341794</v>
      </c>
      <c r="Q1300" s="2">
        <f t="shared" si="83"/>
        <v>295244.61797245097</v>
      </c>
    </row>
    <row r="1301" spans="1:17" x14ac:dyDescent="0.25">
      <c r="A1301" s="3" t="s">
        <v>616</v>
      </c>
      <c r="B1301" s="1">
        <v>12.6</v>
      </c>
      <c r="C1301" s="1" t="s">
        <v>13</v>
      </c>
      <c r="D1301" s="1">
        <v>8.3221903999999999E-2</v>
      </c>
      <c r="E1301" s="1" t="s">
        <v>49</v>
      </c>
      <c r="F1301" s="1">
        <v>2.2418088709999999</v>
      </c>
      <c r="G1301" s="3" t="s">
        <v>47</v>
      </c>
      <c r="H1301" s="1">
        <v>6</v>
      </c>
      <c r="I1301" s="1" t="s">
        <v>27</v>
      </c>
      <c r="J1301" s="1" t="s">
        <v>33</v>
      </c>
      <c r="K1301" s="1" t="s">
        <v>23</v>
      </c>
      <c r="L1301" s="1">
        <v>3.4193907979999998</v>
      </c>
      <c r="M1301" s="1">
        <v>3.42201089295822</v>
      </c>
      <c r="N1301" s="5">
        <f t="shared" si="80"/>
        <v>2626.580997785929</v>
      </c>
      <c r="O1301" s="5">
        <f t="shared" si="81"/>
        <v>2642.4750349523833</v>
      </c>
      <c r="P1301" s="2">
        <f t="shared" si="82"/>
        <v>15.894037166454382</v>
      </c>
      <c r="Q1301" s="2">
        <f t="shared" si="83"/>
        <v>252.62041744863325</v>
      </c>
    </row>
    <row r="1302" spans="1:17" x14ac:dyDescent="0.25">
      <c r="A1302" s="3" t="s">
        <v>308</v>
      </c>
      <c r="B1302" s="1">
        <v>13.8</v>
      </c>
      <c r="C1302" s="1" t="s">
        <v>25</v>
      </c>
      <c r="D1302" s="1">
        <v>6.4195136E-2</v>
      </c>
      <c r="E1302" s="1" t="s">
        <v>20</v>
      </c>
      <c r="F1302" s="1">
        <v>1.8796760809999999</v>
      </c>
      <c r="G1302" s="3" t="s">
        <v>32</v>
      </c>
      <c r="H1302" s="1">
        <v>9</v>
      </c>
      <c r="I1302" s="1" t="s">
        <v>27</v>
      </c>
      <c r="J1302" s="1" t="s">
        <v>33</v>
      </c>
      <c r="K1302" s="1" t="s">
        <v>23</v>
      </c>
      <c r="L1302" s="1">
        <v>3.0563399009999999</v>
      </c>
      <c r="M1302" s="1">
        <v>3.0471796379648</v>
      </c>
      <c r="N1302" s="5">
        <f t="shared" si="80"/>
        <v>1138.5179994421312</v>
      </c>
      <c r="O1302" s="5">
        <f t="shared" si="81"/>
        <v>1114.7555364699615</v>
      </c>
      <c r="P1302" s="2">
        <f t="shared" si="82"/>
        <v>-23.762462972169715</v>
      </c>
      <c r="Q1302" s="2">
        <f t="shared" si="83"/>
        <v>564.65464650373679</v>
      </c>
    </row>
    <row r="1303" spans="1:17" x14ac:dyDescent="0.25">
      <c r="A1303" s="3" t="s">
        <v>94</v>
      </c>
      <c r="B1303" s="1">
        <v>6.26</v>
      </c>
      <c r="C1303" s="1" t="s">
        <v>25</v>
      </c>
      <c r="D1303" s="1">
        <v>9.8879269999999995E-3</v>
      </c>
      <c r="E1303" s="1" t="s">
        <v>75</v>
      </c>
      <c r="F1303" s="1">
        <v>2.1782187149999999</v>
      </c>
      <c r="G1303" s="3" t="s">
        <v>40</v>
      </c>
      <c r="H1303" s="1">
        <v>11</v>
      </c>
      <c r="I1303" s="1" t="s">
        <v>27</v>
      </c>
      <c r="J1303" s="1" t="s">
        <v>33</v>
      </c>
      <c r="K1303" s="1" t="s">
        <v>23</v>
      </c>
      <c r="L1303" s="1">
        <v>3.3834896310000002</v>
      </c>
      <c r="M1303" s="1">
        <v>3.3487370663706502</v>
      </c>
      <c r="N1303" s="5">
        <f t="shared" si="80"/>
        <v>2418.1856018391613</v>
      </c>
      <c r="O1303" s="5">
        <f t="shared" si="81"/>
        <v>2232.2203670429972</v>
      </c>
      <c r="P1303" s="2">
        <f t="shared" si="82"/>
        <v>-185.96523479616417</v>
      </c>
      <c r="Q1303" s="2">
        <f t="shared" si="83"/>
        <v>34583.068552792465</v>
      </c>
    </row>
    <row r="1304" spans="1:17" x14ac:dyDescent="0.25">
      <c r="A1304" s="3" t="s">
        <v>578</v>
      </c>
      <c r="B1304" s="1">
        <v>12.6</v>
      </c>
      <c r="C1304" s="1" t="s">
        <v>25</v>
      </c>
      <c r="D1304" s="1">
        <v>0.13884628900000001</v>
      </c>
      <c r="E1304" s="1" t="s">
        <v>65</v>
      </c>
      <c r="F1304" s="1">
        <v>2.4212556940000001</v>
      </c>
      <c r="G1304" s="3" t="s">
        <v>15</v>
      </c>
      <c r="H1304" s="1">
        <v>28</v>
      </c>
      <c r="I1304" s="1" t="s">
        <v>16</v>
      </c>
      <c r="J1304" s="1" t="s">
        <v>17</v>
      </c>
      <c r="K1304" s="1" t="s">
        <v>18</v>
      </c>
      <c r="L1304" s="1">
        <v>3.122196867</v>
      </c>
      <c r="M1304" s="1">
        <v>3.8313691955084401</v>
      </c>
      <c r="N1304" s="5">
        <f t="shared" si="80"/>
        <v>1324.941999297235</v>
      </c>
      <c r="O1304" s="5">
        <f t="shared" si="81"/>
        <v>6782.1781834444237</v>
      </c>
      <c r="P1304" s="2">
        <f t="shared" si="82"/>
        <v>5457.2361841471884</v>
      </c>
      <c r="Q1304" s="2">
        <f t="shared" si="83"/>
        <v>29781426.769565366</v>
      </c>
    </row>
    <row r="1305" spans="1:17" x14ac:dyDescent="0.25">
      <c r="A1305" s="3" t="s">
        <v>960</v>
      </c>
      <c r="B1305" s="1">
        <v>8.02</v>
      </c>
      <c r="C1305" s="1" t="s">
        <v>13</v>
      </c>
      <c r="D1305" s="1">
        <v>3.3259081000000003E-2</v>
      </c>
      <c r="E1305" s="1" t="s">
        <v>49</v>
      </c>
      <c r="F1305" s="1">
        <v>2.1883580450000002</v>
      </c>
      <c r="G1305" s="3" t="s">
        <v>71</v>
      </c>
      <c r="H1305" s="1">
        <v>15</v>
      </c>
      <c r="I1305" s="1" t="s">
        <v>27</v>
      </c>
      <c r="J1305" s="1" t="s">
        <v>17</v>
      </c>
      <c r="K1305" s="1" t="s">
        <v>45</v>
      </c>
      <c r="L1305" s="1">
        <v>3.0376576879999999</v>
      </c>
      <c r="M1305" s="1">
        <v>2.4987204410592301</v>
      </c>
      <c r="N1305" s="5">
        <f t="shared" si="80"/>
        <v>1090.5803993846466</v>
      </c>
      <c r="O1305" s="5">
        <f t="shared" si="81"/>
        <v>315.29743743850577</v>
      </c>
      <c r="P1305" s="2">
        <f t="shared" si="82"/>
        <v>-775.28296194614086</v>
      </c>
      <c r="Q1305" s="2">
        <f t="shared" si="83"/>
        <v>601063.67108398129</v>
      </c>
    </row>
    <row r="1306" spans="1:17" x14ac:dyDescent="0.25">
      <c r="A1306" s="3" t="s">
        <v>710</v>
      </c>
      <c r="B1306" s="1">
        <v>12.6</v>
      </c>
      <c r="C1306" s="1" t="s">
        <v>13</v>
      </c>
      <c r="D1306" s="1">
        <v>2.7610697999999999E-2</v>
      </c>
      <c r="E1306" s="1" t="s">
        <v>14</v>
      </c>
      <c r="F1306" s="1">
        <v>2.1747475020000002</v>
      </c>
      <c r="G1306" s="3" t="s">
        <v>44</v>
      </c>
      <c r="H1306" s="1">
        <v>28</v>
      </c>
      <c r="I1306" s="1" t="s">
        <v>27</v>
      </c>
      <c r="J1306" s="1" t="s">
        <v>22</v>
      </c>
      <c r="K1306" s="1" t="s">
        <v>45</v>
      </c>
      <c r="L1306" s="1">
        <v>2.7814296390000002</v>
      </c>
      <c r="M1306" s="1">
        <v>2.47997587150607</v>
      </c>
      <c r="N1306" s="5">
        <f t="shared" si="80"/>
        <v>604.54639952430091</v>
      </c>
      <c r="O1306" s="5">
        <f t="shared" si="81"/>
        <v>301.97839428555318</v>
      </c>
      <c r="P1306" s="2">
        <f t="shared" si="82"/>
        <v>-302.56800523874773</v>
      </c>
      <c r="Q1306" s="2">
        <f t="shared" si="83"/>
        <v>91547.39779415488</v>
      </c>
    </row>
    <row r="1307" spans="1:17" x14ac:dyDescent="0.25">
      <c r="A1307" s="3" t="s">
        <v>961</v>
      </c>
      <c r="B1307" s="1">
        <v>17</v>
      </c>
      <c r="C1307" s="1" t="s">
        <v>13</v>
      </c>
      <c r="D1307" s="1">
        <v>0.12675832400000001</v>
      </c>
      <c r="E1307" s="1" t="s">
        <v>49</v>
      </c>
      <c r="F1307" s="1">
        <v>2.09529561</v>
      </c>
      <c r="G1307" s="3" t="s">
        <v>36</v>
      </c>
      <c r="H1307" s="1">
        <v>4</v>
      </c>
      <c r="I1307" s="1" t="s">
        <v>16</v>
      </c>
      <c r="J1307" s="1" t="s">
        <v>17</v>
      </c>
      <c r="K1307" s="1" t="s">
        <v>37</v>
      </c>
      <c r="L1307" s="1">
        <v>3.054048104</v>
      </c>
      <c r="M1307" s="1">
        <v>3.1783373747772399</v>
      </c>
      <c r="N1307" s="5">
        <f t="shared" si="80"/>
        <v>1132.5257988702838</v>
      </c>
      <c r="O1307" s="5">
        <f t="shared" si="81"/>
        <v>1507.7779046952899</v>
      </c>
      <c r="P1307" s="2">
        <f t="shared" si="82"/>
        <v>375.25210582500608</v>
      </c>
      <c r="Q1307" s="2">
        <f t="shared" si="83"/>
        <v>140814.14292610157</v>
      </c>
    </row>
    <row r="1308" spans="1:17" x14ac:dyDescent="0.25">
      <c r="A1308" s="3" t="s">
        <v>818</v>
      </c>
      <c r="B1308" s="1">
        <v>12.6</v>
      </c>
      <c r="C1308" s="1" t="s">
        <v>13</v>
      </c>
      <c r="D1308" s="1">
        <v>1.4008751E-2</v>
      </c>
      <c r="E1308" s="1" t="s">
        <v>31</v>
      </c>
      <c r="F1308" s="1">
        <v>2.2338643390000001</v>
      </c>
      <c r="G1308" s="3" t="s">
        <v>44</v>
      </c>
      <c r="H1308" s="1">
        <v>28</v>
      </c>
      <c r="I1308" s="1" t="s">
        <v>27</v>
      </c>
      <c r="J1308" s="1" t="s">
        <v>22</v>
      </c>
      <c r="K1308" s="1" t="s">
        <v>45</v>
      </c>
      <c r="L1308" s="1">
        <v>2.9356135590000001</v>
      </c>
      <c r="M1308" s="1">
        <v>2.53666703937331</v>
      </c>
      <c r="N1308" s="5">
        <f t="shared" si="80"/>
        <v>862.21099952765621</v>
      </c>
      <c r="O1308" s="5">
        <f t="shared" si="81"/>
        <v>344.08602911714996</v>
      </c>
      <c r="P1308" s="2">
        <f t="shared" si="82"/>
        <v>-518.12497041050619</v>
      </c>
      <c r="Q1308" s="2">
        <f t="shared" si="83"/>
        <v>268453.48496288795</v>
      </c>
    </row>
    <row r="1309" spans="1:17" x14ac:dyDescent="0.25">
      <c r="A1309" s="3" t="s">
        <v>962</v>
      </c>
      <c r="B1309" s="1">
        <v>18.7</v>
      </c>
      <c r="C1309" s="1" t="s">
        <v>13</v>
      </c>
      <c r="D1309" s="1">
        <v>2.4425740000000001E-2</v>
      </c>
      <c r="E1309" s="1" t="s">
        <v>60</v>
      </c>
      <c r="F1309" s="1">
        <v>1.7237215859999999</v>
      </c>
      <c r="G1309" s="3" t="s">
        <v>71</v>
      </c>
      <c r="H1309" s="1">
        <v>15</v>
      </c>
      <c r="I1309" s="1" t="s">
        <v>27</v>
      </c>
      <c r="J1309" s="1" t="s">
        <v>17</v>
      </c>
      <c r="K1309" s="1" t="s">
        <v>45</v>
      </c>
      <c r="L1309" s="1">
        <v>1.715438394</v>
      </c>
      <c r="M1309" s="1">
        <v>2.02547873550788</v>
      </c>
      <c r="N1309" s="5">
        <f t="shared" si="80"/>
        <v>51.932400058458605</v>
      </c>
      <c r="O1309" s="5">
        <f t="shared" si="81"/>
        <v>106.04220153371983</v>
      </c>
      <c r="P1309" s="2">
        <f t="shared" si="82"/>
        <v>54.109801475261229</v>
      </c>
      <c r="Q1309" s="2">
        <f t="shared" si="83"/>
        <v>2927.8706156921821</v>
      </c>
    </row>
    <row r="1310" spans="1:17" x14ac:dyDescent="0.25">
      <c r="A1310" s="3" t="s">
        <v>963</v>
      </c>
      <c r="B1310" s="1">
        <v>15.5</v>
      </c>
      <c r="C1310" s="1" t="s">
        <v>13</v>
      </c>
      <c r="D1310" s="1">
        <v>5.3589593999999997E-2</v>
      </c>
      <c r="E1310" s="1" t="s">
        <v>60</v>
      </c>
      <c r="F1310" s="1">
        <v>1.6451962200000001</v>
      </c>
      <c r="G1310" s="3" t="s">
        <v>36</v>
      </c>
      <c r="H1310" s="1">
        <v>4</v>
      </c>
      <c r="I1310" s="1" t="s">
        <v>16</v>
      </c>
      <c r="J1310" s="1" t="s">
        <v>17</v>
      </c>
      <c r="K1310" s="1" t="s">
        <v>37</v>
      </c>
      <c r="L1310" s="1">
        <v>2.2383171389999998</v>
      </c>
      <c r="M1310" s="1">
        <v>2.7255409061665299</v>
      </c>
      <c r="N1310" s="5">
        <f t="shared" si="80"/>
        <v>173.1080000831206</v>
      </c>
      <c r="O1310" s="5">
        <f t="shared" si="81"/>
        <v>531.54606343496766</v>
      </c>
      <c r="P1310" s="2">
        <f t="shared" si="82"/>
        <v>358.43806335184706</v>
      </c>
      <c r="Q1310" s="2">
        <f t="shared" si="83"/>
        <v>128477.84525942273</v>
      </c>
    </row>
    <row r="1311" spans="1:17" x14ac:dyDescent="0.25">
      <c r="A1311" s="3" t="s">
        <v>496</v>
      </c>
      <c r="B1311" s="1">
        <v>7.81</v>
      </c>
      <c r="C1311" s="1" t="s">
        <v>25</v>
      </c>
      <c r="D1311" s="1">
        <v>3.4129119999999999E-2</v>
      </c>
      <c r="E1311" s="1" t="s">
        <v>14</v>
      </c>
      <c r="F1311" s="1">
        <v>2.2177886330000001</v>
      </c>
      <c r="G1311" s="3" t="s">
        <v>36</v>
      </c>
      <c r="H1311" s="1">
        <v>4</v>
      </c>
      <c r="I1311" s="1" t="s">
        <v>16</v>
      </c>
      <c r="J1311" s="1" t="s">
        <v>17</v>
      </c>
      <c r="K1311" s="1" t="s">
        <v>37</v>
      </c>
      <c r="L1311" s="1">
        <v>3.2644101970000001</v>
      </c>
      <c r="M1311" s="1">
        <v>3.3071488789509802</v>
      </c>
      <c r="N1311" s="5">
        <f t="shared" si="80"/>
        <v>1838.2737980532956</v>
      </c>
      <c r="O1311" s="5">
        <f t="shared" si="81"/>
        <v>2028.3779413990176</v>
      </c>
      <c r="P1311" s="2">
        <f t="shared" si="82"/>
        <v>190.10414334572192</v>
      </c>
      <c r="Q1311" s="2">
        <f t="shared" si="83"/>
        <v>36139.585317210789</v>
      </c>
    </row>
    <row r="1312" spans="1:17" x14ac:dyDescent="0.25">
      <c r="A1312" s="3" t="s">
        <v>964</v>
      </c>
      <c r="B1312" s="1">
        <v>12.6</v>
      </c>
      <c r="C1312" s="1" t="s">
        <v>13</v>
      </c>
      <c r="D1312" s="1">
        <v>3.3737272999999998E-2</v>
      </c>
      <c r="E1312" s="1" t="s">
        <v>60</v>
      </c>
      <c r="F1312" s="1">
        <v>1.7532873010000001</v>
      </c>
      <c r="G1312" s="3" t="s">
        <v>15</v>
      </c>
      <c r="H1312" s="1">
        <v>28</v>
      </c>
      <c r="I1312" s="1" t="s">
        <v>16</v>
      </c>
      <c r="J1312" s="1" t="s">
        <v>17</v>
      </c>
      <c r="K1312" s="1" t="s">
        <v>18</v>
      </c>
      <c r="L1312" s="1">
        <v>2.7838145679999999</v>
      </c>
      <c r="M1312" s="1">
        <v>3.1401681979966098</v>
      </c>
      <c r="N1312" s="5">
        <f t="shared" si="80"/>
        <v>607.87539950318546</v>
      </c>
      <c r="O1312" s="5">
        <f t="shared" si="81"/>
        <v>1380.9189774381757</v>
      </c>
      <c r="P1312" s="2">
        <f t="shared" si="82"/>
        <v>773.04357793499025</v>
      </c>
      <c r="Q1312" s="2">
        <f t="shared" si="83"/>
        <v>597596.37338653137</v>
      </c>
    </row>
    <row r="1313" spans="1:17" x14ac:dyDescent="0.25">
      <c r="A1313" s="3" t="s">
        <v>965</v>
      </c>
      <c r="B1313" s="1">
        <v>6.47</v>
      </c>
      <c r="C1313" s="1" t="s">
        <v>13</v>
      </c>
      <c r="D1313" s="1">
        <v>0.20839771500000001</v>
      </c>
      <c r="E1313" s="1" t="s">
        <v>65</v>
      </c>
      <c r="F1313" s="1">
        <v>2.4237182599999998</v>
      </c>
      <c r="G1313" s="3" t="s">
        <v>71</v>
      </c>
      <c r="H1313" s="1">
        <v>15</v>
      </c>
      <c r="I1313" s="1" t="s">
        <v>27</v>
      </c>
      <c r="J1313" s="1" t="s">
        <v>17</v>
      </c>
      <c r="K1313" s="1" t="s">
        <v>45</v>
      </c>
      <c r="L1313" s="1">
        <v>2.423226863</v>
      </c>
      <c r="M1313" s="1">
        <v>2.74758816998775</v>
      </c>
      <c r="N1313" s="5">
        <f t="shared" si="80"/>
        <v>264.98840006447159</v>
      </c>
      <c r="O1313" s="5">
        <f t="shared" si="81"/>
        <v>559.22704970677103</v>
      </c>
      <c r="P1313" s="2">
        <f t="shared" si="82"/>
        <v>294.23864964229944</v>
      </c>
      <c r="Q1313" s="2">
        <f t="shared" si="83"/>
        <v>86576.382943323842</v>
      </c>
    </row>
    <row r="1314" spans="1:17" x14ac:dyDescent="0.25">
      <c r="A1314" s="3" t="s">
        <v>966</v>
      </c>
      <c r="B1314" s="1">
        <v>12.6</v>
      </c>
      <c r="C1314" s="1" t="s">
        <v>13</v>
      </c>
      <c r="D1314" s="1">
        <v>3.9751236000000002E-2</v>
      </c>
      <c r="E1314" s="1" t="s">
        <v>31</v>
      </c>
      <c r="F1314" s="1">
        <v>2.2477347070000002</v>
      </c>
      <c r="G1314" s="3" t="s">
        <v>44</v>
      </c>
      <c r="H1314" s="1">
        <v>28</v>
      </c>
      <c r="I1314" s="1" t="s">
        <v>27</v>
      </c>
      <c r="J1314" s="1" t="s">
        <v>22</v>
      </c>
      <c r="K1314" s="1" t="s">
        <v>45</v>
      </c>
      <c r="L1314" s="1">
        <v>2.850285419</v>
      </c>
      <c r="M1314" s="1">
        <v>2.5507859154908101</v>
      </c>
      <c r="N1314" s="5">
        <f t="shared" si="80"/>
        <v>708.41120035938479</v>
      </c>
      <c r="O1314" s="5">
        <f t="shared" si="81"/>
        <v>355.45605409473058</v>
      </c>
      <c r="P1314" s="2">
        <f t="shared" si="82"/>
        <v>-352.95514626465422</v>
      </c>
      <c r="Q1314" s="2">
        <f t="shared" si="83"/>
        <v>124577.33527470345</v>
      </c>
    </row>
    <row r="1315" spans="1:17" x14ac:dyDescent="0.25">
      <c r="A1315" s="3" t="s">
        <v>229</v>
      </c>
      <c r="B1315" s="1">
        <v>8.2100000000000009</v>
      </c>
      <c r="C1315" s="1" t="s">
        <v>13</v>
      </c>
      <c r="D1315" s="1">
        <v>1.0781158000000001E-2</v>
      </c>
      <c r="E1315" s="1" t="s">
        <v>175</v>
      </c>
      <c r="F1315" s="1">
        <v>2.1759151889999999</v>
      </c>
      <c r="G1315" s="3" t="s">
        <v>21</v>
      </c>
      <c r="H1315" s="1">
        <v>14</v>
      </c>
      <c r="I1315" s="1" t="s">
        <v>16</v>
      </c>
      <c r="J1315" s="1" t="s">
        <v>22</v>
      </c>
      <c r="K1315" s="1" t="s">
        <v>23</v>
      </c>
      <c r="L1315" s="1">
        <v>3.2875351610000001</v>
      </c>
      <c r="M1315" s="1">
        <v>3.3515136270635701</v>
      </c>
      <c r="N1315" s="5">
        <f t="shared" si="80"/>
        <v>1938.809597939078</v>
      </c>
      <c r="O1315" s="5">
        <f t="shared" si="81"/>
        <v>2246.5372655493447</v>
      </c>
      <c r="P1315" s="2">
        <f t="shared" si="82"/>
        <v>307.72766761026674</v>
      </c>
      <c r="Q1315" s="2">
        <f t="shared" si="83"/>
        <v>94696.317412854813</v>
      </c>
    </row>
    <row r="1316" spans="1:17" x14ac:dyDescent="0.25">
      <c r="A1316" s="3" t="s">
        <v>967</v>
      </c>
      <c r="B1316" s="1">
        <v>19.350000000000001</v>
      </c>
      <c r="C1316" s="1" t="s">
        <v>25</v>
      </c>
      <c r="D1316" s="1">
        <v>8.3079825999999996E-2</v>
      </c>
      <c r="E1316" s="1" t="s">
        <v>20</v>
      </c>
      <c r="F1316" s="1">
        <v>1.9050637070000001</v>
      </c>
      <c r="G1316" s="3" t="s">
        <v>71</v>
      </c>
      <c r="H1316" s="1">
        <v>15</v>
      </c>
      <c r="I1316" s="1" t="s">
        <v>27</v>
      </c>
      <c r="J1316" s="1" t="s">
        <v>17</v>
      </c>
      <c r="K1316" s="1" t="s">
        <v>45</v>
      </c>
      <c r="L1316" s="1">
        <v>2.1962557939999998</v>
      </c>
      <c r="M1316" s="1">
        <v>2.2134945520443101</v>
      </c>
      <c r="N1316" s="5">
        <f t="shared" si="80"/>
        <v>157.12880007570524</v>
      </c>
      <c r="O1316" s="5">
        <f t="shared" si="81"/>
        <v>163.49126420331956</v>
      </c>
      <c r="P1316" s="2">
        <f t="shared" si="82"/>
        <v>6.3624641276143166</v>
      </c>
      <c r="Q1316" s="2">
        <f t="shared" si="83"/>
        <v>40.480949775179006</v>
      </c>
    </row>
    <row r="1317" spans="1:17" x14ac:dyDescent="0.25">
      <c r="A1317" s="3" t="s">
        <v>968</v>
      </c>
      <c r="B1317" s="1">
        <v>9.5</v>
      </c>
      <c r="C1317" s="1" t="s">
        <v>25</v>
      </c>
      <c r="D1317" s="1">
        <v>4.8676324E-2</v>
      </c>
      <c r="E1317" s="1" t="s">
        <v>67</v>
      </c>
      <c r="F1317" s="1">
        <v>2.2736719989999998</v>
      </c>
      <c r="G1317" s="3" t="s">
        <v>32</v>
      </c>
      <c r="H1317" s="1">
        <v>9</v>
      </c>
      <c r="I1317" s="1" t="s">
        <v>27</v>
      </c>
      <c r="J1317" s="1" t="s">
        <v>33</v>
      </c>
      <c r="K1317" s="1" t="s">
        <v>23</v>
      </c>
      <c r="L1317" s="1">
        <v>3.3134427959999999</v>
      </c>
      <c r="M1317" s="1">
        <v>3.46091139032327</v>
      </c>
      <c r="N1317" s="5">
        <f t="shared" si="80"/>
        <v>2057.9878005499099</v>
      </c>
      <c r="O1317" s="5">
        <f t="shared" si="81"/>
        <v>2890.090153294906</v>
      </c>
      <c r="P1317" s="2">
        <f t="shared" si="82"/>
        <v>832.1023527449961</v>
      </c>
      <c r="Q1317" s="2">
        <f t="shared" si="83"/>
        <v>692394.32544375793</v>
      </c>
    </row>
    <row r="1318" spans="1:17" x14ac:dyDescent="0.25">
      <c r="A1318" s="3" t="s">
        <v>969</v>
      </c>
      <c r="B1318" s="1">
        <v>14.85</v>
      </c>
      <c r="C1318" s="1" t="s">
        <v>25</v>
      </c>
      <c r="D1318" s="1">
        <v>3.5311851999999998E-2</v>
      </c>
      <c r="E1318" s="1" t="s">
        <v>20</v>
      </c>
      <c r="F1318" s="1">
        <v>2.206712027</v>
      </c>
      <c r="G1318" s="3" t="s">
        <v>21</v>
      </c>
      <c r="H1318" s="1">
        <v>14</v>
      </c>
      <c r="I1318" s="1" t="s">
        <v>16</v>
      </c>
      <c r="J1318" s="1" t="s">
        <v>22</v>
      </c>
      <c r="K1318" s="1" t="s">
        <v>23</v>
      </c>
      <c r="L1318" s="1">
        <v>3.682482088</v>
      </c>
      <c r="M1318" s="1">
        <v>3.3919557944093199</v>
      </c>
      <c r="N1318" s="5">
        <f t="shared" si="80"/>
        <v>4813.7339987233518</v>
      </c>
      <c r="O1318" s="5">
        <f t="shared" si="81"/>
        <v>2465.7883389319745</v>
      </c>
      <c r="P1318" s="2">
        <f t="shared" si="82"/>
        <v>-2347.9456597913772</v>
      </c>
      <c r="Q1318" s="2">
        <f t="shared" si="83"/>
        <v>5512848.8213331662</v>
      </c>
    </row>
    <row r="1319" spans="1:17" x14ac:dyDescent="0.25">
      <c r="A1319" s="3" t="s">
        <v>595</v>
      </c>
      <c r="B1319" s="1">
        <v>6.11</v>
      </c>
      <c r="C1319" s="1" t="s">
        <v>25</v>
      </c>
      <c r="D1319" s="1">
        <v>0.103080901</v>
      </c>
      <c r="E1319" s="1" t="s">
        <v>20</v>
      </c>
      <c r="F1319" s="1">
        <v>2.118254141</v>
      </c>
      <c r="G1319" s="3" t="s">
        <v>21</v>
      </c>
      <c r="H1319" s="1">
        <v>14</v>
      </c>
      <c r="I1319" s="1" t="s">
        <v>16</v>
      </c>
      <c r="J1319" s="1" t="s">
        <v>22</v>
      </c>
      <c r="K1319" s="1" t="s">
        <v>23</v>
      </c>
      <c r="L1319" s="1">
        <v>3.2916911209999999</v>
      </c>
      <c r="M1319" s="1">
        <v>3.3049537042100399</v>
      </c>
      <c r="N1319" s="5">
        <f t="shared" si="80"/>
        <v>1957.4519989506989</v>
      </c>
      <c r="O1319" s="5">
        <f t="shared" si="81"/>
        <v>2018.1512173031142</v>
      </c>
      <c r="P1319" s="2">
        <f t="shared" si="82"/>
        <v>60.699218352415301</v>
      </c>
      <c r="Q1319" s="2">
        <f t="shared" si="83"/>
        <v>3684.3951085941903</v>
      </c>
    </row>
    <row r="1320" spans="1:17" x14ac:dyDescent="0.25">
      <c r="A1320" s="3" t="s">
        <v>970</v>
      </c>
      <c r="B1320" s="1">
        <v>6.79</v>
      </c>
      <c r="C1320" s="1" t="s">
        <v>25</v>
      </c>
      <c r="D1320" s="1">
        <v>2.2974812000000001E-2</v>
      </c>
      <c r="E1320" s="1" t="s">
        <v>14</v>
      </c>
      <c r="F1320" s="1">
        <v>2.3197155180000002</v>
      </c>
      <c r="G1320" s="3" t="s">
        <v>26</v>
      </c>
      <c r="H1320" s="1">
        <v>16</v>
      </c>
      <c r="I1320" s="1" t="s">
        <v>27</v>
      </c>
      <c r="J1320" s="1" t="s">
        <v>22</v>
      </c>
      <c r="K1320" s="1" t="s">
        <v>23</v>
      </c>
      <c r="L1320" s="1">
        <v>3.7701889049999999</v>
      </c>
      <c r="M1320" s="1">
        <v>3.4844720527228201</v>
      </c>
      <c r="N1320" s="5">
        <f t="shared" si="80"/>
        <v>5890.9984029669504</v>
      </c>
      <c r="O1320" s="5">
        <f t="shared" si="81"/>
        <v>3051.2096744788983</v>
      </c>
      <c r="P1320" s="2">
        <f t="shared" si="82"/>
        <v>-2839.7887284880521</v>
      </c>
      <c r="Q1320" s="2">
        <f t="shared" si="83"/>
        <v>8064400.0224477882</v>
      </c>
    </row>
    <row r="1321" spans="1:17" x14ac:dyDescent="0.25">
      <c r="A1321" s="3" t="s">
        <v>740</v>
      </c>
      <c r="B1321" s="1">
        <v>12.6</v>
      </c>
      <c r="C1321" s="1" t="s">
        <v>13</v>
      </c>
      <c r="D1321" s="1">
        <v>3.0062223999999999E-2</v>
      </c>
      <c r="E1321" s="1" t="s">
        <v>35</v>
      </c>
      <c r="F1321" s="1">
        <v>2.1885505250000001</v>
      </c>
      <c r="G1321" s="3" t="s">
        <v>15</v>
      </c>
      <c r="H1321" s="1">
        <v>28</v>
      </c>
      <c r="I1321" s="1" t="s">
        <v>16</v>
      </c>
      <c r="J1321" s="1" t="s">
        <v>17</v>
      </c>
      <c r="K1321" s="1" t="s">
        <v>18</v>
      </c>
      <c r="L1321" s="1">
        <v>3.3929517580000002</v>
      </c>
      <c r="M1321" s="1">
        <v>3.58491319405405</v>
      </c>
      <c r="N1321" s="5">
        <f t="shared" si="80"/>
        <v>2471.4495979088151</v>
      </c>
      <c r="O1321" s="5">
        <f t="shared" si="81"/>
        <v>3845.1491826142828</v>
      </c>
      <c r="P1321" s="2">
        <f t="shared" si="82"/>
        <v>1373.6995847054677</v>
      </c>
      <c r="Q1321" s="2">
        <f t="shared" si="83"/>
        <v>1887050.5490199744</v>
      </c>
    </row>
    <row r="1322" spans="1:17" x14ac:dyDescent="0.25">
      <c r="A1322" s="3" t="s">
        <v>971</v>
      </c>
      <c r="B1322" s="1">
        <v>11.5</v>
      </c>
      <c r="C1322" s="1" t="s">
        <v>13</v>
      </c>
      <c r="D1322" s="1">
        <v>2.0960614999999998E-2</v>
      </c>
      <c r="E1322" s="1" t="s">
        <v>35</v>
      </c>
      <c r="F1322" s="1">
        <v>2.1248112520000002</v>
      </c>
      <c r="G1322" s="3" t="s">
        <v>61</v>
      </c>
      <c r="H1322" s="1">
        <v>26</v>
      </c>
      <c r="I1322" s="1" t="s">
        <v>62</v>
      </c>
      <c r="J1322" s="1" t="s">
        <v>17</v>
      </c>
      <c r="K1322" s="1" t="s">
        <v>23</v>
      </c>
      <c r="L1322" s="1">
        <v>3.423226863</v>
      </c>
      <c r="M1322" s="1">
        <v>3.2780848127977902</v>
      </c>
      <c r="N1322" s="5">
        <f t="shared" si="80"/>
        <v>2649.8840006447167</v>
      </c>
      <c r="O1322" s="5">
        <f t="shared" si="81"/>
        <v>1897.0763625845477</v>
      </c>
      <c r="P1322" s="2">
        <f t="shared" si="82"/>
        <v>-752.80763806016898</v>
      </c>
      <c r="Q1322" s="2">
        <f t="shared" si="83"/>
        <v>566719.33992173034</v>
      </c>
    </row>
    <row r="1323" spans="1:17" x14ac:dyDescent="0.25">
      <c r="A1323" s="3" t="s">
        <v>346</v>
      </c>
      <c r="B1323" s="1">
        <v>12.6</v>
      </c>
      <c r="C1323" s="1" t="s">
        <v>13</v>
      </c>
      <c r="D1323" s="1">
        <v>0</v>
      </c>
      <c r="E1323" s="1" t="s">
        <v>60</v>
      </c>
      <c r="F1323" s="1">
        <v>1.9414527939999999</v>
      </c>
      <c r="G1323" s="3" t="s">
        <v>15</v>
      </c>
      <c r="H1323" s="1">
        <v>28</v>
      </c>
      <c r="I1323" s="1" t="s">
        <v>16</v>
      </c>
      <c r="J1323" s="1" t="s">
        <v>17</v>
      </c>
      <c r="K1323" s="1" t="s">
        <v>18</v>
      </c>
      <c r="L1323" s="1">
        <v>3.1380534839999998</v>
      </c>
      <c r="M1323" s="1">
        <v>3.3330077841218402</v>
      </c>
      <c r="N1323" s="5">
        <f t="shared" si="80"/>
        <v>1374.2112007093519</v>
      </c>
      <c r="O1323" s="5">
        <f t="shared" si="81"/>
        <v>2152.82032067514</v>
      </c>
      <c r="P1323" s="2">
        <f t="shared" si="82"/>
        <v>778.60911996578807</v>
      </c>
      <c r="Q1323" s="2">
        <f t="shared" si="83"/>
        <v>606232.16169389896</v>
      </c>
    </row>
    <row r="1324" spans="1:17" x14ac:dyDescent="0.25">
      <c r="A1324" s="3" t="s">
        <v>972</v>
      </c>
      <c r="B1324" s="1">
        <v>13.15</v>
      </c>
      <c r="C1324" s="1" t="s">
        <v>13</v>
      </c>
      <c r="D1324" s="1">
        <v>2.0715912999999999E-2</v>
      </c>
      <c r="E1324" s="1" t="s">
        <v>107</v>
      </c>
      <c r="F1324" s="1">
        <v>1.9219807600000001</v>
      </c>
      <c r="G1324" s="3" t="s">
        <v>26</v>
      </c>
      <c r="H1324" s="1">
        <v>16</v>
      </c>
      <c r="I1324" s="1" t="s">
        <v>27</v>
      </c>
      <c r="J1324" s="1" t="s">
        <v>22</v>
      </c>
      <c r="K1324" s="1" t="s">
        <v>23</v>
      </c>
      <c r="L1324" s="1">
        <v>3.103238771</v>
      </c>
      <c r="M1324" s="1">
        <v>3.0912386609208302</v>
      </c>
      <c r="N1324" s="5">
        <f t="shared" si="80"/>
        <v>1268.3490004898049</v>
      </c>
      <c r="O1324" s="5">
        <f t="shared" si="81"/>
        <v>1233.7826562839425</v>
      </c>
      <c r="P1324" s="2">
        <f t="shared" si="82"/>
        <v>-34.566344205862379</v>
      </c>
      <c r="Q1324" s="2">
        <f t="shared" si="83"/>
        <v>1194.8321517581555</v>
      </c>
    </row>
    <row r="1325" spans="1:17" x14ac:dyDescent="0.25">
      <c r="A1325" s="3" t="s">
        <v>845</v>
      </c>
      <c r="B1325" s="1">
        <v>8.66</v>
      </c>
      <c r="C1325" s="1" t="s">
        <v>25</v>
      </c>
      <c r="D1325" s="1">
        <v>8.8373591000000001E-2</v>
      </c>
      <c r="E1325" s="1" t="s">
        <v>14</v>
      </c>
      <c r="F1325" s="1">
        <v>2.0769155669999999</v>
      </c>
      <c r="G1325" s="3" t="s">
        <v>40</v>
      </c>
      <c r="H1325" s="1">
        <v>11</v>
      </c>
      <c r="I1325" s="1" t="s">
        <v>27</v>
      </c>
      <c r="J1325" s="1" t="s">
        <v>33</v>
      </c>
      <c r="K1325" s="1" t="s">
        <v>23</v>
      </c>
      <c r="L1325" s="1">
        <v>3.1625964249999998</v>
      </c>
      <c r="M1325" s="1">
        <v>3.23129009399387</v>
      </c>
      <c r="N1325" s="5">
        <f t="shared" si="80"/>
        <v>1454.1072004910211</v>
      </c>
      <c r="O1325" s="5">
        <f t="shared" si="81"/>
        <v>1703.2958724033629</v>
      </c>
      <c r="P1325" s="2">
        <f t="shared" si="82"/>
        <v>249.18867191234176</v>
      </c>
      <c r="Q1325" s="2">
        <f t="shared" si="83"/>
        <v>62094.994209436707</v>
      </c>
    </row>
    <row r="1326" spans="1:17" x14ac:dyDescent="0.25">
      <c r="A1326" s="3" t="s">
        <v>950</v>
      </c>
      <c r="B1326" s="1">
        <v>19.7</v>
      </c>
      <c r="C1326" s="1" t="s">
        <v>25</v>
      </c>
      <c r="D1326" s="1">
        <v>8.0737030000000001E-2</v>
      </c>
      <c r="E1326" s="1" t="s">
        <v>42</v>
      </c>
      <c r="F1326" s="1">
        <v>2.2944904749999999</v>
      </c>
      <c r="G1326" s="3" t="s">
        <v>26</v>
      </c>
      <c r="H1326" s="1">
        <v>16</v>
      </c>
      <c r="I1326" s="1" t="s">
        <v>27</v>
      </c>
      <c r="J1326" s="1" t="s">
        <v>22</v>
      </c>
      <c r="K1326" s="1" t="s">
        <v>23</v>
      </c>
      <c r="L1326" s="1">
        <v>3.5236147280000001</v>
      </c>
      <c r="M1326" s="1">
        <v>3.45963030875</v>
      </c>
      <c r="N1326" s="5">
        <f t="shared" si="80"/>
        <v>3338.9869986385147</v>
      </c>
      <c r="O1326" s="5">
        <f t="shared" si="81"/>
        <v>2881.5775287266279</v>
      </c>
      <c r="P1326" s="2">
        <f t="shared" si="82"/>
        <v>-457.40946991188684</v>
      </c>
      <c r="Q1326" s="2">
        <f t="shared" si="83"/>
        <v>209223.42316507333</v>
      </c>
    </row>
    <row r="1327" spans="1:17" x14ac:dyDescent="0.25">
      <c r="A1327" s="3" t="s">
        <v>502</v>
      </c>
      <c r="B1327" s="1">
        <v>14.5</v>
      </c>
      <c r="C1327" s="1" t="s">
        <v>25</v>
      </c>
      <c r="D1327" s="1">
        <v>0</v>
      </c>
      <c r="E1327" s="1" t="s">
        <v>20</v>
      </c>
      <c r="F1327" s="1">
        <v>2.229540552</v>
      </c>
      <c r="G1327" s="3" t="s">
        <v>32</v>
      </c>
      <c r="H1327" s="1">
        <v>9</v>
      </c>
      <c r="I1327" s="1" t="s">
        <v>27</v>
      </c>
      <c r="J1327" s="1" t="s">
        <v>33</v>
      </c>
      <c r="K1327" s="1" t="s">
        <v>23</v>
      </c>
      <c r="L1327" s="1">
        <v>3.3107650020000001</v>
      </c>
      <c r="M1327" s="1">
        <v>3.4054331176933701</v>
      </c>
      <c r="N1327" s="5">
        <f t="shared" si="80"/>
        <v>2045.3375991517009</v>
      </c>
      <c r="O1327" s="5">
        <f t="shared" si="81"/>
        <v>2543.5080571242825</v>
      </c>
      <c r="P1327" s="2">
        <f t="shared" si="82"/>
        <v>498.17045797258152</v>
      </c>
      <c r="Q1327" s="2">
        <f t="shared" si="83"/>
        <v>248173.80519661162</v>
      </c>
    </row>
    <row r="1328" spans="1:17" x14ac:dyDescent="0.25">
      <c r="A1328" s="3" t="s">
        <v>850</v>
      </c>
      <c r="B1328" s="1">
        <v>7.95</v>
      </c>
      <c r="C1328" s="1" t="s">
        <v>13</v>
      </c>
      <c r="D1328" s="1">
        <v>1.5863075000000001E-2</v>
      </c>
      <c r="E1328" s="1" t="s">
        <v>14</v>
      </c>
      <c r="F1328" s="1">
        <v>2.209034881</v>
      </c>
      <c r="G1328" s="3" t="s">
        <v>61</v>
      </c>
      <c r="H1328" s="1">
        <v>26</v>
      </c>
      <c r="I1328" s="1" t="s">
        <v>62</v>
      </c>
      <c r="J1328" s="1" t="s">
        <v>17</v>
      </c>
      <c r="K1328" s="1" t="s">
        <v>23</v>
      </c>
      <c r="L1328" s="1">
        <v>3.388601134</v>
      </c>
      <c r="M1328" s="1">
        <v>3.35171844893532</v>
      </c>
      <c r="N1328" s="5">
        <f t="shared" si="80"/>
        <v>2446.8149986429839</v>
      </c>
      <c r="O1328" s="5">
        <f t="shared" si="81"/>
        <v>2247.5970268621895</v>
      </c>
      <c r="P1328" s="2">
        <f t="shared" si="82"/>
        <v>-199.21797178079441</v>
      </c>
      <c r="Q1328" s="2">
        <f t="shared" si="83"/>
        <v>39687.800280453397</v>
      </c>
    </row>
    <row r="1329" spans="1:17" x14ac:dyDescent="0.25">
      <c r="A1329" s="3" t="s">
        <v>973</v>
      </c>
      <c r="B1329" s="1">
        <v>11.5</v>
      </c>
      <c r="C1329" s="1" t="s">
        <v>13</v>
      </c>
      <c r="D1329" s="1">
        <v>1.7714095999999999E-2</v>
      </c>
      <c r="E1329" s="1" t="s">
        <v>35</v>
      </c>
      <c r="F1329" s="1">
        <v>2.123729499</v>
      </c>
      <c r="G1329" s="3" t="s">
        <v>36</v>
      </c>
      <c r="H1329" s="1">
        <v>4</v>
      </c>
      <c r="I1329" s="1" t="s">
        <v>16</v>
      </c>
      <c r="J1329" s="1" t="s">
        <v>17</v>
      </c>
      <c r="K1329" s="1" t="s">
        <v>37</v>
      </c>
      <c r="L1329" s="1">
        <v>3.159202702</v>
      </c>
      <c r="M1329" s="1">
        <v>3.2164666816714198</v>
      </c>
      <c r="N1329" s="5">
        <f t="shared" si="80"/>
        <v>1442.7885995333513</v>
      </c>
      <c r="O1329" s="5">
        <f t="shared" si="81"/>
        <v>1646.1396724684757</v>
      </c>
      <c r="P1329" s="2">
        <f t="shared" si="82"/>
        <v>203.35107293512442</v>
      </c>
      <c r="Q1329" s="2">
        <f t="shared" si="83"/>
        <v>41351.658863866294</v>
      </c>
    </row>
    <row r="1330" spans="1:17" x14ac:dyDescent="0.25">
      <c r="A1330" s="3" t="s">
        <v>974</v>
      </c>
      <c r="B1330" s="1">
        <v>15.75</v>
      </c>
      <c r="C1330" s="1" t="s">
        <v>13</v>
      </c>
      <c r="D1330" s="1">
        <v>0.166513779</v>
      </c>
      <c r="E1330" s="1" t="s">
        <v>31</v>
      </c>
      <c r="F1330" s="1">
        <v>1.5803615090000001</v>
      </c>
      <c r="G1330" s="3" t="s">
        <v>36</v>
      </c>
      <c r="H1330" s="1">
        <v>4</v>
      </c>
      <c r="I1330" s="1" t="s">
        <v>16</v>
      </c>
      <c r="J1330" s="1" t="s">
        <v>17</v>
      </c>
      <c r="K1330" s="1" t="s">
        <v>37</v>
      </c>
      <c r="L1330" s="1">
        <v>2.4243166870000001</v>
      </c>
      <c r="M1330" s="1">
        <v>2.6394561777360801</v>
      </c>
      <c r="N1330" s="5">
        <f t="shared" si="80"/>
        <v>265.65420030132145</v>
      </c>
      <c r="O1330" s="5">
        <f t="shared" si="81"/>
        <v>435.96957049298265</v>
      </c>
      <c r="P1330" s="2">
        <f t="shared" si="82"/>
        <v>170.3153701916612</v>
      </c>
      <c r="Q1330" s="2">
        <f t="shared" si="83"/>
        <v>29007.325323522597</v>
      </c>
    </row>
    <row r="1331" spans="1:17" x14ac:dyDescent="0.25">
      <c r="A1331" s="3" t="s">
        <v>975</v>
      </c>
      <c r="B1331" s="1">
        <v>15.6</v>
      </c>
      <c r="C1331" s="1" t="s">
        <v>13</v>
      </c>
      <c r="D1331" s="1">
        <v>0.14391541699999999</v>
      </c>
      <c r="E1331" s="1" t="s">
        <v>29</v>
      </c>
      <c r="F1331" s="1">
        <v>2.1058486319999998</v>
      </c>
      <c r="G1331" s="3" t="s">
        <v>47</v>
      </c>
      <c r="H1331" s="1">
        <v>6</v>
      </c>
      <c r="I1331" s="1" t="s">
        <v>27</v>
      </c>
      <c r="J1331" s="1" t="s">
        <v>33</v>
      </c>
      <c r="K1331" s="1" t="s">
        <v>23</v>
      </c>
      <c r="L1331" s="1">
        <v>3.3876547010000002</v>
      </c>
      <c r="M1331" s="1">
        <v>3.22905644989899</v>
      </c>
      <c r="N1331" s="5">
        <f t="shared" si="80"/>
        <v>2441.4886012297502</v>
      </c>
      <c r="O1331" s="5">
        <f t="shared" si="81"/>
        <v>1694.5580459672706</v>
      </c>
      <c r="P1331" s="2">
        <f t="shared" si="82"/>
        <v>-746.93055526247963</v>
      </c>
      <c r="Q1331" s="2">
        <f t="shared" si="83"/>
        <v>557905.25438471616</v>
      </c>
    </row>
    <row r="1332" spans="1:17" x14ac:dyDescent="0.25">
      <c r="A1332" s="3" t="s">
        <v>976</v>
      </c>
      <c r="B1332" s="1">
        <v>19.350000000000001</v>
      </c>
      <c r="C1332" s="1" t="s">
        <v>25</v>
      </c>
      <c r="D1332" s="1">
        <v>6.2882112000000004E-2</v>
      </c>
      <c r="E1332" s="1" t="s">
        <v>42</v>
      </c>
      <c r="F1332" s="1">
        <v>2.2151572740000001</v>
      </c>
      <c r="G1332" s="3" t="s">
        <v>47</v>
      </c>
      <c r="H1332" s="1">
        <v>6</v>
      </c>
      <c r="I1332" s="1" t="s">
        <v>27</v>
      </c>
      <c r="J1332" s="1" t="s">
        <v>33</v>
      </c>
      <c r="K1332" s="1" t="s">
        <v>23</v>
      </c>
      <c r="L1332" s="1">
        <v>3.448244393</v>
      </c>
      <c r="M1332" s="1">
        <v>3.3976813455054602</v>
      </c>
      <c r="N1332" s="5">
        <f t="shared" si="80"/>
        <v>2807.0127998375197</v>
      </c>
      <c r="O1332" s="5">
        <f t="shared" si="81"/>
        <v>2498.5114584485063</v>
      </c>
      <c r="P1332" s="2">
        <f t="shared" si="82"/>
        <v>-308.50134138901331</v>
      </c>
      <c r="Q1332" s="2">
        <f t="shared" si="83"/>
        <v>95173.077638820527</v>
      </c>
    </row>
    <row r="1333" spans="1:17" x14ac:dyDescent="0.25">
      <c r="A1333" s="3" t="s">
        <v>674</v>
      </c>
      <c r="B1333" s="1">
        <v>12.6</v>
      </c>
      <c r="C1333" s="1" t="s">
        <v>25</v>
      </c>
      <c r="D1333" s="1">
        <v>4.1726942000000003E-2</v>
      </c>
      <c r="E1333" s="1" t="s">
        <v>20</v>
      </c>
      <c r="F1333" s="1">
        <v>2.0863854599999998</v>
      </c>
      <c r="G1333" s="3" t="s">
        <v>36</v>
      </c>
      <c r="H1333" s="1">
        <v>4</v>
      </c>
      <c r="I1333" s="1" t="s">
        <v>16</v>
      </c>
      <c r="J1333" s="1" t="s">
        <v>17</v>
      </c>
      <c r="K1333" s="1" t="s">
        <v>37</v>
      </c>
      <c r="L1333" s="1">
        <v>3.1673428600000002</v>
      </c>
      <c r="M1333" s="1">
        <v>3.1814954778436202</v>
      </c>
      <c r="N1333" s="5">
        <f t="shared" si="80"/>
        <v>1470.0864004136156</v>
      </c>
      <c r="O1333" s="5">
        <f t="shared" si="81"/>
        <v>1518.7821274029586</v>
      </c>
      <c r="P1333" s="2">
        <f t="shared" si="82"/>
        <v>48.695726989343029</v>
      </c>
      <c r="Q1333" s="2">
        <f t="shared" si="83"/>
        <v>2371.273827020631</v>
      </c>
    </row>
    <row r="1334" spans="1:17" x14ac:dyDescent="0.25">
      <c r="A1334" s="3" t="s">
        <v>505</v>
      </c>
      <c r="B1334" s="1">
        <v>12.65</v>
      </c>
      <c r="C1334" s="1" t="s">
        <v>13</v>
      </c>
      <c r="D1334" s="1">
        <v>4.2211118999999998E-2</v>
      </c>
      <c r="E1334" s="1" t="s">
        <v>49</v>
      </c>
      <c r="F1334" s="1">
        <v>2.0362047720000001</v>
      </c>
      <c r="G1334" s="3" t="s">
        <v>26</v>
      </c>
      <c r="H1334" s="1">
        <v>16</v>
      </c>
      <c r="I1334" s="1" t="s">
        <v>27</v>
      </c>
      <c r="J1334" s="1" t="s">
        <v>22</v>
      </c>
      <c r="K1334" s="1" t="s">
        <v>23</v>
      </c>
      <c r="L1334" s="1">
        <v>3.1441130190000002</v>
      </c>
      <c r="M1334" s="1">
        <v>3.1924501369138998</v>
      </c>
      <c r="N1334" s="5">
        <f t="shared" si="80"/>
        <v>1393.5193994887431</v>
      </c>
      <c r="O1334" s="5">
        <f t="shared" si="81"/>
        <v>1557.5791926695358</v>
      </c>
      <c r="P1334" s="2">
        <f t="shared" si="82"/>
        <v>164.05979318079267</v>
      </c>
      <c r="Q1334" s="2">
        <f t="shared" si="83"/>
        <v>26915.615738524462</v>
      </c>
    </row>
    <row r="1335" spans="1:17" x14ac:dyDescent="0.25">
      <c r="A1335" s="3" t="s">
        <v>977</v>
      </c>
      <c r="B1335" s="1">
        <v>12.1</v>
      </c>
      <c r="C1335" s="1" t="s">
        <v>13</v>
      </c>
      <c r="D1335" s="1">
        <v>1.5497337E-2</v>
      </c>
      <c r="E1335" s="1" t="s">
        <v>49</v>
      </c>
      <c r="F1335" s="1">
        <v>2.2189360059999998</v>
      </c>
      <c r="G1335" s="3" t="s">
        <v>36</v>
      </c>
      <c r="H1335" s="1">
        <v>4</v>
      </c>
      <c r="I1335" s="1" t="s">
        <v>16</v>
      </c>
      <c r="J1335" s="1" t="s">
        <v>17</v>
      </c>
      <c r="K1335" s="1" t="s">
        <v>37</v>
      </c>
      <c r="L1335" s="1">
        <v>3.5382600389999999</v>
      </c>
      <c r="M1335" s="1">
        <v>3.3074992262057101</v>
      </c>
      <c r="N1335" s="5">
        <f t="shared" si="80"/>
        <v>3453.5046014772161</v>
      </c>
      <c r="O1335" s="5">
        <f t="shared" si="81"/>
        <v>2030.0149029237</v>
      </c>
      <c r="P1335" s="2">
        <f t="shared" si="82"/>
        <v>-1423.4896985535161</v>
      </c>
      <c r="Q1335" s="2">
        <f t="shared" si="83"/>
        <v>2026322.9218879801</v>
      </c>
    </row>
    <row r="1336" spans="1:17" x14ac:dyDescent="0.25">
      <c r="A1336" s="3" t="s">
        <v>978</v>
      </c>
      <c r="B1336" s="1">
        <v>17.2</v>
      </c>
      <c r="C1336" s="1" t="s">
        <v>25</v>
      </c>
      <c r="D1336" s="1">
        <v>1.2030747E-2</v>
      </c>
      <c r="E1336" s="1" t="s">
        <v>65</v>
      </c>
      <c r="F1336" s="1">
        <v>2.2217229600000001</v>
      </c>
      <c r="G1336" s="3" t="s">
        <v>21</v>
      </c>
      <c r="H1336" s="1">
        <v>14</v>
      </c>
      <c r="I1336" s="1" t="s">
        <v>16</v>
      </c>
      <c r="J1336" s="1" t="s">
        <v>22</v>
      </c>
      <c r="K1336" s="1" t="s">
        <v>23</v>
      </c>
      <c r="L1336" s="1">
        <v>3.062893512</v>
      </c>
      <c r="M1336" s="1">
        <v>3.4110209191194398</v>
      </c>
      <c r="N1336" s="5">
        <f t="shared" si="80"/>
        <v>1155.8288009018902</v>
      </c>
      <c r="O1336" s="5">
        <f t="shared" si="81"/>
        <v>2576.4452563643204</v>
      </c>
      <c r="P1336" s="2">
        <f t="shared" si="82"/>
        <v>1420.6164554624302</v>
      </c>
      <c r="Q1336" s="2">
        <f t="shared" si="83"/>
        <v>2018151.1135306389</v>
      </c>
    </row>
    <row r="1337" spans="1:17" x14ac:dyDescent="0.25">
      <c r="A1337" s="3" t="s">
        <v>979</v>
      </c>
      <c r="B1337" s="1">
        <v>12.6</v>
      </c>
      <c r="C1337" s="1" t="s">
        <v>13</v>
      </c>
      <c r="D1337" s="1">
        <v>9.7768727999999999E-2</v>
      </c>
      <c r="E1337" s="1" t="s">
        <v>49</v>
      </c>
      <c r="F1337" s="1">
        <v>2.1536612339999999</v>
      </c>
      <c r="G1337" s="3" t="s">
        <v>44</v>
      </c>
      <c r="H1337" s="1">
        <v>28</v>
      </c>
      <c r="I1337" s="1" t="s">
        <v>27</v>
      </c>
      <c r="J1337" s="1" t="s">
        <v>22</v>
      </c>
      <c r="K1337" s="1" t="s">
        <v>45</v>
      </c>
      <c r="L1337" s="1">
        <v>2.7517396430000001</v>
      </c>
      <c r="M1337" s="1">
        <v>2.4661181659249398</v>
      </c>
      <c r="N1337" s="5">
        <f t="shared" si="80"/>
        <v>564.59839989942645</v>
      </c>
      <c r="O1337" s="5">
        <f t="shared" si="81"/>
        <v>292.49481102251377</v>
      </c>
      <c r="P1337" s="2">
        <f t="shared" si="82"/>
        <v>-272.10358887691268</v>
      </c>
      <c r="Q1337" s="2">
        <f t="shared" si="83"/>
        <v>74040.363079695919</v>
      </c>
    </row>
    <row r="1338" spans="1:17" x14ac:dyDescent="0.25">
      <c r="A1338" s="3" t="s">
        <v>764</v>
      </c>
      <c r="B1338" s="1">
        <v>12.6</v>
      </c>
      <c r="C1338" s="1" t="s">
        <v>25</v>
      </c>
      <c r="D1338" s="1">
        <v>0.18500898499999999</v>
      </c>
      <c r="E1338" s="1" t="s">
        <v>20</v>
      </c>
      <c r="F1338" s="1">
        <v>1.627156853</v>
      </c>
      <c r="G1338" s="3" t="s">
        <v>44</v>
      </c>
      <c r="H1338" s="1">
        <v>28</v>
      </c>
      <c r="I1338" s="1" t="s">
        <v>27</v>
      </c>
      <c r="J1338" s="1" t="s">
        <v>22</v>
      </c>
      <c r="K1338" s="1" t="s">
        <v>45</v>
      </c>
      <c r="L1338" s="1">
        <v>2.0928567349999998</v>
      </c>
      <c r="M1338" s="1">
        <v>1.9366264695478701</v>
      </c>
      <c r="N1338" s="5">
        <f t="shared" si="80"/>
        <v>123.83879998900329</v>
      </c>
      <c r="O1338" s="5">
        <f t="shared" si="81"/>
        <v>86.422429211745651</v>
      </c>
      <c r="P1338" s="2">
        <f t="shared" si="82"/>
        <v>-37.41637077725764</v>
      </c>
      <c r="Q1338" s="2">
        <f t="shared" si="83"/>
        <v>1399.9848021412195</v>
      </c>
    </row>
    <row r="1339" spans="1:17" x14ac:dyDescent="0.25">
      <c r="A1339" s="3" t="s">
        <v>933</v>
      </c>
      <c r="B1339" s="1">
        <v>16.75</v>
      </c>
      <c r="C1339" s="1" t="s">
        <v>13</v>
      </c>
      <c r="D1339" s="1">
        <v>0</v>
      </c>
      <c r="E1339" s="1" t="s">
        <v>20</v>
      </c>
      <c r="F1339" s="1">
        <v>2.4072188520000002</v>
      </c>
      <c r="G1339" s="3" t="s">
        <v>26</v>
      </c>
      <c r="H1339" s="1">
        <v>16</v>
      </c>
      <c r="I1339" s="1" t="s">
        <v>27</v>
      </c>
      <c r="J1339" s="1" t="s">
        <v>22</v>
      </c>
      <c r="K1339" s="1" t="s">
        <v>23</v>
      </c>
      <c r="L1339" s="1">
        <v>3.665203601</v>
      </c>
      <c r="M1339" s="1">
        <v>3.57388137070572</v>
      </c>
      <c r="N1339" s="5">
        <f t="shared" si="80"/>
        <v>4625.9784043063846</v>
      </c>
      <c r="O1339" s="5">
        <f t="shared" si="81"/>
        <v>3748.7059084098569</v>
      </c>
      <c r="P1339" s="2">
        <f t="shared" si="82"/>
        <v>-877.27249589652774</v>
      </c>
      <c r="Q1339" s="2">
        <f t="shared" si="83"/>
        <v>769607.03205652325</v>
      </c>
    </row>
    <row r="1340" spans="1:17" x14ac:dyDescent="0.25">
      <c r="A1340" s="3" t="s">
        <v>980</v>
      </c>
      <c r="B1340" s="1">
        <v>13.35</v>
      </c>
      <c r="C1340" s="1" t="s">
        <v>25</v>
      </c>
      <c r="D1340" s="1">
        <v>0.14997485799999999</v>
      </c>
      <c r="E1340" s="1" t="s">
        <v>14</v>
      </c>
      <c r="F1340" s="1">
        <v>2.254707555</v>
      </c>
      <c r="G1340" s="3" t="s">
        <v>36</v>
      </c>
      <c r="H1340" s="1">
        <v>4</v>
      </c>
      <c r="I1340" s="1" t="s">
        <v>16</v>
      </c>
      <c r="J1340" s="1" t="s">
        <v>17</v>
      </c>
      <c r="K1340" s="1" t="s">
        <v>37</v>
      </c>
      <c r="L1340" s="1">
        <v>3.773221495</v>
      </c>
      <c r="M1340" s="1">
        <v>3.3421407226447299</v>
      </c>
      <c r="N1340" s="5">
        <f t="shared" si="80"/>
        <v>5932.2780019461761</v>
      </c>
      <c r="O1340" s="5">
        <f t="shared" si="81"/>
        <v>2198.5721516212102</v>
      </c>
      <c r="P1340" s="2">
        <f t="shared" si="82"/>
        <v>-3733.7058503249659</v>
      </c>
      <c r="Q1340" s="2">
        <f t="shared" si="83"/>
        <v>13940559.376750877</v>
      </c>
    </row>
    <row r="1341" spans="1:17" x14ac:dyDescent="0.25">
      <c r="A1341" s="3" t="s">
        <v>197</v>
      </c>
      <c r="B1341" s="1">
        <v>14.1</v>
      </c>
      <c r="C1341" s="1" t="s">
        <v>13</v>
      </c>
      <c r="D1341" s="1">
        <v>0.12567593599999999</v>
      </c>
      <c r="E1341" s="1" t="s">
        <v>20</v>
      </c>
      <c r="F1341" s="1">
        <v>1.939118718</v>
      </c>
      <c r="G1341" s="3" t="s">
        <v>61</v>
      </c>
      <c r="H1341" s="1">
        <v>26</v>
      </c>
      <c r="I1341" s="1" t="s">
        <v>62</v>
      </c>
      <c r="J1341" s="1" t="s">
        <v>17</v>
      </c>
      <c r="K1341" s="1" t="s">
        <v>23</v>
      </c>
      <c r="L1341" s="1">
        <v>3.054558439</v>
      </c>
      <c r="M1341" s="1">
        <v>3.08325217364168</v>
      </c>
      <c r="N1341" s="5">
        <f t="shared" si="80"/>
        <v>1133.8574005658938</v>
      </c>
      <c r="O1341" s="5">
        <f t="shared" si="81"/>
        <v>1211.3012730116384</v>
      </c>
      <c r="P1341" s="2">
        <f t="shared" si="82"/>
        <v>77.443872445744546</v>
      </c>
      <c r="Q1341" s="2">
        <f t="shared" si="83"/>
        <v>5997.5533793927516</v>
      </c>
    </row>
    <row r="1342" spans="1:17" x14ac:dyDescent="0.25">
      <c r="A1342" s="3" t="s">
        <v>189</v>
      </c>
      <c r="B1342" s="1">
        <v>14.3</v>
      </c>
      <c r="C1342" s="1" t="s">
        <v>25</v>
      </c>
      <c r="D1342" s="1">
        <v>0.109144085</v>
      </c>
      <c r="E1342" s="1" t="s">
        <v>20</v>
      </c>
      <c r="F1342" s="1">
        <v>1.945889873</v>
      </c>
      <c r="G1342" s="3" t="s">
        <v>71</v>
      </c>
      <c r="H1342" s="1">
        <v>15</v>
      </c>
      <c r="I1342" s="1" t="s">
        <v>27</v>
      </c>
      <c r="J1342" s="1" t="s">
        <v>17</v>
      </c>
      <c r="K1342" s="1" t="s">
        <v>45</v>
      </c>
      <c r="L1342" s="1">
        <v>2.2449477180000001</v>
      </c>
      <c r="M1342" s="1">
        <v>2.2574341009252499</v>
      </c>
      <c r="N1342" s="5">
        <f t="shared" si="80"/>
        <v>175.77120012527169</v>
      </c>
      <c r="O1342" s="5">
        <f t="shared" si="81"/>
        <v>180.89813977970616</v>
      </c>
      <c r="P1342" s="2">
        <f t="shared" si="82"/>
        <v>5.1269396544344659</v>
      </c>
      <c r="Q1342" s="2">
        <f t="shared" si="83"/>
        <v>26.285510220212601</v>
      </c>
    </row>
    <row r="1343" spans="1:17" x14ac:dyDescent="0.25">
      <c r="A1343" s="3" t="s">
        <v>981</v>
      </c>
      <c r="B1343" s="1">
        <v>13.65</v>
      </c>
      <c r="C1343" s="1" t="s">
        <v>25</v>
      </c>
      <c r="D1343" s="1">
        <v>7.8909166000000003E-2</v>
      </c>
      <c r="E1343" s="1" t="s">
        <v>31</v>
      </c>
      <c r="F1343" s="1">
        <v>2.2712001420000001</v>
      </c>
      <c r="G1343" s="3" t="s">
        <v>21</v>
      </c>
      <c r="H1343" s="1">
        <v>14</v>
      </c>
      <c r="I1343" s="1" t="s">
        <v>16</v>
      </c>
      <c r="J1343" s="1" t="s">
        <v>22</v>
      </c>
      <c r="K1343" s="1" t="s">
        <v>23</v>
      </c>
      <c r="L1343" s="1">
        <v>3.6507130640000001</v>
      </c>
      <c r="M1343" s="1">
        <v>3.4434211551499501</v>
      </c>
      <c r="N1343" s="5">
        <f t="shared" si="80"/>
        <v>4474.1760012931973</v>
      </c>
      <c r="O1343" s="5">
        <f t="shared" si="81"/>
        <v>2776.0108239835445</v>
      </c>
      <c r="P1343" s="2">
        <f t="shared" si="82"/>
        <v>-1698.1651773096528</v>
      </c>
      <c r="Q1343" s="2">
        <f t="shared" si="83"/>
        <v>2883764.9694271246</v>
      </c>
    </row>
    <row r="1344" spans="1:17" x14ac:dyDescent="0.25">
      <c r="A1344" s="3" t="s">
        <v>982</v>
      </c>
      <c r="B1344" s="1">
        <v>12.6</v>
      </c>
      <c r="C1344" s="1" t="s">
        <v>13</v>
      </c>
      <c r="D1344" s="1">
        <v>9.4817104999999999E-2</v>
      </c>
      <c r="E1344" s="1" t="s">
        <v>175</v>
      </c>
      <c r="F1344" s="1">
        <v>1.8915441479999999</v>
      </c>
      <c r="G1344" s="3" t="s">
        <v>44</v>
      </c>
      <c r="H1344" s="1">
        <v>28</v>
      </c>
      <c r="I1344" s="1" t="s">
        <v>27</v>
      </c>
      <c r="J1344" s="1" t="s">
        <v>22</v>
      </c>
      <c r="K1344" s="1" t="s">
        <v>45</v>
      </c>
      <c r="L1344" s="1">
        <v>1.880248642</v>
      </c>
      <c r="M1344" s="1">
        <v>2.1958347039912001</v>
      </c>
      <c r="N1344" s="5">
        <f t="shared" si="80"/>
        <v>75.901199972540098</v>
      </c>
      <c r="O1344" s="5">
        <f t="shared" si="81"/>
        <v>156.9765225218726</v>
      </c>
      <c r="P1344" s="2">
        <f t="shared" si="82"/>
        <v>81.075322549332498</v>
      </c>
      <c r="Q1344" s="2">
        <f t="shared" si="83"/>
        <v>6573.2079264783024</v>
      </c>
    </row>
    <row r="1345" spans="1:17" x14ac:dyDescent="0.25">
      <c r="A1345" s="3" t="s">
        <v>983</v>
      </c>
      <c r="B1345" s="1">
        <v>12.6</v>
      </c>
      <c r="C1345" s="1" t="s">
        <v>25</v>
      </c>
      <c r="D1345" s="1">
        <v>0</v>
      </c>
      <c r="E1345" s="1" t="s">
        <v>168</v>
      </c>
      <c r="F1345" s="1">
        <v>2.2656624590000001</v>
      </c>
      <c r="G1345" s="3" t="s">
        <v>44</v>
      </c>
      <c r="H1345" s="1">
        <v>28</v>
      </c>
      <c r="I1345" s="1" t="s">
        <v>27</v>
      </c>
      <c r="J1345" s="1" t="s">
        <v>22</v>
      </c>
      <c r="K1345" s="1" t="s">
        <v>45</v>
      </c>
      <c r="L1345" s="1">
        <v>2.2689479939999999</v>
      </c>
      <c r="M1345" s="1">
        <v>2.6023791787157302</v>
      </c>
      <c r="N1345" s="5">
        <f t="shared" si="80"/>
        <v>185.75819995968868</v>
      </c>
      <c r="O1345" s="5">
        <f t="shared" si="81"/>
        <v>400.29409050694954</v>
      </c>
      <c r="P1345" s="2">
        <f t="shared" si="82"/>
        <v>214.53589054726086</v>
      </c>
      <c r="Q1345" s="2">
        <f t="shared" si="83"/>
        <v>46025.64833290629</v>
      </c>
    </row>
    <row r="1346" spans="1:17" x14ac:dyDescent="0.25">
      <c r="A1346" s="3" t="s">
        <v>984</v>
      </c>
      <c r="B1346" s="1">
        <v>14.15</v>
      </c>
      <c r="C1346" s="1" t="s">
        <v>13</v>
      </c>
      <c r="D1346" s="1">
        <v>9.5378220999999999E-2</v>
      </c>
      <c r="E1346" s="1" t="s">
        <v>60</v>
      </c>
      <c r="F1346" s="1">
        <v>2.2317513830000002</v>
      </c>
      <c r="G1346" s="3" t="s">
        <v>26</v>
      </c>
      <c r="H1346" s="1">
        <v>16</v>
      </c>
      <c r="I1346" s="1" t="s">
        <v>27</v>
      </c>
      <c r="J1346" s="1" t="s">
        <v>22</v>
      </c>
      <c r="K1346" s="1" t="s">
        <v>23</v>
      </c>
      <c r="L1346" s="1">
        <v>3.3794049500000001</v>
      </c>
      <c r="M1346" s="1">
        <v>3.3991995669234298</v>
      </c>
      <c r="N1346" s="5">
        <f t="shared" si="80"/>
        <v>2395.5484009367146</v>
      </c>
      <c r="O1346" s="5">
        <f t="shared" si="81"/>
        <v>2507.2611245459748</v>
      </c>
      <c r="P1346" s="2">
        <f t="shared" si="82"/>
        <v>111.71272360926014</v>
      </c>
      <c r="Q1346" s="2">
        <f t="shared" si="83"/>
        <v>12479.732616198948</v>
      </c>
    </row>
    <row r="1347" spans="1:17" x14ac:dyDescent="0.25">
      <c r="A1347" s="3" t="s">
        <v>790</v>
      </c>
      <c r="B1347" s="1">
        <v>9.1999999999999993</v>
      </c>
      <c r="C1347" s="1" t="s">
        <v>13</v>
      </c>
      <c r="D1347" s="1">
        <v>1.5949001000000001E-2</v>
      </c>
      <c r="E1347" s="1" t="s">
        <v>42</v>
      </c>
      <c r="F1347" s="1">
        <v>1.925101599</v>
      </c>
      <c r="G1347" s="3" t="s">
        <v>47</v>
      </c>
      <c r="H1347" s="1">
        <v>6</v>
      </c>
      <c r="I1347" s="1" t="s">
        <v>27</v>
      </c>
      <c r="J1347" s="1" t="s">
        <v>33</v>
      </c>
      <c r="K1347" s="1" t="s">
        <v>23</v>
      </c>
      <c r="L1347" s="1">
        <v>3.0928567349999998</v>
      </c>
      <c r="M1347" s="1">
        <v>3.0982181534757598</v>
      </c>
      <c r="N1347" s="5">
        <f t="shared" ref="N1347:N1410" si="84">10^L1347</f>
        <v>1238.3879998900331</v>
      </c>
      <c r="O1347" s="5">
        <f t="shared" ref="O1347:O1410" si="85">10^M1347</f>
        <v>1253.7708071076045</v>
      </c>
      <c r="P1347" s="2">
        <f t="shared" ref="P1347:P1410" si="86">O1347-N1347</f>
        <v>15.382807217571326</v>
      </c>
      <c r="Q1347" s="2">
        <f t="shared" ref="Q1347:Q1410" si="87">P1347^2</f>
        <v>236.63075789296448</v>
      </c>
    </row>
    <row r="1348" spans="1:17" x14ac:dyDescent="0.25">
      <c r="A1348" s="3" t="s">
        <v>676</v>
      </c>
      <c r="B1348" s="1">
        <v>16.7</v>
      </c>
      <c r="C1348" s="1" t="s">
        <v>25</v>
      </c>
      <c r="D1348" s="1">
        <v>3.8496165999999998E-2</v>
      </c>
      <c r="E1348" s="1" t="s">
        <v>14</v>
      </c>
      <c r="F1348" s="1">
        <v>2.1688220519999999</v>
      </c>
      <c r="G1348" s="3" t="s">
        <v>61</v>
      </c>
      <c r="H1348" s="1">
        <v>26</v>
      </c>
      <c r="I1348" s="1" t="s">
        <v>62</v>
      </c>
      <c r="J1348" s="1" t="s">
        <v>17</v>
      </c>
      <c r="K1348" s="1" t="s">
        <v>23</v>
      </c>
      <c r="L1348" s="1">
        <v>3.743571502</v>
      </c>
      <c r="M1348" s="1">
        <v>3.3136067339913602</v>
      </c>
      <c r="N1348" s="5">
        <f t="shared" si="84"/>
        <v>5540.7875964586365</v>
      </c>
      <c r="O1348" s="5">
        <f t="shared" si="85"/>
        <v>2058.7647988450531</v>
      </c>
      <c r="P1348" s="2">
        <f t="shared" si="86"/>
        <v>-3482.0227976135834</v>
      </c>
      <c r="Q1348" s="2">
        <f t="shared" si="87"/>
        <v>12124482.763100727</v>
      </c>
    </row>
    <row r="1349" spans="1:17" x14ac:dyDescent="0.25">
      <c r="A1349" s="3" t="s">
        <v>491</v>
      </c>
      <c r="B1349" s="1">
        <v>12.3</v>
      </c>
      <c r="C1349" s="1" t="s">
        <v>13</v>
      </c>
      <c r="D1349" s="1">
        <v>0.11127459100000001</v>
      </c>
      <c r="E1349" s="1" t="s">
        <v>42</v>
      </c>
      <c r="F1349" s="1">
        <v>1.545151188</v>
      </c>
      <c r="G1349" s="3" t="s">
        <v>26</v>
      </c>
      <c r="H1349" s="1">
        <v>16</v>
      </c>
      <c r="I1349" s="1" t="s">
        <v>27</v>
      </c>
      <c r="J1349" s="1" t="s">
        <v>22</v>
      </c>
      <c r="K1349" s="1" t="s">
        <v>23</v>
      </c>
      <c r="L1349" s="1">
        <v>2.6615630129999999</v>
      </c>
      <c r="M1349" s="1">
        <v>2.68828633779707</v>
      </c>
      <c r="N1349" s="5">
        <f t="shared" si="84"/>
        <v>458.73620028701811</v>
      </c>
      <c r="O1349" s="5">
        <f t="shared" si="85"/>
        <v>487.85003198204731</v>
      </c>
      <c r="P1349" s="2">
        <f t="shared" si="86"/>
        <v>29.113831695029205</v>
      </c>
      <c r="Q1349" s="2">
        <f t="shared" si="87"/>
        <v>847.61519596648714</v>
      </c>
    </row>
    <row r="1350" spans="1:17" x14ac:dyDescent="0.25">
      <c r="A1350" s="3" t="s">
        <v>903</v>
      </c>
      <c r="B1350" s="1">
        <v>14.15</v>
      </c>
      <c r="C1350" s="1" t="s">
        <v>13</v>
      </c>
      <c r="D1350" s="1">
        <v>0.18347259499999999</v>
      </c>
      <c r="E1350" s="1" t="s">
        <v>60</v>
      </c>
      <c r="F1350" s="1">
        <v>1.9139600050000001</v>
      </c>
      <c r="G1350" s="3" t="s">
        <v>32</v>
      </c>
      <c r="H1350" s="1">
        <v>9</v>
      </c>
      <c r="I1350" s="1" t="s">
        <v>27</v>
      </c>
      <c r="J1350" s="1" t="s">
        <v>33</v>
      </c>
      <c r="K1350" s="1" t="s">
        <v>23</v>
      </c>
      <c r="L1350" s="1">
        <v>3.2107336169999998</v>
      </c>
      <c r="M1350" s="1">
        <v>3.0789710587816499</v>
      </c>
      <c r="N1350" s="5">
        <f t="shared" si="84"/>
        <v>1624.5519994038198</v>
      </c>
      <c r="O1350" s="5">
        <f t="shared" si="85"/>
        <v>1199.4193716374234</v>
      </c>
      <c r="P1350" s="2">
        <f t="shared" si="86"/>
        <v>-425.13262776639635</v>
      </c>
      <c r="Q1350" s="2">
        <f t="shared" si="87"/>
        <v>180737.75119156131</v>
      </c>
    </row>
    <row r="1351" spans="1:17" x14ac:dyDescent="0.25">
      <c r="A1351" s="3" t="s">
        <v>544</v>
      </c>
      <c r="B1351" s="1">
        <v>8.43</v>
      </c>
      <c r="C1351" s="1" t="s">
        <v>13</v>
      </c>
      <c r="D1351" s="1">
        <v>0</v>
      </c>
      <c r="E1351" s="1" t="s">
        <v>60</v>
      </c>
      <c r="F1351" s="1">
        <v>2.2908729920000002</v>
      </c>
      <c r="G1351" s="3" t="s">
        <v>47</v>
      </c>
      <c r="H1351" s="1">
        <v>6</v>
      </c>
      <c r="I1351" s="1" t="s">
        <v>27</v>
      </c>
      <c r="J1351" s="1" t="s">
        <v>33</v>
      </c>
      <c r="K1351" s="1" t="s">
        <v>23</v>
      </c>
      <c r="L1351" s="1">
        <v>3.1977254890000002</v>
      </c>
      <c r="M1351" s="1">
        <v>3.48167699780051</v>
      </c>
      <c r="N1351" s="5">
        <f t="shared" si="84"/>
        <v>1576.6144004663822</v>
      </c>
      <c r="O1351" s="5">
        <f t="shared" si="85"/>
        <v>3031.6355967039617</v>
      </c>
      <c r="P1351" s="2">
        <f t="shared" si="86"/>
        <v>1455.0211962375795</v>
      </c>
      <c r="Q1351" s="2">
        <f t="shared" si="87"/>
        <v>2117086.681500637</v>
      </c>
    </row>
    <row r="1352" spans="1:17" x14ac:dyDescent="0.25">
      <c r="A1352" s="3" t="s">
        <v>201</v>
      </c>
      <c r="B1352" s="1">
        <v>12.6</v>
      </c>
      <c r="C1352" s="1" t="s">
        <v>13</v>
      </c>
      <c r="D1352" s="1">
        <v>3.1743707000000003E-2</v>
      </c>
      <c r="E1352" s="1" t="s">
        <v>31</v>
      </c>
      <c r="F1352" s="1">
        <v>2.2531789930000001</v>
      </c>
      <c r="G1352" s="3" t="s">
        <v>15</v>
      </c>
      <c r="H1352" s="1">
        <v>28</v>
      </c>
      <c r="I1352" s="1" t="s">
        <v>16</v>
      </c>
      <c r="J1352" s="1" t="s">
        <v>17</v>
      </c>
      <c r="K1352" s="1" t="s">
        <v>18</v>
      </c>
      <c r="L1352" s="1">
        <v>3.2057210939999998</v>
      </c>
      <c r="M1352" s="1">
        <v>3.6329938962642099</v>
      </c>
      <c r="N1352" s="5">
        <f t="shared" si="84"/>
        <v>1605.9095989322316</v>
      </c>
      <c r="O1352" s="5">
        <f t="shared" si="85"/>
        <v>4295.303899429915</v>
      </c>
      <c r="P1352" s="2">
        <f t="shared" si="86"/>
        <v>2689.3943004976836</v>
      </c>
      <c r="Q1352" s="2">
        <f t="shared" si="87"/>
        <v>7232841.7035494251</v>
      </c>
    </row>
    <row r="1353" spans="1:17" x14ac:dyDescent="0.25">
      <c r="A1353" s="3" t="s">
        <v>985</v>
      </c>
      <c r="B1353" s="1">
        <v>18.850000000000001</v>
      </c>
      <c r="C1353" s="1" t="s">
        <v>13</v>
      </c>
      <c r="D1353" s="1">
        <v>1.6132592000000001E-2</v>
      </c>
      <c r="E1353" s="1" t="s">
        <v>35</v>
      </c>
      <c r="F1353" s="1">
        <v>2.1148197419999999</v>
      </c>
      <c r="G1353" s="3" t="s">
        <v>21</v>
      </c>
      <c r="H1353" s="1">
        <v>14</v>
      </c>
      <c r="I1353" s="1" t="s">
        <v>16</v>
      </c>
      <c r="J1353" s="1" t="s">
        <v>22</v>
      </c>
      <c r="K1353" s="1" t="s">
        <v>23</v>
      </c>
      <c r="L1353" s="1">
        <v>3.4795378530000001</v>
      </c>
      <c r="M1353" s="1">
        <v>3.29230805718348</v>
      </c>
      <c r="N1353" s="5">
        <f t="shared" si="84"/>
        <v>3016.7398000011553</v>
      </c>
      <c r="O1353" s="5">
        <f t="shared" si="85"/>
        <v>1960.2346295515106</v>
      </c>
      <c r="P1353" s="2">
        <f t="shared" si="86"/>
        <v>-1056.5051704496448</v>
      </c>
      <c r="Q1353" s="2">
        <f t="shared" si="87"/>
        <v>1116203.1751868329</v>
      </c>
    </row>
    <row r="1354" spans="1:17" x14ac:dyDescent="0.25">
      <c r="A1354" s="3" t="s">
        <v>986</v>
      </c>
      <c r="B1354" s="1">
        <v>13.1</v>
      </c>
      <c r="C1354" s="1" t="s">
        <v>13</v>
      </c>
      <c r="D1354" s="1">
        <v>2.0903193E-2</v>
      </c>
      <c r="E1354" s="1" t="s">
        <v>31</v>
      </c>
      <c r="F1354" s="1">
        <v>2.076561077</v>
      </c>
      <c r="G1354" s="3" t="s">
        <v>21</v>
      </c>
      <c r="H1354" s="1">
        <v>14</v>
      </c>
      <c r="I1354" s="1" t="s">
        <v>16</v>
      </c>
      <c r="J1354" s="1" t="s">
        <v>22</v>
      </c>
      <c r="K1354" s="1" t="s">
        <v>23</v>
      </c>
      <c r="L1354" s="1">
        <v>3.4911701700000002</v>
      </c>
      <c r="M1354" s="1">
        <v>3.2375176724459398</v>
      </c>
      <c r="N1354" s="5">
        <f t="shared" si="84"/>
        <v>3098.6332016313245</v>
      </c>
      <c r="O1354" s="5">
        <f t="shared" si="85"/>
        <v>1727.8962911698293</v>
      </c>
      <c r="P1354" s="2">
        <f t="shared" si="86"/>
        <v>-1370.7369104614952</v>
      </c>
      <c r="Q1354" s="2">
        <f t="shared" si="87"/>
        <v>1878919.6777015252</v>
      </c>
    </row>
    <row r="1355" spans="1:17" x14ac:dyDescent="0.25">
      <c r="A1355" s="3" t="s">
        <v>532</v>
      </c>
      <c r="B1355" s="1">
        <v>19.350000000000001</v>
      </c>
      <c r="C1355" s="1" t="s">
        <v>25</v>
      </c>
      <c r="D1355" s="1">
        <v>3.9990313999999999E-2</v>
      </c>
      <c r="E1355" s="1" t="s">
        <v>60</v>
      </c>
      <c r="F1355" s="1">
        <v>2.2177123490000001</v>
      </c>
      <c r="G1355" s="3" t="s">
        <v>21</v>
      </c>
      <c r="H1355" s="1">
        <v>14</v>
      </c>
      <c r="I1355" s="1" t="s">
        <v>16</v>
      </c>
      <c r="J1355" s="1" t="s">
        <v>22</v>
      </c>
      <c r="K1355" s="1" t="s">
        <v>23</v>
      </c>
      <c r="L1355" s="1">
        <v>2.992430148</v>
      </c>
      <c r="M1355" s="1">
        <v>3.4054574310229899</v>
      </c>
      <c r="N1355" s="5">
        <f t="shared" si="84"/>
        <v>982.72079930380198</v>
      </c>
      <c r="O1355" s="5">
        <f t="shared" si="85"/>
        <v>2543.6504556198524</v>
      </c>
      <c r="P1355" s="2">
        <f t="shared" si="86"/>
        <v>1560.9296563160506</v>
      </c>
      <c r="Q1355" s="2">
        <f t="shared" si="87"/>
        <v>2436501.3919669436</v>
      </c>
    </row>
    <row r="1356" spans="1:17" x14ac:dyDescent="0.25">
      <c r="A1356" s="3" t="s">
        <v>885</v>
      </c>
      <c r="B1356" s="1">
        <v>12.6</v>
      </c>
      <c r="C1356" s="1" t="s">
        <v>25</v>
      </c>
      <c r="D1356" s="1">
        <v>0.17038272600000001</v>
      </c>
      <c r="E1356" s="1" t="s">
        <v>53</v>
      </c>
      <c r="F1356" s="1">
        <v>1.6558277619999999</v>
      </c>
      <c r="G1356" s="3" t="s">
        <v>44</v>
      </c>
      <c r="H1356" s="1">
        <v>28</v>
      </c>
      <c r="I1356" s="1" t="s">
        <v>27</v>
      </c>
      <c r="J1356" s="1" t="s">
        <v>22</v>
      </c>
      <c r="K1356" s="1" t="s">
        <v>45</v>
      </c>
      <c r="L1356" s="1">
        <v>1.67460214</v>
      </c>
      <c r="M1356" s="1">
        <v>1.95287437549186</v>
      </c>
      <c r="N1356" s="5">
        <f t="shared" si="84"/>
        <v>47.271800050099856</v>
      </c>
      <c r="O1356" s="5">
        <f t="shared" si="85"/>
        <v>89.71692407839582</v>
      </c>
      <c r="P1356" s="2">
        <f t="shared" si="86"/>
        <v>42.445124028295965</v>
      </c>
      <c r="Q1356" s="2">
        <f t="shared" si="87"/>
        <v>1801.5885537774275</v>
      </c>
    </row>
    <row r="1357" spans="1:17" x14ac:dyDescent="0.25">
      <c r="A1357" s="3" t="s">
        <v>987</v>
      </c>
      <c r="B1357" s="1">
        <v>6.39</v>
      </c>
      <c r="C1357" s="1" t="s">
        <v>13</v>
      </c>
      <c r="D1357" s="1">
        <v>8.3768521999999998E-2</v>
      </c>
      <c r="E1357" s="1" t="s">
        <v>175</v>
      </c>
      <c r="F1357" s="1">
        <v>2.0408380130000001</v>
      </c>
      <c r="G1357" s="3" t="s">
        <v>61</v>
      </c>
      <c r="H1357" s="1">
        <v>26</v>
      </c>
      <c r="I1357" s="1" t="s">
        <v>62</v>
      </c>
      <c r="J1357" s="1" t="s">
        <v>17</v>
      </c>
      <c r="K1357" s="1" t="s">
        <v>23</v>
      </c>
      <c r="L1357" s="1">
        <v>3.5099800600000002</v>
      </c>
      <c r="M1357" s="1">
        <v>3.1860516029664998</v>
      </c>
      <c r="N1357" s="5">
        <f t="shared" si="84"/>
        <v>3235.7879993820311</v>
      </c>
      <c r="O1357" s="5">
        <f t="shared" si="85"/>
        <v>1534.7993371624593</v>
      </c>
      <c r="P1357" s="2">
        <f t="shared" si="86"/>
        <v>-1700.9886622195718</v>
      </c>
      <c r="Q1357" s="2">
        <f t="shared" si="87"/>
        <v>2893362.4289995283</v>
      </c>
    </row>
    <row r="1358" spans="1:17" x14ac:dyDescent="0.25">
      <c r="A1358" s="3" t="s">
        <v>988</v>
      </c>
      <c r="B1358" s="1">
        <v>7.05</v>
      </c>
      <c r="C1358" s="1" t="s">
        <v>25</v>
      </c>
      <c r="D1358" s="1">
        <v>5.5548002999999999E-2</v>
      </c>
      <c r="E1358" s="1" t="s">
        <v>107</v>
      </c>
      <c r="F1358" s="1">
        <v>2.3527781550000002</v>
      </c>
      <c r="G1358" s="3" t="s">
        <v>32</v>
      </c>
      <c r="H1358" s="1">
        <v>9</v>
      </c>
      <c r="I1358" s="1" t="s">
        <v>27</v>
      </c>
      <c r="J1358" s="1" t="s">
        <v>33</v>
      </c>
      <c r="K1358" s="1" t="s">
        <v>23</v>
      </c>
      <c r="L1358" s="1">
        <v>3.7646564159999998</v>
      </c>
      <c r="M1358" s="1">
        <v>3.54757819499449</v>
      </c>
      <c r="N1358" s="5">
        <f t="shared" si="84"/>
        <v>5816.4287975717389</v>
      </c>
      <c r="O1358" s="5">
        <f t="shared" si="85"/>
        <v>3528.4031001962403</v>
      </c>
      <c r="P1358" s="2">
        <f t="shared" si="86"/>
        <v>-2288.0256973754986</v>
      </c>
      <c r="Q1358" s="2">
        <f t="shared" si="87"/>
        <v>5235061.5918506365</v>
      </c>
    </row>
    <row r="1359" spans="1:17" x14ac:dyDescent="0.25">
      <c r="A1359" s="3" t="s">
        <v>989</v>
      </c>
      <c r="B1359" s="1">
        <v>17.100000000000001</v>
      </c>
      <c r="C1359" s="1" t="s">
        <v>13</v>
      </c>
      <c r="D1359" s="1">
        <v>0.12861420500000001</v>
      </c>
      <c r="E1359" s="1" t="s">
        <v>20</v>
      </c>
      <c r="F1359" s="1">
        <v>2.0480088470000002</v>
      </c>
      <c r="G1359" s="3" t="s">
        <v>21</v>
      </c>
      <c r="H1359" s="1">
        <v>14</v>
      </c>
      <c r="I1359" s="1" t="s">
        <v>16</v>
      </c>
      <c r="J1359" s="1" t="s">
        <v>22</v>
      </c>
      <c r="K1359" s="1" t="s">
        <v>23</v>
      </c>
      <c r="L1359" s="1">
        <v>3.192188298</v>
      </c>
      <c r="M1359" s="1">
        <v>3.2211172747406902</v>
      </c>
      <c r="N1359" s="5">
        <f t="shared" si="84"/>
        <v>1556.6404012671583</v>
      </c>
      <c r="O1359" s="5">
        <f t="shared" si="85"/>
        <v>1663.8618907737521</v>
      </c>
      <c r="P1359" s="2">
        <f t="shared" si="86"/>
        <v>107.2214895065938</v>
      </c>
      <c r="Q1359" s="2">
        <f t="shared" si="87"/>
        <v>11496.447812012604</v>
      </c>
    </row>
    <row r="1360" spans="1:17" x14ac:dyDescent="0.25">
      <c r="A1360" s="3" t="s">
        <v>990</v>
      </c>
      <c r="B1360" s="1">
        <v>6.68</v>
      </c>
      <c r="C1360" s="1" t="s">
        <v>13</v>
      </c>
      <c r="D1360" s="1">
        <v>2.1710275000000001E-2</v>
      </c>
      <c r="E1360" s="1" t="s">
        <v>49</v>
      </c>
      <c r="F1360" s="1">
        <v>1.54391167</v>
      </c>
      <c r="G1360" s="3" t="s">
        <v>40</v>
      </c>
      <c r="H1360" s="1">
        <v>11</v>
      </c>
      <c r="I1360" s="1" t="s">
        <v>27</v>
      </c>
      <c r="J1360" s="1" t="s">
        <v>33</v>
      </c>
      <c r="K1360" s="1" t="s">
        <v>23</v>
      </c>
      <c r="L1360" s="1">
        <v>2.3927176999999999</v>
      </c>
      <c r="M1360" s="1">
        <v>2.6874572965449399</v>
      </c>
      <c r="N1360" s="5">
        <f t="shared" si="84"/>
        <v>247.01179975219202</v>
      </c>
      <c r="O1360" s="5">
        <f t="shared" si="85"/>
        <v>486.91964481198363</v>
      </c>
      <c r="P1360" s="2">
        <f t="shared" si="86"/>
        <v>239.90784505979161</v>
      </c>
      <c r="Q1360" s="2">
        <f t="shared" si="87"/>
        <v>57555.774121232978</v>
      </c>
    </row>
    <row r="1361" spans="1:17" x14ac:dyDescent="0.25">
      <c r="A1361" s="3" t="s">
        <v>991</v>
      </c>
      <c r="B1361" s="1">
        <v>11.5</v>
      </c>
      <c r="C1361" s="1" t="s">
        <v>25</v>
      </c>
      <c r="D1361" s="1">
        <v>4.2087749000000001E-2</v>
      </c>
      <c r="E1361" s="1" t="s">
        <v>53</v>
      </c>
      <c r="F1361" s="1">
        <v>2.2848411460000002</v>
      </c>
      <c r="G1361" s="3" t="s">
        <v>40</v>
      </c>
      <c r="H1361" s="1">
        <v>11</v>
      </c>
      <c r="I1361" s="1" t="s">
        <v>27</v>
      </c>
      <c r="J1361" s="1" t="s">
        <v>33</v>
      </c>
      <c r="K1361" s="1" t="s">
        <v>23</v>
      </c>
      <c r="L1361" s="1">
        <v>3.5867717840000002</v>
      </c>
      <c r="M1361" s="1">
        <v>3.44105780445885</v>
      </c>
      <c r="N1361" s="5">
        <f t="shared" si="84"/>
        <v>3861.6399965892565</v>
      </c>
      <c r="O1361" s="5">
        <f t="shared" si="85"/>
        <v>2760.9453127177662</v>
      </c>
      <c r="P1361" s="2">
        <f t="shared" si="86"/>
        <v>-1100.6946838714903</v>
      </c>
      <c r="Q1361" s="2">
        <f t="shared" si="87"/>
        <v>1211528.7871029598</v>
      </c>
    </row>
    <row r="1362" spans="1:17" x14ac:dyDescent="0.25">
      <c r="A1362" s="3" t="s">
        <v>945</v>
      </c>
      <c r="B1362" s="1">
        <v>9.2100000000000009</v>
      </c>
      <c r="C1362" s="1" t="s">
        <v>13</v>
      </c>
      <c r="D1362" s="1">
        <v>8.7825609999999995E-3</v>
      </c>
      <c r="E1362" s="1" t="s">
        <v>20</v>
      </c>
      <c r="F1362" s="1">
        <v>2.0786068740000001</v>
      </c>
      <c r="G1362" s="3" t="s">
        <v>40</v>
      </c>
      <c r="H1362" s="1">
        <v>11</v>
      </c>
      <c r="I1362" s="1" t="s">
        <v>27</v>
      </c>
      <c r="J1362" s="1" t="s">
        <v>33</v>
      </c>
      <c r="K1362" s="1" t="s">
        <v>23</v>
      </c>
      <c r="L1362" s="1">
        <v>3.1271875659999999</v>
      </c>
      <c r="M1362" s="1">
        <v>3.23712403196006</v>
      </c>
      <c r="N1362" s="5">
        <f t="shared" si="84"/>
        <v>1340.2554008971067</v>
      </c>
      <c r="O1362" s="5">
        <f t="shared" si="85"/>
        <v>1726.3308515725316</v>
      </c>
      <c r="P1362" s="2">
        <f t="shared" si="86"/>
        <v>386.07545067542492</v>
      </c>
      <c r="Q1362" s="2">
        <f t="shared" si="87"/>
        <v>149054.25361423247</v>
      </c>
    </row>
    <row r="1363" spans="1:17" x14ac:dyDescent="0.25">
      <c r="A1363" s="3" t="s">
        <v>992</v>
      </c>
      <c r="B1363" s="1">
        <v>20.6</v>
      </c>
      <c r="C1363" s="1" t="s">
        <v>25</v>
      </c>
      <c r="D1363" s="1">
        <v>4.6280997999999997E-2</v>
      </c>
      <c r="E1363" s="1" t="s">
        <v>14</v>
      </c>
      <c r="F1363" s="1">
        <v>2.249037822</v>
      </c>
      <c r="G1363" s="3" t="s">
        <v>47</v>
      </c>
      <c r="H1363" s="1">
        <v>6</v>
      </c>
      <c r="I1363" s="1" t="s">
        <v>27</v>
      </c>
      <c r="J1363" s="1" t="s">
        <v>33</v>
      </c>
      <c r="K1363" s="1" t="s">
        <v>23</v>
      </c>
      <c r="L1363" s="1">
        <v>3.29287127</v>
      </c>
      <c r="M1363" s="1">
        <v>3.4250436291291901</v>
      </c>
      <c r="N1363" s="5">
        <f t="shared" si="84"/>
        <v>1962.7783999653714</v>
      </c>
      <c r="O1363" s="5">
        <f t="shared" si="85"/>
        <v>2660.9923690862865</v>
      </c>
      <c r="P1363" s="2">
        <f t="shared" si="86"/>
        <v>698.21396912091518</v>
      </c>
      <c r="Q1363" s="2">
        <f t="shared" si="87"/>
        <v>487502.74667558231</v>
      </c>
    </row>
    <row r="1364" spans="1:17" x14ac:dyDescent="0.25">
      <c r="A1364" s="3" t="s">
        <v>993</v>
      </c>
      <c r="B1364" s="1">
        <v>11.4</v>
      </c>
      <c r="C1364" s="1" t="s">
        <v>13</v>
      </c>
      <c r="D1364" s="1">
        <v>9.8984920000000001E-3</v>
      </c>
      <c r="E1364" s="1" t="s">
        <v>35</v>
      </c>
      <c r="F1364" s="1">
        <v>1.6884500790000001</v>
      </c>
      <c r="G1364" s="3" t="s">
        <v>40</v>
      </c>
      <c r="H1364" s="1">
        <v>11</v>
      </c>
      <c r="I1364" s="1" t="s">
        <v>27</v>
      </c>
      <c r="J1364" s="1" t="s">
        <v>33</v>
      </c>
      <c r="K1364" s="1" t="s">
        <v>23</v>
      </c>
      <c r="L1364" s="1">
        <v>2.8907866339999999</v>
      </c>
      <c r="M1364" s="1">
        <v>2.83969537052594</v>
      </c>
      <c r="N1364" s="5">
        <f t="shared" si="84"/>
        <v>777.65440072156616</v>
      </c>
      <c r="O1364" s="5">
        <f t="shared" si="85"/>
        <v>691.34586641868248</v>
      </c>
      <c r="P1364" s="2">
        <f t="shared" si="86"/>
        <v>-86.308534302883686</v>
      </c>
      <c r="Q1364" s="2">
        <f t="shared" si="87"/>
        <v>7449.1630935120502</v>
      </c>
    </row>
    <row r="1365" spans="1:17" x14ac:dyDescent="0.25">
      <c r="A1365" s="3" t="s">
        <v>994</v>
      </c>
      <c r="B1365" s="1">
        <v>12.6</v>
      </c>
      <c r="C1365" s="1" t="s">
        <v>13</v>
      </c>
      <c r="D1365" s="1">
        <v>7.5368868000000006E-2</v>
      </c>
      <c r="E1365" s="1" t="s">
        <v>35</v>
      </c>
      <c r="F1365" s="1">
        <v>1.5471985450000001</v>
      </c>
      <c r="G1365" s="3" t="s">
        <v>15</v>
      </c>
      <c r="H1365" s="1">
        <v>28</v>
      </c>
      <c r="I1365" s="1" t="s">
        <v>16</v>
      </c>
      <c r="J1365" s="1" t="s">
        <v>17</v>
      </c>
      <c r="K1365" s="1" t="s">
        <v>18</v>
      </c>
      <c r="L1365" s="1">
        <v>2.9871013149999999</v>
      </c>
      <c r="M1365" s="1">
        <v>2.92786688723247</v>
      </c>
      <c r="N1365" s="5">
        <f t="shared" si="84"/>
        <v>970.73640044121942</v>
      </c>
      <c r="O1365" s="5">
        <f t="shared" si="85"/>
        <v>846.96777578678518</v>
      </c>
      <c r="P1365" s="2">
        <f t="shared" si="86"/>
        <v>-123.76862465443423</v>
      </c>
      <c r="Q1365" s="2">
        <f t="shared" si="87"/>
        <v>15318.672448850226</v>
      </c>
    </row>
    <row r="1366" spans="1:17" x14ac:dyDescent="0.25">
      <c r="A1366" s="3" t="s">
        <v>995</v>
      </c>
      <c r="B1366" s="1">
        <v>7.1</v>
      </c>
      <c r="C1366" s="1" t="s">
        <v>13</v>
      </c>
      <c r="D1366" s="1">
        <v>0.110633958</v>
      </c>
      <c r="E1366" s="1" t="s">
        <v>20</v>
      </c>
      <c r="F1366" s="1">
        <v>2.2400697620000001</v>
      </c>
      <c r="G1366" s="3" t="s">
        <v>47</v>
      </c>
      <c r="H1366" s="1">
        <v>6</v>
      </c>
      <c r="I1366" s="1" t="s">
        <v>27</v>
      </c>
      <c r="J1366" s="1" t="s">
        <v>33</v>
      </c>
      <c r="K1366" s="1" t="s">
        <v>23</v>
      </c>
      <c r="L1366" s="1">
        <v>3.0834151790000002</v>
      </c>
      <c r="M1366" s="1">
        <v>3.42562668320164</v>
      </c>
      <c r="N1366" s="5">
        <f t="shared" si="84"/>
        <v>1211.756000542066</v>
      </c>
      <c r="O1366" s="5">
        <f t="shared" si="85"/>
        <v>2664.5672346187971</v>
      </c>
      <c r="P1366" s="2">
        <f t="shared" si="86"/>
        <v>1452.8112340767311</v>
      </c>
      <c r="Q1366" s="2">
        <f t="shared" si="87"/>
        <v>2110660.4818595545</v>
      </c>
    </row>
    <row r="1367" spans="1:17" x14ac:dyDescent="0.25">
      <c r="A1367" s="3" t="s">
        <v>996</v>
      </c>
      <c r="B1367" s="1">
        <v>14.5</v>
      </c>
      <c r="C1367" s="1" t="s">
        <v>25</v>
      </c>
      <c r="D1367" s="1">
        <v>0</v>
      </c>
      <c r="E1367" s="1" t="s">
        <v>14</v>
      </c>
      <c r="F1367" s="1">
        <v>2.2022871980000001</v>
      </c>
      <c r="G1367" s="3" t="s">
        <v>32</v>
      </c>
      <c r="H1367" s="1">
        <v>9</v>
      </c>
      <c r="I1367" s="1" t="s">
        <v>27</v>
      </c>
      <c r="J1367" s="1" t="s">
        <v>33</v>
      </c>
      <c r="K1367" s="1" t="s">
        <v>23</v>
      </c>
      <c r="L1367" s="1">
        <v>3.4570141969999999</v>
      </c>
      <c r="M1367" s="1">
        <v>3.3664609450201999</v>
      </c>
      <c r="N1367" s="5">
        <f t="shared" si="84"/>
        <v>2864.2716008435814</v>
      </c>
      <c r="O1367" s="5">
        <f t="shared" si="85"/>
        <v>2325.2033769438117</v>
      </c>
      <c r="P1367" s="2">
        <f t="shared" si="86"/>
        <v>-539.06822389976969</v>
      </c>
      <c r="Q1367" s="2">
        <f t="shared" si="87"/>
        <v>290594.55001845222</v>
      </c>
    </row>
    <row r="1368" spans="1:17" x14ac:dyDescent="0.25">
      <c r="A1368" s="3" t="s">
        <v>988</v>
      </c>
      <c r="B1368" s="1">
        <v>7.05</v>
      </c>
      <c r="C1368" s="1" t="s">
        <v>25</v>
      </c>
      <c r="D1368" s="1">
        <v>5.5872770000000002E-2</v>
      </c>
      <c r="E1368" s="1" t="s">
        <v>107</v>
      </c>
      <c r="F1368" s="1">
        <v>2.3465657659999999</v>
      </c>
      <c r="G1368" s="3" t="s">
        <v>47</v>
      </c>
      <c r="H1368" s="1">
        <v>6</v>
      </c>
      <c r="I1368" s="1" t="s">
        <v>27</v>
      </c>
      <c r="J1368" s="1" t="s">
        <v>33</v>
      </c>
      <c r="K1368" s="1" t="s">
        <v>23</v>
      </c>
      <c r="L1368" s="1">
        <v>3.6049555729999998</v>
      </c>
      <c r="M1368" s="1">
        <v>3.55474380805301</v>
      </c>
      <c r="N1368" s="5">
        <f t="shared" si="84"/>
        <v>4026.7583970904725</v>
      </c>
      <c r="O1368" s="5">
        <f t="shared" si="85"/>
        <v>3587.1026768460538</v>
      </c>
      <c r="P1368" s="2">
        <f t="shared" si="86"/>
        <v>-439.65572024441872</v>
      </c>
      <c r="Q1368" s="2">
        <f t="shared" si="87"/>
        <v>193297.15234363856</v>
      </c>
    </row>
    <row r="1369" spans="1:17" x14ac:dyDescent="0.25">
      <c r="A1369" s="3" t="s">
        <v>77</v>
      </c>
      <c r="B1369" s="1">
        <v>9.5</v>
      </c>
      <c r="C1369" s="1" t="s">
        <v>13</v>
      </c>
      <c r="D1369" s="1">
        <v>4.1851461E-2</v>
      </c>
      <c r="E1369" s="1" t="s">
        <v>60</v>
      </c>
      <c r="F1369" s="1">
        <v>1.4981726609999999</v>
      </c>
      <c r="G1369" s="3" t="s">
        <v>61</v>
      </c>
      <c r="H1369" s="1">
        <v>26</v>
      </c>
      <c r="I1369" s="1" t="s">
        <v>62</v>
      </c>
      <c r="J1369" s="1" t="s">
        <v>17</v>
      </c>
      <c r="K1369" s="1" t="s">
        <v>23</v>
      </c>
      <c r="L1369" s="1">
        <v>2.668441831</v>
      </c>
      <c r="M1369" s="1">
        <v>2.6381451508681502</v>
      </c>
      <c r="N1369" s="5">
        <f t="shared" si="84"/>
        <v>466.06000017717025</v>
      </c>
      <c r="O1369" s="5">
        <f t="shared" si="85"/>
        <v>434.6554714166594</v>
      </c>
      <c r="P1369" s="2">
        <f t="shared" si="86"/>
        <v>-31.404528760510857</v>
      </c>
      <c r="Q1369" s="2">
        <f t="shared" si="87"/>
        <v>986.24442666975358</v>
      </c>
    </row>
    <row r="1370" spans="1:17" x14ac:dyDescent="0.25">
      <c r="A1370" s="3" t="s">
        <v>55</v>
      </c>
      <c r="B1370" s="1">
        <v>18.850000000000001</v>
      </c>
      <c r="C1370" s="1" t="s">
        <v>13</v>
      </c>
      <c r="D1370" s="1">
        <v>0.16755220200000001</v>
      </c>
      <c r="E1370" s="1" t="s">
        <v>49</v>
      </c>
      <c r="F1370" s="1">
        <v>2.2858128600000001</v>
      </c>
      <c r="G1370" s="3" t="s">
        <v>32</v>
      </c>
      <c r="H1370" s="1">
        <v>9</v>
      </c>
      <c r="I1370" s="1" t="s">
        <v>27</v>
      </c>
      <c r="J1370" s="1" t="s">
        <v>33</v>
      </c>
      <c r="K1370" s="1" t="s">
        <v>23</v>
      </c>
      <c r="L1370" s="1">
        <v>3.367907888</v>
      </c>
      <c r="M1370" s="1">
        <v>3.4505259482025301</v>
      </c>
      <c r="N1370" s="5">
        <f t="shared" si="84"/>
        <v>2332.9631982987826</v>
      </c>
      <c r="O1370" s="5">
        <f t="shared" si="85"/>
        <v>2821.7981746945234</v>
      </c>
      <c r="P1370" s="2">
        <f t="shared" si="86"/>
        <v>488.8349763957408</v>
      </c>
      <c r="Q1370" s="2">
        <f t="shared" si="87"/>
        <v>238959.63414782446</v>
      </c>
    </row>
    <row r="1371" spans="1:17" x14ac:dyDescent="0.25">
      <c r="A1371" s="3" t="s">
        <v>997</v>
      </c>
      <c r="B1371" s="1">
        <v>14.65</v>
      </c>
      <c r="C1371" s="1" t="s">
        <v>13</v>
      </c>
      <c r="D1371" s="1">
        <v>1.1212718999999999E-2</v>
      </c>
      <c r="E1371" s="1" t="s">
        <v>73</v>
      </c>
      <c r="F1371" s="1">
        <v>1.745554126</v>
      </c>
      <c r="G1371" s="3" t="s">
        <v>40</v>
      </c>
      <c r="H1371" s="1">
        <v>11</v>
      </c>
      <c r="I1371" s="1" t="s">
        <v>27</v>
      </c>
      <c r="J1371" s="1" t="s">
        <v>33</v>
      </c>
      <c r="K1371" s="1" t="s">
        <v>23</v>
      </c>
      <c r="L1371" s="1">
        <v>3.021175484</v>
      </c>
      <c r="M1371" s="1">
        <v>2.9010798622423901</v>
      </c>
      <c r="N1371" s="5">
        <f t="shared" si="84"/>
        <v>1049.9665996384394</v>
      </c>
      <c r="O1371" s="5">
        <f t="shared" si="85"/>
        <v>796.30576931087057</v>
      </c>
      <c r="P1371" s="2">
        <f t="shared" si="86"/>
        <v>-253.66083032756887</v>
      </c>
      <c r="Q1371" s="2">
        <f t="shared" si="87"/>
        <v>64343.816842471686</v>
      </c>
    </row>
    <row r="1372" spans="1:17" x14ac:dyDescent="0.25">
      <c r="A1372" s="3" t="s">
        <v>601</v>
      </c>
      <c r="B1372" s="1">
        <v>13.3</v>
      </c>
      <c r="C1372" s="1" t="s">
        <v>13</v>
      </c>
      <c r="D1372" s="1">
        <v>6.3925726000000002E-2</v>
      </c>
      <c r="E1372" s="1" t="s">
        <v>53</v>
      </c>
      <c r="F1372" s="1">
        <v>2.1814742809999998</v>
      </c>
      <c r="G1372" s="3" t="s">
        <v>47</v>
      </c>
      <c r="H1372" s="1">
        <v>6</v>
      </c>
      <c r="I1372" s="1" t="s">
        <v>27</v>
      </c>
      <c r="J1372" s="1" t="s">
        <v>33</v>
      </c>
      <c r="K1372" s="1" t="s">
        <v>23</v>
      </c>
      <c r="L1372" s="1">
        <v>3.218844915</v>
      </c>
      <c r="M1372" s="1">
        <v>3.3498861152553498</v>
      </c>
      <c r="N1372" s="5">
        <f t="shared" si="84"/>
        <v>1655.1787995187451</v>
      </c>
      <c r="O1372" s="5">
        <f t="shared" si="85"/>
        <v>2238.1341572221349</v>
      </c>
      <c r="P1372" s="2">
        <f t="shared" si="86"/>
        <v>582.95535770338984</v>
      </c>
      <c r="Q1372" s="2">
        <f t="shared" si="87"/>
        <v>339836.94907508721</v>
      </c>
    </row>
    <row r="1373" spans="1:17" x14ac:dyDescent="0.25">
      <c r="A1373" s="3" t="s">
        <v>518</v>
      </c>
      <c r="B1373" s="1">
        <v>7.08</v>
      </c>
      <c r="C1373" s="1" t="s">
        <v>13</v>
      </c>
      <c r="D1373" s="1">
        <v>9.7660813999999999E-2</v>
      </c>
      <c r="E1373" s="1" t="s">
        <v>31</v>
      </c>
      <c r="F1373" s="1">
        <v>2.151715432</v>
      </c>
      <c r="G1373" s="3" t="s">
        <v>71</v>
      </c>
      <c r="H1373" s="1">
        <v>15</v>
      </c>
      <c r="I1373" s="1" t="s">
        <v>27</v>
      </c>
      <c r="J1373" s="1" t="s">
        <v>17</v>
      </c>
      <c r="K1373" s="1" t="s">
        <v>45</v>
      </c>
      <c r="L1373" s="1">
        <v>2.157797542</v>
      </c>
      <c r="M1373" s="1">
        <v>2.4495002268727801</v>
      </c>
      <c r="N1373" s="5">
        <f t="shared" si="84"/>
        <v>143.81280000941121</v>
      </c>
      <c r="O1373" s="5">
        <f t="shared" si="85"/>
        <v>281.51414857456058</v>
      </c>
      <c r="P1373" s="2">
        <f t="shared" si="86"/>
        <v>137.70134856514937</v>
      </c>
      <c r="Q1373" s="2">
        <f t="shared" si="87"/>
        <v>18961.661396660766</v>
      </c>
    </row>
    <row r="1374" spans="1:17" x14ac:dyDescent="0.25">
      <c r="A1374" s="3" t="s">
        <v>769</v>
      </c>
      <c r="B1374" s="1">
        <v>7.96</v>
      </c>
      <c r="C1374" s="1" t="s">
        <v>13</v>
      </c>
      <c r="D1374" s="1">
        <v>0</v>
      </c>
      <c r="E1374" s="1" t="s">
        <v>65</v>
      </c>
      <c r="F1374" s="1">
        <v>2.2062574150000001</v>
      </c>
      <c r="G1374" s="3" t="s">
        <v>47</v>
      </c>
      <c r="H1374" s="1">
        <v>6</v>
      </c>
      <c r="I1374" s="1" t="s">
        <v>27</v>
      </c>
      <c r="J1374" s="1" t="s">
        <v>33</v>
      </c>
      <c r="K1374" s="1" t="s">
        <v>23</v>
      </c>
      <c r="L1374" s="1">
        <v>3.5099800600000002</v>
      </c>
      <c r="M1374" s="1">
        <v>3.3956355881296401</v>
      </c>
      <c r="N1374" s="5">
        <f t="shared" si="84"/>
        <v>3235.7879993820311</v>
      </c>
      <c r="O1374" s="5">
        <f t="shared" si="85"/>
        <v>2486.7698205578677</v>
      </c>
      <c r="P1374" s="2">
        <f t="shared" si="86"/>
        <v>-749.01817882416344</v>
      </c>
      <c r="Q1374" s="2">
        <f t="shared" si="87"/>
        <v>561028.23220906651</v>
      </c>
    </row>
    <row r="1375" spans="1:17" x14ac:dyDescent="0.25">
      <c r="A1375" s="3" t="s">
        <v>376</v>
      </c>
      <c r="B1375" s="1">
        <v>4.6399999999999997</v>
      </c>
      <c r="C1375" s="1" t="s">
        <v>13</v>
      </c>
      <c r="D1375" s="1">
        <v>0.14088911100000001</v>
      </c>
      <c r="E1375" s="1" t="s">
        <v>107</v>
      </c>
      <c r="F1375" s="1">
        <v>2.1041435000000002</v>
      </c>
      <c r="G1375" s="3" t="s">
        <v>26</v>
      </c>
      <c r="H1375" s="1">
        <v>16</v>
      </c>
      <c r="I1375" s="1" t="s">
        <v>27</v>
      </c>
      <c r="J1375" s="1" t="s">
        <v>22</v>
      </c>
      <c r="K1375" s="1" t="s">
        <v>23</v>
      </c>
      <c r="L1375" s="1">
        <v>3.2849923589999999</v>
      </c>
      <c r="M1375" s="1">
        <v>3.2811353727316499</v>
      </c>
      <c r="N1375" s="5">
        <f t="shared" si="84"/>
        <v>1927.4910005143738</v>
      </c>
      <c r="O1375" s="5">
        <f t="shared" si="85"/>
        <v>1910.4486664342617</v>
      </c>
      <c r="P1375" s="2">
        <f t="shared" si="86"/>
        <v>-17.042334080112141</v>
      </c>
      <c r="Q1375" s="2">
        <f t="shared" si="87"/>
        <v>290.44115089815176</v>
      </c>
    </row>
    <row r="1376" spans="1:17" x14ac:dyDescent="0.25">
      <c r="A1376" s="3" t="s">
        <v>911</v>
      </c>
      <c r="B1376" s="1">
        <v>12.6</v>
      </c>
      <c r="C1376" s="1" t="s">
        <v>13</v>
      </c>
      <c r="D1376" s="1">
        <v>5.8198141000000002E-2</v>
      </c>
      <c r="E1376" s="1" t="s">
        <v>35</v>
      </c>
      <c r="F1376" s="1">
        <v>2.0431830209999999</v>
      </c>
      <c r="G1376" s="3" t="s">
        <v>15</v>
      </c>
      <c r="H1376" s="1">
        <v>28</v>
      </c>
      <c r="I1376" s="1" t="s">
        <v>16</v>
      </c>
      <c r="J1376" s="1" t="s">
        <v>17</v>
      </c>
      <c r="K1376" s="1" t="s">
        <v>18</v>
      </c>
      <c r="L1376" s="1">
        <v>3.6284366690000001</v>
      </c>
      <c r="M1376" s="1">
        <v>3.4359276637115999</v>
      </c>
      <c r="N1376" s="5">
        <f t="shared" si="84"/>
        <v>4250.4671984015686</v>
      </c>
      <c r="O1376" s="5">
        <f t="shared" si="85"/>
        <v>2728.5232808670517</v>
      </c>
      <c r="P1376" s="2">
        <f t="shared" si="86"/>
        <v>-1521.9439175345169</v>
      </c>
      <c r="Q1376" s="2">
        <f t="shared" si="87"/>
        <v>2316313.2881203126</v>
      </c>
    </row>
    <row r="1377" spans="1:17" x14ac:dyDescent="0.25">
      <c r="A1377" s="3" t="s">
        <v>933</v>
      </c>
      <c r="B1377" s="1">
        <v>16.75</v>
      </c>
      <c r="C1377" s="1" t="s">
        <v>13</v>
      </c>
      <c r="D1377" s="1">
        <v>8.1446638000000002E-2</v>
      </c>
      <c r="E1377" s="1" t="s">
        <v>20</v>
      </c>
      <c r="F1377" s="1">
        <v>2.41010005</v>
      </c>
      <c r="G1377" s="3" t="s">
        <v>21</v>
      </c>
      <c r="H1377" s="1">
        <v>14</v>
      </c>
      <c r="I1377" s="1" t="s">
        <v>16</v>
      </c>
      <c r="J1377" s="1" t="s">
        <v>22</v>
      </c>
      <c r="K1377" s="1" t="s">
        <v>23</v>
      </c>
      <c r="L1377" s="1">
        <v>3.8078711040000002</v>
      </c>
      <c r="M1377" s="1">
        <v>3.5922959082513399</v>
      </c>
      <c r="N1377" s="5">
        <f t="shared" si="84"/>
        <v>6424.9699975672575</v>
      </c>
      <c r="O1377" s="5">
        <f t="shared" si="85"/>
        <v>3911.0728751535912</v>
      </c>
      <c r="P1377" s="2">
        <f t="shared" si="86"/>
        <v>-2513.8971224136662</v>
      </c>
      <c r="Q1377" s="2">
        <f t="shared" si="87"/>
        <v>6319678.7420797115</v>
      </c>
    </row>
    <row r="1378" spans="1:17" x14ac:dyDescent="0.25">
      <c r="A1378" s="3" t="s">
        <v>139</v>
      </c>
      <c r="B1378" s="1">
        <v>15.35</v>
      </c>
      <c r="C1378" s="1" t="s">
        <v>13</v>
      </c>
      <c r="D1378" s="1">
        <v>1.5676230999999999E-2</v>
      </c>
      <c r="E1378" s="1" t="s">
        <v>73</v>
      </c>
      <c r="F1378" s="1">
        <v>2.158504218</v>
      </c>
      <c r="G1378" s="3" t="s">
        <v>26</v>
      </c>
      <c r="H1378" s="1">
        <v>16</v>
      </c>
      <c r="I1378" s="1" t="s">
        <v>27</v>
      </c>
      <c r="J1378" s="1" t="s">
        <v>22</v>
      </c>
      <c r="K1378" s="1" t="s">
        <v>23</v>
      </c>
      <c r="L1378" s="1">
        <v>2.4568122460000001</v>
      </c>
      <c r="M1378" s="1">
        <v>3.3271709621118899</v>
      </c>
      <c r="N1378" s="5">
        <f t="shared" si="84"/>
        <v>286.29399973615864</v>
      </c>
      <c r="O1378" s="5">
        <f t="shared" si="85"/>
        <v>2124.0804519310727</v>
      </c>
      <c r="P1378" s="2">
        <f t="shared" si="86"/>
        <v>1837.7864521949141</v>
      </c>
      <c r="Q1378" s="2">
        <f t="shared" si="87"/>
        <v>3377459.0438711694</v>
      </c>
    </row>
    <row r="1379" spans="1:17" x14ac:dyDescent="0.25">
      <c r="A1379" s="3" t="s">
        <v>998</v>
      </c>
      <c r="B1379" s="1">
        <v>9.3000000000000007</v>
      </c>
      <c r="C1379" s="1" t="s">
        <v>13</v>
      </c>
      <c r="D1379" s="1">
        <v>4.2283453999999998E-2</v>
      </c>
      <c r="E1379" s="1" t="s">
        <v>175</v>
      </c>
      <c r="F1379" s="1">
        <v>2.0984318910000002</v>
      </c>
      <c r="G1379" s="3" t="s">
        <v>32</v>
      </c>
      <c r="H1379" s="1">
        <v>9</v>
      </c>
      <c r="I1379" s="1" t="s">
        <v>27</v>
      </c>
      <c r="J1379" s="1" t="s">
        <v>33</v>
      </c>
      <c r="K1379" s="1" t="s">
        <v>23</v>
      </c>
      <c r="L1379" s="1">
        <v>3.5699779899999999</v>
      </c>
      <c r="M1379" s="1">
        <v>3.2613902507534198</v>
      </c>
      <c r="N1379" s="5">
        <f t="shared" si="84"/>
        <v>3715.1640020682412</v>
      </c>
      <c r="O1379" s="5">
        <f t="shared" si="85"/>
        <v>1825.5353652524961</v>
      </c>
      <c r="P1379" s="2">
        <f t="shared" si="86"/>
        <v>-1889.628636815745</v>
      </c>
      <c r="Q1379" s="2">
        <f t="shared" si="87"/>
        <v>3570696.3850741307</v>
      </c>
    </row>
    <row r="1380" spans="1:17" x14ac:dyDescent="0.25">
      <c r="A1380" s="3" t="s">
        <v>999</v>
      </c>
      <c r="B1380" s="1">
        <v>5.7</v>
      </c>
      <c r="C1380" s="1" t="s">
        <v>25</v>
      </c>
      <c r="D1380" s="1">
        <v>6.7976709999999996E-2</v>
      </c>
      <c r="E1380" s="1" t="s">
        <v>107</v>
      </c>
      <c r="F1380" s="1">
        <v>2.4107752090000001</v>
      </c>
      <c r="G1380" s="3" t="s">
        <v>36</v>
      </c>
      <c r="H1380" s="1">
        <v>4</v>
      </c>
      <c r="I1380" s="1" t="s">
        <v>16</v>
      </c>
      <c r="J1380" s="1" t="s">
        <v>17</v>
      </c>
      <c r="K1380" s="1" t="s">
        <v>37</v>
      </c>
      <c r="L1380" s="1">
        <v>3.4891123419999999</v>
      </c>
      <c r="M1380" s="1">
        <v>3.5295253637555701</v>
      </c>
      <c r="N1380" s="5">
        <f t="shared" si="84"/>
        <v>3083.9856032663242</v>
      </c>
      <c r="O1380" s="5">
        <f t="shared" si="85"/>
        <v>3384.7403891945396</v>
      </c>
      <c r="P1380" s="2">
        <f t="shared" si="86"/>
        <v>300.75478592821537</v>
      </c>
      <c r="Q1380" s="2">
        <f t="shared" si="87"/>
        <v>90453.441258726656</v>
      </c>
    </row>
    <row r="1381" spans="1:17" x14ac:dyDescent="0.25">
      <c r="A1381" s="3" t="s">
        <v>48</v>
      </c>
      <c r="B1381" s="1">
        <v>9.1999999999999993</v>
      </c>
      <c r="C1381" s="1" t="s">
        <v>13</v>
      </c>
      <c r="D1381" s="1">
        <v>8.0442370999999999E-2</v>
      </c>
      <c r="E1381" s="1" t="s">
        <v>49</v>
      </c>
      <c r="F1381" s="1">
        <v>2.0324664490000002</v>
      </c>
      <c r="G1381" s="3" t="s">
        <v>71</v>
      </c>
      <c r="H1381" s="1">
        <v>15</v>
      </c>
      <c r="I1381" s="1" t="s">
        <v>27</v>
      </c>
      <c r="J1381" s="1" t="s">
        <v>17</v>
      </c>
      <c r="K1381" s="1" t="s">
        <v>45</v>
      </c>
      <c r="L1381" s="1">
        <v>2.0247409150000002</v>
      </c>
      <c r="M1381" s="1">
        <v>2.33837396180704</v>
      </c>
      <c r="N1381" s="5">
        <f t="shared" si="84"/>
        <v>105.86219996560604</v>
      </c>
      <c r="O1381" s="5">
        <f t="shared" si="85"/>
        <v>217.9585759820462</v>
      </c>
      <c r="P1381" s="2">
        <f t="shared" si="86"/>
        <v>112.09637601644016</v>
      </c>
      <c r="Q1381" s="2">
        <f t="shared" si="87"/>
        <v>12565.597516019141</v>
      </c>
    </row>
    <row r="1382" spans="1:17" x14ac:dyDescent="0.25">
      <c r="A1382" s="3" t="s">
        <v>761</v>
      </c>
      <c r="B1382" s="1">
        <v>17.850000000000001</v>
      </c>
      <c r="C1382" s="1" t="s">
        <v>13</v>
      </c>
      <c r="D1382" s="1">
        <v>3.7819720000000001E-2</v>
      </c>
      <c r="E1382" s="1" t="s">
        <v>60</v>
      </c>
      <c r="F1382" s="1">
        <v>2.2824381159999998</v>
      </c>
      <c r="G1382" s="3" t="s">
        <v>32</v>
      </c>
      <c r="H1382" s="1">
        <v>9</v>
      </c>
      <c r="I1382" s="1" t="s">
        <v>27</v>
      </c>
      <c r="J1382" s="1" t="s">
        <v>33</v>
      </c>
      <c r="K1382" s="1" t="s">
        <v>23</v>
      </c>
      <c r="L1382" s="1">
        <v>3.3936531759999999</v>
      </c>
      <c r="M1382" s="1">
        <v>3.4552517663357798</v>
      </c>
      <c r="N1382" s="5">
        <f t="shared" si="84"/>
        <v>2475.4443985378089</v>
      </c>
      <c r="O1382" s="5">
        <f t="shared" si="85"/>
        <v>2852.6715201906181</v>
      </c>
      <c r="P1382" s="2">
        <f t="shared" si="86"/>
        <v>377.22712165280927</v>
      </c>
      <c r="Q1382" s="2">
        <f t="shared" si="87"/>
        <v>142300.30131046337</v>
      </c>
    </row>
    <row r="1383" spans="1:17" x14ac:dyDescent="0.25">
      <c r="A1383" s="3" t="s">
        <v>1000</v>
      </c>
      <c r="B1383" s="1">
        <v>10.199999999999999</v>
      </c>
      <c r="C1383" s="1" t="s">
        <v>25</v>
      </c>
      <c r="D1383" s="1">
        <v>1.2483408E-2</v>
      </c>
      <c r="E1383" s="1" t="s">
        <v>75</v>
      </c>
      <c r="F1383" s="1">
        <v>2.290949007</v>
      </c>
      <c r="G1383" s="3" t="s">
        <v>40</v>
      </c>
      <c r="H1383" s="1">
        <v>11</v>
      </c>
      <c r="I1383" s="1" t="s">
        <v>27</v>
      </c>
      <c r="J1383" s="1" t="s">
        <v>33</v>
      </c>
      <c r="K1383" s="1" t="s">
        <v>23</v>
      </c>
      <c r="L1383" s="1">
        <v>3.4392938420000001</v>
      </c>
      <c r="M1383" s="1">
        <v>3.4624635866003199</v>
      </c>
      <c r="N1383" s="5">
        <f t="shared" si="84"/>
        <v>2749.7539969795416</v>
      </c>
      <c r="O1383" s="5">
        <f t="shared" si="85"/>
        <v>2900.4380014149219</v>
      </c>
      <c r="P1383" s="2">
        <f t="shared" si="86"/>
        <v>150.6840044353803</v>
      </c>
      <c r="Q1383" s="2">
        <f t="shared" si="87"/>
        <v>22705.669192681711</v>
      </c>
    </row>
    <row r="1384" spans="1:17" x14ac:dyDescent="0.25">
      <c r="A1384" s="3" t="s">
        <v>315</v>
      </c>
      <c r="B1384" s="1">
        <v>10.9</v>
      </c>
      <c r="C1384" s="1" t="s">
        <v>13</v>
      </c>
      <c r="D1384" s="1">
        <v>0.137584599</v>
      </c>
      <c r="E1384" s="1" t="s">
        <v>31</v>
      </c>
      <c r="F1384" s="1">
        <v>2.418726758</v>
      </c>
      <c r="G1384" s="3" t="s">
        <v>47</v>
      </c>
      <c r="H1384" s="1">
        <v>6</v>
      </c>
      <c r="I1384" s="1" t="s">
        <v>27</v>
      </c>
      <c r="J1384" s="1" t="s">
        <v>33</v>
      </c>
      <c r="K1384" s="1" t="s">
        <v>23</v>
      </c>
      <c r="L1384" s="1">
        <v>3.5971302359999999</v>
      </c>
      <c r="M1384" s="1">
        <v>3.5918929993255202</v>
      </c>
      <c r="N1384" s="5">
        <f t="shared" si="84"/>
        <v>3954.8520018045065</v>
      </c>
      <c r="O1384" s="5">
        <f t="shared" si="85"/>
        <v>3907.4461299390305</v>
      </c>
      <c r="P1384" s="2">
        <f t="shared" si="86"/>
        <v>-47.405871865476001</v>
      </c>
      <c r="Q1384" s="2">
        <f t="shared" si="87"/>
        <v>2247.3166873259293</v>
      </c>
    </row>
    <row r="1385" spans="1:17" x14ac:dyDescent="0.25">
      <c r="A1385" s="3" t="s">
        <v>435</v>
      </c>
      <c r="B1385" s="1">
        <v>12.6</v>
      </c>
      <c r="C1385" s="1" t="s">
        <v>25</v>
      </c>
      <c r="D1385" s="1">
        <v>0.20548439499999999</v>
      </c>
      <c r="E1385" s="1" t="s">
        <v>42</v>
      </c>
      <c r="F1385" s="1">
        <v>2.2966893169999998</v>
      </c>
      <c r="G1385" s="3" t="s">
        <v>44</v>
      </c>
      <c r="H1385" s="1">
        <v>28</v>
      </c>
      <c r="I1385" s="1" t="s">
        <v>27</v>
      </c>
      <c r="J1385" s="1" t="s">
        <v>22</v>
      </c>
      <c r="K1385" s="1" t="s">
        <v>45</v>
      </c>
      <c r="L1385" s="1">
        <v>2.5941958020000002</v>
      </c>
      <c r="M1385" s="1">
        <v>2.61810178486347</v>
      </c>
      <c r="N1385" s="5">
        <f t="shared" si="84"/>
        <v>392.82199958140143</v>
      </c>
      <c r="O1385" s="5">
        <f t="shared" si="85"/>
        <v>415.05130610907315</v>
      </c>
      <c r="P1385" s="2">
        <f t="shared" si="86"/>
        <v>22.229306527671724</v>
      </c>
      <c r="Q1385" s="2">
        <f t="shared" si="87"/>
        <v>494.14206870118875</v>
      </c>
    </row>
    <row r="1386" spans="1:17" x14ac:dyDescent="0.25">
      <c r="A1386" s="3" t="s">
        <v>402</v>
      </c>
      <c r="B1386" s="1">
        <v>13.1</v>
      </c>
      <c r="C1386" s="1" t="s">
        <v>13</v>
      </c>
      <c r="D1386" s="1">
        <v>3.7793818E-2</v>
      </c>
      <c r="E1386" s="1" t="s">
        <v>20</v>
      </c>
      <c r="F1386" s="1">
        <v>2.2400632659999999</v>
      </c>
      <c r="G1386" s="3" t="s">
        <v>47</v>
      </c>
      <c r="H1386" s="1">
        <v>6</v>
      </c>
      <c r="I1386" s="1" t="s">
        <v>27</v>
      </c>
      <c r="J1386" s="1" t="s">
        <v>33</v>
      </c>
      <c r="K1386" s="1" t="s">
        <v>23</v>
      </c>
      <c r="L1386" s="1">
        <v>3.4474195220000001</v>
      </c>
      <c r="M1386" s="1">
        <v>3.4232387383436702</v>
      </c>
      <c r="N1386" s="5">
        <f t="shared" si="84"/>
        <v>2801.6864002172042</v>
      </c>
      <c r="O1386" s="5">
        <f t="shared" si="85"/>
        <v>2649.9564600351609</v>
      </c>
      <c r="P1386" s="2">
        <f t="shared" si="86"/>
        <v>-151.72994018204326</v>
      </c>
      <c r="Q1386" s="2">
        <f t="shared" si="87"/>
        <v>23021.974747646429</v>
      </c>
    </row>
    <row r="1387" spans="1:17" x14ac:dyDescent="0.25">
      <c r="A1387" s="3" t="s">
        <v>763</v>
      </c>
      <c r="B1387" s="1">
        <v>15.5</v>
      </c>
      <c r="C1387" s="1" t="s">
        <v>25</v>
      </c>
      <c r="D1387" s="1">
        <v>7.5736745999999994E-2</v>
      </c>
      <c r="E1387" s="1" t="s">
        <v>42</v>
      </c>
      <c r="F1387" s="1">
        <v>2.4241574269999999</v>
      </c>
      <c r="G1387" s="3" t="s">
        <v>32</v>
      </c>
      <c r="H1387" s="1">
        <v>9</v>
      </c>
      <c r="I1387" s="1" t="s">
        <v>27</v>
      </c>
      <c r="J1387" s="1" t="s">
        <v>33</v>
      </c>
      <c r="K1387" s="1" t="s">
        <v>23</v>
      </c>
      <c r="L1387" s="1">
        <v>3.6514878980000001</v>
      </c>
      <c r="M1387" s="1">
        <v>3.5998592837678398</v>
      </c>
      <c r="N1387" s="5">
        <f t="shared" si="84"/>
        <v>4482.1655987157665</v>
      </c>
      <c r="O1387" s="5">
        <f t="shared" si="85"/>
        <v>3979.7820030686394</v>
      </c>
      <c r="P1387" s="2">
        <f t="shared" si="86"/>
        <v>-502.38359564712709</v>
      </c>
      <c r="Q1387" s="2">
        <f t="shared" si="87"/>
        <v>252389.27717533609</v>
      </c>
    </row>
    <row r="1388" spans="1:17" x14ac:dyDescent="0.25">
      <c r="A1388" s="3" t="s">
        <v>1001</v>
      </c>
      <c r="B1388" s="1">
        <v>14.15</v>
      </c>
      <c r="C1388" s="1" t="s">
        <v>13</v>
      </c>
      <c r="D1388" s="1">
        <v>1.4719325E-2</v>
      </c>
      <c r="E1388" s="1" t="s">
        <v>49</v>
      </c>
      <c r="F1388" s="1">
        <v>2.294269978</v>
      </c>
      <c r="G1388" s="3" t="s">
        <v>71</v>
      </c>
      <c r="H1388" s="1">
        <v>15</v>
      </c>
      <c r="I1388" s="1" t="s">
        <v>27</v>
      </c>
      <c r="J1388" s="1" t="s">
        <v>17</v>
      </c>
      <c r="K1388" s="1" t="s">
        <v>45</v>
      </c>
      <c r="L1388" s="1">
        <v>2.5941958020000002</v>
      </c>
      <c r="M1388" s="1">
        <v>2.6045756738483101</v>
      </c>
      <c r="N1388" s="5">
        <f t="shared" si="84"/>
        <v>392.82199958140143</v>
      </c>
      <c r="O1388" s="5">
        <f t="shared" si="85"/>
        <v>402.32375298492644</v>
      </c>
      <c r="P1388" s="2">
        <f t="shared" si="86"/>
        <v>9.5017534035250151</v>
      </c>
      <c r="Q1388" s="2">
        <f t="shared" si="87"/>
        <v>90.283317741399202</v>
      </c>
    </row>
    <row r="1389" spans="1:17" x14ac:dyDescent="0.25">
      <c r="A1389" s="3" t="s">
        <v>834</v>
      </c>
      <c r="B1389" s="1">
        <v>14.1</v>
      </c>
      <c r="C1389" s="1" t="s">
        <v>13</v>
      </c>
      <c r="D1389" s="1">
        <v>0.11326743</v>
      </c>
      <c r="E1389" s="1" t="s">
        <v>42</v>
      </c>
      <c r="F1389" s="1">
        <v>1.737157643</v>
      </c>
      <c r="G1389" s="3" t="s">
        <v>26</v>
      </c>
      <c r="H1389" s="1">
        <v>16</v>
      </c>
      <c r="I1389" s="1" t="s">
        <v>27</v>
      </c>
      <c r="J1389" s="1" t="s">
        <v>22</v>
      </c>
      <c r="K1389" s="1" t="s">
        <v>23</v>
      </c>
      <c r="L1389" s="1">
        <v>3.0159112440000002</v>
      </c>
      <c r="M1389" s="1">
        <v>2.8841496718051598</v>
      </c>
      <c r="N1389" s="5">
        <f t="shared" si="84"/>
        <v>1037.3163996245412</v>
      </c>
      <c r="O1389" s="5">
        <f t="shared" si="85"/>
        <v>765.86050152335395</v>
      </c>
      <c r="P1389" s="2">
        <f t="shared" si="86"/>
        <v>-271.45589810118724</v>
      </c>
      <c r="Q1389" s="2">
        <f t="shared" si="87"/>
        <v>73688.304613922155</v>
      </c>
    </row>
    <row r="1390" spans="1:17" x14ac:dyDescent="0.25">
      <c r="A1390" s="3" t="s">
        <v>1002</v>
      </c>
      <c r="B1390" s="1">
        <v>12.6</v>
      </c>
      <c r="C1390" s="1" t="s">
        <v>25</v>
      </c>
      <c r="D1390" s="1">
        <v>0</v>
      </c>
      <c r="E1390" s="1" t="s">
        <v>53</v>
      </c>
      <c r="F1390" s="1">
        <v>2.1157136649999999</v>
      </c>
      <c r="G1390" s="3" t="s">
        <v>15</v>
      </c>
      <c r="H1390" s="1">
        <v>28</v>
      </c>
      <c r="I1390" s="1" t="s">
        <v>16</v>
      </c>
      <c r="J1390" s="1" t="s">
        <v>17</v>
      </c>
      <c r="K1390" s="1" t="s">
        <v>18</v>
      </c>
      <c r="L1390" s="1">
        <v>3.7468468580000001</v>
      </c>
      <c r="M1390" s="1">
        <v>3.5010876609269199</v>
      </c>
      <c r="N1390" s="5">
        <f t="shared" si="84"/>
        <v>5582.7330030497506</v>
      </c>
      <c r="O1390" s="5">
        <f t="shared" si="85"/>
        <v>3170.2072944861866</v>
      </c>
      <c r="P1390" s="2">
        <f t="shared" si="86"/>
        <v>-2412.525708563564</v>
      </c>
      <c r="Q1390" s="2">
        <f t="shared" si="87"/>
        <v>5820280.2944801264</v>
      </c>
    </row>
    <row r="1391" spans="1:17" x14ac:dyDescent="0.25">
      <c r="A1391" s="3" t="s">
        <v>101</v>
      </c>
      <c r="B1391" s="1">
        <v>7.9</v>
      </c>
      <c r="C1391" s="1" t="s">
        <v>25</v>
      </c>
      <c r="D1391" s="1">
        <v>9.4952408000000002E-2</v>
      </c>
      <c r="E1391" s="1" t="s">
        <v>29</v>
      </c>
      <c r="F1391" s="1">
        <v>2.0048937489999998</v>
      </c>
      <c r="G1391" s="3" t="s">
        <v>36</v>
      </c>
      <c r="H1391" s="1">
        <v>4</v>
      </c>
      <c r="I1391" s="1" t="s">
        <v>16</v>
      </c>
      <c r="J1391" s="1" t="s">
        <v>17</v>
      </c>
      <c r="K1391" s="1" t="s">
        <v>37</v>
      </c>
      <c r="L1391" s="1">
        <v>3.1248078640000001</v>
      </c>
      <c r="M1391" s="1">
        <v>3.04464847339286</v>
      </c>
      <c r="N1391" s="5">
        <f t="shared" si="84"/>
        <v>1332.9316001106504</v>
      </c>
      <c r="O1391" s="5">
        <f t="shared" si="85"/>
        <v>1108.277390312001</v>
      </c>
      <c r="P1391" s="2">
        <f t="shared" si="86"/>
        <v>-224.65420979864939</v>
      </c>
      <c r="Q1391" s="2">
        <f t="shared" si="87"/>
        <v>50469.513980255579</v>
      </c>
    </row>
    <row r="1392" spans="1:17" x14ac:dyDescent="0.25">
      <c r="A1392" s="3" t="s">
        <v>683</v>
      </c>
      <c r="B1392" s="1">
        <v>15.75</v>
      </c>
      <c r="C1392" s="1" t="s">
        <v>13</v>
      </c>
      <c r="D1392" s="1">
        <v>0.13583682799999999</v>
      </c>
      <c r="E1392" s="1" t="s">
        <v>49</v>
      </c>
      <c r="F1392" s="1">
        <v>2.0016039239999999</v>
      </c>
      <c r="G1392" s="3" t="s">
        <v>47</v>
      </c>
      <c r="H1392" s="1">
        <v>6</v>
      </c>
      <c r="I1392" s="1" t="s">
        <v>27</v>
      </c>
      <c r="J1392" s="1" t="s">
        <v>33</v>
      </c>
      <c r="K1392" s="1" t="s">
        <v>23</v>
      </c>
      <c r="L1392" s="1">
        <v>3.1133784019999999</v>
      </c>
      <c r="M1392" s="1">
        <v>3.1744264217659199</v>
      </c>
      <c r="N1392" s="5">
        <f t="shared" si="84"/>
        <v>1298.3099994524293</v>
      </c>
      <c r="O1392" s="5">
        <f t="shared" si="85"/>
        <v>1494.2608630282002</v>
      </c>
      <c r="P1392" s="2">
        <f t="shared" si="86"/>
        <v>195.95086357577088</v>
      </c>
      <c r="Q1392" s="2">
        <f t="shared" si="87"/>
        <v>38396.740936090369</v>
      </c>
    </row>
    <row r="1393" spans="1:17" x14ac:dyDescent="0.25">
      <c r="A1393" s="3" t="s">
        <v>1003</v>
      </c>
      <c r="B1393" s="1">
        <v>14.8</v>
      </c>
      <c r="C1393" s="1" t="s">
        <v>13</v>
      </c>
      <c r="D1393" s="1">
        <v>0</v>
      </c>
      <c r="E1393" s="1" t="s">
        <v>75</v>
      </c>
      <c r="F1393" s="1">
        <v>2.2773446609999999</v>
      </c>
      <c r="G1393" s="3" t="s">
        <v>61</v>
      </c>
      <c r="H1393" s="1">
        <v>26</v>
      </c>
      <c r="I1393" s="1" t="s">
        <v>62</v>
      </c>
      <c r="J1393" s="1" t="s">
        <v>17</v>
      </c>
      <c r="K1393" s="1" t="s">
        <v>23</v>
      </c>
      <c r="L1393" s="1">
        <v>3.6791656960000001</v>
      </c>
      <c r="M1393" s="1">
        <v>3.4311063835466</v>
      </c>
      <c r="N1393" s="5">
        <f t="shared" si="84"/>
        <v>4777.1149975066073</v>
      </c>
      <c r="O1393" s="5">
        <f t="shared" si="85"/>
        <v>2698.4003440019633</v>
      </c>
      <c r="P1393" s="2">
        <f t="shared" si="86"/>
        <v>-2078.714653504644</v>
      </c>
      <c r="Q1393" s="2">
        <f t="shared" si="87"/>
        <v>4321054.6106949328</v>
      </c>
    </row>
    <row r="1394" spans="1:17" x14ac:dyDescent="0.25">
      <c r="A1394" s="3" t="s">
        <v>1004</v>
      </c>
      <c r="B1394" s="1">
        <v>20.100000000000001</v>
      </c>
      <c r="C1394" s="1" t="s">
        <v>25</v>
      </c>
      <c r="D1394" s="1">
        <v>2.2425236000000001E-2</v>
      </c>
      <c r="E1394" s="1" t="s">
        <v>20</v>
      </c>
      <c r="F1394" s="1">
        <v>2.354691463</v>
      </c>
      <c r="G1394" s="3" t="s">
        <v>26</v>
      </c>
      <c r="H1394" s="1">
        <v>16</v>
      </c>
      <c r="I1394" s="1" t="s">
        <v>27</v>
      </c>
      <c r="J1394" s="1" t="s">
        <v>22</v>
      </c>
      <c r="K1394" s="1" t="s">
        <v>23</v>
      </c>
      <c r="L1394" s="1">
        <v>2.9594298879999998</v>
      </c>
      <c r="M1394" s="1">
        <v>3.5255236009591999</v>
      </c>
      <c r="N1394" s="5">
        <f t="shared" si="84"/>
        <v>910.81439957060104</v>
      </c>
      <c r="O1394" s="5">
        <f t="shared" si="85"/>
        <v>3353.6952901440068</v>
      </c>
      <c r="P1394" s="2">
        <f t="shared" si="86"/>
        <v>2442.8808905734058</v>
      </c>
      <c r="Q1394" s="2">
        <f t="shared" si="87"/>
        <v>5967667.0455287164</v>
      </c>
    </row>
    <row r="1395" spans="1:17" x14ac:dyDescent="0.25">
      <c r="A1395" s="3" t="s">
        <v>306</v>
      </c>
      <c r="B1395" s="1">
        <v>12.6</v>
      </c>
      <c r="C1395" s="1" t="s">
        <v>13</v>
      </c>
      <c r="D1395" s="1">
        <v>5.1924192000000001E-2</v>
      </c>
      <c r="E1395" s="1" t="s">
        <v>14</v>
      </c>
      <c r="F1395" s="1">
        <v>2.0828112120000002</v>
      </c>
      <c r="G1395" s="3" t="s">
        <v>15</v>
      </c>
      <c r="H1395" s="1">
        <v>28</v>
      </c>
      <c r="I1395" s="1" t="s">
        <v>16</v>
      </c>
      <c r="J1395" s="1" t="s">
        <v>17</v>
      </c>
      <c r="K1395" s="1" t="s">
        <v>18</v>
      </c>
      <c r="L1395" s="1">
        <v>3.4683728559999998</v>
      </c>
      <c r="M1395" s="1">
        <v>3.4623337530513001</v>
      </c>
      <c r="N1395" s="5">
        <f t="shared" si="84"/>
        <v>2940.1728031020748</v>
      </c>
      <c r="O1395" s="5">
        <f t="shared" si="85"/>
        <v>2899.5710369661779</v>
      </c>
      <c r="P1395" s="2">
        <f t="shared" si="86"/>
        <v>-40.601766135896924</v>
      </c>
      <c r="Q1395" s="2">
        <f t="shared" si="87"/>
        <v>1648.5034133540662</v>
      </c>
    </row>
    <row r="1396" spans="1:17" x14ac:dyDescent="0.25">
      <c r="A1396" s="3" t="s">
        <v>1005</v>
      </c>
      <c r="B1396" s="1">
        <v>12.6</v>
      </c>
      <c r="C1396" s="1" t="s">
        <v>13</v>
      </c>
      <c r="D1396" s="1">
        <v>5.4806734000000003E-2</v>
      </c>
      <c r="E1396" s="1" t="s">
        <v>20</v>
      </c>
      <c r="F1396" s="1">
        <v>2.1618002839999999</v>
      </c>
      <c r="G1396" s="3" t="s">
        <v>15</v>
      </c>
      <c r="H1396" s="1">
        <v>28</v>
      </c>
      <c r="I1396" s="1" t="s">
        <v>16</v>
      </c>
      <c r="J1396" s="1" t="s">
        <v>17</v>
      </c>
      <c r="K1396" s="1" t="s">
        <v>18</v>
      </c>
      <c r="L1396" s="1">
        <v>3.5931640489999999</v>
      </c>
      <c r="M1396" s="1">
        <v>3.55428541271958</v>
      </c>
      <c r="N1396" s="5">
        <f t="shared" si="84"/>
        <v>3918.8988037516456</v>
      </c>
      <c r="O1396" s="5">
        <f t="shared" si="85"/>
        <v>3583.3185079909704</v>
      </c>
      <c r="P1396" s="2">
        <f t="shared" si="86"/>
        <v>-335.5802957606752</v>
      </c>
      <c r="Q1396" s="2">
        <f t="shared" si="87"/>
        <v>112614.13490282225</v>
      </c>
    </row>
    <row r="1397" spans="1:17" x14ac:dyDescent="0.25">
      <c r="A1397" s="3" t="s">
        <v>1006</v>
      </c>
      <c r="B1397" s="1">
        <v>8.6199999999999992</v>
      </c>
      <c r="C1397" s="1" t="s">
        <v>13</v>
      </c>
      <c r="D1397" s="1">
        <v>0.116722514</v>
      </c>
      <c r="E1397" s="1" t="s">
        <v>20</v>
      </c>
      <c r="F1397" s="1">
        <v>1.9797468119999999</v>
      </c>
      <c r="G1397" s="3" t="s">
        <v>36</v>
      </c>
      <c r="H1397" s="1">
        <v>4</v>
      </c>
      <c r="I1397" s="1" t="s">
        <v>16</v>
      </c>
      <c r="J1397" s="1" t="s">
        <v>17</v>
      </c>
      <c r="K1397" s="1" t="s">
        <v>37</v>
      </c>
      <c r="L1397" s="1">
        <v>2.7537833859999998</v>
      </c>
      <c r="M1397" s="1">
        <v>3.06677518824953</v>
      </c>
      <c r="N1397" s="5">
        <f t="shared" si="84"/>
        <v>567.26160053899218</v>
      </c>
      <c r="O1397" s="5">
        <f t="shared" si="85"/>
        <v>1166.2057764820026</v>
      </c>
      <c r="P1397" s="2">
        <f t="shared" si="86"/>
        <v>598.94417594301046</v>
      </c>
      <c r="Q1397" s="2">
        <f t="shared" si="87"/>
        <v>358734.12589605188</v>
      </c>
    </row>
    <row r="1398" spans="1:17" x14ac:dyDescent="0.25">
      <c r="A1398" s="3" t="s">
        <v>1007</v>
      </c>
      <c r="B1398" s="1">
        <v>12.6</v>
      </c>
      <c r="C1398" s="1" t="s">
        <v>13</v>
      </c>
      <c r="D1398" s="1">
        <v>0.24433898600000001</v>
      </c>
      <c r="E1398" s="1" t="s">
        <v>31</v>
      </c>
      <c r="F1398" s="1">
        <v>2.025021432</v>
      </c>
      <c r="G1398" s="3" t="s">
        <v>44</v>
      </c>
      <c r="H1398" s="1">
        <v>28</v>
      </c>
      <c r="I1398" s="1" t="s">
        <v>27</v>
      </c>
      <c r="J1398" s="1" t="s">
        <v>22</v>
      </c>
      <c r="K1398" s="1" t="s">
        <v>45</v>
      </c>
      <c r="L1398" s="1">
        <v>2.3202734390000002</v>
      </c>
      <c r="M1398" s="1">
        <v>2.3219802082998098</v>
      </c>
      <c r="N1398" s="5">
        <f t="shared" si="84"/>
        <v>209.06120005109233</v>
      </c>
      <c r="O1398" s="5">
        <f t="shared" si="85"/>
        <v>209.88442327597193</v>
      </c>
      <c r="P1398" s="2">
        <f t="shared" si="86"/>
        <v>0.82322322487959809</v>
      </c>
      <c r="Q1398" s="2">
        <f t="shared" si="87"/>
        <v>0.67769647798116528</v>
      </c>
    </row>
    <row r="1399" spans="1:17" x14ac:dyDescent="0.25">
      <c r="A1399" s="3" t="s">
        <v>596</v>
      </c>
      <c r="B1399" s="1">
        <v>12.6</v>
      </c>
      <c r="C1399" s="1" t="s">
        <v>25</v>
      </c>
      <c r="D1399" s="1">
        <v>2.1471456E-2</v>
      </c>
      <c r="E1399" s="1" t="s">
        <v>14</v>
      </c>
      <c r="F1399" s="1">
        <v>2.1173654380000002</v>
      </c>
      <c r="G1399" s="3" t="s">
        <v>44</v>
      </c>
      <c r="H1399" s="1">
        <v>28</v>
      </c>
      <c r="I1399" s="1" t="s">
        <v>27</v>
      </c>
      <c r="J1399" s="1" t="s">
        <v>22</v>
      </c>
      <c r="K1399" s="1" t="s">
        <v>45</v>
      </c>
      <c r="L1399" s="1">
        <v>2.1200089809999998</v>
      </c>
      <c r="M1399" s="1">
        <v>2.4282108832912401</v>
      </c>
      <c r="N1399" s="5">
        <f t="shared" si="84"/>
        <v>131.82839997505471</v>
      </c>
      <c r="O1399" s="5">
        <f t="shared" si="85"/>
        <v>268.04695824986021</v>
      </c>
      <c r="P1399" s="2">
        <f t="shared" si="86"/>
        <v>136.2185582748055</v>
      </c>
      <c r="Q1399" s="2">
        <f t="shared" si="87"/>
        <v>18555.495618466583</v>
      </c>
    </row>
    <row r="1400" spans="1:17" x14ac:dyDescent="0.25">
      <c r="A1400" s="3" t="s">
        <v>1008</v>
      </c>
      <c r="B1400" s="1">
        <v>13.65</v>
      </c>
      <c r="C1400" s="1" t="s">
        <v>25</v>
      </c>
      <c r="D1400" s="1">
        <v>2.6067434E-2</v>
      </c>
      <c r="E1400" s="1" t="s">
        <v>14</v>
      </c>
      <c r="F1400" s="1">
        <v>1.896692628</v>
      </c>
      <c r="G1400" s="3" t="s">
        <v>47</v>
      </c>
      <c r="H1400" s="1">
        <v>6</v>
      </c>
      <c r="I1400" s="1" t="s">
        <v>27</v>
      </c>
      <c r="J1400" s="1" t="s">
        <v>33</v>
      </c>
      <c r="K1400" s="1" t="s">
        <v>23</v>
      </c>
      <c r="L1400" s="1">
        <v>2.8531332620000001</v>
      </c>
      <c r="M1400" s="1">
        <v>3.0672751154548599</v>
      </c>
      <c r="N1400" s="5">
        <f t="shared" si="84"/>
        <v>713.071800570557</v>
      </c>
      <c r="O1400" s="5">
        <f t="shared" si="85"/>
        <v>1167.5489979850468</v>
      </c>
      <c r="P1400" s="2">
        <f t="shared" si="86"/>
        <v>454.47719741448975</v>
      </c>
      <c r="Q1400" s="2">
        <f t="shared" si="87"/>
        <v>206549.52296972909</v>
      </c>
    </row>
    <row r="1401" spans="1:17" x14ac:dyDescent="0.25">
      <c r="A1401" s="3" t="s">
        <v>301</v>
      </c>
      <c r="B1401" s="1">
        <v>6.39</v>
      </c>
      <c r="C1401" s="1" t="s">
        <v>25</v>
      </c>
      <c r="D1401" s="1">
        <v>0.123710526</v>
      </c>
      <c r="E1401" s="1" t="s">
        <v>14</v>
      </c>
      <c r="F1401" s="1">
        <v>1.5703958149999999</v>
      </c>
      <c r="G1401" s="3" t="s">
        <v>26</v>
      </c>
      <c r="H1401" s="1">
        <v>16</v>
      </c>
      <c r="I1401" s="1" t="s">
        <v>27</v>
      </c>
      <c r="J1401" s="1" t="s">
        <v>22</v>
      </c>
      <c r="K1401" s="1" t="s">
        <v>23</v>
      </c>
      <c r="L1401" s="1">
        <v>2.3927176999999999</v>
      </c>
      <c r="M1401" s="1">
        <v>2.71682862851819</v>
      </c>
      <c r="N1401" s="5">
        <f t="shared" si="84"/>
        <v>247.01179975219202</v>
      </c>
      <c r="O1401" s="5">
        <f t="shared" si="85"/>
        <v>520.98908958861216</v>
      </c>
      <c r="P1401" s="2">
        <f t="shared" si="86"/>
        <v>273.97728983642014</v>
      </c>
      <c r="Q1401" s="2">
        <f t="shared" si="87"/>
        <v>75063.555346109773</v>
      </c>
    </row>
    <row r="1402" spans="1:17" x14ac:dyDescent="0.25">
      <c r="A1402" s="3" t="s">
        <v>1009</v>
      </c>
      <c r="B1402" s="1">
        <v>9.31</v>
      </c>
      <c r="C1402" s="1" t="s">
        <v>13</v>
      </c>
      <c r="D1402" s="1">
        <v>3.8032068000000002E-2</v>
      </c>
      <c r="E1402" s="1" t="s">
        <v>53</v>
      </c>
      <c r="F1402" s="1">
        <v>1.787821646</v>
      </c>
      <c r="G1402" s="3" t="s">
        <v>40</v>
      </c>
      <c r="H1402" s="1">
        <v>11</v>
      </c>
      <c r="I1402" s="1" t="s">
        <v>27</v>
      </c>
      <c r="J1402" s="1" t="s">
        <v>33</v>
      </c>
      <c r="K1402" s="1" t="s">
        <v>23</v>
      </c>
      <c r="L1402" s="1">
        <v>2.9150107479999998</v>
      </c>
      <c r="M1402" s="1">
        <v>2.92598217795469</v>
      </c>
      <c r="N1402" s="5">
        <f t="shared" si="84"/>
        <v>822.26299921174382</v>
      </c>
      <c r="O1402" s="5">
        <f t="shared" si="85"/>
        <v>843.30015073493382</v>
      </c>
      <c r="P1402" s="2">
        <f t="shared" si="86"/>
        <v>21.037151523190005</v>
      </c>
      <c r="Q1402" s="2">
        <f t="shared" si="87"/>
        <v>442.56174420965556</v>
      </c>
    </row>
    <row r="1403" spans="1:17" x14ac:dyDescent="0.25">
      <c r="A1403" s="3" t="s">
        <v>1010</v>
      </c>
      <c r="B1403" s="1">
        <v>15</v>
      </c>
      <c r="C1403" s="1" t="s">
        <v>13</v>
      </c>
      <c r="D1403" s="1">
        <v>6.4504433E-2</v>
      </c>
      <c r="E1403" s="1" t="s">
        <v>175</v>
      </c>
      <c r="F1403" s="1">
        <v>1.674916227</v>
      </c>
      <c r="G1403" s="3" t="s">
        <v>47</v>
      </c>
      <c r="H1403" s="1">
        <v>6</v>
      </c>
      <c r="I1403" s="1" t="s">
        <v>27</v>
      </c>
      <c r="J1403" s="1" t="s">
        <v>33</v>
      </c>
      <c r="K1403" s="1" t="s">
        <v>23</v>
      </c>
      <c r="L1403" s="1">
        <v>2.8145698669999999</v>
      </c>
      <c r="M1403" s="1">
        <v>2.8385690474969998</v>
      </c>
      <c r="N1403" s="5">
        <f t="shared" si="84"/>
        <v>652.48400073145376</v>
      </c>
      <c r="O1403" s="5">
        <f t="shared" si="85"/>
        <v>689.55521527982762</v>
      </c>
      <c r="P1403" s="2">
        <f t="shared" si="86"/>
        <v>37.07121454837386</v>
      </c>
      <c r="Q1403" s="2">
        <f t="shared" si="87"/>
        <v>1374.2749480915656</v>
      </c>
    </row>
    <row r="1404" spans="1:17" x14ac:dyDescent="0.25">
      <c r="A1404" s="3" t="s">
        <v>772</v>
      </c>
      <c r="B1404" s="1">
        <v>17.7</v>
      </c>
      <c r="C1404" s="1" t="s">
        <v>25</v>
      </c>
      <c r="D1404" s="1">
        <v>4.1163522000000001E-2</v>
      </c>
      <c r="E1404" s="1" t="s">
        <v>20</v>
      </c>
      <c r="F1404" s="1">
        <v>1.907559684</v>
      </c>
      <c r="G1404" s="3" t="s">
        <v>47</v>
      </c>
      <c r="H1404" s="1">
        <v>6</v>
      </c>
      <c r="I1404" s="1" t="s">
        <v>27</v>
      </c>
      <c r="J1404" s="1" t="s">
        <v>33</v>
      </c>
      <c r="K1404" s="1" t="s">
        <v>23</v>
      </c>
      <c r="L1404" s="1">
        <v>3.2714314579999999</v>
      </c>
      <c r="M1404" s="1">
        <v>3.0876379489195802</v>
      </c>
      <c r="N1404" s="5">
        <f t="shared" si="84"/>
        <v>1868.2348020950074</v>
      </c>
      <c r="O1404" s="5">
        <f t="shared" si="85"/>
        <v>1223.5957192039632</v>
      </c>
      <c r="P1404" s="2">
        <f t="shared" si="86"/>
        <v>-644.63908289104415</v>
      </c>
      <c r="Q1404" s="2">
        <f t="shared" si="87"/>
        <v>415559.54719060648</v>
      </c>
    </row>
    <row r="1405" spans="1:17" x14ac:dyDescent="0.25">
      <c r="A1405" s="3" t="s">
        <v>172</v>
      </c>
      <c r="B1405" s="1">
        <v>16.75</v>
      </c>
      <c r="C1405" s="1" t="s">
        <v>13</v>
      </c>
      <c r="D1405" s="1">
        <v>6.0668416000000003E-2</v>
      </c>
      <c r="E1405" s="1" t="s">
        <v>31</v>
      </c>
      <c r="F1405" s="1">
        <v>2.236563963</v>
      </c>
      <c r="G1405" s="3" t="s">
        <v>40</v>
      </c>
      <c r="H1405" s="1">
        <v>11</v>
      </c>
      <c r="I1405" s="1" t="s">
        <v>27</v>
      </c>
      <c r="J1405" s="1" t="s">
        <v>33</v>
      </c>
      <c r="K1405" s="1" t="s">
        <v>23</v>
      </c>
      <c r="L1405" s="1">
        <v>3.4637258360000001</v>
      </c>
      <c r="M1405" s="1">
        <v>3.3804652433336999</v>
      </c>
      <c r="N1405" s="5">
        <f t="shared" si="84"/>
        <v>2908.8802031465816</v>
      </c>
      <c r="O1405" s="5">
        <f t="shared" si="85"/>
        <v>2401.4040753907016</v>
      </c>
      <c r="P1405" s="2">
        <f t="shared" si="86"/>
        <v>-507.47612775588004</v>
      </c>
      <c r="Q1405" s="2">
        <f t="shared" si="87"/>
        <v>257532.02024210227</v>
      </c>
    </row>
    <row r="1406" spans="1:17" x14ac:dyDescent="0.25">
      <c r="A1406" s="3" t="s">
        <v>979</v>
      </c>
      <c r="B1406" s="1">
        <v>15.1</v>
      </c>
      <c r="C1406" s="1" t="s">
        <v>13</v>
      </c>
      <c r="D1406" s="1">
        <v>5.6067524000000001E-2</v>
      </c>
      <c r="E1406" s="1" t="s">
        <v>49</v>
      </c>
      <c r="F1406" s="1">
        <v>2.1456612289999999</v>
      </c>
      <c r="G1406" s="3" t="s">
        <v>36</v>
      </c>
      <c r="H1406" s="1">
        <v>4</v>
      </c>
      <c r="I1406" s="1" t="s">
        <v>16</v>
      </c>
      <c r="J1406" s="1" t="s">
        <v>17</v>
      </c>
      <c r="K1406" s="1" t="s">
        <v>37</v>
      </c>
      <c r="L1406" s="1">
        <v>3.1039221609999998</v>
      </c>
      <c r="M1406" s="1">
        <v>3.2309964077748101</v>
      </c>
      <c r="N1406" s="5">
        <f t="shared" si="84"/>
        <v>1270.3463994479648</v>
      </c>
      <c r="O1406" s="5">
        <f t="shared" si="85"/>
        <v>1702.1444292121898</v>
      </c>
      <c r="P1406" s="2">
        <f t="shared" si="86"/>
        <v>431.79802976422502</v>
      </c>
      <c r="Q1406" s="2">
        <f t="shared" si="87"/>
        <v>186449.53850826656</v>
      </c>
    </row>
    <row r="1407" spans="1:17" x14ac:dyDescent="0.25">
      <c r="A1407" s="3" t="s">
        <v>1011</v>
      </c>
      <c r="B1407" s="1">
        <v>21.25</v>
      </c>
      <c r="C1407" s="1" t="s">
        <v>13</v>
      </c>
      <c r="D1407" s="1">
        <v>0.114066204</v>
      </c>
      <c r="E1407" s="1" t="s">
        <v>35</v>
      </c>
      <c r="F1407" s="1">
        <v>2.367411835</v>
      </c>
      <c r="G1407" s="3" t="s">
        <v>36</v>
      </c>
      <c r="H1407" s="1">
        <v>4</v>
      </c>
      <c r="I1407" s="1" t="s">
        <v>16</v>
      </c>
      <c r="J1407" s="1" t="s">
        <v>17</v>
      </c>
      <c r="K1407" s="1" t="s">
        <v>37</v>
      </c>
      <c r="L1407" s="1">
        <v>3.7476230770000001</v>
      </c>
      <c r="M1407" s="1">
        <v>3.4614534625829401</v>
      </c>
      <c r="N1407" s="5">
        <f t="shared" si="84"/>
        <v>5592.7200015127437</v>
      </c>
      <c r="O1407" s="5">
        <f t="shared" si="85"/>
        <v>2893.6997221137922</v>
      </c>
      <c r="P1407" s="2">
        <f t="shared" si="86"/>
        <v>-2699.0202793989515</v>
      </c>
      <c r="Q1407" s="2">
        <f t="shared" si="87"/>
        <v>7284710.4686067943</v>
      </c>
    </row>
    <row r="1408" spans="1:17" x14ac:dyDescent="0.25">
      <c r="A1408" s="3" t="s">
        <v>1012</v>
      </c>
      <c r="B1408" s="1">
        <v>17.600000000000001</v>
      </c>
      <c r="C1408" s="1" t="s">
        <v>13</v>
      </c>
      <c r="D1408" s="1">
        <v>9.7135675000000005E-2</v>
      </c>
      <c r="E1408" s="1" t="s">
        <v>31</v>
      </c>
      <c r="F1408" s="1">
        <v>1.95126756</v>
      </c>
      <c r="G1408" s="3" t="s">
        <v>61</v>
      </c>
      <c r="H1408" s="1">
        <v>26</v>
      </c>
      <c r="I1408" s="1" t="s">
        <v>62</v>
      </c>
      <c r="J1408" s="1" t="s">
        <v>17</v>
      </c>
      <c r="K1408" s="1" t="s">
        <v>23</v>
      </c>
      <c r="L1408" s="1">
        <v>3.1200089809999998</v>
      </c>
      <c r="M1408" s="1">
        <v>3.0792960170095598</v>
      </c>
      <c r="N1408" s="5">
        <f t="shared" si="84"/>
        <v>1318.2839997505475</v>
      </c>
      <c r="O1408" s="5">
        <f t="shared" si="85"/>
        <v>1200.3171657941143</v>
      </c>
      <c r="P1408" s="2">
        <f t="shared" si="86"/>
        <v>-117.96683395643322</v>
      </c>
      <c r="Q1408" s="2">
        <f t="shared" si="87"/>
        <v>13916.173913704686</v>
      </c>
    </row>
    <row r="1409" spans="1:17" x14ac:dyDescent="0.25">
      <c r="A1409" s="3" t="s">
        <v>181</v>
      </c>
      <c r="B1409" s="1">
        <v>13.15</v>
      </c>
      <c r="C1409" s="1" t="s">
        <v>25</v>
      </c>
      <c r="D1409" s="1">
        <v>0.16561641499999999</v>
      </c>
      <c r="E1409" s="1" t="s">
        <v>20</v>
      </c>
      <c r="F1409" s="1">
        <v>2.237232986</v>
      </c>
      <c r="G1409" s="3" t="s">
        <v>21</v>
      </c>
      <c r="H1409" s="1">
        <v>14</v>
      </c>
      <c r="I1409" s="1" t="s">
        <v>16</v>
      </c>
      <c r="J1409" s="1" t="s">
        <v>22</v>
      </c>
      <c r="K1409" s="1" t="s">
        <v>23</v>
      </c>
      <c r="L1409" s="1">
        <v>3.3141447429999999</v>
      </c>
      <c r="M1409" s="1">
        <v>3.4235179009583301</v>
      </c>
      <c r="N1409" s="5">
        <f t="shared" si="84"/>
        <v>2061.316800799746</v>
      </c>
      <c r="O1409" s="5">
        <f t="shared" si="85"/>
        <v>2651.6603881668548</v>
      </c>
      <c r="P1409" s="2">
        <f t="shared" si="86"/>
        <v>590.34358736710874</v>
      </c>
      <c r="Q1409" s="2">
        <f t="shared" si="87"/>
        <v>348505.55114546715</v>
      </c>
    </row>
    <row r="1410" spans="1:17" x14ac:dyDescent="0.25">
      <c r="A1410" s="3" t="s">
        <v>768</v>
      </c>
      <c r="B1410" s="1">
        <v>5.04</v>
      </c>
      <c r="C1410" s="1" t="s">
        <v>25</v>
      </c>
      <c r="D1410" s="1">
        <v>0</v>
      </c>
      <c r="E1410" s="1" t="s">
        <v>107</v>
      </c>
      <c r="F1410" s="1">
        <v>2.358322491</v>
      </c>
      <c r="G1410" s="3" t="s">
        <v>26</v>
      </c>
      <c r="H1410" s="1">
        <v>16</v>
      </c>
      <c r="I1410" s="1" t="s">
        <v>27</v>
      </c>
      <c r="J1410" s="1" t="s">
        <v>22</v>
      </c>
      <c r="K1410" s="1" t="s">
        <v>23</v>
      </c>
      <c r="L1410" s="1">
        <v>3.6795891919999999</v>
      </c>
      <c r="M1410" s="1">
        <v>3.5487638244601301</v>
      </c>
      <c r="N1410" s="5">
        <f t="shared" si="84"/>
        <v>4781.7756042863393</v>
      </c>
      <c r="O1410" s="5">
        <f t="shared" si="85"/>
        <v>3538.0488461021168</v>
      </c>
      <c r="P1410" s="2">
        <f t="shared" si="86"/>
        <v>-1243.7267581842225</v>
      </c>
      <c r="Q1410" s="2">
        <f t="shared" si="87"/>
        <v>1546856.2490234354</v>
      </c>
    </row>
    <row r="1411" spans="1:17" x14ac:dyDescent="0.25">
      <c r="A1411" s="3" t="s">
        <v>820</v>
      </c>
      <c r="B1411" s="1">
        <v>12.6</v>
      </c>
      <c r="C1411" s="1" t="s">
        <v>25</v>
      </c>
      <c r="D1411" s="1">
        <v>3.0362777000000001E-2</v>
      </c>
      <c r="E1411" s="1" t="s">
        <v>31</v>
      </c>
      <c r="F1411" s="1">
        <v>2.3233024379999998</v>
      </c>
      <c r="G1411" s="3" t="s">
        <v>15</v>
      </c>
      <c r="H1411" s="1">
        <v>28</v>
      </c>
      <c r="I1411" s="1" t="s">
        <v>16</v>
      </c>
      <c r="J1411" s="1" t="s">
        <v>17</v>
      </c>
      <c r="K1411" s="1" t="s">
        <v>18</v>
      </c>
      <c r="L1411" s="1">
        <v>3.8309208890000002</v>
      </c>
      <c r="M1411" s="1">
        <v>3.71180773447719</v>
      </c>
      <c r="N1411" s="5">
        <f t="shared" ref="N1411:N1474" si="88">10^L1411</f>
        <v>6775.1807980501562</v>
      </c>
      <c r="O1411" s="5">
        <f t="shared" ref="O1411:O1474" si="89">10^M1411</f>
        <v>5150.0059936218859</v>
      </c>
      <c r="P1411" s="2">
        <f t="shared" ref="P1411:P1474" si="90">O1411-N1411</f>
        <v>-1625.1748044282704</v>
      </c>
      <c r="Q1411" s="2">
        <f t="shared" ref="Q1411:Q1474" si="91">P1411^2</f>
        <v>2641193.1449484667</v>
      </c>
    </row>
    <row r="1412" spans="1:17" x14ac:dyDescent="0.25">
      <c r="A1412" s="3" t="s">
        <v>1013</v>
      </c>
      <c r="B1412" s="1">
        <v>12.6</v>
      </c>
      <c r="C1412" s="1" t="s">
        <v>13</v>
      </c>
      <c r="D1412" s="1">
        <v>0.14595153299999999</v>
      </c>
      <c r="E1412" s="1" t="s">
        <v>49</v>
      </c>
      <c r="F1412" s="1">
        <v>2.206705012</v>
      </c>
      <c r="G1412" s="3" t="s">
        <v>44</v>
      </c>
      <c r="H1412" s="1">
        <v>28</v>
      </c>
      <c r="I1412" s="1" t="s">
        <v>27</v>
      </c>
      <c r="J1412" s="1" t="s">
        <v>22</v>
      </c>
      <c r="K1412" s="1" t="s">
        <v>45</v>
      </c>
      <c r="L1412" s="1">
        <v>2.2107336169999998</v>
      </c>
      <c r="M1412" s="1">
        <v>2.5202832961128201</v>
      </c>
      <c r="N1412" s="5">
        <f t="shared" si="88"/>
        <v>162.45519994038193</v>
      </c>
      <c r="O1412" s="5">
        <f t="shared" si="89"/>
        <v>331.34719321795501</v>
      </c>
      <c r="P1412" s="2">
        <f t="shared" si="90"/>
        <v>168.89199327757308</v>
      </c>
      <c r="Q1412" s="2">
        <f t="shared" si="91"/>
        <v>28524.505393271789</v>
      </c>
    </row>
    <row r="1413" spans="1:17" x14ac:dyDescent="0.25">
      <c r="A1413" s="3" t="s">
        <v>1014</v>
      </c>
      <c r="B1413" s="1">
        <v>5.26</v>
      </c>
      <c r="C1413" s="1" t="s">
        <v>25</v>
      </c>
      <c r="D1413" s="1">
        <v>2.454694E-2</v>
      </c>
      <c r="E1413" s="1" t="s">
        <v>107</v>
      </c>
      <c r="F1413" s="1">
        <v>1.9809427959999999</v>
      </c>
      <c r="G1413" s="3" t="s">
        <v>21</v>
      </c>
      <c r="H1413" s="1">
        <v>14</v>
      </c>
      <c r="I1413" s="1" t="s">
        <v>16</v>
      </c>
      <c r="J1413" s="1" t="s">
        <v>22</v>
      </c>
      <c r="K1413" s="1" t="s">
        <v>23</v>
      </c>
      <c r="L1413" s="1">
        <v>3.066877893</v>
      </c>
      <c r="M1413" s="1">
        <v>3.1778007809775501</v>
      </c>
      <c r="N1413" s="5">
        <f t="shared" si="88"/>
        <v>1166.4816009327933</v>
      </c>
      <c r="O1413" s="5">
        <f t="shared" si="89"/>
        <v>1505.9161157626652</v>
      </c>
      <c r="P1413" s="2">
        <f t="shared" si="90"/>
        <v>339.43451482987189</v>
      </c>
      <c r="Q1413" s="2">
        <f t="shared" si="91"/>
        <v>115215.78985779051</v>
      </c>
    </row>
    <row r="1414" spans="1:17" x14ac:dyDescent="0.25">
      <c r="A1414" s="3" t="s">
        <v>237</v>
      </c>
      <c r="B1414" s="1">
        <v>6.24</v>
      </c>
      <c r="C1414" s="1" t="s">
        <v>13</v>
      </c>
      <c r="D1414" s="1">
        <v>0.11867435899999999</v>
      </c>
      <c r="E1414" s="1" t="s">
        <v>49</v>
      </c>
      <c r="F1414" s="1">
        <v>2.4177887870000001</v>
      </c>
      <c r="G1414" s="3" t="s">
        <v>26</v>
      </c>
      <c r="H1414" s="1">
        <v>16</v>
      </c>
      <c r="I1414" s="1" t="s">
        <v>27</v>
      </c>
      <c r="J1414" s="1" t="s">
        <v>22</v>
      </c>
      <c r="K1414" s="1" t="s">
        <v>23</v>
      </c>
      <c r="L1414" s="1">
        <v>3.4991221320000001</v>
      </c>
      <c r="M1414" s="1">
        <v>3.5858286928532701</v>
      </c>
      <c r="N1414" s="5">
        <f t="shared" si="88"/>
        <v>3155.8919964049173</v>
      </c>
      <c r="O1414" s="5">
        <f t="shared" si="89"/>
        <v>3853.2633598860798</v>
      </c>
      <c r="P1414" s="2">
        <f t="shared" si="90"/>
        <v>697.37136348116246</v>
      </c>
      <c r="Q1414" s="2">
        <f t="shared" si="91"/>
        <v>486326.81860357564</v>
      </c>
    </row>
    <row r="1415" spans="1:17" x14ac:dyDescent="0.25">
      <c r="A1415" s="3" t="s">
        <v>536</v>
      </c>
      <c r="B1415" s="1">
        <v>5.82</v>
      </c>
      <c r="C1415" s="1" t="s">
        <v>13</v>
      </c>
      <c r="D1415" s="1">
        <v>8.0765852999999999E-2</v>
      </c>
      <c r="E1415" s="1" t="s">
        <v>49</v>
      </c>
      <c r="F1415" s="1">
        <v>2.228346454</v>
      </c>
      <c r="G1415" s="3" t="s">
        <v>21</v>
      </c>
      <c r="H1415" s="1">
        <v>14</v>
      </c>
      <c r="I1415" s="1" t="s">
        <v>16</v>
      </c>
      <c r="J1415" s="1" t="s">
        <v>22</v>
      </c>
      <c r="K1415" s="1" t="s">
        <v>23</v>
      </c>
      <c r="L1415" s="1">
        <v>3.3090652170000001</v>
      </c>
      <c r="M1415" s="1">
        <v>3.4078497127439</v>
      </c>
      <c r="N1415" s="5">
        <f t="shared" si="88"/>
        <v>2037.3479985821971</v>
      </c>
      <c r="O1415" s="5">
        <f t="shared" si="89"/>
        <v>2557.7006434954246</v>
      </c>
      <c r="P1415" s="2">
        <f t="shared" si="90"/>
        <v>520.35264491322755</v>
      </c>
      <c r="Q1415" s="2">
        <f t="shared" si="91"/>
        <v>270766.8750681915</v>
      </c>
    </row>
    <row r="1416" spans="1:17" x14ac:dyDescent="0.25">
      <c r="A1416" s="3" t="s">
        <v>1015</v>
      </c>
      <c r="B1416" s="1">
        <v>7.29</v>
      </c>
      <c r="C1416" s="1" t="s">
        <v>13</v>
      </c>
      <c r="D1416" s="1">
        <v>5.0065210999999998E-2</v>
      </c>
      <c r="E1416" s="1" t="s">
        <v>31</v>
      </c>
      <c r="F1416" s="1">
        <v>2.197084185</v>
      </c>
      <c r="G1416" s="3" t="s">
        <v>40</v>
      </c>
      <c r="H1416" s="1">
        <v>11</v>
      </c>
      <c r="I1416" s="1" t="s">
        <v>27</v>
      </c>
      <c r="J1416" s="1" t="s">
        <v>33</v>
      </c>
      <c r="K1416" s="1" t="s">
        <v>23</v>
      </c>
      <c r="L1416" s="1">
        <v>3.310199146</v>
      </c>
      <c r="M1416" s="1">
        <v>3.3442101324484899</v>
      </c>
      <c r="N1416" s="5">
        <f t="shared" si="88"/>
        <v>2042.6743995409838</v>
      </c>
      <c r="O1416" s="5">
        <f t="shared" si="89"/>
        <v>2209.0733298455821</v>
      </c>
      <c r="P1416" s="2">
        <f t="shared" si="90"/>
        <v>166.39893030459825</v>
      </c>
      <c r="Q1416" s="2">
        <f t="shared" si="91"/>
        <v>27688.604006514546</v>
      </c>
    </row>
    <row r="1417" spans="1:17" x14ac:dyDescent="0.25">
      <c r="A1417" s="3" t="s">
        <v>222</v>
      </c>
      <c r="B1417" s="1">
        <v>7</v>
      </c>
      <c r="C1417" s="1" t="s">
        <v>13</v>
      </c>
      <c r="D1417" s="1">
        <v>0.15202235</v>
      </c>
      <c r="E1417" s="1" t="s">
        <v>65</v>
      </c>
      <c r="F1417" s="1">
        <v>2.0278712630000002</v>
      </c>
      <c r="G1417" s="3" t="s">
        <v>36</v>
      </c>
      <c r="H1417" s="1">
        <v>4</v>
      </c>
      <c r="I1417" s="1" t="s">
        <v>16</v>
      </c>
      <c r="J1417" s="1" t="s">
        <v>17</v>
      </c>
      <c r="K1417" s="1" t="s">
        <v>37</v>
      </c>
      <c r="L1417" s="1">
        <v>2.8056150240000002</v>
      </c>
      <c r="M1417" s="1">
        <v>3.1212964748638599</v>
      </c>
      <c r="N1417" s="5">
        <f t="shared" si="88"/>
        <v>639.16800020572498</v>
      </c>
      <c r="O1417" s="5">
        <f t="shared" si="89"/>
        <v>1322.197935963994</v>
      </c>
      <c r="P1417" s="2">
        <f t="shared" si="90"/>
        <v>683.02993575826906</v>
      </c>
      <c r="Q1417" s="2">
        <f t="shared" si="91"/>
        <v>466529.89314194518</v>
      </c>
    </row>
    <row r="1418" spans="1:17" x14ac:dyDescent="0.25">
      <c r="A1418" s="3" t="s">
        <v>546</v>
      </c>
      <c r="B1418" s="1">
        <v>12.6</v>
      </c>
      <c r="C1418" s="1" t="s">
        <v>13</v>
      </c>
      <c r="D1418" s="1">
        <v>8.7383303999999995E-2</v>
      </c>
      <c r="E1418" s="1" t="s">
        <v>31</v>
      </c>
      <c r="F1418" s="1">
        <v>2.2563068240000002</v>
      </c>
      <c r="G1418" s="3" t="s">
        <v>15</v>
      </c>
      <c r="H1418" s="1">
        <v>28</v>
      </c>
      <c r="I1418" s="1" t="s">
        <v>16</v>
      </c>
      <c r="J1418" s="1" t="s">
        <v>17</v>
      </c>
      <c r="K1418" s="1" t="s">
        <v>18</v>
      </c>
      <c r="L1418" s="1">
        <v>3.6035170339999998</v>
      </c>
      <c r="M1418" s="1">
        <v>3.63600822974142</v>
      </c>
      <c r="N1418" s="5">
        <f t="shared" si="88"/>
        <v>4013.4423957190361</v>
      </c>
      <c r="O1418" s="5">
        <f t="shared" si="89"/>
        <v>4325.220271113214</v>
      </c>
      <c r="P1418" s="2">
        <f t="shared" si="90"/>
        <v>311.77787539417795</v>
      </c>
      <c r="Q1418" s="2">
        <f t="shared" si="91"/>
        <v>97205.443585307556</v>
      </c>
    </row>
    <row r="1419" spans="1:17" x14ac:dyDescent="0.25">
      <c r="A1419" s="3" t="s">
        <v>308</v>
      </c>
      <c r="B1419" s="1">
        <v>13.8</v>
      </c>
      <c r="C1419" s="1" t="s">
        <v>25</v>
      </c>
      <c r="D1419" s="1">
        <v>0</v>
      </c>
      <c r="E1419" s="1" t="s">
        <v>20</v>
      </c>
      <c r="F1419" s="1">
        <v>1.8709958280000001</v>
      </c>
      <c r="G1419" s="3" t="s">
        <v>40</v>
      </c>
      <c r="H1419" s="1">
        <v>11</v>
      </c>
      <c r="I1419" s="1" t="s">
        <v>27</v>
      </c>
      <c r="J1419" s="1" t="s">
        <v>33</v>
      </c>
      <c r="K1419" s="1" t="s">
        <v>23</v>
      </c>
      <c r="L1419" s="1">
        <v>3.2226713230000001</v>
      </c>
      <c r="M1419" s="1">
        <v>3.0294876943082101</v>
      </c>
      <c r="N1419" s="5">
        <f t="shared" si="88"/>
        <v>1669.8264000794866</v>
      </c>
      <c r="O1419" s="5">
        <f t="shared" si="89"/>
        <v>1070.2560568807503</v>
      </c>
      <c r="P1419" s="2">
        <f t="shared" si="90"/>
        <v>-599.57034319873628</v>
      </c>
      <c r="Q1419" s="2">
        <f t="shared" si="91"/>
        <v>359484.59644345043</v>
      </c>
    </row>
    <row r="1420" spans="1:17" x14ac:dyDescent="0.25">
      <c r="A1420" s="3" t="s">
        <v>963</v>
      </c>
      <c r="B1420" s="1">
        <v>15.5</v>
      </c>
      <c r="C1420" s="1" t="s">
        <v>13</v>
      </c>
      <c r="D1420" s="1">
        <v>5.3480419000000001E-2</v>
      </c>
      <c r="E1420" s="1" t="s">
        <v>60</v>
      </c>
      <c r="F1420" s="1">
        <v>1.6271302080000001</v>
      </c>
      <c r="G1420" s="3" t="s">
        <v>40</v>
      </c>
      <c r="H1420" s="1">
        <v>11</v>
      </c>
      <c r="I1420" s="1" t="s">
        <v>27</v>
      </c>
      <c r="J1420" s="1" t="s">
        <v>33</v>
      </c>
      <c r="K1420" s="1" t="s">
        <v>23</v>
      </c>
      <c r="L1420" s="1">
        <v>3.0834151790000002</v>
      </c>
      <c r="M1420" s="1">
        <v>2.7760222012917102</v>
      </c>
      <c r="N1420" s="5">
        <f t="shared" si="88"/>
        <v>1211.756000542066</v>
      </c>
      <c r="O1420" s="5">
        <f t="shared" si="89"/>
        <v>597.06580802473957</v>
      </c>
      <c r="P1420" s="2">
        <f t="shared" si="90"/>
        <v>-614.69019251732641</v>
      </c>
      <c r="Q1420" s="2">
        <f t="shared" si="91"/>
        <v>377844.03277698782</v>
      </c>
    </row>
    <row r="1421" spans="1:17" x14ac:dyDescent="0.25">
      <c r="A1421" s="3" t="s">
        <v>269</v>
      </c>
      <c r="B1421" s="1">
        <v>12.6</v>
      </c>
      <c r="C1421" s="1" t="s">
        <v>13</v>
      </c>
      <c r="D1421" s="1">
        <v>4.4444956000000001E-2</v>
      </c>
      <c r="E1421" s="1" t="s">
        <v>49</v>
      </c>
      <c r="F1421" s="1">
        <v>2.3896624919999998</v>
      </c>
      <c r="G1421" s="3" t="s">
        <v>15</v>
      </c>
      <c r="H1421" s="1">
        <v>28</v>
      </c>
      <c r="I1421" s="1" t="s">
        <v>16</v>
      </c>
      <c r="J1421" s="1" t="s">
        <v>17</v>
      </c>
      <c r="K1421" s="1" t="s">
        <v>18</v>
      </c>
      <c r="L1421" s="1">
        <v>4.0031540139999997</v>
      </c>
      <c r="M1421" s="1">
        <v>3.78462376457421</v>
      </c>
      <c r="N1421" s="5">
        <f t="shared" si="88"/>
        <v>10072.888206970998</v>
      </c>
      <c r="O1421" s="5">
        <f t="shared" si="89"/>
        <v>6090.0907550476741</v>
      </c>
      <c r="P1421" s="2">
        <f t="shared" si="90"/>
        <v>-3982.7974519233239</v>
      </c>
      <c r="Q1421" s="2">
        <f t="shared" si="91"/>
        <v>15862675.543046921</v>
      </c>
    </row>
    <row r="1422" spans="1:17" x14ac:dyDescent="0.25">
      <c r="A1422" s="3" t="s">
        <v>1016</v>
      </c>
      <c r="B1422" s="1">
        <v>8.26</v>
      </c>
      <c r="C1422" s="1" t="s">
        <v>13</v>
      </c>
      <c r="D1422" s="1">
        <v>3.4544434999999998E-2</v>
      </c>
      <c r="E1422" s="1" t="s">
        <v>175</v>
      </c>
      <c r="F1422" s="1">
        <v>2.0647701199999999</v>
      </c>
      <c r="G1422" s="3" t="s">
        <v>36</v>
      </c>
      <c r="H1422" s="1">
        <v>4</v>
      </c>
      <c r="I1422" s="1" t="s">
        <v>16</v>
      </c>
      <c r="J1422" s="1" t="s">
        <v>17</v>
      </c>
      <c r="K1422" s="1" t="s">
        <v>37</v>
      </c>
      <c r="L1422" s="1">
        <v>3.1027825789999999</v>
      </c>
      <c r="M1422" s="1">
        <v>3.1493904417229999</v>
      </c>
      <c r="N1422" s="5">
        <f t="shared" si="88"/>
        <v>1267.0173996858855</v>
      </c>
      <c r="O1422" s="5">
        <f t="shared" si="89"/>
        <v>1410.5563543911305</v>
      </c>
      <c r="P1422" s="2">
        <f t="shared" si="90"/>
        <v>143.53895470524503</v>
      </c>
      <c r="Q1422" s="2">
        <f t="shared" si="91"/>
        <v>20603.431517874385</v>
      </c>
    </row>
    <row r="1423" spans="1:17" x14ac:dyDescent="0.25">
      <c r="A1423" s="3" t="s">
        <v>129</v>
      </c>
      <c r="B1423" s="1">
        <v>15</v>
      </c>
      <c r="C1423" s="1" t="s">
        <v>13</v>
      </c>
      <c r="D1423" s="1">
        <v>4.4978224999999997E-2</v>
      </c>
      <c r="E1423" s="1" t="s">
        <v>35</v>
      </c>
      <c r="F1423" s="1">
        <v>2.148861057</v>
      </c>
      <c r="G1423" s="3" t="s">
        <v>21</v>
      </c>
      <c r="H1423" s="1">
        <v>14</v>
      </c>
      <c r="I1423" s="1" t="s">
        <v>16</v>
      </c>
      <c r="J1423" s="1" t="s">
        <v>22</v>
      </c>
      <c r="K1423" s="1" t="s">
        <v>23</v>
      </c>
      <c r="L1423" s="1">
        <v>3.3517462290000002</v>
      </c>
      <c r="M1423" s="1">
        <v>3.3287630746480898</v>
      </c>
      <c r="N1423" s="5">
        <f t="shared" si="88"/>
        <v>2247.7408011683137</v>
      </c>
      <c r="O1423" s="5">
        <f t="shared" si="89"/>
        <v>2131.8815675086007</v>
      </c>
      <c r="P1423" s="2">
        <f t="shared" si="90"/>
        <v>-115.85923365971303</v>
      </c>
      <c r="Q1423" s="2">
        <f t="shared" si="91"/>
        <v>13423.36202421598</v>
      </c>
    </row>
    <row r="1424" spans="1:17" x14ac:dyDescent="0.25">
      <c r="A1424" s="3" t="s">
        <v>635</v>
      </c>
      <c r="B1424" s="1">
        <v>8.7899999999999991</v>
      </c>
      <c r="C1424" s="1" t="s">
        <v>13</v>
      </c>
      <c r="D1424" s="1">
        <v>2.5967624000000002E-2</v>
      </c>
      <c r="E1424" s="1" t="s">
        <v>20</v>
      </c>
      <c r="F1424" s="1">
        <v>2.078969114</v>
      </c>
      <c r="G1424" s="3" t="s">
        <v>26</v>
      </c>
      <c r="H1424" s="1">
        <v>16</v>
      </c>
      <c r="I1424" s="1" t="s">
        <v>27</v>
      </c>
      <c r="J1424" s="1" t="s">
        <v>22</v>
      </c>
      <c r="K1424" s="1" t="s">
        <v>23</v>
      </c>
      <c r="L1424" s="1">
        <v>3.1649761270000001</v>
      </c>
      <c r="M1424" s="1">
        <v>3.2410776103872299</v>
      </c>
      <c r="N1424" s="5">
        <f t="shared" si="88"/>
        <v>1462.0968013510096</v>
      </c>
      <c r="O1424" s="5">
        <f t="shared" si="89"/>
        <v>1742.1181699682959</v>
      </c>
      <c r="P1424" s="2">
        <f t="shared" si="90"/>
        <v>280.02136861728627</v>
      </c>
      <c r="Q1424" s="2">
        <f t="shared" si="91"/>
        <v>78411.966882298118</v>
      </c>
    </row>
    <row r="1425" spans="1:17" x14ac:dyDescent="0.25">
      <c r="A1425" s="3" t="s">
        <v>279</v>
      </c>
      <c r="B1425" s="1">
        <v>12.6</v>
      </c>
      <c r="C1425" s="1" t="s">
        <v>13</v>
      </c>
      <c r="D1425" s="1">
        <v>5.8092550999999999E-2</v>
      </c>
      <c r="E1425" s="1" t="s">
        <v>14</v>
      </c>
      <c r="F1425" s="1">
        <v>2.2356349870000001</v>
      </c>
      <c r="G1425" s="3" t="s">
        <v>44</v>
      </c>
      <c r="H1425" s="1">
        <v>28</v>
      </c>
      <c r="I1425" s="1" t="s">
        <v>27</v>
      </c>
      <c r="J1425" s="1" t="s">
        <v>22</v>
      </c>
      <c r="K1425" s="1" t="s">
        <v>45</v>
      </c>
      <c r="L1425" s="1">
        <v>2.7137648099999998</v>
      </c>
      <c r="M1425" s="1">
        <v>2.5422349832614999</v>
      </c>
      <c r="N1425" s="5">
        <f t="shared" si="88"/>
        <v>517.32660045079012</v>
      </c>
      <c r="O1425" s="5">
        <f t="shared" si="89"/>
        <v>348.52584054110707</v>
      </c>
      <c r="P1425" s="2">
        <f t="shared" si="90"/>
        <v>-168.80075990968305</v>
      </c>
      <c r="Q1425" s="2">
        <f t="shared" si="91"/>
        <v>28493.696546086459</v>
      </c>
    </row>
    <row r="1426" spans="1:17" x14ac:dyDescent="0.25">
      <c r="A1426" s="3" t="s">
        <v>1017</v>
      </c>
      <c r="B1426" s="1">
        <v>12.6</v>
      </c>
      <c r="C1426" s="1" t="s">
        <v>13</v>
      </c>
      <c r="D1426" s="1">
        <v>0.14874289600000001</v>
      </c>
      <c r="E1426" s="1" t="s">
        <v>42</v>
      </c>
      <c r="F1426" s="1">
        <v>2.0299029970000002</v>
      </c>
      <c r="G1426" s="3" t="s">
        <v>44</v>
      </c>
      <c r="H1426" s="1">
        <v>28</v>
      </c>
      <c r="I1426" s="1" t="s">
        <v>27</v>
      </c>
      <c r="J1426" s="1" t="s">
        <v>22</v>
      </c>
      <c r="K1426" s="1" t="s">
        <v>45</v>
      </c>
      <c r="L1426" s="1">
        <v>2.5045850280000002</v>
      </c>
      <c r="M1426" s="1">
        <v>2.3380575907251</v>
      </c>
      <c r="N1426" s="5">
        <f t="shared" si="88"/>
        <v>319.58399985559629</v>
      </c>
      <c r="O1426" s="5">
        <f t="shared" si="89"/>
        <v>217.79985722481325</v>
      </c>
      <c r="P1426" s="2">
        <f t="shared" si="90"/>
        <v>-101.78414263078304</v>
      </c>
      <c r="Q1426" s="2">
        <f t="shared" si="91"/>
        <v>10360.011691083584</v>
      </c>
    </row>
    <row r="1427" spans="1:17" x14ac:dyDescent="0.25">
      <c r="A1427" s="3" t="s">
        <v>737</v>
      </c>
      <c r="B1427" s="1">
        <v>12.6</v>
      </c>
      <c r="C1427" s="1" t="s">
        <v>25</v>
      </c>
      <c r="D1427" s="1">
        <v>4.1273391E-2</v>
      </c>
      <c r="E1427" s="1" t="s">
        <v>53</v>
      </c>
      <c r="F1427" s="1">
        <v>1.9622764989999999</v>
      </c>
      <c r="G1427" s="3" t="s">
        <v>15</v>
      </c>
      <c r="H1427" s="1">
        <v>28</v>
      </c>
      <c r="I1427" s="1" t="s">
        <v>16</v>
      </c>
      <c r="J1427" s="1" t="s">
        <v>17</v>
      </c>
      <c r="K1427" s="1" t="s">
        <v>18</v>
      </c>
      <c r="L1427" s="1">
        <v>3.5864721679999998</v>
      </c>
      <c r="M1427" s="1">
        <v>3.3437922440052499</v>
      </c>
      <c r="N1427" s="5">
        <f t="shared" si="88"/>
        <v>3858.9768033784449</v>
      </c>
      <c r="O1427" s="5">
        <f t="shared" si="89"/>
        <v>2206.9487294670462</v>
      </c>
      <c r="P1427" s="2">
        <f t="shared" si="90"/>
        <v>-1652.0280739113987</v>
      </c>
      <c r="Q1427" s="2">
        <f t="shared" si="91"/>
        <v>2729196.7569914055</v>
      </c>
    </row>
    <row r="1428" spans="1:17" x14ac:dyDescent="0.25">
      <c r="A1428" s="3" t="s">
        <v>953</v>
      </c>
      <c r="B1428" s="1">
        <v>12.6</v>
      </c>
      <c r="C1428" s="1" t="s">
        <v>25</v>
      </c>
      <c r="D1428" s="1">
        <v>0.141997869</v>
      </c>
      <c r="E1428" s="1" t="s">
        <v>20</v>
      </c>
      <c r="F1428" s="1">
        <v>1.956895169</v>
      </c>
      <c r="G1428" s="3" t="s">
        <v>15</v>
      </c>
      <c r="H1428" s="1">
        <v>28</v>
      </c>
      <c r="I1428" s="1" t="s">
        <v>16</v>
      </c>
      <c r="J1428" s="1" t="s">
        <v>17</v>
      </c>
      <c r="K1428" s="1" t="s">
        <v>18</v>
      </c>
      <c r="L1428" s="1">
        <v>3.308923268</v>
      </c>
      <c r="M1428" s="1">
        <v>3.3511053257921799</v>
      </c>
      <c r="N1428" s="5">
        <f t="shared" si="88"/>
        <v>2036.6822009129455</v>
      </c>
      <c r="O1428" s="5">
        <f t="shared" si="89"/>
        <v>2244.4261796090773</v>
      </c>
      <c r="P1428" s="2">
        <f t="shared" si="90"/>
        <v>207.74397869613176</v>
      </c>
      <c r="Q1428" s="2">
        <f t="shared" si="91"/>
        <v>43157.560684498851</v>
      </c>
    </row>
    <row r="1429" spans="1:17" x14ac:dyDescent="0.25">
      <c r="A1429" s="3" t="s">
        <v>160</v>
      </c>
      <c r="B1429" s="1">
        <v>8.98</v>
      </c>
      <c r="C1429" s="1" t="s">
        <v>25</v>
      </c>
      <c r="D1429" s="1">
        <v>0</v>
      </c>
      <c r="E1429" s="1" t="s">
        <v>65</v>
      </c>
      <c r="F1429" s="1">
        <v>1.9290222589999999</v>
      </c>
      <c r="G1429" s="3" t="s">
        <v>36</v>
      </c>
      <c r="H1429" s="1">
        <v>4</v>
      </c>
      <c r="I1429" s="1" t="s">
        <v>16</v>
      </c>
      <c r="J1429" s="1" t="s">
        <v>17</v>
      </c>
      <c r="K1429" s="1" t="s">
        <v>37</v>
      </c>
      <c r="L1429" s="1">
        <v>3.1066450200000002</v>
      </c>
      <c r="M1429" s="1">
        <v>3.02668848116648</v>
      </c>
      <c r="N1429" s="5">
        <f t="shared" si="88"/>
        <v>1278.3360014005136</v>
      </c>
      <c r="O1429" s="5">
        <f t="shared" si="89"/>
        <v>1063.3799835980267</v>
      </c>
      <c r="P1429" s="2">
        <f t="shared" si="90"/>
        <v>-214.95601780248694</v>
      </c>
      <c r="Q1429" s="2">
        <f t="shared" si="91"/>
        <v>46206.089589503084</v>
      </c>
    </row>
    <row r="1430" spans="1:17" x14ac:dyDescent="0.25">
      <c r="A1430" s="3" t="s">
        <v>1007</v>
      </c>
      <c r="B1430" s="1">
        <v>7.79</v>
      </c>
      <c r="C1430" s="1" t="s">
        <v>13</v>
      </c>
      <c r="D1430" s="1">
        <v>0.140342195</v>
      </c>
      <c r="E1430" s="1" t="s">
        <v>31</v>
      </c>
      <c r="F1430" s="1">
        <v>2.0237897469999999</v>
      </c>
      <c r="G1430" s="3" t="s">
        <v>47</v>
      </c>
      <c r="H1430" s="1">
        <v>6</v>
      </c>
      <c r="I1430" s="1" t="s">
        <v>27</v>
      </c>
      <c r="J1430" s="1" t="s">
        <v>33</v>
      </c>
      <c r="K1430" s="1" t="s">
        <v>23</v>
      </c>
      <c r="L1430" s="1">
        <v>2.7973946939999998</v>
      </c>
      <c r="M1430" s="1">
        <v>3.18873988538442</v>
      </c>
      <c r="N1430" s="5">
        <f t="shared" si="88"/>
        <v>627.183600558124</v>
      </c>
      <c r="O1430" s="5">
        <f t="shared" si="89"/>
        <v>1544.3292080742074</v>
      </c>
      <c r="P1430" s="2">
        <f t="shared" si="90"/>
        <v>917.14560751608337</v>
      </c>
      <c r="Q1430" s="2">
        <f t="shared" si="91"/>
        <v>841156.06538604561</v>
      </c>
    </row>
    <row r="1431" spans="1:17" x14ac:dyDescent="0.25">
      <c r="A1431" s="3" t="s">
        <v>1018</v>
      </c>
      <c r="B1431" s="1">
        <v>12.6</v>
      </c>
      <c r="C1431" s="1" t="s">
        <v>13</v>
      </c>
      <c r="D1431" s="1">
        <v>8.9032120000000006E-3</v>
      </c>
      <c r="E1431" s="1" t="s">
        <v>75</v>
      </c>
      <c r="F1431" s="1">
        <v>2.0826977850000001</v>
      </c>
      <c r="G1431" s="3" t="s">
        <v>15</v>
      </c>
      <c r="H1431" s="1">
        <v>28</v>
      </c>
      <c r="I1431" s="1" t="s">
        <v>16</v>
      </c>
      <c r="J1431" s="1" t="s">
        <v>17</v>
      </c>
      <c r="K1431" s="1" t="s">
        <v>18</v>
      </c>
      <c r="L1431" s="1">
        <v>3.4451430150000002</v>
      </c>
      <c r="M1431" s="1">
        <v>3.4747345012236002</v>
      </c>
      <c r="N1431" s="5">
        <f t="shared" si="88"/>
        <v>2787.0388011338537</v>
      </c>
      <c r="O1431" s="5">
        <f t="shared" si="89"/>
        <v>2983.558112186709</v>
      </c>
      <c r="P1431" s="2">
        <f t="shared" si="90"/>
        <v>196.5193110528553</v>
      </c>
      <c r="Q1431" s="2">
        <f t="shared" si="91"/>
        <v>38619.839616688892</v>
      </c>
    </row>
    <row r="1432" spans="1:17" x14ac:dyDescent="0.25">
      <c r="A1432" s="3" t="s">
        <v>524</v>
      </c>
      <c r="B1432" s="1">
        <v>20.7</v>
      </c>
      <c r="C1432" s="1" t="s">
        <v>13</v>
      </c>
      <c r="D1432" s="1">
        <v>0.17007246200000001</v>
      </c>
      <c r="E1432" s="1" t="s">
        <v>65</v>
      </c>
      <c r="F1432" s="1">
        <v>2.264408355</v>
      </c>
      <c r="G1432" s="3" t="s">
        <v>21</v>
      </c>
      <c r="H1432" s="1">
        <v>14</v>
      </c>
      <c r="I1432" s="1" t="s">
        <v>16</v>
      </c>
      <c r="J1432" s="1" t="s">
        <v>22</v>
      </c>
      <c r="K1432" s="1" t="s">
        <v>23</v>
      </c>
      <c r="L1432" s="1">
        <v>3.2658235599999998</v>
      </c>
      <c r="M1432" s="1">
        <v>3.4456827221356701</v>
      </c>
      <c r="N1432" s="5">
        <f t="shared" si="88"/>
        <v>1844.2660004879442</v>
      </c>
      <c r="O1432" s="5">
        <f t="shared" si="89"/>
        <v>2790.5044674496689</v>
      </c>
      <c r="P1432" s="2">
        <f t="shared" si="90"/>
        <v>946.23846696172473</v>
      </c>
      <c r="Q1432" s="2">
        <f t="shared" si="91"/>
        <v>895367.23635807505</v>
      </c>
    </row>
    <row r="1433" spans="1:17" x14ac:dyDescent="0.25">
      <c r="A1433" s="3" t="s">
        <v>687</v>
      </c>
      <c r="B1433" s="1">
        <v>8.77</v>
      </c>
      <c r="C1433" s="1" t="s">
        <v>25</v>
      </c>
      <c r="D1433" s="1">
        <v>0</v>
      </c>
      <c r="E1433" s="1" t="s">
        <v>20</v>
      </c>
      <c r="F1433" s="1">
        <v>2.23965528</v>
      </c>
      <c r="G1433" s="3" t="s">
        <v>61</v>
      </c>
      <c r="H1433" s="1">
        <v>26</v>
      </c>
      <c r="I1433" s="1" t="s">
        <v>62</v>
      </c>
      <c r="J1433" s="1" t="s">
        <v>17</v>
      </c>
      <c r="K1433" s="1" t="s">
        <v>23</v>
      </c>
      <c r="L1433" s="1">
        <v>2.7137648099999998</v>
      </c>
      <c r="M1433" s="1">
        <v>3.40082048658835</v>
      </c>
      <c r="N1433" s="5">
        <f t="shared" si="88"/>
        <v>517.32660045079012</v>
      </c>
      <c r="O1433" s="5">
        <f t="shared" si="89"/>
        <v>2516.636473874647</v>
      </c>
      <c r="P1433" s="2">
        <f t="shared" si="90"/>
        <v>1999.309873423857</v>
      </c>
      <c r="Q1433" s="2">
        <f t="shared" si="91"/>
        <v>3997239.9699701192</v>
      </c>
    </row>
    <row r="1434" spans="1:17" x14ac:dyDescent="0.25">
      <c r="A1434" s="3" t="s">
        <v>413</v>
      </c>
      <c r="B1434" s="1">
        <v>20.25</v>
      </c>
      <c r="C1434" s="1" t="s">
        <v>13</v>
      </c>
      <c r="D1434" s="1">
        <v>3.6399734000000003E-2</v>
      </c>
      <c r="E1434" s="1" t="s">
        <v>31</v>
      </c>
      <c r="F1434" s="1">
        <v>2.3411340749999998</v>
      </c>
      <c r="G1434" s="3" t="s">
        <v>40</v>
      </c>
      <c r="H1434" s="1">
        <v>11</v>
      </c>
      <c r="I1434" s="1" t="s">
        <v>27</v>
      </c>
      <c r="J1434" s="1" t="s">
        <v>33</v>
      </c>
      <c r="K1434" s="1" t="s">
        <v>23</v>
      </c>
      <c r="L1434" s="1">
        <v>3.9203232849999998</v>
      </c>
      <c r="M1434" s="1">
        <v>3.4861180515530501</v>
      </c>
      <c r="N1434" s="5">
        <f t="shared" si="88"/>
        <v>8323.8315925743282</v>
      </c>
      <c r="O1434" s="5">
        <f t="shared" si="89"/>
        <v>3062.7958611937834</v>
      </c>
      <c r="P1434" s="2">
        <f t="shared" si="90"/>
        <v>-5261.0357313805453</v>
      </c>
      <c r="Q1434" s="2">
        <f t="shared" si="91"/>
        <v>27678496.966862828</v>
      </c>
    </row>
    <row r="1435" spans="1:17" x14ac:dyDescent="0.25">
      <c r="A1435" s="3" t="s">
        <v>1019</v>
      </c>
      <c r="B1435" s="1">
        <v>17.7</v>
      </c>
      <c r="C1435" s="1" t="s">
        <v>13</v>
      </c>
      <c r="D1435" s="1">
        <v>1.2567811E-2</v>
      </c>
      <c r="E1435" s="1" t="s">
        <v>49</v>
      </c>
      <c r="F1435" s="1">
        <v>2.2264643120000001</v>
      </c>
      <c r="G1435" s="3" t="s">
        <v>40</v>
      </c>
      <c r="H1435" s="1">
        <v>11</v>
      </c>
      <c r="I1435" s="1" t="s">
        <v>27</v>
      </c>
      <c r="J1435" s="1" t="s">
        <v>33</v>
      </c>
      <c r="K1435" s="1" t="s">
        <v>23</v>
      </c>
      <c r="L1435" s="1">
        <v>3.372592348</v>
      </c>
      <c r="M1435" s="1">
        <v>3.3817507730410301</v>
      </c>
      <c r="N1435" s="5">
        <f t="shared" si="88"/>
        <v>2358.263601766389</v>
      </c>
      <c r="O1435" s="5">
        <f t="shared" si="89"/>
        <v>2408.5228619640429</v>
      </c>
      <c r="P1435" s="2">
        <f t="shared" si="90"/>
        <v>50.25926019765393</v>
      </c>
      <c r="Q1435" s="2">
        <f t="shared" si="91"/>
        <v>2525.9932356154804</v>
      </c>
    </row>
    <row r="1436" spans="1:17" x14ac:dyDescent="0.25">
      <c r="A1436" s="3" t="s">
        <v>1020</v>
      </c>
      <c r="B1436" s="1">
        <v>8.32</v>
      </c>
      <c r="C1436" s="1" t="s">
        <v>25</v>
      </c>
      <c r="D1436" s="1">
        <v>3.5773394E-2</v>
      </c>
      <c r="E1436" s="1" t="s">
        <v>42</v>
      </c>
      <c r="F1436" s="1">
        <v>2.1593999400000001</v>
      </c>
      <c r="G1436" s="3" t="s">
        <v>47</v>
      </c>
      <c r="H1436" s="1">
        <v>6</v>
      </c>
      <c r="I1436" s="1" t="s">
        <v>27</v>
      </c>
      <c r="J1436" s="1" t="s">
        <v>33</v>
      </c>
      <c r="K1436" s="1" t="s">
        <v>23</v>
      </c>
      <c r="L1436" s="1">
        <v>3.542011526</v>
      </c>
      <c r="M1436" s="1">
        <v>3.34549836545738</v>
      </c>
      <c r="N1436" s="5">
        <f t="shared" si="88"/>
        <v>3483.4655989022572</v>
      </c>
      <c r="O1436" s="5">
        <f t="shared" si="89"/>
        <v>2215.6357573676478</v>
      </c>
      <c r="P1436" s="2">
        <f t="shared" si="90"/>
        <v>-1267.8298415346094</v>
      </c>
      <c r="Q1436" s="2">
        <f t="shared" si="91"/>
        <v>1607392.5070856728</v>
      </c>
    </row>
    <row r="1437" spans="1:17" x14ac:dyDescent="0.25">
      <c r="A1437" s="3" t="s">
        <v>709</v>
      </c>
      <c r="B1437" s="1">
        <v>18.100000000000001</v>
      </c>
      <c r="C1437" s="1" t="s">
        <v>13</v>
      </c>
      <c r="D1437" s="1">
        <v>2.2434418000000001E-2</v>
      </c>
      <c r="E1437" s="1" t="s">
        <v>20</v>
      </c>
      <c r="F1437" s="1">
        <v>1.9832175059999999</v>
      </c>
      <c r="G1437" s="3" t="s">
        <v>21</v>
      </c>
      <c r="H1437" s="1">
        <v>14</v>
      </c>
      <c r="I1437" s="1" t="s">
        <v>16</v>
      </c>
      <c r="J1437" s="1" t="s">
        <v>22</v>
      </c>
      <c r="K1437" s="1" t="s">
        <v>23</v>
      </c>
      <c r="L1437" s="1">
        <v>2.9786798280000002</v>
      </c>
      <c r="M1437" s="1">
        <v>3.1546790573463799</v>
      </c>
      <c r="N1437" s="5">
        <f t="shared" si="88"/>
        <v>952.09399937364503</v>
      </c>
      <c r="O1437" s="5">
        <f t="shared" si="89"/>
        <v>1427.8383991383453</v>
      </c>
      <c r="P1437" s="2">
        <f t="shared" si="90"/>
        <v>475.74439976470023</v>
      </c>
      <c r="Q1437" s="2">
        <f t="shared" si="91"/>
        <v>226332.7339074749</v>
      </c>
    </row>
    <row r="1438" spans="1:17" x14ac:dyDescent="0.25">
      <c r="A1438" s="3" t="s">
        <v>720</v>
      </c>
      <c r="B1438" s="1">
        <v>12.15</v>
      </c>
      <c r="C1438" s="1" t="s">
        <v>13</v>
      </c>
      <c r="D1438" s="1">
        <v>0</v>
      </c>
      <c r="E1438" s="1" t="s">
        <v>35</v>
      </c>
      <c r="F1438" s="1">
        <v>1.592738422</v>
      </c>
      <c r="G1438" s="3" t="s">
        <v>47</v>
      </c>
      <c r="H1438" s="1">
        <v>6</v>
      </c>
      <c r="I1438" s="1" t="s">
        <v>27</v>
      </c>
      <c r="J1438" s="1" t="s">
        <v>33</v>
      </c>
      <c r="K1438" s="1" t="s">
        <v>23</v>
      </c>
      <c r="L1438" s="1">
        <v>3.1702832540000001</v>
      </c>
      <c r="M1438" s="1">
        <v>2.76391901526575</v>
      </c>
      <c r="N1438" s="5">
        <f t="shared" si="88"/>
        <v>1480.0734016370689</v>
      </c>
      <c r="O1438" s="5">
        <f t="shared" si="89"/>
        <v>580.65613001359418</v>
      </c>
      <c r="P1438" s="2">
        <f t="shared" si="90"/>
        <v>-899.41727162347468</v>
      </c>
      <c r="Q1438" s="2">
        <f t="shared" si="91"/>
        <v>808951.42849461525</v>
      </c>
    </row>
    <row r="1439" spans="1:17" x14ac:dyDescent="0.25">
      <c r="A1439" s="3" t="s">
        <v>1021</v>
      </c>
      <c r="B1439" s="1">
        <v>15.25</v>
      </c>
      <c r="C1439" s="1" t="s">
        <v>13</v>
      </c>
      <c r="D1439" s="1">
        <v>8.9998959000000003E-2</v>
      </c>
      <c r="E1439" s="1" t="s">
        <v>53</v>
      </c>
      <c r="F1439" s="1">
        <v>2.3326791739999999</v>
      </c>
      <c r="G1439" s="3" t="s">
        <v>40</v>
      </c>
      <c r="H1439" s="1">
        <v>11</v>
      </c>
      <c r="I1439" s="1" t="s">
        <v>27</v>
      </c>
      <c r="J1439" s="1" t="s">
        <v>33</v>
      </c>
      <c r="K1439" s="1" t="s">
        <v>23</v>
      </c>
      <c r="L1439" s="1">
        <v>3.3338888010000001</v>
      </c>
      <c r="M1439" s="1">
        <v>3.4812622092745502</v>
      </c>
      <c r="N1439" s="5">
        <f t="shared" si="88"/>
        <v>2157.1919998645944</v>
      </c>
      <c r="O1439" s="5">
        <f t="shared" si="89"/>
        <v>3028.7415066347612</v>
      </c>
      <c r="P1439" s="2">
        <f t="shared" si="90"/>
        <v>871.54950677016677</v>
      </c>
      <c r="Q1439" s="2">
        <f t="shared" si="91"/>
        <v>759598.54275132099</v>
      </c>
    </row>
    <row r="1440" spans="1:17" x14ac:dyDescent="0.25">
      <c r="A1440" s="3" t="s">
        <v>734</v>
      </c>
      <c r="B1440" s="1">
        <v>12.15</v>
      </c>
      <c r="C1440" s="1" t="s">
        <v>13</v>
      </c>
      <c r="D1440" s="1">
        <v>0</v>
      </c>
      <c r="E1440" s="1" t="s">
        <v>73</v>
      </c>
      <c r="F1440" s="1">
        <v>2.0926259169999999</v>
      </c>
      <c r="G1440" s="3" t="s">
        <v>26</v>
      </c>
      <c r="H1440" s="1">
        <v>16</v>
      </c>
      <c r="I1440" s="1" t="s">
        <v>27</v>
      </c>
      <c r="J1440" s="1" t="s">
        <v>22</v>
      </c>
      <c r="K1440" s="1" t="s">
        <v>23</v>
      </c>
      <c r="L1440" s="1">
        <v>3.5218792830000001</v>
      </c>
      <c r="M1440" s="1">
        <v>3.2611519196357701</v>
      </c>
      <c r="N1440" s="5">
        <f t="shared" si="88"/>
        <v>3325.670997069808</v>
      </c>
      <c r="O1440" s="5">
        <f t="shared" si="89"/>
        <v>1824.5338270284201</v>
      </c>
      <c r="P1440" s="2">
        <f t="shared" si="90"/>
        <v>-1501.1371700413879</v>
      </c>
      <c r="Q1440" s="2">
        <f t="shared" si="91"/>
        <v>2253412.8032798669</v>
      </c>
    </row>
    <row r="1441" spans="1:17" x14ac:dyDescent="0.25">
      <c r="A1441" s="3" t="s">
        <v>1022</v>
      </c>
      <c r="B1441" s="1">
        <v>9.3000000000000007</v>
      </c>
      <c r="C1441" s="1" t="s">
        <v>13</v>
      </c>
      <c r="D1441" s="1">
        <v>4.7740129999999999E-2</v>
      </c>
      <c r="E1441" s="1" t="s">
        <v>42</v>
      </c>
      <c r="F1441" s="1">
        <v>2.2900649</v>
      </c>
      <c r="G1441" s="3" t="s">
        <v>71</v>
      </c>
      <c r="H1441" s="1">
        <v>15</v>
      </c>
      <c r="I1441" s="1" t="s">
        <v>27</v>
      </c>
      <c r="J1441" s="1" t="s">
        <v>17</v>
      </c>
      <c r="K1441" s="1" t="s">
        <v>45</v>
      </c>
      <c r="L1441" s="1">
        <v>2.2887266419999999</v>
      </c>
      <c r="M1441" s="1">
        <v>2.60115133599844</v>
      </c>
      <c r="N1441" s="5">
        <f t="shared" si="88"/>
        <v>194.41359987955116</v>
      </c>
      <c r="O1441" s="5">
        <f t="shared" si="89"/>
        <v>399.16397241036827</v>
      </c>
      <c r="P1441" s="2">
        <f t="shared" si="90"/>
        <v>204.75037253081712</v>
      </c>
      <c r="Q1441" s="2">
        <f t="shared" si="91"/>
        <v>41922.715051508392</v>
      </c>
    </row>
    <row r="1442" spans="1:17" x14ac:dyDescent="0.25">
      <c r="A1442" s="3" t="s">
        <v>431</v>
      </c>
      <c r="B1442" s="1">
        <v>12.6</v>
      </c>
      <c r="C1442" s="1" t="s">
        <v>13</v>
      </c>
      <c r="D1442" s="1">
        <v>1.769927E-2</v>
      </c>
      <c r="E1442" s="1" t="s">
        <v>31</v>
      </c>
      <c r="F1442" s="1">
        <v>1.8704109289999999</v>
      </c>
      <c r="G1442" s="3" t="s">
        <v>15</v>
      </c>
      <c r="H1442" s="1">
        <v>28</v>
      </c>
      <c r="I1442" s="1" t="s">
        <v>16</v>
      </c>
      <c r="J1442" s="1" t="s">
        <v>17</v>
      </c>
      <c r="K1442" s="1" t="s">
        <v>18</v>
      </c>
      <c r="L1442" s="1">
        <v>3.1106975640000001</v>
      </c>
      <c r="M1442" s="1">
        <v>3.2409990009890102</v>
      </c>
      <c r="N1442" s="5">
        <f t="shared" si="88"/>
        <v>1290.3204013803754</v>
      </c>
      <c r="O1442" s="5">
        <f t="shared" si="89"/>
        <v>1741.8028667042649</v>
      </c>
      <c r="P1442" s="2">
        <f t="shared" si="90"/>
        <v>451.48246532388953</v>
      </c>
      <c r="Q1442" s="2">
        <f t="shared" si="91"/>
        <v>203836.41649493712</v>
      </c>
    </row>
    <row r="1443" spans="1:17" x14ac:dyDescent="0.25">
      <c r="A1443" s="3" t="s">
        <v>436</v>
      </c>
      <c r="B1443" s="1">
        <v>20.100000000000001</v>
      </c>
      <c r="C1443" s="1" t="s">
        <v>25</v>
      </c>
      <c r="D1443" s="1">
        <v>5.4816926000000002E-2</v>
      </c>
      <c r="E1443" s="1" t="s">
        <v>20</v>
      </c>
      <c r="F1443" s="1">
        <v>2.288432566</v>
      </c>
      <c r="G1443" s="3" t="s">
        <v>36</v>
      </c>
      <c r="H1443" s="1">
        <v>4</v>
      </c>
      <c r="I1443" s="1" t="s">
        <v>16</v>
      </c>
      <c r="J1443" s="1" t="s">
        <v>17</v>
      </c>
      <c r="K1443" s="1" t="s">
        <v>37</v>
      </c>
      <c r="L1443" s="1">
        <v>3.1888317759999998</v>
      </c>
      <c r="M1443" s="1">
        <v>3.3851073599330501</v>
      </c>
      <c r="N1443" s="5">
        <f t="shared" si="88"/>
        <v>1544.6560010259368</v>
      </c>
      <c r="O1443" s="5">
        <f t="shared" si="89"/>
        <v>2427.2100403083336</v>
      </c>
      <c r="P1443" s="2">
        <f t="shared" si="90"/>
        <v>882.55403928239684</v>
      </c>
      <c r="Q1443" s="2">
        <f t="shared" si="91"/>
        <v>778901.63225367444</v>
      </c>
    </row>
    <row r="1444" spans="1:17" x14ac:dyDescent="0.25">
      <c r="A1444" s="3" t="s">
        <v>285</v>
      </c>
      <c r="B1444" s="1">
        <v>11.8</v>
      </c>
      <c r="C1444" s="1" t="s">
        <v>13</v>
      </c>
      <c r="D1444" s="1">
        <v>8.5540519999999995E-3</v>
      </c>
      <c r="E1444" s="1" t="s">
        <v>35</v>
      </c>
      <c r="F1444" s="1">
        <v>2.0679972549999999</v>
      </c>
      <c r="G1444" s="3" t="s">
        <v>61</v>
      </c>
      <c r="H1444" s="1">
        <v>26</v>
      </c>
      <c r="I1444" s="1" t="s">
        <v>62</v>
      </c>
      <c r="J1444" s="1" t="s">
        <v>17</v>
      </c>
      <c r="K1444" s="1" t="s">
        <v>23</v>
      </c>
      <c r="L1444" s="1">
        <v>3.2943419600000001</v>
      </c>
      <c r="M1444" s="1">
        <v>3.2198049442911798</v>
      </c>
      <c r="N1444" s="5">
        <f t="shared" si="88"/>
        <v>1969.4363978163979</v>
      </c>
      <c r="O1444" s="5">
        <f t="shared" si="89"/>
        <v>1658.8417006016464</v>
      </c>
      <c r="P1444" s="2">
        <f t="shared" si="90"/>
        <v>-310.59469721475148</v>
      </c>
      <c r="Q1444" s="2">
        <f t="shared" si="91"/>
        <v>96469.065937923151</v>
      </c>
    </row>
    <row r="1445" spans="1:17" x14ac:dyDescent="0.25">
      <c r="A1445" s="3" t="s">
        <v>870</v>
      </c>
      <c r="B1445" s="1">
        <v>17.7</v>
      </c>
      <c r="C1445" s="1" t="s">
        <v>13</v>
      </c>
      <c r="D1445" s="1">
        <v>2.9914021999999998E-2</v>
      </c>
      <c r="E1445" s="1" t="s">
        <v>14</v>
      </c>
      <c r="F1445" s="1">
        <v>2.2208441950000002</v>
      </c>
      <c r="G1445" s="3" t="s">
        <v>61</v>
      </c>
      <c r="H1445" s="1">
        <v>26</v>
      </c>
      <c r="I1445" s="1" t="s">
        <v>62</v>
      </c>
      <c r="J1445" s="1" t="s">
        <v>17</v>
      </c>
      <c r="K1445" s="1" t="s">
        <v>23</v>
      </c>
      <c r="L1445" s="1">
        <v>3.4008355909999999</v>
      </c>
      <c r="M1445" s="1">
        <v>3.3594938282470301</v>
      </c>
      <c r="N1445" s="5">
        <f t="shared" si="88"/>
        <v>2516.7240019826122</v>
      </c>
      <c r="O1445" s="5">
        <f t="shared" si="89"/>
        <v>2288.199193776366</v>
      </c>
      <c r="P1445" s="2">
        <f t="shared" si="90"/>
        <v>-228.52480820624623</v>
      </c>
      <c r="Q1445" s="2">
        <f t="shared" si="91"/>
        <v>52223.587965701627</v>
      </c>
    </row>
    <row r="1446" spans="1:17" x14ac:dyDescent="0.25">
      <c r="A1446" s="3" t="s">
        <v>1023</v>
      </c>
      <c r="B1446" s="1">
        <v>12.6</v>
      </c>
      <c r="C1446" s="1" t="s">
        <v>13</v>
      </c>
      <c r="D1446" s="1">
        <v>4.3551752999999999E-2</v>
      </c>
      <c r="E1446" s="1" t="s">
        <v>14</v>
      </c>
      <c r="F1446" s="1">
        <v>2.265984601</v>
      </c>
      <c r="G1446" s="3" t="s">
        <v>15</v>
      </c>
      <c r="H1446" s="1">
        <v>28</v>
      </c>
      <c r="I1446" s="1" t="s">
        <v>16</v>
      </c>
      <c r="J1446" s="1" t="s">
        <v>17</v>
      </c>
      <c r="K1446" s="1" t="s">
        <v>18</v>
      </c>
      <c r="L1446" s="1">
        <v>3.8961449400000001</v>
      </c>
      <c r="M1446" s="1">
        <v>3.6499739834537199</v>
      </c>
      <c r="N1446" s="5">
        <f t="shared" si="88"/>
        <v>7873.0849958214403</v>
      </c>
      <c r="O1446" s="5">
        <f t="shared" si="89"/>
        <v>4466.5683423265182</v>
      </c>
      <c r="P1446" s="2">
        <f t="shared" si="90"/>
        <v>-3406.5166534949221</v>
      </c>
      <c r="Q1446" s="2">
        <f t="shared" si="91"/>
        <v>11604355.710538244</v>
      </c>
    </row>
    <row r="1447" spans="1:17" x14ac:dyDescent="0.25">
      <c r="A1447" s="3" t="s">
        <v>694</v>
      </c>
      <c r="B1447" s="1">
        <v>14.65</v>
      </c>
      <c r="C1447" s="1" t="s">
        <v>25</v>
      </c>
      <c r="D1447" s="1">
        <v>9.9692905999999998E-2</v>
      </c>
      <c r="E1447" s="1" t="s">
        <v>14</v>
      </c>
      <c r="F1447" s="1">
        <v>1.707285663</v>
      </c>
      <c r="G1447" s="3" t="s">
        <v>47</v>
      </c>
      <c r="H1447" s="1">
        <v>6</v>
      </c>
      <c r="I1447" s="1" t="s">
        <v>27</v>
      </c>
      <c r="J1447" s="1" t="s">
        <v>33</v>
      </c>
      <c r="K1447" s="1" t="s">
        <v>23</v>
      </c>
      <c r="L1447" s="1">
        <v>2.8559625519999998</v>
      </c>
      <c r="M1447" s="1">
        <v>2.8725900939876499</v>
      </c>
      <c r="N1447" s="5">
        <f t="shared" si="88"/>
        <v>717.73240054310963</v>
      </c>
      <c r="O1447" s="5">
        <f t="shared" si="89"/>
        <v>745.74455999990414</v>
      </c>
      <c r="P1447" s="2">
        <f t="shared" si="90"/>
        <v>28.012159456794507</v>
      </c>
      <c r="Q1447" s="2">
        <f t="shared" si="91"/>
        <v>784.68107743288192</v>
      </c>
    </row>
    <row r="1448" spans="1:17" x14ac:dyDescent="0.25">
      <c r="A1448" s="3" t="s">
        <v>255</v>
      </c>
      <c r="B1448" s="1">
        <v>10.9</v>
      </c>
      <c r="C1448" s="1" t="s">
        <v>13</v>
      </c>
      <c r="D1448" s="1">
        <v>5.9834024E-2</v>
      </c>
      <c r="E1448" s="1" t="s">
        <v>20</v>
      </c>
      <c r="F1448" s="1">
        <v>2.1255736449999998</v>
      </c>
      <c r="G1448" s="3" t="s">
        <v>71</v>
      </c>
      <c r="H1448" s="1">
        <v>15</v>
      </c>
      <c r="I1448" s="1" t="s">
        <v>27</v>
      </c>
      <c r="J1448" s="1" t="s">
        <v>17</v>
      </c>
      <c r="K1448" s="1" t="s">
        <v>45</v>
      </c>
      <c r="L1448" s="1">
        <v>2.4210389769999998</v>
      </c>
      <c r="M1448" s="1">
        <v>2.4361426707752001</v>
      </c>
      <c r="N1448" s="5">
        <f t="shared" si="88"/>
        <v>263.65680015410385</v>
      </c>
      <c r="O1448" s="5">
        <f t="shared" si="89"/>
        <v>272.98744309379242</v>
      </c>
      <c r="P1448" s="2">
        <f t="shared" si="90"/>
        <v>9.3306429396885733</v>
      </c>
      <c r="Q1448" s="2">
        <f t="shared" si="91"/>
        <v>87.060897667960219</v>
      </c>
    </row>
    <row r="1449" spans="1:17" x14ac:dyDescent="0.25">
      <c r="A1449" s="3" t="s">
        <v>1024</v>
      </c>
      <c r="B1449" s="1">
        <v>8.58</v>
      </c>
      <c r="C1449" s="1" t="s">
        <v>25</v>
      </c>
      <c r="D1449" s="1">
        <v>7.1832909E-2</v>
      </c>
      <c r="E1449" s="1" t="s">
        <v>31</v>
      </c>
      <c r="F1449" s="1">
        <v>2.2882031550000002</v>
      </c>
      <c r="G1449" s="3" t="s">
        <v>32</v>
      </c>
      <c r="H1449" s="1">
        <v>9</v>
      </c>
      <c r="I1449" s="1" t="s">
        <v>27</v>
      </c>
      <c r="J1449" s="1" t="s">
        <v>33</v>
      </c>
      <c r="K1449" s="1" t="s">
        <v>23</v>
      </c>
      <c r="L1449" s="1">
        <v>3.5206603329999999</v>
      </c>
      <c r="M1449" s="1">
        <v>3.45290397501349</v>
      </c>
      <c r="N1449" s="5">
        <f t="shared" si="88"/>
        <v>3316.3498034131298</v>
      </c>
      <c r="O1449" s="5">
        <f t="shared" si="89"/>
        <v>2837.2916177257553</v>
      </c>
      <c r="P1449" s="2">
        <f t="shared" si="90"/>
        <v>-479.05818568737459</v>
      </c>
      <c r="Q1449" s="2">
        <f t="shared" si="91"/>
        <v>229496.74527407906</v>
      </c>
    </row>
    <row r="1450" spans="1:17" x14ac:dyDescent="0.25">
      <c r="A1450" s="3" t="s">
        <v>979</v>
      </c>
      <c r="B1450" s="1">
        <v>15.1</v>
      </c>
      <c r="C1450" s="1" t="s">
        <v>13</v>
      </c>
      <c r="D1450" s="1">
        <v>5.5793585999999999E-2</v>
      </c>
      <c r="E1450" s="1" t="s">
        <v>49</v>
      </c>
      <c r="F1450" s="1">
        <v>2.145350573</v>
      </c>
      <c r="G1450" s="3" t="s">
        <v>61</v>
      </c>
      <c r="H1450" s="1">
        <v>26</v>
      </c>
      <c r="I1450" s="1" t="s">
        <v>62</v>
      </c>
      <c r="J1450" s="1" t="s">
        <v>17</v>
      </c>
      <c r="K1450" s="1" t="s">
        <v>23</v>
      </c>
      <c r="L1450" s="1">
        <v>3.596837683</v>
      </c>
      <c r="M1450" s="1">
        <v>3.2912003679221602</v>
      </c>
      <c r="N1450" s="5">
        <f t="shared" si="88"/>
        <v>3952.1887991662438</v>
      </c>
      <c r="O1450" s="5">
        <f t="shared" si="89"/>
        <v>1955.241326046051</v>
      </c>
      <c r="P1450" s="2">
        <f t="shared" si="90"/>
        <v>-1996.9474731201929</v>
      </c>
      <c r="Q1450" s="2">
        <f t="shared" si="91"/>
        <v>3987799.2104011234</v>
      </c>
    </row>
    <row r="1451" spans="1:17" x14ac:dyDescent="0.25">
      <c r="A1451" s="3" t="s">
        <v>1025</v>
      </c>
      <c r="B1451" s="1">
        <v>12.6</v>
      </c>
      <c r="C1451" s="1" t="s">
        <v>25</v>
      </c>
      <c r="D1451" s="1">
        <v>2.6949463E-2</v>
      </c>
      <c r="E1451" s="1" t="s">
        <v>75</v>
      </c>
      <c r="F1451" s="1">
        <v>2.2960308330000001</v>
      </c>
      <c r="G1451" s="3" t="s">
        <v>15</v>
      </c>
      <c r="H1451" s="1">
        <v>28</v>
      </c>
      <c r="I1451" s="1" t="s">
        <v>16</v>
      </c>
      <c r="J1451" s="1" t="s">
        <v>17</v>
      </c>
      <c r="K1451" s="1" t="s">
        <v>18</v>
      </c>
      <c r="L1451" s="1">
        <v>3.6911058149999998</v>
      </c>
      <c r="M1451" s="1">
        <v>3.7001618722975298</v>
      </c>
      <c r="N1451" s="5">
        <f t="shared" si="88"/>
        <v>4910.2749946764261</v>
      </c>
      <c r="O1451" s="5">
        <f t="shared" si="89"/>
        <v>5013.7407332597304</v>
      </c>
      <c r="P1451" s="2">
        <f t="shared" si="90"/>
        <v>103.4657385833043</v>
      </c>
      <c r="Q1451" s="2">
        <f t="shared" si="91"/>
        <v>10705.159060588665</v>
      </c>
    </row>
    <row r="1452" spans="1:17" x14ac:dyDescent="0.25">
      <c r="A1452" s="3" t="s">
        <v>1026</v>
      </c>
      <c r="B1452" s="1">
        <v>13</v>
      </c>
      <c r="C1452" s="1" t="s">
        <v>13</v>
      </c>
      <c r="D1452" s="1">
        <v>4.1909345000000001E-2</v>
      </c>
      <c r="E1452" s="1" t="s">
        <v>49</v>
      </c>
      <c r="F1452" s="1">
        <v>2.4065425650000001</v>
      </c>
      <c r="G1452" s="3" t="s">
        <v>40</v>
      </c>
      <c r="H1452" s="1">
        <v>11</v>
      </c>
      <c r="I1452" s="1" t="s">
        <v>27</v>
      </c>
      <c r="J1452" s="1" t="s">
        <v>33</v>
      </c>
      <c r="K1452" s="1" t="s">
        <v>23</v>
      </c>
      <c r="L1452" s="1">
        <v>3.7682704010000001</v>
      </c>
      <c r="M1452" s="1">
        <v>3.56815202492839</v>
      </c>
      <c r="N1452" s="5">
        <f t="shared" si="88"/>
        <v>5865.0322026082586</v>
      </c>
      <c r="O1452" s="5">
        <f t="shared" si="89"/>
        <v>3699.5766091921046</v>
      </c>
      <c r="P1452" s="2">
        <f t="shared" si="90"/>
        <v>-2165.455593416154</v>
      </c>
      <c r="Q1452" s="2">
        <f t="shared" si="91"/>
        <v>4689197.9270573072</v>
      </c>
    </row>
    <row r="1453" spans="1:17" x14ac:dyDescent="0.25">
      <c r="A1453" s="3" t="s">
        <v>1027</v>
      </c>
      <c r="B1453" s="1">
        <v>20.100000000000001</v>
      </c>
      <c r="C1453" s="1" t="s">
        <v>13</v>
      </c>
      <c r="D1453" s="1">
        <v>1.4925407E-2</v>
      </c>
      <c r="E1453" s="1" t="s">
        <v>35</v>
      </c>
      <c r="F1453" s="1">
        <v>2.1565957889999998</v>
      </c>
      <c r="G1453" s="3" t="s">
        <v>61</v>
      </c>
      <c r="H1453" s="1">
        <v>26</v>
      </c>
      <c r="I1453" s="1" t="s">
        <v>62</v>
      </c>
      <c r="J1453" s="1" t="s">
        <v>17</v>
      </c>
      <c r="K1453" s="1" t="s">
        <v>23</v>
      </c>
      <c r="L1453" s="1">
        <v>3.5496634029999998</v>
      </c>
      <c r="M1453" s="1">
        <v>3.3068916648568099</v>
      </c>
      <c r="N1453" s="5">
        <f t="shared" si="88"/>
        <v>3545.3850005598269</v>
      </c>
      <c r="O1453" s="5">
        <f t="shared" si="89"/>
        <v>2027.1769753526526</v>
      </c>
      <c r="P1453" s="2">
        <f t="shared" si="90"/>
        <v>-1518.2080252071744</v>
      </c>
      <c r="Q1453" s="2">
        <f t="shared" si="91"/>
        <v>2304955.6078034681</v>
      </c>
    </row>
    <row r="1454" spans="1:17" x14ac:dyDescent="0.25">
      <c r="A1454" s="3" t="s">
        <v>1028</v>
      </c>
      <c r="B1454" s="1">
        <v>12.85</v>
      </c>
      <c r="C1454" s="1" t="s">
        <v>13</v>
      </c>
      <c r="D1454" s="1">
        <v>0.108102606</v>
      </c>
      <c r="E1454" s="1" t="s">
        <v>20</v>
      </c>
      <c r="F1454" s="1">
        <v>2.3680342319999999</v>
      </c>
      <c r="G1454" s="3" t="s">
        <v>61</v>
      </c>
      <c r="H1454" s="1">
        <v>26</v>
      </c>
      <c r="I1454" s="1" t="s">
        <v>62</v>
      </c>
      <c r="J1454" s="1" t="s">
        <v>17</v>
      </c>
      <c r="K1454" s="1" t="s">
        <v>23</v>
      </c>
      <c r="L1454" s="1">
        <v>3.5966181389999998</v>
      </c>
      <c r="M1454" s="1">
        <v>3.52316798011165</v>
      </c>
      <c r="N1454" s="5">
        <f t="shared" si="88"/>
        <v>3950.1913985619576</v>
      </c>
      <c r="O1454" s="5">
        <f t="shared" si="89"/>
        <v>3335.5540321002609</v>
      </c>
      <c r="P1454" s="2">
        <f t="shared" si="90"/>
        <v>-614.63736646169673</v>
      </c>
      <c r="Q1454" s="2">
        <f t="shared" si="91"/>
        <v>377779.09225097008</v>
      </c>
    </row>
    <row r="1455" spans="1:17" x14ac:dyDescent="0.25">
      <c r="A1455" s="3" t="s">
        <v>397</v>
      </c>
      <c r="B1455" s="1">
        <v>16.7</v>
      </c>
      <c r="C1455" s="1" t="s">
        <v>25</v>
      </c>
      <c r="D1455" s="1">
        <v>9.1437584000000002E-2</v>
      </c>
      <c r="E1455" s="1" t="s">
        <v>67</v>
      </c>
      <c r="F1455" s="1">
        <v>1.808324429</v>
      </c>
      <c r="G1455" s="3" t="s">
        <v>71</v>
      </c>
      <c r="H1455" s="1">
        <v>15</v>
      </c>
      <c r="I1455" s="1" t="s">
        <v>27</v>
      </c>
      <c r="J1455" s="1" t="s">
        <v>17</v>
      </c>
      <c r="K1455" s="1" t="s">
        <v>45</v>
      </c>
      <c r="L1455" s="1">
        <v>2.1066450200000002</v>
      </c>
      <c r="M1455" s="1">
        <v>2.1237961858296601</v>
      </c>
      <c r="N1455" s="5">
        <f t="shared" si="88"/>
        <v>127.83360014005135</v>
      </c>
      <c r="O1455" s="5">
        <f t="shared" si="89"/>
        <v>132.98301829124384</v>
      </c>
      <c r="P1455" s="2">
        <f t="shared" si="90"/>
        <v>5.1494181511924921</v>
      </c>
      <c r="Q1455" s="2">
        <f t="shared" si="91"/>
        <v>26.516507295830703</v>
      </c>
    </row>
    <row r="1456" spans="1:17" x14ac:dyDescent="0.25">
      <c r="A1456" s="3" t="s">
        <v>1029</v>
      </c>
      <c r="B1456" s="1">
        <v>13.3</v>
      </c>
      <c r="C1456" s="1" t="s">
        <v>13</v>
      </c>
      <c r="D1456" s="1">
        <v>9.5811549999999992E-3</v>
      </c>
      <c r="E1456" s="1" t="s">
        <v>14</v>
      </c>
      <c r="F1456" s="1">
        <v>1.8125858420000001</v>
      </c>
      <c r="G1456" s="3" t="s">
        <v>26</v>
      </c>
      <c r="H1456" s="1">
        <v>16</v>
      </c>
      <c r="I1456" s="1" t="s">
        <v>27</v>
      </c>
      <c r="J1456" s="1" t="s">
        <v>22</v>
      </c>
      <c r="K1456" s="1" t="s">
        <v>23</v>
      </c>
      <c r="L1456" s="1">
        <v>3.2160407439999998</v>
      </c>
      <c r="M1456" s="1">
        <v>2.9552608588209499</v>
      </c>
      <c r="N1456" s="5">
        <f t="shared" si="88"/>
        <v>1644.5259996958769</v>
      </c>
      <c r="O1456" s="5">
        <f t="shared" si="89"/>
        <v>902.11282864540476</v>
      </c>
      <c r="P1456" s="2">
        <f t="shared" si="90"/>
        <v>-742.4131710504721</v>
      </c>
      <c r="Q1456" s="2">
        <f t="shared" si="91"/>
        <v>551177.31654921756</v>
      </c>
    </row>
    <row r="1457" spans="1:17" x14ac:dyDescent="0.25">
      <c r="A1457" s="3" t="s">
        <v>1030</v>
      </c>
      <c r="B1457" s="1">
        <v>12.6</v>
      </c>
      <c r="C1457" s="1" t="s">
        <v>13</v>
      </c>
      <c r="D1457" s="1">
        <v>3.5997636E-2</v>
      </c>
      <c r="E1457" s="1" t="s">
        <v>73</v>
      </c>
      <c r="F1457" s="1">
        <v>1.8957638800000001</v>
      </c>
      <c r="G1457" s="3" t="s">
        <v>44</v>
      </c>
      <c r="H1457" s="1">
        <v>28</v>
      </c>
      <c r="I1457" s="1" t="s">
        <v>27</v>
      </c>
      <c r="J1457" s="1" t="s">
        <v>22</v>
      </c>
      <c r="K1457" s="1" t="s">
        <v>45</v>
      </c>
      <c r="L1457" s="1">
        <v>1.906129161</v>
      </c>
      <c r="M1457" s="1">
        <v>2.2127328491365001</v>
      </c>
      <c r="N1457" s="5">
        <f t="shared" si="88"/>
        <v>80.561799974568146</v>
      </c>
      <c r="O1457" s="5">
        <f t="shared" si="89"/>
        <v>163.20477051505688</v>
      </c>
      <c r="P1457" s="2">
        <f t="shared" si="90"/>
        <v>82.642970540488733</v>
      </c>
      <c r="Q1457" s="2">
        <f t="shared" si="91"/>
        <v>6829.8605797560886</v>
      </c>
    </row>
    <row r="1458" spans="1:17" x14ac:dyDescent="0.25">
      <c r="A1458" s="3" t="s">
        <v>961</v>
      </c>
      <c r="B1458" s="1">
        <v>17</v>
      </c>
      <c r="C1458" s="1" t="s">
        <v>13</v>
      </c>
      <c r="D1458" s="1">
        <v>0.12624405899999999</v>
      </c>
      <c r="E1458" s="1" t="s">
        <v>49</v>
      </c>
      <c r="F1458" s="1">
        <v>2.0956441990000001</v>
      </c>
      <c r="G1458" s="3" t="s">
        <v>26</v>
      </c>
      <c r="H1458" s="1">
        <v>16</v>
      </c>
      <c r="I1458" s="1" t="s">
        <v>27</v>
      </c>
      <c r="J1458" s="1" t="s">
        <v>22</v>
      </c>
      <c r="K1458" s="1" t="s">
        <v>23</v>
      </c>
      <c r="L1458" s="1">
        <v>3.5911672889999999</v>
      </c>
      <c r="M1458" s="1">
        <v>3.2511378298240401</v>
      </c>
      <c r="N1458" s="5">
        <f t="shared" si="88"/>
        <v>3900.9222015434593</v>
      </c>
      <c r="O1458" s="5">
        <f t="shared" si="89"/>
        <v>1782.9445216747022</v>
      </c>
      <c r="P1458" s="2">
        <f t="shared" si="90"/>
        <v>-2117.9776798687571</v>
      </c>
      <c r="Q1458" s="2">
        <f t="shared" si="91"/>
        <v>4485829.4524222435</v>
      </c>
    </row>
    <row r="1459" spans="1:17" x14ac:dyDescent="0.25">
      <c r="A1459" s="3" t="s">
        <v>1031</v>
      </c>
      <c r="B1459" s="1">
        <v>17.600000000000001</v>
      </c>
      <c r="C1459" s="1" t="s">
        <v>25</v>
      </c>
      <c r="D1459" s="1">
        <v>5.3481818E-2</v>
      </c>
      <c r="E1459" s="1" t="s">
        <v>67</v>
      </c>
      <c r="F1459" s="1">
        <v>1.6794824070000001</v>
      </c>
      <c r="G1459" s="3" t="s">
        <v>47</v>
      </c>
      <c r="H1459" s="1">
        <v>6</v>
      </c>
      <c r="I1459" s="1" t="s">
        <v>27</v>
      </c>
      <c r="J1459" s="1" t="s">
        <v>33</v>
      </c>
      <c r="K1459" s="1" t="s">
        <v>23</v>
      </c>
      <c r="L1459" s="1">
        <v>3.030169667</v>
      </c>
      <c r="M1459" s="1">
        <v>2.8622883772511498</v>
      </c>
      <c r="N1459" s="5">
        <f t="shared" si="88"/>
        <v>1071.9380003640683</v>
      </c>
      <c r="O1459" s="5">
        <f t="shared" si="89"/>
        <v>728.26322038384887</v>
      </c>
      <c r="P1459" s="2">
        <f t="shared" si="90"/>
        <v>-343.67477998021945</v>
      </c>
      <c r="Q1459" s="2">
        <f t="shared" si="91"/>
        <v>118112.35439445225</v>
      </c>
    </row>
    <row r="1460" spans="1:17" x14ac:dyDescent="0.25">
      <c r="A1460" s="3" t="s">
        <v>1032</v>
      </c>
      <c r="B1460" s="1">
        <v>14.6</v>
      </c>
      <c r="C1460" s="1" t="s">
        <v>13</v>
      </c>
      <c r="D1460" s="1">
        <v>4.3021542000000003E-2</v>
      </c>
      <c r="E1460" s="1" t="s">
        <v>49</v>
      </c>
      <c r="F1460" s="1">
        <v>2.2942642430000002</v>
      </c>
      <c r="G1460" s="3" t="s">
        <v>71</v>
      </c>
      <c r="H1460" s="1">
        <v>15</v>
      </c>
      <c r="I1460" s="1" t="s">
        <v>27</v>
      </c>
      <c r="J1460" s="1" t="s">
        <v>17</v>
      </c>
      <c r="K1460" s="1" t="s">
        <v>45</v>
      </c>
      <c r="L1460" s="1">
        <v>2.7746813100000001</v>
      </c>
      <c r="M1460" s="1">
        <v>2.6042763336600001</v>
      </c>
      <c r="N1460" s="5">
        <f t="shared" si="88"/>
        <v>595.2252005255184</v>
      </c>
      <c r="O1460" s="5">
        <f t="shared" si="89"/>
        <v>402.04654436637293</v>
      </c>
      <c r="P1460" s="2">
        <f t="shared" si="90"/>
        <v>-193.17865615914548</v>
      </c>
      <c r="Q1460" s="2">
        <f t="shared" si="91"/>
        <v>37317.993195453353</v>
      </c>
    </row>
    <row r="1461" spans="1:17" x14ac:dyDescent="0.25">
      <c r="A1461" s="3" t="s">
        <v>126</v>
      </c>
      <c r="B1461" s="1">
        <v>8.9</v>
      </c>
      <c r="C1461" s="1" t="s">
        <v>25</v>
      </c>
      <c r="D1461" s="1">
        <v>8.1547149999999999E-2</v>
      </c>
      <c r="E1461" s="1" t="s">
        <v>14</v>
      </c>
      <c r="F1461" s="1">
        <v>1.6972363189999999</v>
      </c>
      <c r="G1461" s="3" t="s">
        <v>47</v>
      </c>
      <c r="H1461" s="1">
        <v>6</v>
      </c>
      <c r="I1461" s="1" t="s">
        <v>27</v>
      </c>
      <c r="J1461" s="1" t="s">
        <v>33</v>
      </c>
      <c r="K1461" s="1" t="s">
        <v>23</v>
      </c>
      <c r="L1461" s="1">
        <v>2.8802486420000002</v>
      </c>
      <c r="M1461" s="1">
        <v>2.8648785307743001</v>
      </c>
      <c r="N1461" s="5">
        <f t="shared" si="88"/>
        <v>759.01199972540178</v>
      </c>
      <c r="O1461" s="5">
        <f t="shared" si="89"/>
        <v>732.61959574055106</v>
      </c>
      <c r="P1461" s="2">
        <f t="shared" si="90"/>
        <v>-26.392403984850716</v>
      </c>
      <c r="Q1461" s="2">
        <f t="shared" si="91"/>
        <v>696.55898809956398</v>
      </c>
    </row>
    <row r="1462" spans="1:17" x14ac:dyDescent="0.25">
      <c r="A1462" s="3" t="s">
        <v>653</v>
      </c>
      <c r="B1462" s="1">
        <v>12.6</v>
      </c>
      <c r="C1462" s="1" t="s">
        <v>25</v>
      </c>
      <c r="D1462" s="1">
        <v>0.1263349</v>
      </c>
      <c r="E1462" s="1" t="s">
        <v>65</v>
      </c>
      <c r="F1462" s="1">
        <v>2.2650358599999998</v>
      </c>
      <c r="G1462" s="3" t="s">
        <v>44</v>
      </c>
      <c r="H1462" s="1">
        <v>28</v>
      </c>
      <c r="I1462" s="1" t="s">
        <v>27</v>
      </c>
      <c r="J1462" s="1" t="s">
        <v>22</v>
      </c>
      <c r="K1462" s="1" t="s">
        <v>45</v>
      </c>
      <c r="L1462" s="1">
        <v>2.7445098410000002</v>
      </c>
      <c r="M1462" s="1">
        <v>2.5948021253451401</v>
      </c>
      <c r="N1462" s="5">
        <f t="shared" si="88"/>
        <v>555.27719941391911</v>
      </c>
      <c r="O1462" s="5">
        <f t="shared" si="89"/>
        <v>393.37080574183517</v>
      </c>
      <c r="P1462" s="2">
        <f t="shared" si="90"/>
        <v>-161.90639367208394</v>
      </c>
      <c r="Q1462" s="2">
        <f t="shared" si="91"/>
        <v>26213.680311899821</v>
      </c>
    </row>
    <row r="1463" spans="1:17" x14ac:dyDescent="0.25">
      <c r="A1463" s="3" t="s">
        <v>1033</v>
      </c>
      <c r="B1463" s="1">
        <v>10.3</v>
      </c>
      <c r="C1463" s="1" t="s">
        <v>13</v>
      </c>
      <c r="D1463" s="1">
        <v>7.8903499000000002E-2</v>
      </c>
      <c r="E1463" s="1" t="s">
        <v>42</v>
      </c>
      <c r="F1463" s="1">
        <v>2.2495334300000001</v>
      </c>
      <c r="G1463" s="3" t="s">
        <v>40</v>
      </c>
      <c r="H1463" s="1">
        <v>11</v>
      </c>
      <c r="I1463" s="1" t="s">
        <v>27</v>
      </c>
      <c r="J1463" s="1" t="s">
        <v>33</v>
      </c>
      <c r="K1463" s="1" t="s">
        <v>23</v>
      </c>
      <c r="L1463" s="1">
        <v>3.6268009060000002</v>
      </c>
      <c r="M1463" s="1">
        <v>3.40726552250575</v>
      </c>
      <c r="N1463" s="5">
        <f t="shared" si="88"/>
        <v>4234.487995426518</v>
      </c>
      <c r="O1463" s="5">
        <f t="shared" si="89"/>
        <v>2554.2624712142442</v>
      </c>
      <c r="P1463" s="2">
        <f t="shared" si="90"/>
        <v>-1680.2255242122737</v>
      </c>
      <c r="Q1463" s="2">
        <f t="shared" si="91"/>
        <v>2823157.8122144099</v>
      </c>
    </row>
    <row r="1464" spans="1:17" x14ac:dyDescent="0.25">
      <c r="A1464" s="3" t="s">
        <v>736</v>
      </c>
      <c r="B1464" s="1">
        <v>12.6</v>
      </c>
      <c r="C1464" s="1" t="s">
        <v>13</v>
      </c>
      <c r="D1464" s="1">
        <v>9.1411749E-2</v>
      </c>
      <c r="E1464" s="1" t="s">
        <v>35</v>
      </c>
      <c r="F1464" s="1">
        <v>2.0841220869999999</v>
      </c>
      <c r="G1464" s="3" t="s">
        <v>44</v>
      </c>
      <c r="H1464" s="1">
        <v>28</v>
      </c>
      <c r="I1464" s="1" t="s">
        <v>27</v>
      </c>
      <c r="J1464" s="1" t="s">
        <v>22</v>
      </c>
      <c r="K1464" s="1" t="s">
        <v>45</v>
      </c>
      <c r="L1464" s="1">
        <v>2.5676367739999999</v>
      </c>
      <c r="M1464" s="1">
        <v>2.40114116942835</v>
      </c>
      <c r="N1464" s="5">
        <f t="shared" si="88"/>
        <v>369.51900004822227</v>
      </c>
      <c r="O1464" s="5">
        <f t="shared" si="89"/>
        <v>251.84954433031015</v>
      </c>
      <c r="P1464" s="2">
        <f t="shared" si="90"/>
        <v>-117.66945571791211</v>
      </c>
      <c r="Q1464" s="2">
        <f t="shared" si="91"/>
        <v>13846.100808949681</v>
      </c>
    </row>
    <row r="1465" spans="1:17" x14ac:dyDescent="0.25">
      <c r="A1465" s="3" t="s">
        <v>698</v>
      </c>
      <c r="B1465" s="1">
        <v>5.59</v>
      </c>
      <c r="C1465" s="1" t="s">
        <v>25</v>
      </c>
      <c r="D1465" s="1">
        <v>9.4741513999999999E-2</v>
      </c>
      <c r="E1465" s="1" t="s">
        <v>14</v>
      </c>
      <c r="F1465" s="1">
        <v>1.800144972</v>
      </c>
      <c r="G1465" s="3" t="s">
        <v>71</v>
      </c>
      <c r="H1465" s="1">
        <v>15</v>
      </c>
      <c r="I1465" s="1" t="s">
        <v>27</v>
      </c>
      <c r="J1465" s="1" t="s">
        <v>17</v>
      </c>
      <c r="K1465" s="1" t="s">
        <v>45</v>
      </c>
      <c r="L1465" s="1">
        <v>2.2827362789999999</v>
      </c>
      <c r="M1465" s="1">
        <v>2.10096485297729</v>
      </c>
      <c r="N1465" s="5">
        <f t="shared" si="88"/>
        <v>191.75040018549234</v>
      </c>
      <c r="O1465" s="5">
        <f t="shared" si="89"/>
        <v>126.17254202688663</v>
      </c>
      <c r="P1465" s="2">
        <f t="shared" si="90"/>
        <v>-65.577858158605707</v>
      </c>
      <c r="Q1465" s="2">
        <f t="shared" si="91"/>
        <v>4300.455480670209</v>
      </c>
    </row>
    <row r="1466" spans="1:17" x14ac:dyDescent="0.25">
      <c r="A1466" s="3" t="s">
        <v>561</v>
      </c>
      <c r="B1466" s="1">
        <v>8.06</v>
      </c>
      <c r="C1466" s="1" t="s">
        <v>13</v>
      </c>
      <c r="D1466" s="1">
        <v>0</v>
      </c>
      <c r="E1466" s="1" t="s">
        <v>29</v>
      </c>
      <c r="F1466" s="1">
        <v>2.3668572210000001</v>
      </c>
      <c r="G1466" s="3" t="s">
        <v>36</v>
      </c>
      <c r="H1466" s="1">
        <v>4</v>
      </c>
      <c r="I1466" s="1" t="s">
        <v>16</v>
      </c>
      <c r="J1466" s="1" t="s">
        <v>17</v>
      </c>
      <c r="K1466" s="1" t="s">
        <v>37</v>
      </c>
      <c r="L1466" s="1">
        <v>3.5677932480000001</v>
      </c>
      <c r="M1466" s="1">
        <v>3.4086487935714702</v>
      </c>
      <c r="N1466" s="5">
        <f t="shared" si="88"/>
        <v>3696.5215977236126</v>
      </c>
      <c r="O1466" s="5">
        <f t="shared" si="89"/>
        <v>2562.4110209954192</v>
      </c>
      <c r="P1466" s="2">
        <f t="shared" si="90"/>
        <v>-1134.1105767281933</v>
      </c>
      <c r="Q1466" s="2">
        <f t="shared" si="91"/>
        <v>1286206.8002467554</v>
      </c>
    </row>
    <row r="1467" spans="1:17" x14ac:dyDescent="0.25">
      <c r="A1467" s="3" t="s">
        <v>637</v>
      </c>
      <c r="B1467" s="1">
        <v>11.35</v>
      </c>
      <c r="C1467" s="1" t="s">
        <v>25</v>
      </c>
      <c r="D1467" s="1">
        <v>6.3173691000000004E-2</v>
      </c>
      <c r="E1467" s="1" t="s">
        <v>31</v>
      </c>
      <c r="F1467" s="1">
        <v>1.9354347089999999</v>
      </c>
      <c r="G1467" s="3" t="s">
        <v>61</v>
      </c>
      <c r="H1467" s="1">
        <v>26</v>
      </c>
      <c r="I1467" s="1" t="s">
        <v>62</v>
      </c>
      <c r="J1467" s="1" t="s">
        <v>17</v>
      </c>
      <c r="K1467" s="1" t="s">
        <v>23</v>
      </c>
      <c r="L1467" s="1">
        <v>3.1743666429999999</v>
      </c>
      <c r="M1467" s="1">
        <v>3.0729202867991701</v>
      </c>
      <c r="N1467" s="5">
        <f t="shared" si="88"/>
        <v>1494.055198607507</v>
      </c>
      <c r="O1467" s="5">
        <f t="shared" si="89"/>
        <v>1182.8244326001975</v>
      </c>
      <c r="P1467" s="2">
        <f t="shared" si="90"/>
        <v>-311.23076600730951</v>
      </c>
      <c r="Q1467" s="2">
        <f t="shared" si="91"/>
        <v>96864.589709496649</v>
      </c>
    </row>
    <row r="1468" spans="1:17" x14ac:dyDescent="0.25">
      <c r="A1468" s="3" t="s">
        <v>1034</v>
      </c>
      <c r="B1468" s="1">
        <v>7.04</v>
      </c>
      <c r="C1468" s="1" t="s">
        <v>13</v>
      </c>
      <c r="D1468" s="1">
        <v>2.1883368E-2</v>
      </c>
      <c r="E1468" s="1" t="s">
        <v>53</v>
      </c>
      <c r="F1468" s="1">
        <v>2.4212599739999998</v>
      </c>
      <c r="G1468" s="3" t="s">
        <v>21</v>
      </c>
      <c r="H1468" s="1">
        <v>14</v>
      </c>
      <c r="I1468" s="1" t="s">
        <v>16</v>
      </c>
      <c r="J1468" s="1" t="s">
        <v>22</v>
      </c>
      <c r="K1468" s="1" t="s">
        <v>23</v>
      </c>
      <c r="L1468" s="1">
        <v>3.698694487</v>
      </c>
      <c r="M1468" s="1">
        <v>3.5950161574620898</v>
      </c>
      <c r="N1468" s="5">
        <f t="shared" si="88"/>
        <v>4996.8289953984704</v>
      </c>
      <c r="O1468" s="5">
        <f t="shared" si="89"/>
        <v>3935.6471733813369</v>
      </c>
      <c r="P1468" s="2">
        <f t="shared" si="90"/>
        <v>-1061.1818220171335</v>
      </c>
      <c r="Q1468" s="2">
        <f t="shared" si="91"/>
        <v>1126106.8593796033</v>
      </c>
    </row>
    <row r="1469" spans="1:17" x14ac:dyDescent="0.25">
      <c r="A1469" s="3" t="s">
        <v>181</v>
      </c>
      <c r="B1469" s="1">
        <v>13.15</v>
      </c>
      <c r="C1469" s="1" t="s">
        <v>25</v>
      </c>
      <c r="D1469" s="1">
        <v>0.16522171699999999</v>
      </c>
      <c r="E1469" s="1" t="s">
        <v>20</v>
      </c>
      <c r="F1469" s="1">
        <v>2.2357213119999999</v>
      </c>
      <c r="G1469" s="3" t="s">
        <v>61</v>
      </c>
      <c r="H1469" s="1">
        <v>26</v>
      </c>
      <c r="I1469" s="1" t="s">
        <v>62</v>
      </c>
      <c r="J1469" s="1" t="s">
        <v>17</v>
      </c>
      <c r="K1469" s="1" t="s">
        <v>23</v>
      </c>
      <c r="L1469" s="1">
        <v>3.649936845</v>
      </c>
      <c r="M1469" s="1">
        <v>3.39430987406935</v>
      </c>
      <c r="N1469" s="5">
        <f t="shared" si="88"/>
        <v>4466.1864025226469</v>
      </c>
      <c r="O1469" s="5">
        <f t="shared" si="89"/>
        <v>2479.1903573216919</v>
      </c>
      <c r="P1469" s="2">
        <f t="shared" si="90"/>
        <v>-1986.996045200955</v>
      </c>
      <c r="Q1469" s="2">
        <f t="shared" si="91"/>
        <v>3948153.2836442357</v>
      </c>
    </row>
    <row r="1470" spans="1:17" x14ac:dyDescent="0.25">
      <c r="A1470" s="3" t="s">
        <v>191</v>
      </c>
      <c r="B1470" s="1">
        <v>16.25</v>
      </c>
      <c r="C1470" s="1" t="s">
        <v>13</v>
      </c>
      <c r="D1470" s="1">
        <v>5.7629898999999998E-2</v>
      </c>
      <c r="E1470" s="1" t="s">
        <v>20</v>
      </c>
      <c r="F1470" s="1">
        <v>2.0930874300000002</v>
      </c>
      <c r="G1470" s="3" t="s">
        <v>36</v>
      </c>
      <c r="H1470" s="1">
        <v>4</v>
      </c>
      <c r="I1470" s="1" t="s">
        <v>16</v>
      </c>
      <c r="J1470" s="1" t="s">
        <v>17</v>
      </c>
      <c r="K1470" s="1" t="s">
        <v>37</v>
      </c>
      <c r="L1470" s="1">
        <v>3.0494279070000001</v>
      </c>
      <c r="M1470" s="1">
        <v>3.1797197932639398</v>
      </c>
      <c r="N1470" s="5">
        <f t="shared" si="88"/>
        <v>1120.5414005251309</v>
      </c>
      <c r="O1470" s="5">
        <f t="shared" si="89"/>
        <v>1512.5850139076458</v>
      </c>
      <c r="P1470" s="2">
        <f t="shared" si="90"/>
        <v>392.04361338251488</v>
      </c>
      <c r="Q1470" s="2">
        <f t="shared" si="91"/>
        <v>153698.19479401881</v>
      </c>
    </row>
    <row r="1471" spans="1:17" x14ac:dyDescent="0.25">
      <c r="A1471" s="3" t="s">
        <v>424</v>
      </c>
      <c r="B1471" s="1">
        <v>11.1</v>
      </c>
      <c r="C1471" s="1" t="s">
        <v>13</v>
      </c>
      <c r="D1471" s="1">
        <v>1.0632752000000001E-2</v>
      </c>
      <c r="E1471" s="1" t="s">
        <v>65</v>
      </c>
      <c r="F1471" s="1">
        <v>1.9169316729999999</v>
      </c>
      <c r="G1471" s="3" t="s">
        <v>61</v>
      </c>
      <c r="H1471" s="1">
        <v>26</v>
      </c>
      <c r="I1471" s="1" t="s">
        <v>62</v>
      </c>
      <c r="J1471" s="1" t="s">
        <v>17</v>
      </c>
      <c r="K1471" s="1" t="s">
        <v>23</v>
      </c>
      <c r="L1471" s="1">
        <v>3.178986841</v>
      </c>
      <c r="M1471" s="1">
        <v>3.0668744497399301</v>
      </c>
      <c r="N1471" s="5">
        <f t="shared" si="88"/>
        <v>1510.0343998556448</v>
      </c>
      <c r="O1471" s="5">
        <f t="shared" si="89"/>
        <v>1166.4723526375383</v>
      </c>
      <c r="P1471" s="2">
        <f t="shared" si="90"/>
        <v>-343.5620472181065</v>
      </c>
      <c r="Q1471" s="2">
        <f t="shared" si="91"/>
        <v>118034.88028869644</v>
      </c>
    </row>
    <row r="1472" spans="1:17" x14ac:dyDescent="0.25">
      <c r="A1472" s="3" t="s">
        <v>698</v>
      </c>
      <c r="B1472" s="1">
        <v>5.59</v>
      </c>
      <c r="C1472" s="1" t="s">
        <v>25</v>
      </c>
      <c r="D1472" s="1">
        <v>5.6717610000000002E-2</v>
      </c>
      <c r="E1472" s="1" t="s">
        <v>14</v>
      </c>
      <c r="F1472" s="1">
        <v>1.7987666259999999</v>
      </c>
      <c r="G1472" s="3" t="s">
        <v>40</v>
      </c>
      <c r="H1472" s="1">
        <v>11</v>
      </c>
      <c r="I1472" s="1" t="s">
        <v>27</v>
      </c>
      <c r="J1472" s="1" t="s">
        <v>33</v>
      </c>
      <c r="K1472" s="1" t="s">
        <v>23</v>
      </c>
      <c r="L1472" s="1">
        <v>3.1480377050000001</v>
      </c>
      <c r="M1472" s="1">
        <v>2.9478544155544699</v>
      </c>
      <c r="N1472" s="5">
        <f t="shared" si="88"/>
        <v>1406.169601028259</v>
      </c>
      <c r="O1472" s="5">
        <f t="shared" si="89"/>
        <v>886.85866893088269</v>
      </c>
      <c r="P1472" s="2">
        <f t="shared" si="90"/>
        <v>-519.31093209737628</v>
      </c>
      <c r="Q1472" s="2">
        <f t="shared" si="91"/>
        <v>269683.84419584577</v>
      </c>
    </row>
    <row r="1473" spans="1:17" x14ac:dyDescent="0.25">
      <c r="A1473" s="3" t="s">
        <v>604</v>
      </c>
      <c r="B1473" s="1">
        <v>6.55</v>
      </c>
      <c r="C1473" s="1" t="s">
        <v>13</v>
      </c>
      <c r="D1473" s="1">
        <v>2.4505418000000001E-2</v>
      </c>
      <c r="E1473" s="1" t="s">
        <v>107</v>
      </c>
      <c r="F1473" s="1">
        <v>2.012555474</v>
      </c>
      <c r="G1473" s="3" t="s">
        <v>61</v>
      </c>
      <c r="H1473" s="1">
        <v>26</v>
      </c>
      <c r="I1473" s="1" t="s">
        <v>62</v>
      </c>
      <c r="J1473" s="1" t="s">
        <v>17</v>
      </c>
      <c r="K1473" s="1" t="s">
        <v>23</v>
      </c>
      <c r="L1473" s="1">
        <v>3.2661370170000001</v>
      </c>
      <c r="M1473" s="1">
        <v>3.1749666861020001</v>
      </c>
      <c r="N1473" s="5">
        <f t="shared" si="88"/>
        <v>1845.5976010181416</v>
      </c>
      <c r="O1473" s="5">
        <f t="shared" si="89"/>
        <v>1496.1208871245708</v>
      </c>
      <c r="P1473" s="2">
        <f t="shared" si="90"/>
        <v>-349.47671389357083</v>
      </c>
      <c r="Q1473" s="2">
        <f t="shared" si="91"/>
        <v>122133.97355384876</v>
      </c>
    </row>
    <row r="1474" spans="1:17" x14ac:dyDescent="0.25">
      <c r="A1474" s="3" t="s">
        <v>128</v>
      </c>
      <c r="B1474" s="1">
        <v>12.6</v>
      </c>
      <c r="C1474" s="1" t="s">
        <v>13</v>
      </c>
      <c r="D1474" s="1">
        <v>8.8394114999999995E-2</v>
      </c>
      <c r="E1474" s="1" t="s">
        <v>53</v>
      </c>
      <c r="F1474" s="1">
        <v>2.289466762</v>
      </c>
      <c r="G1474" s="3" t="s">
        <v>15</v>
      </c>
      <c r="H1474" s="1">
        <v>28</v>
      </c>
      <c r="I1474" s="1" t="s">
        <v>16</v>
      </c>
      <c r="J1474" s="1" t="s">
        <v>17</v>
      </c>
      <c r="K1474" s="1" t="s">
        <v>18</v>
      </c>
      <c r="L1474" s="1">
        <v>3.7688123760000001</v>
      </c>
      <c r="M1474" s="1">
        <v>3.6717635636881201</v>
      </c>
      <c r="N1474" s="5">
        <f t="shared" si="88"/>
        <v>5872.3560006427133</v>
      </c>
      <c r="O1474" s="5">
        <f t="shared" si="89"/>
        <v>4696.3836095498755</v>
      </c>
      <c r="P1474" s="2">
        <f t="shared" si="90"/>
        <v>-1175.9723910928378</v>
      </c>
      <c r="Q1474" s="2">
        <f t="shared" si="91"/>
        <v>1382911.0646126063</v>
      </c>
    </row>
    <row r="1475" spans="1:17" x14ac:dyDescent="0.25">
      <c r="A1475" s="3" t="s">
        <v>1035</v>
      </c>
      <c r="B1475" s="1">
        <v>13.65</v>
      </c>
      <c r="C1475" s="1" t="s">
        <v>13</v>
      </c>
      <c r="D1475" s="1">
        <v>7.7219509000000006E-2</v>
      </c>
      <c r="E1475" s="1" t="s">
        <v>35</v>
      </c>
      <c r="F1475" s="1">
        <v>1.751994638</v>
      </c>
      <c r="G1475" s="3" t="s">
        <v>32</v>
      </c>
      <c r="H1475" s="1">
        <v>9</v>
      </c>
      <c r="I1475" s="1" t="s">
        <v>27</v>
      </c>
      <c r="J1475" s="1" t="s">
        <v>33</v>
      </c>
      <c r="K1475" s="1" t="s">
        <v>23</v>
      </c>
      <c r="L1475" s="1">
        <v>2.7070052260000002</v>
      </c>
      <c r="M1475" s="1">
        <v>2.9125844580149098</v>
      </c>
      <c r="N1475" s="5">
        <f t="shared" ref="N1475:N1538" si="92">10^L1475</f>
        <v>509.33700003018077</v>
      </c>
      <c r="O1475" s="5">
        <f t="shared" ref="O1475:O1538" si="93">10^M1475</f>
        <v>817.68203855274305</v>
      </c>
      <c r="P1475" s="2">
        <f t="shared" ref="P1475:P1538" si="94">O1475-N1475</f>
        <v>308.34503852256228</v>
      </c>
      <c r="Q1475" s="2">
        <f t="shared" ref="Q1475:Q1538" si="95">P1475^2</f>
        <v>95076.662781480409</v>
      </c>
    </row>
    <row r="1476" spans="1:17" x14ac:dyDescent="0.25">
      <c r="A1476" s="3" t="s">
        <v>678</v>
      </c>
      <c r="B1476" s="1">
        <v>18.600000000000001</v>
      </c>
      <c r="C1476" s="1" t="s">
        <v>13</v>
      </c>
      <c r="D1476" s="1">
        <v>7.6791671000000006E-2</v>
      </c>
      <c r="E1476" s="1" t="s">
        <v>14</v>
      </c>
      <c r="F1476" s="1">
        <v>2.2068895319999999</v>
      </c>
      <c r="G1476" s="3" t="s">
        <v>61</v>
      </c>
      <c r="H1476" s="1">
        <v>26</v>
      </c>
      <c r="I1476" s="1" t="s">
        <v>62</v>
      </c>
      <c r="J1476" s="1" t="s">
        <v>17</v>
      </c>
      <c r="K1476" s="1" t="s">
        <v>23</v>
      </c>
      <c r="L1476" s="1">
        <v>3.568886993</v>
      </c>
      <c r="M1476" s="1">
        <v>3.34464719673477</v>
      </c>
      <c r="N1476" s="5">
        <f t="shared" si="92"/>
        <v>3705.8428015472728</v>
      </c>
      <c r="O1476" s="5">
        <f t="shared" si="93"/>
        <v>2211.2976110508721</v>
      </c>
      <c r="P1476" s="2">
        <f t="shared" si="94"/>
        <v>-1494.5451904964007</v>
      </c>
      <c r="Q1476" s="2">
        <f t="shared" si="95"/>
        <v>2233665.3264359226</v>
      </c>
    </row>
    <row r="1477" spans="1:17" x14ac:dyDescent="0.25">
      <c r="A1477" s="3" t="s">
        <v>1036</v>
      </c>
      <c r="B1477" s="1">
        <v>11.1</v>
      </c>
      <c r="C1477" s="1" t="s">
        <v>25</v>
      </c>
      <c r="D1477" s="1">
        <v>0</v>
      </c>
      <c r="E1477" s="1" t="s">
        <v>20</v>
      </c>
      <c r="F1477" s="1">
        <v>2.2189360059999998</v>
      </c>
      <c r="G1477" s="3" t="s">
        <v>36</v>
      </c>
      <c r="H1477" s="1">
        <v>4</v>
      </c>
      <c r="I1477" s="1" t="s">
        <v>16</v>
      </c>
      <c r="J1477" s="1" t="s">
        <v>17</v>
      </c>
      <c r="K1477" s="1" t="s">
        <v>37</v>
      </c>
      <c r="L1477" s="1">
        <v>3.2952219899999999</v>
      </c>
      <c r="M1477" s="1">
        <v>3.3180570007269399</v>
      </c>
      <c r="N1477" s="5">
        <f t="shared" si="92"/>
        <v>1973.4311994186467</v>
      </c>
      <c r="O1477" s="5">
        <f t="shared" si="93"/>
        <v>2079.9696631779193</v>
      </c>
      <c r="P1477" s="2">
        <f t="shared" si="94"/>
        <v>106.53846375927264</v>
      </c>
      <c r="Q1477" s="2">
        <f t="shared" si="95"/>
        <v>11350.44426018585</v>
      </c>
    </row>
    <row r="1478" spans="1:17" x14ac:dyDescent="0.25">
      <c r="A1478" s="3" t="s">
        <v>1000</v>
      </c>
      <c r="B1478" s="1">
        <v>10.199999999999999</v>
      </c>
      <c r="C1478" s="1" t="s">
        <v>25</v>
      </c>
      <c r="D1478" s="1">
        <v>1.2528611E-2</v>
      </c>
      <c r="E1478" s="1" t="s">
        <v>75</v>
      </c>
      <c r="F1478" s="1">
        <v>2.2902817550000001</v>
      </c>
      <c r="G1478" s="3" t="s">
        <v>47</v>
      </c>
      <c r="H1478" s="1">
        <v>6</v>
      </c>
      <c r="I1478" s="1" t="s">
        <v>27</v>
      </c>
      <c r="J1478" s="1" t="s">
        <v>33</v>
      </c>
      <c r="K1478" s="1" t="s">
        <v>23</v>
      </c>
      <c r="L1478" s="1">
        <v>3.5719194079999999</v>
      </c>
      <c r="M1478" s="1">
        <v>3.4843294053571099</v>
      </c>
      <c r="N1478" s="5">
        <f t="shared" si="92"/>
        <v>3731.80900213411</v>
      </c>
      <c r="O1478" s="5">
        <f t="shared" si="93"/>
        <v>3050.2076457446256</v>
      </c>
      <c r="P1478" s="2">
        <f t="shared" si="94"/>
        <v>-681.60135638948441</v>
      </c>
      <c r="Q1478" s="2">
        <f t="shared" si="95"/>
        <v>464580.40903198492</v>
      </c>
    </row>
    <row r="1479" spans="1:17" x14ac:dyDescent="0.25">
      <c r="A1479" s="3" t="s">
        <v>1037</v>
      </c>
      <c r="B1479" s="1">
        <v>5.88</v>
      </c>
      <c r="C1479" s="1" t="s">
        <v>13</v>
      </c>
      <c r="D1479" s="1">
        <v>3.597678E-3</v>
      </c>
      <c r="E1479" s="1" t="s">
        <v>175</v>
      </c>
      <c r="F1479" s="1">
        <v>2.1872380549999999</v>
      </c>
      <c r="G1479" s="3" t="s">
        <v>21</v>
      </c>
      <c r="H1479" s="1">
        <v>14</v>
      </c>
      <c r="I1479" s="1" t="s">
        <v>16</v>
      </c>
      <c r="J1479" s="1" t="s">
        <v>22</v>
      </c>
      <c r="K1479" s="1" t="s">
        <v>23</v>
      </c>
      <c r="L1479" s="1">
        <v>3.4657093720000001</v>
      </c>
      <c r="M1479" s="1">
        <v>3.3641562532093801</v>
      </c>
      <c r="N1479" s="5">
        <f t="shared" si="92"/>
        <v>2922.196202249901</v>
      </c>
      <c r="O1479" s="5">
        <f t="shared" si="93"/>
        <v>2312.8967890983763</v>
      </c>
      <c r="P1479" s="2">
        <f t="shared" si="94"/>
        <v>-609.29941315152473</v>
      </c>
      <c r="Q1479" s="2">
        <f t="shared" si="95"/>
        <v>371245.77486679243</v>
      </c>
    </row>
    <row r="1480" spans="1:17" x14ac:dyDescent="0.25">
      <c r="A1480" s="3" t="s">
        <v>1038</v>
      </c>
      <c r="B1480" s="1">
        <v>12.6</v>
      </c>
      <c r="C1480" s="1" t="s">
        <v>13</v>
      </c>
      <c r="D1480" s="1">
        <v>0.17352706800000001</v>
      </c>
      <c r="E1480" s="1" t="s">
        <v>20</v>
      </c>
      <c r="F1480" s="1">
        <v>1.964005864</v>
      </c>
      <c r="G1480" s="3" t="s">
        <v>44</v>
      </c>
      <c r="H1480" s="1">
        <v>28</v>
      </c>
      <c r="I1480" s="1" t="s">
        <v>27</v>
      </c>
      <c r="J1480" s="1" t="s">
        <v>22</v>
      </c>
      <c r="K1480" s="1" t="s">
        <v>45</v>
      </c>
      <c r="L1480" s="1">
        <v>2.4434798459999998</v>
      </c>
      <c r="M1480" s="1">
        <v>2.2746899385303099</v>
      </c>
      <c r="N1480" s="5">
        <f t="shared" si="92"/>
        <v>277.63860013143346</v>
      </c>
      <c r="O1480" s="5">
        <f t="shared" si="93"/>
        <v>188.23047515097173</v>
      </c>
      <c r="P1480" s="2">
        <f t="shared" si="94"/>
        <v>-89.408124980461736</v>
      </c>
      <c r="Q1480" s="2">
        <f t="shared" si="95"/>
        <v>7993.8128125218655</v>
      </c>
    </row>
    <row r="1481" spans="1:17" x14ac:dyDescent="0.25">
      <c r="A1481" s="3" t="s">
        <v>376</v>
      </c>
      <c r="B1481" s="1">
        <v>4.6399999999999997</v>
      </c>
      <c r="C1481" s="1" t="s">
        <v>13</v>
      </c>
      <c r="D1481" s="1">
        <v>0.14168603699999999</v>
      </c>
      <c r="E1481" s="1" t="s">
        <v>107</v>
      </c>
      <c r="F1481" s="1">
        <v>2.1038016690000001</v>
      </c>
      <c r="G1481" s="3" t="s">
        <v>47</v>
      </c>
      <c r="H1481" s="1">
        <v>6</v>
      </c>
      <c r="I1481" s="1" t="s">
        <v>27</v>
      </c>
      <c r="J1481" s="1" t="s">
        <v>33</v>
      </c>
      <c r="K1481" s="1" t="s">
        <v>23</v>
      </c>
      <c r="L1481" s="1">
        <v>3.2550291360000001</v>
      </c>
      <c r="M1481" s="1">
        <v>3.2998749519220398</v>
      </c>
      <c r="N1481" s="5">
        <f t="shared" si="92"/>
        <v>1798.9916020435783</v>
      </c>
      <c r="O1481" s="5">
        <f t="shared" si="93"/>
        <v>1994.6878941298555</v>
      </c>
      <c r="P1481" s="2">
        <f t="shared" si="94"/>
        <v>195.69629208627725</v>
      </c>
      <c r="Q1481" s="2">
        <f t="shared" si="95"/>
        <v>38297.03873631754</v>
      </c>
    </row>
    <row r="1482" spans="1:17" x14ac:dyDescent="0.25">
      <c r="A1482" s="3" t="s">
        <v>1039</v>
      </c>
      <c r="B1482" s="1">
        <v>8.51</v>
      </c>
      <c r="C1482" s="1" t="s">
        <v>13</v>
      </c>
      <c r="D1482" s="1">
        <v>5.2051255999999997E-2</v>
      </c>
      <c r="E1482" s="1" t="s">
        <v>49</v>
      </c>
      <c r="F1482" s="1">
        <v>2.1530431160000001</v>
      </c>
      <c r="G1482" s="3" t="s">
        <v>40</v>
      </c>
      <c r="H1482" s="1">
        <v>11</v>
      </c>
      <c r="I1482" s="1" t="s">
        <v>27</v>
      </c>
      <c r="J1482" s="1" t="s">
        <v>33</v>
      </c>
      <c r="K1482" s="1" t="s">
        <v>23</v>
      </c>
      <c r="L1482" s="1">
        <v>3.301910286</v>
      </c>
      <c r="M1482" s="1">
        <v>3.3104431270611401</v>
      </c>
      <c r="N1482" s="5">
        <f t="shared" si="92"/>
        <v>2004.0579980873235</v>
      </c>
      <c r="O1482" s="5">
        <f t="shared" si="93"/>
        <v>2043.8222701784744</v>
      </c>
      <c r="P1482" s="2">
        <f t="shared" si="94"/>
        <v>39.764272091150815</v>
      </c>
      <c r="Q1482" s="2">
        <f t="shared" si="95"/>
        <v>1581.1973349390755</v>
      </c>
    </row>
    <row r="1483" spans="1:17" x14ac:dyDescent="0.25">
      <c r="A1483" s="3" t="s">
        <v>1040</v>
      </c>
      <c r="B1483" s="1">
        <v>17.25</v>
      </c>
      <c r="C1483" s="1" t="s">
        <v>25</v>
      </c>
      <c r="D1483" s="1">
        <v>4.7533567999999998E-2</v>
      </c>
      <c r="E1483" s="1" t="s">
        <v>14</v>
      </c>
      <c r="F1483" s="1">
        <v>1.986354253</v>
      </c>
      <c r="G1483" s="3" t="s">
        <v>47</v>
      </c>
      <c r="H1483" s="1">
        <v>6</v>
      </c>
      <c r="I1483" s="1" t="s">
        <v>27</v>
      </c>
      <c r="J1483" s="1" t="s">
        <v>33</v>
      </c>
      <c r="K1483" s="1" t="s">
        <v>23</v>
      </c>
      <c r="L1483" s="1">
        <v>3.163787906</v>
      </c>
      <c r="M1483" s="1">
        <v>3.1574587904104199</v>
      </c>
      <c r="N1483" s="5">
        <f t="shared" si="92"/>
        <v>1458.1020011389433</v>
      </c>
      <c r="O1483" s="5">
        <f t="shared" si="93"/>
        <v>1437.0066913529381</v>
      </c>
      <c r="P1483" s="2">
        <f t="shared" si="94"/>
        <v>-21.095309786005146</v>
      </c>
      <c r="Q1483" s="2">
        <f t="shared" si="95"/>
        <v>445.01209496752449</v>
      </c>
    </row>
    <row r="1484" spans="1:17" x14ac:dyDescent="0.25">
      <c r="A1484" s="3" t="s">
        <v>564</v>
      </c>
      <c r="B1484" s="1">
        <v>6.62</v>
      </c>
      <c r="C1484" s="1" t="s">
        <v>13</v>
      </c>
      <c r="D1484" s="1">
        <v>9.3913606999999996E-2</v>
      </c>
      <c r="E1484" s="1" t="s">
        <v>31</v>
      </c>
      <c r="F1484" s="1">
        <v>2.2982909669999998</v>
      </c>
      <c r="G1484" s="3" t="s">
        <v>47</v>
      </c>
      <c r="H1484" s="1">
        <v>6</v>
      </c>
      <c r="I1484" s="1" t="s">
        <v>27</v>
      </c>
      <c r="J1484" s="1" t="s">
        <v>33</v>
      </c>
      <c r="K1484" s="1" t="s">
        <v>23</v>
      </c>
      <c r="L1484" s="1">
        <v>3.0742514910000001</v>
      </c>
      <c r="M1484" s="1">
        <v>3.4705629939763898</v>
      </c>
      <c r="N1484" s="5">
        <f t="shared" si="92"/>
        <v>1186.4556013072097</v>
      </c>
      <c r="O1484" s="5">
        <f t="shared" si="93"/>
        <v>2955.037482600188</v>
      </c>
      <c r="P1484" s="2">
        <f t="shared" si="94"/>
        <v>1768.5818812929783</v>
      </c>
      <c r="Q1484" s="2">
        <f t="shared" si="95"/>
        <v>3127881.8708378104</v>
      </c>
    </row>
    <row r="1485" spans="1:17" x14ac:dyDescent="0.25">
      <c r="A1485" s="3" t="s">
        <v>311</v>
      </c>
      <c r="B1485" s="1">
        <v>10.1</v>
      </c>
      <c r="C1485" s="1" t="s">
        <v>25</v>
      </c>
      <c r="D1485" s="1">
        <v>5.3667515999999998E-2</v>
      </c>
      <c r="E1485" s="1" t="s">
        <v>20</v>
      </c>
      <c r="F1485" s="1">
        <v>2.3483220010000001</v>
      </c>
      <c r="G1485" s="3" t="s">
        <v>21</v>
      </c>
      <c r="H1485" s="1">
        <v>14</v>
      </c>
      <c r="I1485" s="1" t="s">
        <v>16</v>
      </c>
      <c r="J1485" s="1" t="s">
        <v>22</v>
      </c>
      <c r="K1485" s="1" t="s">
        <v>23</v>
      </c>
      <c r="L1485" s="1">
        <v>2.8268043230000002</v>
      </c>
      <c r="M1485" s="1">
        <v>3.5390159498628901</v>
      </c>
      <c r="N1485" s="5">
        <f t="shared" si="92"/>
        <v>671.1264001079337</v>
      </c>
      <c r="O1485" s="5">
        <f t="shared" si="93"/>
        <v>3459.5208300013874</v>
      </c>
      <c r="P1485" s="2">
        <f t="shared" si="94"/>
        <v>2788.3944298934539</v>
      </c>
      <c r="Q1485" s="2">
        <f t="shared" si="95"/>
        <v>7775143.4966608398</v>
      </c>
    </row>
    <row r="1486" spans="1:17" x14ac:dyDescent="0.25">
      <c r="A1486" s="3" t="s">
        <v>144</v>
      </c>
      <c r="B1486" s="1">
        <v>8.68</v>
      </c>
      <c r="C1486" s="1" t="s">
        <v>13</v>
      </c>
      <c r="D1486" s="1">
        <v>1.4789139999999999E-2</v>
      </c>
      <c r="E1486" s="1" t="s">
        <v>53</v>
      </c>
      <c r="F1486" s="1">
        <v>1.9900652249999999</v>
      </c>
      <c r="G1486" s="3" t="s">
        <v>71</v>
      </c>
      <c r="H1486" s="1">
        <v>15</v>
      </c>
      <c r="I1486" s="1" t="s">
        <v>27</v>
      </c>
      <c r="J1486" s="1" t="s">
        <v>17</v>
      </c>
      <c r="K1486" s="1" t="s">
        <v>45</v>
      </c>
      <c r="L1486" s="1">
        <v>1.993605506</v>
      </c>
      <c r="M1486" s="1">
        <v>2.2853093713131698</v>
      </c>
      <c r="N1486" s="5">
        <f t="shared" si="92"/>
        <v>98.538399951080507</v>
      </c>
      <c r="O1486" s="5">
        <f t="shared" si="93"/>
        <v>192.8898482012527</v>
      </c>
      <c r="P1486" s="2">
        <f t="shared" si="94"/>
        <v>94.351448250172197</v>
      </c>
      <c r="Q1486" s="2">
        <f t="shared" si="95"/>
        <v>8902.195786904922</v>
      </c>
    </row>
    <row r="1487" spans="1:17" x14ac:dyDescent="0.25">
      <c r="A1487" s="3" t="s">
        <v>621</v>
      </c>
      <c r="B1487" s="1">
        <v>18.5</v>
      </c>
      <c r="C1487" s="1" t="s">
        <v>13</v>
      </c>
      <c r="D1487" s="1">
        <v>3.3938279000000002E-2</v>
      </c>
      <c r="E1487" s="1" t="s">
        <v>73</v>
      </c>
      <c r="F1487" s="1">
        <v>2.1223089549999998</v>
      </c>
      <c r="G1487" s="3" t="s">
        <v>32</v>
      </c>
      <c r="H1487" s="1">
        <v>9</v>
      </c>
      <c r="I1487" s="1" t="s">
        <v>27</v>
      </c>
      <c r="J1487" s="1" t="s">
        <v>33</v>
      </c>
      <c r="K1487" s="1" t="s">
        <v>23</v>
      </c>
      <c r="L1487" s="1">
        <v>3.1200089809999998</v>
      </c>
      <c r="M1487" s="1">
        <v>3.2942190415280299</v>
      </c>
      <c r="N1487" s="5">
        <f t="shared" si="92"/>
        <v>1318.2839997505475</v>
      </c>
      <c r="O1487" s="5">
        <f t="shared" si="93"/>
        <v>1968.8790666321811</v>
      </c>
      <c r="P1487" s="2">
        <f t="shared" si="94"/>
        <v>650.59506688163356</v>
      </c>
      <c r="Q1487" s="2">
        <f t="shared" si="95"/>
        <v>423273.94105071726</v>
      </c>
    </row>
    <row r="1488" spans="1:17" x14ac:dyDescent="0.25">
      <c r="A1488" s="3" t="s">
        <v>401</v>
      </c>
      <c r="B1488" s="1">
        <v>9.8000000000000007</v>
      </c>
      <c r="C1488" s="1" t="s">
        <v>25</v>
      </c>
      <c r="D1488" s="1">
        <v>4.5522854000000001E-2</v>
      </c>
      <c r="E1488" s="1" t="s">
        <v>42</v>
      </c>
      <c r="F1488" s="1">
        <v>1.545151188</v>
      </c>
      <c r="G1488" s="3" t="s">
        <v>47</v>
      </c>
      <c r="H1488" s="1">
        <v>6</v>
      </c>
      <c r="I1488" s="1" t="s">
        <v>27</v>
      </c>
      <c r="J1488" s="1" t="s">
        <v>33</v>
      </c>
      <c r="K1488" s="1" t="s">
        <v>23</v>
      </c>
      <c r="L1488" s="1">
        <v>2.5476196600000001</v>
      </c>
      <c r="M1488" s="1">
        <v>2.71568446359885</v>
      </c>
      <c r="N1488" s="5">
        <f t="shared" si="92"/>
        <v>352.87399965757277</v>
      </c>
      <c r="O1488" s="5">
        <f t="shared" si="93"/>
        <v>519.61833096013197</v>
      </c>
      <c r="P1488" s="2">
        <f t="shared" si="94"/>
        <v>166.7443313025592</v>
      </c>
      <c r="Q1488" s="2">
        <f t="shared" si="95"/>
        <v>27803.672021537626</v>
      </c>
    </row>
    <row r="1489" spans="1:17" x14ac:dyDescent="0.25">
      <c r="A1489" s="3" t="s">
        <v>1041</v>
      </c>
      <c r="B1489" s="1">
        <v>7.63</v>
      </c>
      <c r="C1489" s="1" t="s">
        <v>13</v>
      </c>
      <c r="D1489" s="1">
        <v>6.1188146999999998E-2</v>
      </c>
      <c r="E1489" s="1" t="s">
        <v>60</v>
      </c>
      <c r="F1489" s="1">
        <v>1.973329246</v>
      </c>
      <c r="G1489" s="3" t="s">
        <v>40</v>
      </c>
      <c r="H1489" s="1">
        <v>11</v>
      </c>
      <c r="I1489" s="1" t="s">
        <v>27</v>
      </c>
      <c r="J1489" s="1" t="s">
        <v>33</v>
      </c>
      <c r="K1489" s="1" t="s">
        <v>23</v>
      </c>
      <c r="L1489" s="1">
        <v>3.0548133810000002</v>
      </c>
      <c r="M1489" s="1">
        <v>3.13403204179781</v>
      </c>
      <c r="N1489" s="5">
        <f t="shared" si="92"/>
        <v>1134.5231993434436</v>
      </c>
      <c r="O1489" s="5">
        <f t="shared" si="93"/>
        <v>1361.5451321523669</v>
      </c>
      <c r="P1489" s="2">
        <f t="shared" si="94"/>
        <v>227.02193280892334</v>
      </c>
      <c r="Q1489" s="2">
        <f t="shared" si="95"/>
        <v>51538.957976299302</v>
      </c>
    </row>
    <row r="1490" spans="1:17" x14ac:dyDescent="0.25">
      <c r="A1490" s="3" t="s">
        <v>1042</v>
      </c>
      <c r="B1490" s="1">
        <v>15.75</v>
      </c>
      <c r="C1490" s="1" t="s">
        <v>13</v>
      </c>
      <c r="D1490" s="1">
        <v>5.4884821E-2</v>
      </c>
      <c r="E1490" s="1" t="s">
        <v>42</v>
      </c>
      <c r="F1490" s="1">
        <v>2.2908027440000001</v>
      </c>
      <c r="G1490" s="3" t="s">
        <v>61</v>
      </c>
      <c r="H1490" s="1">
        <v>26</v>
      </c>
      <c r="I1490" s="1" t="s">
        <v>62</v>
      </c>
      <c r="J1490" s="1" t="s">
        <v>17</v>
      </c>
      <c r="K1490" s="1" t="s">
        <v>23</v>
      </c>
      <c r="L1490" s="1">
        <v>3.2459336310000002</v>
      </c>
      <c r="M1490" s="1">
        <v>3.4387649549211199</v>
      </c>
      <c r="N1490" s="5">
        <f t="shared" si="92"/>
        <v>1761.7068013299968</v>
      </c>
      <c r="O1490" s="5">
        <f t="shared" si="93"/>
        <v>2746.4073641195819</v>
      </c>
      <c r="P1490" s="2">
        <f t="shared" si="94"/>
        <v>984.70056278958509</v>
      </c>
      <c r="Q1490" s="2">
        <f t="shared" si="95"/>
        <v>969635.19835812564</v>
      </c>
    </row>
    <row r="1491" spans="1:17" x14ac:dyDescent="0.25">
      <c r="A1491" s="3" t="s">
        <v>1043</v>
      </c>
      <c r="B1491" s="1">
        <v>12.6</v>
      </c>
      <c r="C1491" s="1" t="s">
        <v>13</v>
      </c>
      <c r="D1491" s="1">
        <v>0.19033746000000001</v>
      </c>
      <c r="E1491" s="1" t="s">
        <v>14</v>
      </c>
      <c r="F1491" s="1">
        <v>2.202645768</v>
      </c>
      <c r="G1491" s="3" t="s">
        <v>44</v>
      </c>
      <c r="H1491" s="1">
        <v>28</v>
      </c>
      <c r="I1491" s="1" t="s">
        <v>27</v>
      </c>
      <c r="J1491" s="1" t="s">
        <v>22</v>
      </c>
      <c r="K1491" s="1" t="s">
        <v>45</v>
      </c>
      <c r="L1491" s="1">
        <v>2.2053608329999999</v>
      </c>
      <c r="M1491" s="1">
        <v>2.5079965259638199</v>
      </c>
      <c r="N1491" s="5">
        <f t="shared" si="92"/>
        <v>160.45779985386923</v>
      </c>
      <c r="O1491" s="5">
        <f t="shared" si="93"/>
        <v>322.10430252071228</v>
      </c>
      <c r="P1491" s="2">
        <f t="shared" si="94"/>
        <v>161.64650266684305</v>
      </c>
      <c r="Q1491" s="2">
        <f t="shared" si="95"/>
        <v>26129.591824421695</v>
      </c>
    </row>
    <row r="1492" spans="1:17" x14ac:dyDescent="0.25">
      <c r="A1492" s="3" t="s">
        <v>606</v>
      </c>
      <c r="B1492" s="1">
        <v>9.5</v>
      </c>
      <c r="C1492" s="1" t="s">
        <v>25</v>
      </c>
      <c r="D1492" s="1">
        <v>1.0914988E-2</v>
      </c>
      <c r="E1492" s="1" t="s">
        <v>14</v>
      </c>
      <c r="F1492" s="1">
        <v>2.2644891450000002</v>
      </c>
      <c r="G1492" s="3" t="s">
        <v>32</v>
      </c>
      <c r="H1492" s="1">
        <v>9</v>
      </c>
      <c r="I1492" s="1" t="s">
        <v>27</v>
      </c>
      <c r="J1492" s="1" t="s">
        <v>33</v>
      </c>
      <c r="K1492" s="1" t="s">
        <v>23</v>
      </c>
      <c r="L1492" s="1">
        <v>3.4103809090000001</v>
      </c>
      <c r="M1492" s="1">
        <v>3.4323238466430701</v>
      </c>
      <c r="N1492" s="5">
        <f t="shared" si="92"/>
        <v>2572.6512025821385</v>
      </c>
      <c r="O1492" s="5">
        <f t="shared" si="93"/>
        <v>2705.9754157704119</v>
      </c>
      <c r="P1492" s="2">
        <f t="shared" si="94"/>
        <v>133.32421318827346</v>
      </c>
      <c r="Q1492" s="2">
        <f t="shared" si="95"/>
        <v>17775.345822272193</v>
      </c>
    </row>
    <row r="1493" spans="1:17" x14ac:dyDescent="0.25">
      <c r="A1493" s="3" t="s">
        <v>1044</v>
      </c>
      <c r="B1493" s="1">
        <v>15.7</v>
      </c>
      <c r="C1493" s="1" t="s">
        <v>13</v>
      </c>
      <c r="D1493" s="1">
        <v>3.7383777999999999E-2</v>
      </c>
      <c r="E1493" s="1" t="s">
        <v>60</v>
      </c>
      <c r="F1493" s="1">
        <v>2.2547012739999999</v>
      </c>
      <c r="G1493" s="3" t="s">
        <v>36</v>
      </c>
      <c r="H1493" s="1">
        <v>4</v>
      </c>
      <c r="I1493" s="1" t="s">
        <v>16</v>
      </c>
      <c r="J1493" s="1" t="s">
        <v>17</v>
      </c>
      <c r="K1493" s="1" t="s">
        <v>37</v>
      </c>
      <c r="L1493" s="1">
        <v>3.2595064379999998</v>
      </c>
      <c r="M1493" s="1">
        <v>3.3497819867688201</v>
      </c>
      <c r="N1493" s="5">
        <f t="shared" si="92"/>
        <v>1817.6340005800585</v>
      </c>
      <c r="O1493" s="5">
        <f t="shared" si="93"/>
        <v>2237.5975959822836</v>
      </c>
      <c r="P1493" s="2">
        <f t="shared" si="94"/>
        <v>419.96359540222511</v>
      </c>
      <c r="Q1493" s="2">
        <f t="shared" si="95"/>
        <v>176369.42146316383</v>
      </c>
    </row>
    <row r="1494" spans="1:17" x14ac:dyDescent="0.25">
      <c r="A1494" s="3" t="s">
        <v>1045</v>
      </c>
      <c r="B1494" s="1">
        <v>12.6</v>
      </c>
      <c r="C1494" s="1" t="s">
        <v>13</v>
      </c>
      <c r="D1494" s="1">
        <v>4.2354151999999999E-2</v>
      </c>
      <c r="E1494" s="1" t="s">
        <v>20</v>
      </c>
      <c r="F1494" s="1">
        <v>2.3565459340000001</v>
      </c>
      <c r="G1494" s="3" t="s">
        <v>15</v>
      </c>
      <c r="H1494" s="1">
        <v>28</v>
      </c>
      <c r="I1494" s="1" t="s">
        <v>16</v>
      </c>
      <c r="J1494" s="1" t="s">
        <v>17</v>
      </c>
      <c r="K1494" s="1" t="s">
        <v>18</v>
      </c>
      <c r="L1494" s="1">
        <v>3.846184402</v>
      </c>
      <c r="M1494" s="1">
        <v>3.7537921849015099</v>
      </c>
      <c r="N1494" s="5">
        <f t="shared" si="92"/>
        <v>7017.5320048931735</v>
      </c>
      <c r="O1494" s="5">
        <f t="shared" si="93"/>
        <v>5672.730934999302</v>
      </c>
      <c r="P1494" s="2">
        <f t="shared" si="94"/>
        <v>-1344.8010698938715</v>
      </c>
      <c r="Q1494" s="2">
        <f t="shared" si="95"/>
        <v>1808489.9175877015</v>
      </c>
    </row>
    <row r="1495" spans="1:17" x14ac:dyDescent="0.25">
      <c r="A1495" s="3" t="s">
        <v>1046</v>
      </c>
      <c r="B1495" s="1">
        <v>9.6999999999999993</v>
      </c>
      <c r="C1495" s="1" t="s">
        <v>13</v>
      </c>
      <c r="D1495" s="1">
        <v>0</v>
      </c>
      <c r="E1495" s="1" t="s">
        <v>20</v>
      </c>
      <c r="F1495" s="1">
        <v>2.2713531570000001</v>
      </c>
      <c r="G1495" s="3" t="s">
        <v>71</v>
      </c>
      <c r="H1495" s="1">
        <v>15</v>
      </c>
      <c r="I1495" s="1" t="s">
        <v>27</v>
      </c>
      <c r="J1495" s="1" t="s">
        <v>17</v>
      </c>
      <c r="K1495" s="1" t="s">
        <v>45</v>
      </c>
      <c r="L1495" s="1">
        <v>2.749171365</v>
      </c>
      <c r="M1495" s="1">
        <v>2.5861838479928099</v>
      </c>
      <c r="N1495" s="5">
        <f t="shared" si="92"/>
        <v>561.26939942439003</v>
      </c>
      <c r="O1495" s="5">
        <f t="shared" si="93"/>
        <v>385.64157508579729</v>
      </c>
      <c r="P1495" s="2">
        <f t="shared" si="94"/>
        <v>-175.62782433859275</v>
      </c>
      <c r="Q1495" s="2">
        <f t="shared" si="95"/>
        <v>30845.132681907591</v>
      </c>
    </row>
    <row r="1496" spans="1:17" x14ac:dyDescent="0.25">
      <c r="A1496" s="3" t="s">
        <v>1037</v>
      </c>
      <c r="B1496" s="1">
        <v>12.6</v>
      </c>
      <c r="C1496" s="1" t="s">
        <v>13</v>
      </c>
      <c r="D1496" s="1">
        <v>3.5746979999999999E-3</v>
      </c>
      <c r="E1496" s="1" t="s">
        <v>175</v>
      </c>
      <c r="F1496" s="1">
        <v>2.1894897520000001</v>
      </c>
      <c r="G1496" s="3" t="s">
        <v>15</v>
      </c>
      <c r="H1496" s="1">
        <v>28</v>
      </c>
      <c r="I1496" s="1" t="s">
        <v>16</v>
      </c>
      <c r="J1496" s="1" t="s">
        <v>17</v>
      </c>
      <c r="K1496" s="1" t="s">
        <v>18</v>
      </c>
      <c r="L1496" s="1">
        <v>3.509175065</v>
      </c>
      <c r="M1496" s="1">
        <v>3.5779145821148699</v>
      </c>
      <c r="N1496" s="5">
        <f t="shared" si="92"/>
        <v>3229.7957966778549</v>
      </c>
      <c r="O1496" s="5">
        <f t="shared" si="93"/>
        <v>3783.6815921127286</v>
      </c>
      <c r="P1496" s="2">
        <f t="shared" si="94"/>
        <v>553.88579543487367</v>
      </c>
      <c r="Q1496" s="2">
        <f t="shared" si="95"/>
        <v>306789.47438452271</v>
      </c>
    </row>
    <row r="1497" spans="1:17" x14ac:dyDescent="0.25">
      <c r="A1497" s="3" t="s">
        <v>1047</v>
      </c>
      <c r="B1497" s="1">
        <v>10.5</v>
      </c>
      <c r="C1497" s="1" t="s">
        <v>25</v>
      </c>
      <c r="D1497" s="1">
        <v>0.11733375</v>
      </c>
      <c r="E1497" s="1" t="s">
        <v>42</v>
      </c>
      <c r="F1497" s="1">
        <v>2.215164154</v>
      </c>
      <c r="G1497" s="3" t="s">
        <v>47</v>
      </c>
      <c r="H1497" s="1">
        <v>6</v>
      </c>
      <c r="I1497" s="1" t="s">
        <v>27</v>
      </c>
      <c r="J1497" s="1" t="s">
        <v>33</v>
      </c>
      <c r="K1497" s="1" t="s">
        <v>23</v>
      </c>
      <c r="L1497" s="1">
        <v>3.4429587970000002</v>
      </c>
      <c r="M1497" s="1">
        <v>3.40138106091851</v>
      </c>
      <c r="N1497" s="5">
        <f t="shared" si="92"/>
        <v>2773.0570027874305</v>
      </c>
      <c r="O1497" s="5">
        <f t="shared" si="93"/>
        <v>2519.8869703485057</v>
      </c>
      <c r="P1497" s="2">
        <f t="shared" si="94"/>
        <v>-253.17003243892486</v>
      </c>
      <c r="Q1497" s="2">
        <f t="shared" si="95"/>
        <v>64095.06532512627</v>
      </c>
    </row>
    <row r="1498" spans="1:17" x14ac:dyDescent="0.25">
      <c r="A1498" s="3" t="s">
        <v>1048</v>
      </c>
      <c r="B1498" s="1">
        <v>12.6</v>
      </c>
      <c r="C1498" s="1" t="s">
        <v>13</v>
      </c>
      <c r="D1498" s="1">
        <v>7.9261743999999995E-2</v>
      </c>
      <c r="E1498" s="1" t="s">
        <v>14</v>
      </c>
      <c r="F1498" s="1">
        <v>1.9128860139999999</v>
      </c>
      <c r="G1498" s="3" t="s">
        <v>44</v>
      </c>
      <c r="H1498" s="1">
        <v>28</v>
      </c>
      <c r="I1498" s="1" t="s">
        <v>27</v>
      </c>
      <c r="J1498" s="1" t="s">
        <v>22</v>
      </c>
      <c r="K1498" s="1" t="s">
        <v>45</v>
      </c>
      <c r="L1498" s="1">
        <v>1.9202538039999999</v>
      </c>
      <c r="M1498" s="1">
        <v>2.2115936667225302</v>
      </c>
      <c r="N1498" s="5">
        <f t="shared" si="92"/>
        <v>83.22500003282569</v>
      </c>
      <c r="O1498" s="5">
        <f t="shared" si="93"/>
        <v>162.77723485625808</v>
      </c>
      <c r="P1498" s="2">
        <f t="shared" si="94"/>
        <v>79.552234823432386</v>
      </c>
      <c r="Q1498" s="2">
        <f t="shared" si="95"/>
        <v>6328.558065402528</v>
      </c>
    </row>
    <row r="1499" spans="1:17" x14ac:dyDescent="0.25">
      <c r="A1499" s="3" t="s">
        <v>1049</v>
      </c>
      <c r="B1499" s="1">
        <v>17.75</v>
      </c>
      <c r="C1499" s="1" t="s">
        <v>13</v>
      </c>
      <c r="D1499" s="1">
        <v>3.0410273000000002E-2</v>
      </c>
      <c r="E1499" s="1" t="s">
        <v>31</v>
      </c>
      <c r="F1499" s="1">
        <v>2.4083539530000002</v>
      </c>
      <c r="G1499" s="3" t="s">
        <v>61</v>
      </c>
      <c r="H1499" s="1">
        <v>26</v>
      </c>
      <c r="I1499" s="1" t="s">
        <v>62</v>
      </c>
      <c r="J1499" s="1" t="s">
        <v>17</v>
      </c>
      <c r="K1499" s="1" t="s">
        <v>23</v>
      </c>
      <c r="L1499" s="1">
        <v>3.3107650020000001</v>
      </c>
      <c r="M1499" s="1">
        <v>3.5476190534356502</v>
      </c>
      <c r="N1499" s="5">
        <f t="shared" si="92"/>
        <v>2045.3375991517009</v>
      </c>
      <c r="O1499" s="5">
        <f t="shared" si="93"/>
        <v>3528.7350681078883</v>
      </c>
      <c r="P1499" s="2">
        <f t="shared" si="94"/>
        <v>1483.3974689561874</v>
      </c>
      <c r="Q1499" s="2">
        <f t="shared" si="95"/>
        <v>2200468.050905623</v>
      </c>
    </row>
    <row r="1500" spans="1:17" x14ac:dyDescent="0.25">
      <c r="A1500" s="3" t="s">
        <v>1050</v>
      </c>
      <c r="B1500" s="1">
        <v>7.16</v>
      </c>
      <c r="C1500" s="1" t="s">
        <v>25</v>
      </c>
      <c r="D1500" s="1">
        <v>0.169137707</v>
      </c>
      <c r="E1500" s="1" t="s">
        <v>107</v>
      </c>
      <c r="F1500" s="1">
        <v>1.5476196600000001</v>
      </c>
      <c r="G1500" s="3" t="s">
        <v>47</v>
      </c>
      <c r="H1500" s="1">
        <v>6</v>
      </c>
      <c r="I1500" s="1" t="s">
        <v>27</v>
      </c>
      <c r="J1500" s="1" t="s">
        <v>33</v>
      </c>
      <c r="K1500" s="1" t="s">
        <v>23</v>
      </c>
      <c r="L1500" s="1">
        <v>2.5890123460000001</v>
      </c>
      <c r="M1500" s="1">
        <v>2.7360054175062101</v>
      </c>
      <c r="N1500" s="5">
        <f t="shared" si="92"/>
        <v>388.16140037568709</v>
      </c>
      <c r="O1500" s="5">
        <f t="shared" si="93"/>
        <v>544.50944515737092</v>
      </c>
      <c r="P1500" s="2">
        <f t="shared" si="94"/>
        <v>156.34804478168383</v>
      </c>
      <c r="Q1500" s="2">
        <f t="shared" si="95"/>
        <v>24444.711107055409</v>
      </c>
    </row>
    <row r="1501" spans="1:17" x14ac:dyDescent="0.25">
      <c r="A1501" s="3" t="s">
        <v>1051</v>
      </c>
      <c r="B1501" s="1">
        <v>12.6</v>
      </c>
      <c r="C1501" s="1" t="s">
        <v>25</v>
      </c>
      <c r="D1501" s="1">
        <v>0</v>
      </c>
      <c r="E1501" s="1" t="s">
        <v>75</v>
      </c>
      <c r="F1501" s="1">
        <v>2.2602164469999999</v>
      </c>
      <c r="G1501" s="3" t="s">
        <v>15</v>
      </c>
      <c r="H1501" s="1">
        <v>28</v>
      </c>
      <c r="I1501" s="1" t="s">
        <v>16</v>
      </c>
      <c r="J1501" s="1" t="s">
        <v>17</v>
      </c>
      <c r="K1501" s="1" t="s">
        <v>18</v>
      </c>
      <c r="L1501" s="1">
        <v>3.8875021630000002</v>
      </c>
      <c r="M1501" s="1">
        <v>3.6635713727227799</v>
      </c>
      <c r="N1501" s="5">
        <f t="shared" si="92"/>
        <v>7717.9535949571191</v>
      </c>
      <c r="O1501" s="5">
        <f t="shared" si="93"/>
        <v>4608.6250142514345</v>
      </c>
      <c r="P1501" s="2">
        <f t="shared" si="94"/>
        <v>-3109.3285807056845</v>
      </c>
      <c r="Q1501" s="2">
        <f t="shared" si="95"/>
        <v>9667924.2227932271</v>
      </c>
    </row>
    <row r="1502" spans="1:17" x14ac:dyDescent="0.25">
      <c r="A1502" s="3" t="s">
        <v>415</v>
      </c>
      <c r="B1502" s="1">
        <v>12.6</v>
      </c>
      <c r="C1502" s="1" t="s">
        <v>25</v>
      </c>
      <c r="D1502" s="1">
        <v>5.9110912000000002E-2</v>
      </c>
      <c r="E1502" s="1" t="s">
        <v>75</v>
      </c>
      <c r="F1502" s="1">
        <v>2.2996001179999999</v>
      </c>
      <c r="G1502" s="3" t="s">
        <v>44</v>
      </c>
      <c r="H1502" s="1">
        <v>28</v>
      </c>
      <c r="I1502" s="1" t="s">
        <v>27</v>
      </c>
      <c r="J1502" s="1" t="s">
        <v>22</v>
      </c>
      <c r="K1502" s="1" t="s">
        <v>45</v>
      </c>
      <c r="L1502" s="1">
        <v>2.5971302359999999</v>
      </c>
      <c r="M1502" s="1">
        <v>2.6271036929714202</v>
      </c>
      <c r="N1502" s="5">
        <f t="shared" si="92"/>
        <v>395.48520018045019</v>
      </c>
      <c r="O1502" s="5">
        <f t="shared" si="93"/>
        <v>423.74412792122183</v>
      </c>
      <c r="P1502" s="2">
        <f t="shared" si="94"/>
        <v>28.258927740771639</v>
      </c>
      <c r="Q1502" s="2">
        <f t="shared" si="95"/>
        <v>798.56699705815288</v>
      </c>
    </row>
    <row r="1503" spans="1:17" x14ac:dyDescent="0.25">
      <c r="A1503" s="3" t="s">
        <v>149</v>
      </c>
      <c r="B1503" s="1">
        <v>5</v>
      </c>
      <c r="C1503" s="1" t="s">
        <v>13</v>
      </c>
      <c r="D1503" s="1">
        <v>0</v>
      </c>
      <c r="E1503" s="1" t="s">
        <v>60</v>
      </c>
      <c r="F1503" s="1">
        <v>2.279787818</v>
      </c>
      <c r="G1503" s="3" t="s">
        <v>71</v>
      </c>
      <c r="H1503" s="1">
        <v>15</v>
      </c>
      <c r="I1503" s="1" t="s">
        <v>27</v>
      </c>
      <c r="J1503" s="1" t="s">
        <v>17</v>
      </c>
      <c r="K1503" s="1" t="s">
        <v>45</v>
      </c>
      <c r="L1503" s="1">
        <v>2.5792186460000002</v>
      </c>
      <c r="M1503" s="1">
        <v>2.6011048499225198</v>
      </c>
      <c r="N1503" s="5">
        <f t="shared" si="92"/>
        <v>379.50599956907263</v>
      </c>
      <c r="O1503" s="5">
        <f t="shared" si="93"/>
        <v>399.12124892559478</v>
      </c>
      <c r="P1503" s="2">
        <f t="shared" si="94"/>
        <v>19.615249356522156</v>
      </c>
      <c r="Q1503" s="2">
        <f t="shared" si="95"/>
        <v>384.75800731854287</v>
      </c>
    </row>
    <row r="1504" spans="1:17" x14ac:dyDescent="0.25">
      <c r="A1504" s="3" t="s">
        <v>1052</v>
      </c>
      <c r="B1504" s="1">
        <v>12.6</v>
      </c>
      <c r="C1504" s="1" t="s">
        <v>13</v>
      </c>
      <c r="D1504" s="1">
        <v>4.8857925000000003E-2</v>
      </c>
      <c r="E1504" s="1" t="s">
        <v>107</v>
      </c>
      <c r="F1504" s="1">
        <v>1.7854679330000001</v>
      </c>
      <c r="G1504" s="3" t="s">
        <v>21</v>
      </c>
      <c r="H1504" s="1">
        <v>14</v>
      </c>
      <c r="I1504" s="1" t="s">
        <v>16</v>
      </c>
      <c r="J1504" s="1" t="s">
        <v>22</v>
      </c>
      <c r="K1504" s="1" t="s">
        <v>23</v>
      </c>
      <c r="L1504" s="1">
        <v>3.0222756610000001</v>
      </c>
      <c r="M1504" s="1">
        <v>2.9673039478514198</v>
      </c>
      <c r="N1504" s="5">
        <f t="shared" si="92"/>
        <v>1052.629800599017</v>
      </c>
      <c r="O1504" s="5">
        <f t="shared" si="93"/>
        <v>927.47870690669151</v>
      </c>
      <c r="P1504" s="2">
        <f t="shared" si="94"/>
        <v>-125.1510936923255</v>
      </c>
      <c r="Q1504" s="2">
        <f t="shared" si="95"/>
        <v>15662.796252385237</v>
      </c>
    </row>
    <row r="1505" spans="1:17" x14ac:dyDescent="0.25">
      <c r="A1505" s="3" t="s">
        <v>1053</v>
      </c>
      <c r="B1505" s="1">
        <v>7.91</v>
      </c>
      <c r="C1505" s="1" t="s">
        <v>13</v>
      </c>
      <c r="D1505" s="1">
        <v>6.4163982999999994E-2</v>
      </c>
      <c r="E1505" s="1" t="s">
        <v>175</v>
      </c>
      <c r="F1505" s="1">
        <v>2.361670052</v>
      </c>
      <c r="G1505" s="3" t="s">
        <v>21</v>
      </c>
      <c r="H1505" s="1">
        <v>14</v>
      </c>
      <c r="I1505" s="1" t="s">
        <v>16</v>
      </c>
      <c r="J1505" s="1" t="s">
        <v>22</v>
      </c>
      <c r="K1505" s="1" t="s">
        <v>23</v>
      </c>
      <c r="L1505" s="1">
        <v>3.6596679070000002</v>
      </c>
      <c r="M1505" s="1">
        <v>3.5417192446897401</v>
      </c>
      <c r="N1505" s="5">
        <f t="shared" si="92"/>
        <v>4567.3880049702393</v>
      </c>
      <c r="O1505" s="5">
        <f t="shared" si="93"/>
        <v>3481.1220062495222</v>
      </c>
      <c r="P1505" s="2">
        <f t="shared" si="94"/>
        <v>-1086.2659987207171</v>
      </c>
      <c r="Q1505" s="2">
        <f t="shared" si="95"/>
        <v>1179973.819976717</v>
      </c>
    </row>
    <row r="1506" spans="1:17" x14ac:dyDescent="0.25">
      <c r="A1506" s="3" t="s">
        <v>430</v>
      </c>
      <c r="B1506" s="1">
        <v>12.6</v>
      </c>
      <c r="C1506" s="1" t="s">
        <v>13</v>
      </c>
      <c r="D1506" s="1">
        <v>0</v>
      </c>
      <c r="E1506" s="1" t="s">
        <v>31</v>
      </c>
      <c r="F1506" s="1">
        <v>1.7095667409999999</v>
      </c>
      <c r="G1506" s="3" t="s">
        <v>44</v>
      </c>
      <c r="H1506" s="1">
        <v>28</v>
      </c>
      <c r="I1506" s="1" t="s">
        <v>27</v>
      </c>
      <c r="J1506" s="1" t="s">
        <v>22</v>
      </c>
      <c r="K1506" s="1" t="s">
        <v>45</v>
      </c>
      <c r="L1506" s="1">
        <v>1.698405054</v>
      </c>
      <c r="M1506" s="1">
        <v>1.99971317621443</v>
      </c>
      <c r="N1506" s="5">
        <f t="shared" si="92"/>
        <v>49.934999975584269</v>
      </c>
      <c r="O1506" s="5">
        <f t="shared" si="93"/>
        <v>99.93397818669969</v>
      </c>
      <c r="P1506" s="2">
        <f t="shared" si="94"/>
        <v>49.998978211115421</v>
      </c>
      <c r="Q1506" s="2">
        <f t="shared" si="95"/>
        <v>2499.8978221555944</v>
      </c>
    </row>
    <row r="1507" spans="1:17" x14ac:dyDescent="0.25">
      <c r="A1507" s="3" t="s">
        <v>785</v>
      </c>
      <c r="B1507" s="1">
        <v>7.39</v>
      </c>
      <c r="C1507" s="1" t="s">
        <v>13</v>
      </c>
      <c r="D1507" s="1">
        <v>0.120770963</v>
      </c>
      <c r="E1507" s="1" t="s">
        <v>73</v>
      </c>
      <c r="F1507" s="1">
        <v>2.1566914700000002</v>
      </c>
      <c r="G1507" s="3" t="s">
        <v>36</v>
      </c>
      <c r="H1507" s="1">
        <v>4</v>
      </c>
      <c r="I1507" s="1" t="s">
        <v>16</v>
      </c>
      <c r="J1507" s="1" t="s">
        <v>17</v>
      </c>
      <c r="K1507" s="1" t="s">
        <v>37</v>
      </c>
      <c r="L1507" s="1">
        <v>3.3599022330000001</v>
      </c>
      <c r="M1507" s="1">
        <v>3.25600301905309</v>
      </c>
      <c r="N1507" s="5">
        <f t="shared" si="92"/>
        <v>2290.3519979317571</v>
      </c>
      <c r="O1507" s="5">
        <f t="shared" si="93"/>
        <v>1803.030274809295</v>
      </c>
      <c r="P1507" s="2">
        <f t="shared" si="94"/>
        <v>-487.32172312246212</v>
      </c>
      <c r="Q1507" s="2">
        <f t="shared" si="95"/>
        <v>237482.46182704563</v>
      </c>
    </row>
    <row r="1508" spans="1:17" x14ac:dyDescent="0.25">
      <c r="A1508" s="3" t="s">
        <v>383</v>
      </c>
      <c r="B1508" s="1">
        <v>12.6</v>
      </c>
      <c r="C1508" s="1" t="s">
        <v>25</v>
      </c>
      <c r="D1508" s="1">
        <v>7.6944657999999999E-2</v>
      </c>
      <c r="E1508" s="1" t="s">
        <v>20</v>
      </c>
      <c r="F1508" s="1">
        <v>2.410157817</v>
      </c>
      <c r="G1508" s="3" t="s">
        <v>15</v>
      </c>
      <c r="H1508" s="1">
        <v>28</v>
      </c>
      <c r="I1508" s="1" t="s">
        <v>16</v>
      </c>
      <c r="J1508" s="1" t="s">
        <v>17</v>
      </c>
      <c r="K1508" s="1" t="s">
        <v>18</v>
      </c>
      <c r="L1508" s="1">
        <v>3.871202518</v>
      </c>
      <c r="M1508" s="1">
        <v>3.8155720050223598</v>
      </c>
      <c r="N1508" s="5">
        <f t="shared" si="92"/>
        <v>7433.6569960956122</v>
      </c>
      <c r="O1508" s="5">
        <f t="shared" si="93"/>
        <v>6539.9135127254131</v>
      </c>
      <c r="P1508" s="2">
        <f t="shared" si="94"/>
        <v>-893.7434833701991</v>
      </c>
      <c r="Q1508" s="2">
        <f t="shared" si="95"/>
        <v>798777.41406669735</v>
      </c>
    </row>
    <row r="1509" spans="1:17" x14ac:dyDescent="0.25">
      <c r="A1509" s="3" t="s">
        <v>924</v>
      </c>
      <c r="B1509" s="1">
        <v>8.6300000000000008</v>
      </c>
      <c r="C1509" s="1" t="s">
        <v>25</v>
      </c>
      <c r="D1509" s="1">
        <v>5.5084018999999998E-2</v>
      </c>
      <c r="E1509" s="1" t="s">
        <v>14</v>
      </c>
      <c r="F1509" s="1">
        <v>2.0597595069999999</v>
      </c>
      <c r="G1509" s="3" t="s">
        <v>71</v>
      </c>
      <c r="H1509" s="1">
        <v>15</v>
      </c>
      <c r="I1509" s="1" t="s">
        <v>27</v>
      </c>
      <c r="J1509" s="1" t="s">
        <v>17</v>
      </c>
      <c r="K1509" s="1" t="s">
        <v>45</v>
      </c>
      <c r="L1509" s="1">
        <v>2.6583998929999999</v>
      </c>
      <c r="M1509" s="1">
        <v>2.3656727840154499</v>
      </c>
      <c r="N1509" s="5">
        <f t="shared" si="92"/>
        <v>455.40720048156066</v>
      </c>
      <c r="O1509" s="5">
        <f t="shared" si="93"/>
        <v>232.0987406509372</v>
      </c>
      <c r="P1509" s="2">
        <f t="shared" si="94"/>
        <v>-223.30845983062346</v>
      </c>
      <c r="Q1509" s="2">
        <f t="shared" si="95"/>
        <v>49866.66823192517</v>
      </c>
    </row>
    <row r="1510" spans="1:17" x14ac:dyDescent="0.25">
      <c r="A1510" s="3" t="s">
        <v>307</v>
      </c>
      <c r="B1510" s="1">
        <v>15</v>
      </c>
      <c r="C1510" s="1" t="s">
        <v>25</v>
      </c>
      <c r="D1510" s="1">
        <v>0.16209305900000001</v>
      </c>
      <c r="E1510" s="1" t="s">
        <v>65</v>
      </c>
      <c r="F1510" s="1">
        <v>2.2613261640000002</v>
      </c>
      <c r="G1510" s="3" t="s">
        <v>36</v>
      </c>
      <c r="H1510" s="1">
        <v>4</v>
      </c>
      <c r="I1510" s="1" t="s">
        <v>16</v>
      </c>
      <c r="J1510" s="1" t="s">
        <v>17</v>
      </c>
      <c r="K1510" s="1" t="s">
        <v>37</v>
      </c>
      <c r="L1510" s="1">
        <v>3.1109216000000002</v>
      </c>
      <c r="M1510" s="1">
        <v>3.3638549332841898</v>
      </c>
      <c r="N1510" s="5">
        <f t="shared" si="92"/>
        <v>1290.9862002991827</v>
      </c>
      <c r="O1510" s="5">
        <f t="shared" si="93"/>
        <v>2311.2926237104898</v>
      </c>
      <c r="P1510" s="2">
        <f t="shared" si="94"/>
        <v>1020.3064234113072</v>
      </c>
      <c r="Q1510" s="2">
        <f t="shared" si="95"/>
        <v>1041025.1976543736</v>
      </c>
    </row>
    <row r="1511" spans="1:17" x14ac:dyDescent="0.25">
      <c r="A1511" s="3" t="s">
        <v>160</v>
      </c>
      <c r="B1511" s="1">
        <v>8.98</v>
      </c>
      <c r="C1511" s="1" t="s">
        <v>25</v>
      </c>
      <c r="D1511" s="1">
        <v>5.2836076000000003E-2</v>
      </c>
      <c r="E1511" s="1" t="s">
        <v>65</v>
      </c>
      <c r="F1511" s="1">
        <v>1.937630212</v>
      </c>
      <c r="G1511" s="3" t="s">
        <v>40</v>
      </c>
      <c r="H1511" s="1">
        <v>11</v>
      </c>
      <c r="I1511" s="1" t="s">
        <v>27</v>
      </c>
      <c r="J1511" s="1" t="s">
        <v>33</v>
      </c>
      <c r="K1511" s="1" t="s">
        <v>23</v>
      </c>
      <c r="L1511" s="1">
        <v>3.209307361</v>
      </c>
      <c r="M1511" s="1">
        <v>3.1043099413956101</v>
      </c>
      <c r="N1511" s="5">
        <f t="shared" si="92"/>
        <v>1619.225598429053</v>
      </c>
      <c r="O1511" s="5">
        <f t="shared" si="93"/>
        <v>1271.4811949446982</v>
      </c>
      <c r="P1511" s="2">
        <f t="shared" si="94"/>
        <v>-347.74440348435473</v>
      </c>
      <c r="Q1511" s="2">
        <f t="shared" si="95"/>
        <v>120926.17015468971</v>
      </c>
    </row>
    <row r="1512" spans="1:17" x14ac:dyDescent="0.25">
      <c r="A1512" s="3" t="s">
        <v>1054</v>
      </c>
      <c r="B1512" s="1">
        <v>12.6</v>
      </c>
      <c r="C1512" s="1" t="s">
        <v>13</v>
      </c>
      <c r="D1512" s="1">
        <v>3.6213953E-2</v>
      </c>
      <c r="E1512" s="1" t="s">
        <v>14</v>
      </c>
      <c r="F1512" s="1">
        <v>1.966370792</v>
      </c>
      <c r="G1512" s="3" t="s">
        <v>15</v>
      </c>
      <c r="H1512" s="1">
        <v>28</v>
      </c>
      <c r="I1512" s="1" t="s">
        <v>16</v>
      </c>
      <c r="J1512" s="1" t="s">
        <v>17</v>
      </c>
      <c r="K1512" s="1" t="s">
        <v>18</v>
      </c>
      <c r="L1512" s="1">
        <v>3.419280697</v>
      </c>
      <c r="M1512" s="1">
        <v>3.3431253852617102</v>
      </c>
      <c r="N1512" s="5">
        <f t="shared" si="92"/>
        <v>2625.9151994569011</v>
      </c>
      <c r="O1512" s="5">
        <f t="shared" si="93"/>
        <v>2203.5625622889429</v>
      </c>
      <c r="P1512" s="2">
        <f t="shared" si="94"/>
        <v>-422.35263716795816</v>
      </c>
      <c r="Q1512" s="2">
        <f t="shared" si="95"/>
        <v>178381.7501227289</v>
      </c>
    </row>
    <row r="1513" spans="1:17" x14ac:dyDescent="0.25">
      <c r="A1513" s="3" t="s">
        <v>652</v>
      </c>
      <c r="B1513" s="1">
        <v>12.6</v>
      </c>
      <c r="C1513" s="1" t="s">
        <v>13</v>
      </c>
      <c r="D1513" s="1">
        <v>5.0790916999999998E-2</v>
      </c>
      <c r="E1513" s="1" t="s">
        <v>49</v>
      </c>
      <c r="F1513" s="1">
        <v>2.1546631189999998</v>
      </c>
      <c r="G1513" s="3" t="s">
        <v>44</v>
      </c>
      <c r="H1513" s="1">
        <v>28</v>
      </c>
      <c r="I1513" s="1" t="s">
        <v>27</v>
      </c>
      <c r="J1513" s="1" t="s">
        <v>22</v>
      </c>
      <c r="K1513" s="1" t="s">
        <v>45</v>
      </c>
      <c r="L1513" s="1">
        <v>2.1598035250000001</v>
      </c>
      <c r="M1513" s="1">
        <v>2.4673041455676001</v>
      </c>
      <c r="N1513" s="5">
        <f t="shared" si="92"/>
        <v>144.47860011005608</v>
      </c>
      <c r="O1513" s="5">
        <f t="shared" si="93"/>
        <v>293.29465303809195</v>
      </c>
      <c r="P1513" s="2">
        <f t="shared" si="94"/>
        <v>148.81605292803587</v>
      </c>
      <c r="Q1513" s="2">
        <f t="shared" si="95"/>
        <v>22146.217609079973</v>
      </c>
    </row>
    <row r="1514" spans="1:17" x14ac:dyDescent="0.25">
      <c r="A1514" s="3" t="s">
        <v>1055</v>
      </c>
      <c r="B1514" s="1">
        <v>14</v>
      </c>
      <c r="C1514" s="1" t="s">
        <v>13</v>
      </c>
      <c r="D1514" s="1">
        <v>4.0725404999999999E-2</v>
      </c>
      <c r="E1514" s="1" t="s">
        <v>49</v>
      </c>
      <c r="F1514" s="1">
        <v>1.6379437999999999</v>
      </c>
      <c r="G1514" s="3" t="s">
        <v>71</v>
      </c>
      <c r="H1514" s="1">
        <v>15</v>
      </c>
      <c r="I1514" s="1" t="s">
        <v>27</v>
      </c>
      <c r="J1514" s="1" t="s">
        <v>17</v>
      </c>
      <c r="K1514" s="1" t="s">
        <v>45</v>
      </c>
      <c r="L1514" s="1">
        <v>1.6226843399999999</v>
      </c>
      <c r="M1514" s="1">
        <v>1.9323237266201401</v>
      </c>
      <c r="N1514" s="5">
        <f t="shared" si="92"/>
        <v>41.945399973514064</v>
      </c>
      <c r="O1514" s="5">
        <f t="shared" si="93"/>
        <v>85.570432414050643</v>
      </c>
      <c r="P1514" s="2">
        <f t="shared" si="94"/>
        <v>43.625032440536579</v>
      </c>
      <c r="Q1514" s="2">
        <f t="shared" si="95"/>
        <v>1903.1434554378689</v>
      </c>
    </row>
    <row r="1515" spans="1:17" x14ac:dyDescent="0.25">
      <c r="A1515" s="3" t="s">
        <v>1056</v>
      </c>
      <c r="B1515" s="1">
        <v>10.7</v>
      </c>
      <c r="C1515" s="1" t="s">
        <v>25</v>
      </c>
      <c r="D1515" s="1">
        <v>6.1008888999999997E-2</v>
      </c>
      <c r="E1515" s="1" t="s">
        <v>29</v>
      </c>
      <c r="F1515" s="1">
        <v>2.24937253</v>
      </c>
      <c r="G1515" s="3" t="s">
        <v>47</v>
      </c>
      <c r="H1515" s="1">
        <v>6</v>
      </c>
      <c r="I1515" s="1" t="s">
        <v>27</v>
      </c>
      <c r="J1515" s="1" t="s">
        <v>33</v>
      </c>
      <c r="K1515" s="1" t="s">
        <v>23</v>
      </c>
      <c r="L1515" s="1">
        <v>3.4210389769999998</v>
      </c>
      <c r="M1515" s="1">
        <v>3.3854737044588199</v>
      </c>
      <c r="N1515" s="5">
        <f t="shared" si="92"/>
        <v>2636.5680015410389</v>
      </c>
      <c r="O1515" s="5">
        <f t="shared" si="93"/>
        <v>2429.2583515102428</v>
      </c>
      <c r="P1515" s="2">
        <f t="shared" si="94"/>
        <v>-207.30965003079609</v>
      </c>
      <c r="Q1515" s="2">
        <f t="shared" si="95"/>
        <v>42977.290995891155</v>
      </c>
    </row>
    <row r="1516" spans="1:17" x14ac:dyDescent="0.25">
      <c r="A1516" s="3" t="s">
        <v>238</v>
      </c>
      <c r="B1516" s="1">
        <v>13.65</v>
      </c>
      <c r="C1516" s="1" t="s">
        <v>25</v>
      </c>
      <c r="D1516" s="1">
        <v>0</v>
      </c>
      <c r="E1516" s="1" t="s">
        <v>75</v>
      </c>
      <c r="F1516" s="1">
        <v>1.5792483989999999</v>
      </c>
      <c r="G1516" s="3" t="s">
        <v>40</v>
      </c>
      <c r="H1516" s="1">
        <v>11</v>
      </c>
      <c r="I1516" s="1" t="s">
        <v>27</v>
      </c>
      <c r="J1516" s="1" t="s">
        <v>33</v>
      </c>
      <c r="K1516" s="1" t="s">
        <v>23</v>
      </c>
      <c r="L1516" s="1">
        <v>2.7598575329999999</v>
      </c>
      <c r="M1516" s="1">
        <v>2.7320489516983799</v>
      </c>
      <c r="N1516" s="5">
        <f t="shared" si="92"/>
        <v>575.25119960323752</v>
      </c>
      <c r="O1516" s="5">
        <f t="shared" si="93"/>
        <v>539.57143712555455</v>
      </c>
      <c r="P1516" s="2">
        <f t="shared" si="94"/>
        <v>-35.679762477682971</v>
      </c>
      <c r="Q1516" s="2">
        <f t="shared" si="95"/>
        <v>1273.0454504638737</v>
      </c>
    </row>
    <row r="1517" spans="1:17" x14ac:dyDescent="0.25">
      <c r="A1517" s="3" t="s">
        <v>439</v>
      </c>
      <c r="B1517" s="1">
        <v>5.62</v>
      </c>
      <c r="C1517" s="1" t="s">
        <v>13</v>
      </c>
      <c r="D1517" s="1">
        <v>0.21051155799999999</v>
      </c>
      <c r="E1517" s="1" t="s">
        <v>35</v>
      </c>
      <c r="F1517" s="1">
        <v>2.0841220869999999</v>
      </c>
      <c r="G1517" s="3" t="s">
        <v>71</v>
      </c>
      <c r="H1517" s="1">
        <v>15</v>
      </c>
      <c r="I1517" s="1" t="s">
        <v>27</v>
      </c>
      <c r="J1517" s="1" t="s">
        <v>17</v>
      </c>
      <c r="K1517" s="1" t="s">
        <v>45</v>
      </c>
      <c r="L1517" s="1">
        <v>2.0905155190000002</v>
      </c>
      <c r="M1517" s="1">
        <v>2.39863291489953</v>
      </c>
      <c r="N1517" s="5">
        <f t="shared" si="92"/>
        <v>123.17299993656582</v>
      </c>
      <c r="O1517" s="5">
        <f t="shared" si="93"/>
        <v>250.39918724963619</v>
      </c>
      <c r="P1517" s="2">
        <f t="shared" si="94"/>
        <v>127.22618731307037</v>
      </c>
      <c r="Q1517" s="2">
        <f t="shared" si="95"/>
        <v>16186.502738220468</v>
      </c>
    </row>
    <row r="1518" spans="1:17" x14ac:dyDescent="0.25">
      <c r="A1518" s="3" t="s">
        <v>1057</v>
      </c>
      <c r="B1518" s="1">
        <v>18.25</v>
      </c>
      <c r="C1518" s="1" t="s">
        <v>25</v>
      </c>
      <c r="D1518" s="1">
        <v>0.18357985399999999</v>
      </c>
      <c r="E1518" s="1" t="s">
        <v>31</v>
      </c>
      <c r="F1518" s="1">
        <v>2.044763122</v>
      </c>
      <c r="G1518" s="3" t="s">
        <v>21</v>
      </c>
      <c r="H1518" s="1">
        <v>14</v>
      </c>
      <c r="I1518" s="1" t="s">
        <v>16</v>
      </c>
      <c r="J1518" s="1" t="s">
        <v>22</v>
      </c>
      <c r="K1518" s="1" t="s">
        <v>23</v>
      </c>
      <c r="L1518" s="1">
        <v>3.2961002399999999</v>
      </c>
      <c r="M1518" s="1">
        <v>3.20912575474392</v>
      </c>
      <c r="N1518" s="5">
        <f t="shared" si="92"/>
        <v>1977.4259993722935</v>
      </c>
      <c r="O1518" s="5">
        <f t="shared" si="93"/>
        <v>1618.5486383557522</v>
      </c>
      <c r="P1518" s="2">
        <f t="shared" si="94"/>
        <v>-358.87736101654127</v>
      </c>
      <c r="Q1518" s="2">
        <f t="shared" si="95"/>
        <v>128792.96025019689</v>
      </c>
    </row>
    <row r="1519" spans="1:17" x14ac:dyDescent="0.25">
      <c r="A1519" s="3" t="s">
        <v>942</v>
      </c>
      <c r="B1519" s="1">
        <v>12.6</v>
      </c>
      <c r="C1519" s="1" t="s">
        <v>13</v>
      </c>
      <c r="D1519" s="1">
        <v>7.8174542999999999E-2</v>
      </c>
      <c r="E1519" s="1" t="s">
        <v>65</v>
      </c>
      <c r="F1519" s="1">
        <v>1.601523306</v>
      </c>
      <c r="G1519" s="3" t="s">
        <v>15</v>
      </c>
      <c r="H1519" s="1">
        <v>28</v>
      </c>
      <c r="I1519" s="1" t="s">
        <v>16</v>
      </c>
      <c r="J1519" s="1" t="s">
        <v>17</v>
      </c>
      <c r="K1519" s="1" t="s">
        <v>18</v>
      </c>
      <c r="L1519" s="1">
        <v>2.8579722470000002</v>
      </c>
      <c r="M1519" s="1">
        <v>2.9849942181936502</v>
      </c>
      <c r="N1519" s="5">
        <f t="shared" si="92"/>
        <v>721.06139925955597</v>
      </c>
      <c r="O1519" s="5">
        <f t="shared" si="93"/>
        <v>966.03801794239303</v>
      </c>
      <c r="P1519" s="2">
        <f t="shared" si="94"/>
        <v>244.97661868283706</v>
      </c>
      <c r="Q1519" s="2">
        <f t="shared" si="95"/>
        <v>60013.543701276147</v>
      </c>
    </row>
    <row r="1520" spans="1:17" x14ac:dyDescent="0.25">
      <c r="A1520" s="3" t="s">
        <v>646</v>
      </c>
      <c r="B1520" s="1">
        <v>15.5</v>
      </c>
      <c r="C1520" s="1" t="s">
        <v>13</v>
      </c>
      <c r="D1520" s="1">
        <v>0.103422709</v>
      </c>
      <c r="E1520" s="1" t="s">
        <v>14</v>
      </c>
      <c r="F1520" s="1">
        <v>2.1609095049999998</v>
      </c>
      <c r="G1520" s="3" t="s">
        <v>32</v>
      </c>
      <c r="H1520" s="1">
        <v>9</v>
      </c>
      <c r="I1520" s="1" t="s">
        <v>27</v>
      </c>
      <c r="J1520" s="1" t="s">
        <v>33</v>
      </c>
      <c r="K1520" s="1" t="s">
        <v>23</v>
      </c>
      <c r="L1520" s="1">
        <v>3.2349634969999999</v>
      </c>
      <c r="M1520" s="1">
        <v>3.3163040502964098</v>
      </c>
      <c r="N1520" s="5">
        <f t="shared" si="92"/>
        <v>1717.7640008548244</v>
      </c>
      <c r="O1520" s="5">
        <f t="shared" si="93"/>
        <v>2071.5911656776407</v>
      </c>
      <c r="P1520" s="2">
        <f t="shared" si="94"/>
        <v>353.82716482281626</v>
      </c>
      <c r="Q1520" s="2">
        <f t="shared" si="95"/>
        <v>125193.66256655239</v>
      </c>
    </row>
    <row r="1521" spans="1:17" x14ac:dyDescent="0.25">
      <c r="A1521" s="3" t="s">
        <v>624</v>
      </c>
      <c r="B1521" s="1">
        <v>12.6</v>
      </c>
      <c r="C1521" s="1" t="s">
        <v>25</v>
      </c>
      <c r="D1521" s="1">
        <v>0.187443314</v>
      </c>
      <c r="E1521" s="1" t="s">
        <v>20</v>
      </c>
      <c r="F1521" s="1">
        <v>2.1639915869999999</v>
      </c>
      <c r="G1521" s="3" t="s">
        <v>44</v>
      </c>
      <c r="H1521" s="1">
        <v>28</v>
      </c>
      <c r="I1521" s="1" t="s">
        <v>27</v>
      </c>
      <c r="J1521" s="1" t="s">
        <v>22</v>
      </c>
      <c r="K1521" s="1" t="s">
        <v>45</v>
      </c>
      <c r="L1521" s="1">
        <v>2.46083352</v>
      </c>
      <c r="M1521" s="1">
        <v>2.48646062431248</v>
      </c>
      <c r="N1521" s="5">
        <f t="shared" si="92"/>
        <v>288.95719977833306</v>
      </c>
      <c r="O1521" s="5">
        <f t="shared" si="93"/>
        <v>306.5212756642207</v>
      </c>
      <c r="P1521" s="2">
        <f t="shared" si="94"/>
        <v>17.564075885887632</v>
      </c>
      <c r="Q1521" s="2">
        <f t="shared" si="95"/>
        <v>308.49676172521941</v>
      </c>
    </row>
    <row r="1522" spans="1:17" x14ac:dyDescent="0.25">
      <c r="A1522" s="3" t="s">
        <v>905</v>
      </c>
      <c r="B1522" s="1">
        <v>12.6</v>
      </c>
      <c r="C1522" s="1" t="s">
        <v>13</v>
      </c>
      <c r="D1522" s="1">
        <v>3.4938717000000001E-2</v>
      </c>
      <c r="E1522" s="1" t="s">
        <v>49</v>
      </c>
      <c r="F1522" s="1">
        <v>1.6902262139999999</v>
      </c>
      <c r="G1522" s="3" t="s">
        <v>15</v>
      </c>
      <c r="H1522" s="1">
        <v>28</v>
      </c>
      <c r="I1522" s="1" t="s">
        <v>16</v>
      </c>
      <c r="J1522" s="1" t="s">
        <v>17</v>
      </c>
      <c r="K1522" s="1" t="s">
        <v>18</v>
      </c>
      <c r="L1522" s="1">
        <v>2.9171155720000002</v>
      </c>
      <c r="M1522" s="1">
        <v>3.0682722294556899</v>
      </c>
      <c r="N1522" s="5">
        <f t="shared" si="92"/>
        <v>826.25779939237441</v>
      </c>
      <c r="O1522" s="5">
        <f t="shared" si="93"/>
        <v>1170.2326998681858</v>
      </c>
      <c r="P1522" s="2">
        <f t="shared" si="94"/>
        <v>343.97490047581141</v>
      </c>
      <c r="Q1522" s="2">
        <f t="shared" si="95"/>
        <v>118318.73215734436</v>
      </c>
    </row>
    <row r="1523" spans="1:17" x14ac:dyDescent="0.25">
      <c r="A1523" s="3" t="s">
        <v>1058</v>
      </c>
      <c r="B1523" s="1">
        <v>20.6</v>
      </c>
      <c r="C1523" s="1" t="s">
        <v>13</v>
      </c>
      <c r="D1523" s="1">
        <v>4.5603215000000002E-2</v>
      </c>
      <c r="E1523" s="1" t="s">
        <v>35</v>
      </c>
      <c r="F1523" s="1">
        <v>2.1738829119999998</v>
      </c>
      <c r="G1523" s="3" t="s">
        <v>36</v>
      </c>
      <c r="H1523" s="1">
        <v>4</v>
      </c>
      <c r="I1523" s="1" t="s">
        <v>16</v>
      </c>
      <c r="J1523" s="1" t="s">
        <v>17</v>
      </c>
      <c r="K1523" s="1" t="s">
        <v>37</v>
      </c>
      <c r="L1523" s="1">
        <v>3.6049555729999998</v>
      </c>
      <c r="M1523" s="1">
        <v>3.2637529925575599</v>
      </c>
      <c r="N1523" s="5">
        <f t="shared" si="92"/>
        <v>4026.7583970904725</v>
      </c>
      <c r="O1523" s="5">
        <f t="shared" si="93"/>
        <v>1835.4940987684265</v>
      </c>
      <c r="P1523" s="2">
        <f t="shared" si="94"/>
        <v>-2191.2642983220458</v>
      </c>
      <c r="Q1523" s="2">
        <f t="shared" si="95"/>
        <v>4801639.2251008078</v>
      </c>
    </row>
    <row r="1524" spans="1:17" x14ac:dyDescent="0.25">
      <c r="A1524" s="3" t="s">
        <v>1059</v>
      </c>
      <c r="B1524" s="1">
        <v>15.5</v>
      </c>
      <c r="C1524" s="1" t="s">
        <v>25</v>
      </c>
      <c r="D1524" s="1">
        <v>8.5834991999999999E-2</v>
      </c>
      <c r="E1524" s="1" t="s">
        <v>53</v>
      </c>
      <c r="F1524" s="1">
        <v>1.696087165</v>
      </c>
      <c r="G1524" s="3" t="s">
        <v>26</v>
      </c>
      <c r="H1524" s="1">
        <v>16</v>
      </c>
      <c r="I1524" s="1" t="s">
        <v>27</v>
      </c>
      <c r="J1524" s="1" t="s">
        <v>22</v>
      </c>
      <c r="K1524" s="1" t="s">
        <v>23</v>
      </c>
      <c r="L1524" s="1">
        <v>2.8966954930000002</v>
      </c>
      <c r="M1524" s="1">
        <v>2.83959352962122</v>
      </c>
      <c r="N1524" s="5">
        <f t="shared" si="92"/>
        <v>788.3071996232685</v>
      </c>
      <c r="O1524" s="5">
        <f t="shared" si="93"/>
        <v>691.18376665244523</v>
      </c>
      <c r="P1524" s="2">
        <f t="shared" si="94"/>
        <v>-97.123432970823274</v>
      </c>
      <c r="Q1524" s="2">
        <f t="shared" si="95"/>
        <v>9432.961232038002</v>
      </c>
    </row>
    <row r="1525" spans="1:17" x14ac:dyDescent="0.25">
      <c r="A1525" s="3" t="s">
        <v>570</v>
      </c>
      <c r="B1525" s="1">
        <v>6.36</v>
      </c>
      <c r="C1525" s="1" t="s">
        <v>13</v>
      </c>
      <c r="D1525" s="1">
        <v>0.121225455</v>
      </c>
      <c r="E1525" s="1" t="s">
        <v>20</v>
      </c>
      <c r="F1525" s="1">
        <v>1.6618694519999999</v>
      </c>
      <c r="G1525" s="3" t="s">
        <v>47</v>
      </c>
      <c r="H1525" s="1">
        <v>6</v>
      </c>
      <c r="I1525" s="1" t="s">
        <v>27</v>
      </c>
      <c r="J1525" s="1" t="s">
        <v>33</v>
      </c>
      <c r="K1525" s="1" t="s">
        <v>23</v>
      </c>
      <c r="L1525" s="1">
        <v>3.0486530730000001</v>
      </c>
      <c r="M1525" s="1">
        <v>2.8337045903812599</v>
      </c>
      <c r="N1525" s="5">
        <f t="shared" si="92"/>
        <v>1118.5440011679802</v>
      </c>
      <c r="O1525" s="5">
        <f t="shared" si="93"/>
        <v>681.87472123138673</v>
      </c>
      <c r="P1525" s="2">
        <f t="shared" si="94"/>
        <v>-436.66927993659351</v>
      </c>
      <c r="Q1525" s="2">
        <f t="shared" si="95"/>
        <v>190680.06004034306</v>
      </c>
    </row>
    <row r="1526" spans="1:17" x14ac:dyDescent="0.25">
      <c r="A1526" s="3" t="s">
        <v>1060</v>
      </c>
      <c r="B1526" s="1">
        <v>12.6</v>
      </c>
      <c r="C1526" s="1" t="s">
        <v>13</v>
      </c>
      <c r="D1526" s="1">
        <v>0.114475357</v>
      </c>
      <c r="E1526" s="1" t="s">
        <v>60</v>
      </c>
      <c r="F1526" s="1">
        <v>2.2066197399999998</v>
      </c>
      <c r="G1526" s="3" t="s">
        <v>15</v>
      </c>
      <c r="H1526" s="1">
        <v>28</v>
      </c>
      <c r="I1526" s="1" t="s">
        <v>16</v>
      </c>
      <c r="J1526" s="1" t="s">
        <v>17</v>
      </c>
      <c r="K1526" s="1" t="s">
        <v>18</v>
      </c>
      <c r="L1526" s="1">
        <v>3.3532871919999998</v>
      </c>
      <c r="M1526" s="1">
        <v>3.6042103770268299</v>
      </c>
      <c r="N1526" s="5">
        <f t="shared" si="92"/>
        <v>2255.7303975104178</v>
      </c>
      <c r="O1526" s="5">
        <f t="shared" si="93"/>
        <v>4019.8548988830748</v>
      </c>
      <c r="P1526" s="2">
        <f t="shared" si="94"/>
        <v>1764.1245013726571</v>
      </c>
      <c r="Q1526" s="2">
        <f t="shared" si="95"/>
        <v>3112135.2563433261</v>
      </c>
    </row>
    <row r="1527" spans="1:17" x14ac:dyDescent="0.25">
      <c r="A1527" s="3" t="s">
        <v>763</v>
      </c>
      <c r="B1527" s="1">
        <v>15.5</v>
      </c>
      <c r="C1527" s="1" t="s">
        <v>25</v>
      </c>
      <c r="D1527" s="1">
        <v>7.6059647999999994E-2</v>
      </c>
      <c r="E1527" s="1" t="s">
        <v>42</v>
      </c>
      <c r="F1527" s="1">
        <v>2.4235027690000002</v>
      </c>
      <c r="G1527" s="3" t="s">
        <v>36</v>
      </c>
      <c r="H1527" s="1">
        <v>4</v>
      </c>
      <c r="I1527" s="1" t="s">
        <v>16</v>
      </c>
      <c r="J1527" s="1" t="s">
        <v>17</v>
      </c>
      <c r="K1527" s="1" t="s">
        <v>37</v>
      </c>
      <c r="L1527" s="1">
        <v>3.3241289639999998</v>
      </c>
      <c r="M1527" s="1">
        <v>3.5211832259285201</v>
      </c>
      <c r="N1527" s="5">
        <f t="shared" si="92"/>
        <v>2109.2544012719591</v>
      </c>
      <c r="O1527" s="5">
        <f t="shared" si="93"/>
        <v>3320.3451113954839</v>
      </c>
      <c r="P1527" s="2">
        <f t="shared" si="94"/>
        <v>1211.0907101235248</v>
      </c>
      <c r="Q1527" s="2">
        <f t="shared" si="95"/>
        <v>1466740.7081475034</v>
      </c>
    </row>
    <row r="1528" spans="1:17" x14ac:dyDescent="0.25">
      <c r="A1528" s="3" t="s">
        <v>1061</v>
      </c>
      <c r="B1528" s="1">
        <v>5.79</v>
      </c>
      <c r="C1528" s="1" t="s">
        <v>25</v>
      </c>
      <c r="D1528" s="1">
        <v>6.4871045000000002E-2</v>
      </c>
      <c r="E1528" s="1" t="s">
        <v>20</v>
      </c>
      <c r="F1528" s="1">
        <v>2.4185087749999998</v>
      </c>
      <c r="G1528" s="3" t="s">
        <v>71</v>
      </c>
      <c r="H1528" s="1">
        <v>15</v>
      </c>
      <c r="I1528" s="1" t="s">
        <v>27</v>
      </c>
      <c r="J1528" s="1" t="s">
        <v>17</v>
      </c>
      <c r="K1528" s="1" t="s">
        <v>45</v>
      </c>
      <c r="L1528" s="1">
        <v>2.8959612670000001</v>
      </c>
      <c r="M1528" s="1">
        <v>2.7453842804072801</v>
      </c>
      <c r="N1528" s="5">
        <f t="shared" si="92"/>
        <v>786.97559933698801</v>
      </c>
      <c r="O1528" s="5">
        <f t="shared" si="93"/>
        <v>556.39636035285275</v>
      </c>
      <c r="P1528" s="2">
        <f t="shared" si="94"/>
        <v>-230.57923898413526</v>
      </c>
      <c r="Q1528" s="2">
        <f t="shared" si="95"/>
        <v>53166.785450502961</v>
      </c>
    </row>
    <row r="1529" spans="1:17" x14ac:dyDescent="0.25">
      <c r="A1529" s="3" t="s">
        <v>767</v>
      </c>
      <c r="B1529" s="1">
        <v>5.77</v>
      </c>
      <c r="C1529" s="1" t="s">
        <v>13</v>
      </c>
      <c r="D1529" s="1">
        <v>8.1944044999999993E-2</v>
      </c>
      <c r="E1529" s="1" t="s">
        <v>42</v>
      </c>
      <c r="F1529" s="1">
        <v>1.5648600930000001</v>
      </c>
      <c r="G1529" s="3" t="s">
        <v>61</v>
      </c>
      <c r="H1529" s="1">
        <v>26</v>
      </c>
      <c r="I1529" s="1" t="s">
        <v>62</v>
      </c>
      <c r="J1529" s="1" t="s">
        <v>17</v>
      </c>
      <c r="K1529" s="1" t="s">
        <v>23</v>
      </c>
      <c r="L1529" s="1">
        <v>2.9291944650000001</v>
      </c>
      <c r="M1529" s="1">
        <v>2.6995134511693601</v>
      </c>
      <c r="N1529" s="5">
        <f t="shared" si="92"/>
        <v>849.56079959743329</v>
      </c>
      <c r="O1529" s="5">
        <f t="shared" si="93"/>
        <v>500.62605791028085</v>
      </c>
      <c r="P1529" s="2">
        <f t="shared" si="94"/>
        <v>-348.93474168715244</v>
      </c>
      <c r="Q1529" s="2">
        <f t="shared" si="95"/>
        <v>121755.4539562798</v>
      </c>
    </row>
    <row r="1530" spans="1:17" x14ac:dyDescent="0.25">
      <c r="A1530" s="3" t="s">
        <v>422</v>
      </c>
      <c r="B1530" s="1">
        <v>19.2</v>
      </c>
      <c r="C1530" s="1" t="s">
        <v>13</v>
      </c>
      <c r="D1530" s="1">
        <v>0.100074524</v>
      </c>
      <c r="E1530" s="1" t="s">
        <v>53</v>
      </c>
      <c r="F1530" s="1">
        <v>2.0425306239999999</v>
      </c>
      <c r="G1530" s="3" t="s">
        <v>26</v>
      </c>
      <c r="H1530" s="1">
        <v>16</v>
      </c>
      <c r="I1530" s="1" t="s">
        <v>27</v>
      </c>
      <c r="J1530" s="1" t="s">
        <v>22</v>
      </c>
      <c r="K1530" s="1" t="s">
        <v>23</v>
      </c>
      <c r="L1530" s="1">
        <v>2.891158302</v>
      </c>
      <c r="M1530" s="1">
        <v>3.1857751446967701</v>
      </c>
      <c r="N1530" s="5">
        <f t="shared" si="92"/>
        <v>778.32020003138359</v>
      </c>
      <c r="O1530" s="5">
        <f t="shared" si="93"/>
        <v>1533.8226428573817</v>
      </c>
      <c r="P1530" s="2">
        <f t="shared" si="94"/>
        <v>755.50244282599806</v>
      </c>
      <c r="Q1530" s="2">
        <f t="shared" si="95"/>
        <v>570783.94111605047</v>
      </c>
    </row>
    <row r="1531" spans="1:17" x14ac:dyDescent="0.25">
      <c r="A1531" s="3" t="s">
        <v>899</v>
      </c>
      <c r="B1531" s="1">
        <v>12.6</v>
      </c>
      <c r="C1531" s="1" t="s">
        <v>25</v>
      </c>
      <c r="D1531" s="1">
        <v>6.6336810999999996E-2</v>
      </c>
      <c r="E1531" s="1" t="s">
        <v>42</v>
      </c>
      <c r="F1531" s="1">
        <v>2.1879874770000001</v>
      </c>
      <c r="G1531" s="3" t="s">
        <v>44</v>
      </c>
      <c r="H1531" s="1">
        <v>28</v>
      </c>
      <c r="I1531" s="1" t="s">
        <v>27</v>
      </c>
      <c r="J1531" s="1" t="s">
        <v>22</v>
      </c>
      <c r="K1531" s="1" t="s">
        <v>45</v>
      </c>
      <c r="L1531" s="1">
        <v>2.7908917670000002</v>
      </c>
      <c r="M1531" s="1">
        <v>2.5072394397847599</v>
      </c>
      <c r="N1531" s="5">
        <f t="shared" si="92"/>
        <v>617.86239994378946</v>
      </c>
      <c r="O1531" s="5">
        <f t="shared" si="93"/>
        <v>321.54328161550308</v>
      </c>
      <c r="P1531" s="2">
        <f t="shared" si="94"/>
        <v>-296.31911832828638</v>
      </c>
      <c r="Q1531" s="2">
        <f t="shared" si="95"/>
        <v>87805.019886852984</v>
      </c>
    </row>
    <row r="1532" spans="1:17" x14ac:dyDescent="0.25">
      <c r="A1532" s="3" t="s">
        <v>135</v>
      </c>
      <c r="B1532" s="1">
        <v>8.6</v>
      </c>
      <c r="C1532" s="1" t="s">
        <v>13</v>
      </c>
      <c r="D1532" s="1">
        <v>3.2672263E-2</v>
      </c>
      <c r="E1532" s="1" t="s">
        <v>35</v>
      </c>
      <c r="F1532" s="1">
        <v>2.149882061</v>
      </c>
      <c r="G1532" s="3" t="s">
        <v>21</v>
      </c>
      <c r="H1532" s="1">
        <v>14</v>
      </c>
      <c r="I1532" s="1" t="s">
        <v>16</v>
      </c>
      <c r="J1532" s="1" t="s">
        <v>22</v>
      </c>
      <c r="K1532" s="1" t="s">
        <v>23</v>
      </c>
      <c r="L1532" s="1">
        <v>2.8506933989999999</v>
      </c>
      <c r="M1532" s="1">
        <v>3.33265504952361</v>
      </c>
      <c r="N1532" s="5">
        <f t="shared" si="92"/>
        <v>709.07700066058646</v>
      </c>
      <c r="O1532" s="5">
        <f t="shared" si="93"/>
        <v>2151.0725068217102</v>
      </c>
      <c r="P1532" s="2">
        <f t="shared" si="94"/>
        <v>1441.9955061611238</v>
      </c>
      <c r="Q1532" s="2">
        <f t="shared" si="95"/>
        <v>2079351.0397888755</v>
      </c>
    </row>
    <row r="1533" spans="1:17" x14ac:dyDescent="0.25">
      <c r="A1533" s="3" t="s">
        <v>1062</v>
      </c>
      <c r="B1533" s="1">
        <v>12.6</v>
      </c>
      <c r="C1533" s="1" t="s">
        <v>13</v>
      </c>
      <c r="D1533" s="1">
        <v>0.13032165200000001</v>
      </c>
      <c r="E1533" s="1" t="s">
        <v>31</v>
      </c>
      <c r="F1533" s="1">
        <v>1.9480078270000001</v>
      </c>
      <c r="G1533" s="3" t="s">
        <v>15</v>
      </c>
      <c r="H1533" s="1">
        <v>28</v>
      </c>
      <c r="I1533" s="1" t="s">
        <v>16</v>
      </c>
      <c r="J1533" s="1" t="s">
        <v>17</v>
      </c>
      <c r="K1533" s="1" t="s">
        <v>18</v>
      </c>
      <c r="L1533" s="1">
        <v>3.5186503130000002</v>
      </c>
      <c r="M1533" s="1">
        <v>3.3200929587104002</v>
      </c>
      <c r="N1533" s="5">
        <f t="shared" si="92"/>
        <v>3301.0363980811426</v>
      </c>
      <c r="O1533" s="5">
        <f t="shared" si="93"/>
        <v>2089.74338282086</v>
      </c>
      <c r="P1533" s="2">
        <f t="shared" si="94"/>
        <v>-1211.2930152602826</v>
      </c>
      <c r="Q1533" s="2">
        <f t="shared" si="95"/>
        <v>1467230.7688183472</v>
      </c>
    </row>
    <row r="1534" spans="1:17" x14ac:dyDescent="0.25">
      <c r="A1534" s="3" t="s">
        <v>353</v>
      </c>
      <c r="B1534" s="1">
        <v>18.850000000000001</v>
      </c>
      <c r="C1534" s="1" t="s">
        <v>25</v>
      </c>
      <c r="D1534" s="1">
        <v>6.8059155999999996E-2</v>
      </c>
      <c r="E1534" s="1" t="s">
        <v>31</v>
      </c>
      <c r="F1534" s="1">
        <v>2.080424442</v>
      </c>
      <c r="G1534" s="3" t="s">
        <v>21</v>
      </c>
      <c r="H1534" s="1">
        <v>14</v>
      </c>
      <c r="I1534" s="1" t="s">
        <v>16</v>
      </c>
      <c r="J1534" s="1" t="s">
        <v>22</v>
      </c>
      <c r="K1534" s="1" t="s">
        <v>23</v>
      </c>
      <c r="L1534" s="1">
        <v>3.254707555</v>
      </c>
      <c r="M1534" s="1">
        <v>3.24578125385553</v>
      </c>
      <c r="N1534" s="5">
        <f t="shared" si="92"/>
        <v>1797.6600000842943</v>
      </c>
      <c r="O1534" s="5">
        <f t="shared" si="93"/>
        <v>1761.0887949421967</v>
      </c>
      <c r="P1534" s="2">
        <f t="shared" si="94"/>
        <v>-36.571205142097597</v>
      </c>
      <c r="Q1534" s="2">
        <f t="shared" si="95"/>
        <v>1337.4530455453857</v>
      </c>
    </row>
    <row r="1535" spans="1:17" x14ac:dyDescent="0.25">
      <c r="A1535" s="3" t="s">
        <v>1063</v>
      </c>
      <c r="B1535" s="1">
        <v>12.5</v>
      </c>
      <c r="C1535" s="1" t="s">
        <v>13</v>
      </c>
      <c r="D1535" s="1">
        <v>0.103442268</v>
      </c>
      <c r="E1535" s="1" t="s">
        <v>49</v>
      </c>
      <c r="F1535" s="1">
        <v>2.2326017650000001</v>
      </c>
      <c r="G1535" s="3" t="s">
        <v>26</v>
      </c>
      <c r="H1535" s="1">
        <v>16</v>
      </c>
      <c r="I1535" s="1" t="s">
        <v>27</v>
      </c>
      <c r="J1535" s="1" t="s">
        <v>22</v>
      </c>
      <c r="K1535" s="1" t="s">
        <v>23</v>
      </c>
      <c r="L1535" s="1">
        <v>3.6939817540000002</v>
      </c>
      <c r="M1535" s="1">
        <v>3.3934633198934501</v>
      </c>
      <c r="N1535" s="5">
        <f t="shared" si="92"/>
        <v>4942.8991996420145</v>
      </c>
      <c r="O1535" s="5">
        <f t="shared" si="93"/>
        <v>2474.3624701637932</v>
      </c>
      <c r="P1535" s="2">
        <f t="shared" si="94"/>
        <v>-2468.5367294782213</v>
      </c>
      <c r="Q1535" s="2">
        <f t="shared" si="95"/>
        <v>6093673.5847830335</v>
      </c>
    </row>
    <row r="1536" spans="1:17" x14ac:dyDescent="0.25">
      <c r="A1536" s="3" t="s">
        <v>896</v>
      </c>
      <c r="B1536" s="1">
        <v>7.02</v>
      </c>
      <c r="C1536" s="1" t="s">
        <v>13</v>
      </c>
      <c r="D1536" s="1">
        <v>0</v>
      </c>
      <c r="E1536" s="1" t="s">
        <v>31</v>
      </c>
      <c r="F1536" s="1">
        <v>1.9233735620000001</v>
      </c>
      <c r="G1536" s="3" t="s">
        <v>47</v>
      </c>
      <c r="H1536" s="1">
        <v>6</v>
      </c>
      <c r="I1536" s="1" t="s">
        <v>27</v>
      </c>
      <c r="J1536" s="1" t="s">
        <v>33</v>
      </c>
      <c r="K1536" s="1" t="s">
        <v>23</v>
      </c>
      <c r="L1536" s="1">
        <v>3.1507027249999999</v>
      </c>
      <c r="M1536" s="1">
        <v>3.08670542419675</v>
      </c>
      <c r="N1536" s="5">
        <f t="shared" si="92"/>
        <v>1414.8249993257141</v>
      </c>
      <c r="O1536" s="5">
        <f t="shared" si="93"/>
        <v>1220.9712117339784</v>
      </c>
      <c r="P1536" s="2">
        <f t="shared" si="94"/>
        <v>-193.85378759173568</v>
      </c>
      <c r="Q1536" s="2">
        <f t="shared" si="95"/>
        <v>37579.290963661777</v>
      </c>
    </row>
    <row r="1537" spans="1:17" x14ac:dyDescent="0.25">
      <c r="A1537" s="3" t="s">
        <v>620</v>
      </c>
      <c r="B1537" s="1">
        <v>7.86</v>
      </c>
      <c r="C1537" s="1" t="s">
        <v>25</v>
      </c>
      <c r="D1537" s="1">
        <v>0.16220551599999999</v>
      </c>
      <c r="E1537" s="1" t="s">
        <v>42</v>
      </c>
      <c r="F1537" s="1">
        <v>1.559724734</v>
      </c>
      <c r="G1537" s="3" t="s">
        <v>36</v>
      </c>
      <c r="H1537" s="1">
        <v>4</v>
      </c>
      <c r="I1537" s="1" t="s">
        <v>16</v>
      </c>
      <c r="J1537" s="1" t="s">
        <v>17</v>
      </c>
      <c r="K1537" s="1" t="s">
        <v>37</v>
      </c>
      <c r="L1537" s="1">
        <v>3.062893512</v>
      </c>
      <c r="M1537" s="1">
        <v>2.6395301768674999</v>
      </c>
      <c r="N1537" s="5">
        <f t="shared" si="92"/>
        <v>1155.8288009018902</v>
      </c>
      <c r="O1537" s="5">
        <f t="shared" si="93"/>
        <v>436.04386137057509</v>
      </c>
      <c r="P1537" s="2">
        <f t="shared" si="94"/>
        <v>-719.7849395313151</v>
      </c>
      <c r="Q1537" s="2">
        <f t="shared" si="95"/>
        <v>518090.35917609895</v>
      </c>
    </row>
    <row r="1538" spans="1:17" x14ac:dyDescent="0.25">
      <c r="A1538" s="3" t="s">
        <v>891</v>
      </c>
      <c r="B1538" s="1">
        <v>13.15</v>
      </c>
      <c r="C1538" s="1" t="s">
        <v>13</v>
      </c>
      <c r="D1538" s="1">
        <v>5.6516756000000001E-2</v>
      </c>
      <c r="E1538" s="1" t="s">
        <v>60</v>
      </c>
      <c r="F1538" s="1">
        <v>2.1567949999999998</v>
      </c>
      <c r="G1538" s="3" t="s">
        <v>21</v>
      </c>
      <c r="H1538" s="1">
        <v>14</v>
      </c>
      <c r="I1538" s="1" t="s">
        <v>16</v>
      </c>
      <c r="J1538" s="1" t="s">
        <v>22</v>
      </c>
      <c r="K1538" s="1" t="s">
        <v>23</v>
      </c>
      <c r="L1538" s="1">
        <v>2.9319088149999999</v>
      </c>
      <c r="M1538" s="1">
        <v>3.3387379610396799</v>
      </c>
      <c r="N1538" s="5">
        <f t="shared" si="92"/>
        <v>854.88720087894717</v>
      </c>
      <c r="O1538" s="5">
        <f t="shared" si="93"/>
        <v>2181.4133218693687</v>
      </c>
      <c r="P1538" s="2">
        <f t="shared" si="94"/>
        <v>1326.5261209904215</v>
      </c>
      <c r="Q1538" s="2">
        <f t="shared" si="95"/>
        <v>1759671.5496698944</v>
      </c>
    </row>
    <row r="1539" spans="1:17" x14ac:dyDescent="0.25">
      <c r="A1539" s="3" t="s">
        <v>509</v>
      </c>
      <c r="B1539" s="1">
        <v>16.2</v>
      </c>
      <c r="C1539" s="1" t="s">
        <v>25</v>
      </c>
      <c r="D1539" s="1">
        <v>1.6639482000000001E-2</v>
      </c>
      <c r="E1539" s="1" t="s">
        <v>53</v>
      </c>
      <c r="F1539" s="1">
        <v>1.9816945050000001</v>
      </c>
      <c r="G1539" s="3" t="s">
        <v>61</v>
      </c>
      <c r="H1539" s="1">
        <v>26</v>
      </c>
      <c r="I1539" s="1" t="s">
        <v>62</v>
      </c>
      <c r="J1539" s="1" t="s">
        <v>17</v>
      </c>
      <c r="K1539" s="1" t="s">
        <v>23</v>
      </c>
      <c r="L1539" s="1">
        <v>3.0320538109999999</v>
      </c>
      <c r="M1539" s="1">
        <v>3.1201294572384501</v>
      </c>
      <c r="N1539" s="5">
        <f t="shared" ref="N1539:N1602" si="96">10^L1539</f>
        <v>1076.5986006766336</v>
      </c>
      <c r="O1539" s="5">
        <f t="shared" ref="O1539:O1602" si="97">10^M1539</f>
        <v>1318.6497514128216</v>
      </c>
      <c r="P1539" s="2">
        <f t="shared" ref="P1539:P1602" si="98">O1539-N1539</f>
        <v>242.05115073618799</v>
      </c>
      <c r="Q1539" s="2">
        <f t="shared" ref="Q1539:Q1602" si="99">P1539^2</f>
        <v>58588.759572712799</v>
      </c>
    </row>
    <row r="1540" spans="1:17" x14ac:dyDescent="0.25">
      <c r="A1540" s="3" t="s">
        <v>1064</v>
      </c>
      <c r="B1540" s="1">
        <v>6.65</v>
      </c>
      <c r="C1540" s="1" t="s">
        <v>13</v>
      </c>
      <c r="D1540" s="1">
        <v>5.3279839000000002E-2</v>
      </c>
      <c r="E1540" s="1" t="s">
        <v>65</v>
      </c>
      <c r="F1540" s="1">
        <v>2.1695962660000001</v>
      </c>
      <c r="G1540" s="3" t="s">
        <v>32</v>
      </c>
      <c r="H1540" s="1">
        <v>9</v>
      </c>
      <c r="I1540" s="1" t="s">
        <v>27</v>
      </c>
      <c r="J1540" s="1" t="s">
        <v>33</v>
      </c>
      <c r="K1540" s="1" t="s">
        <v>23</v>
      </c>
      <c r="L1540" s="1">
        <v>3.3177766900000001</v>
      </c>
      <c r="M1540" s="1">
        <v>3.3449492513634902</v>
      </c>
      <c r="N1540" s="5">
        <f t="shared" si="96"/>
        <v>2078.6276021679309</v>
      </c>
      <c r="O1540" s="5">
        <f t="shared" si="97"/>
        <v>2212.8361178391265</v>
      </c>
      <c r="P1540" s="2">
        <f t="shared" si="98"/>
        <v>134.20851567119553</v>
      </c>
      <c r="Q1540" s="2">
        <f t="shared" si="99"/>
        <v>18011.925678665535</v>
      </c>
    </row>
    <row r="1541" spans="1:17" x14ac:dyDescent="0.25">
      <c r="A1541" s="3" t="s">
        <v>1065</v>
      </c>
      <c r="B1541" s="1">
        <v>6.69</v>
      </c>
      <c r="C1541" s="1" t="s">
        <v>25</v>
      </c>
      <c r="D1541" s="1">
        <v>3.7060755000000001E-2</v>
      </c>
      <c r="E1541" s="1" t="s">
        <v>75</v>
      </c>
      <c r="F1541" s="1">
        <v>2.247573139</v>
      </c>
      <c r="G1541" s="3" t="s">
        <v>36</v>
      </c>
      <c r="H1541" s="1">
        <v>4</v>
      </c>
      <c r="I1541" s="1" t="s">
        <v>16</v>
      </c>
      <c r="J1541" s="1" t="s">
        <v>17</v>
      </c>
      <c r="K1541" s="1" t="s">
        <v>37</v>
      </c>
      <c r="L1541" s="1">
        <v>3.1496796520000001</v>
      </c>
      <c r="M1541" s="1">
        <v>3.35050643128135</v>
      </c>
      <c r="N1541" s="5">
        <f t="shared" si="96"/>
        <v>1411.4960008144733</v>
      </c>
      <c r="O1541" s="5">
        <f t="shared" si="97"/>
        <v>2241.3332364824519</v>
      </c>
      <c r="P1541" s="2">
        <f t="shared" si="98"/>
        <v>829.83723566797858</v>
      </c>
      <c r="Q1541" s="2">
        <f t="shared" si="99"/>
        <v>688629.83770107222</v>
      </c>
    </row>
    <row r="1542" spans="1:17" x14ac:dyDescent="0.25">
      <c r="A1542" s="3" t="s">
        <v>1051</v>
      </c>
      <c r="B1542" s="1">
        <v>12.6</v>
      </c>
      <c r="C1542" s="1" t="s">
        <v>25</v>
      </c>
      <c r="D1542" s="1">
        <v>8.2341170000000005E-2</v>
      </c>
      <c r="E1542" s="1" t="s">
        <v>75</v>
      </c>
      <c r="F1542" s="1">
        <v>2.2689540730000002</v>
      </c>
      <c r="G1542" s="3" t="s">
        <v>44</v>
      </c>
      <c r="H1542" s="1">
        <v>28</v>
      </c>
      <c r="I1542" s="1" t="s">
        <v>27</v>
      </c>
      <c r="J1542" s="1" t="s">
        <v>22</v>
      </c>
      <c r="K1542" s="1" t="s">
        <v>45</v>
      </c>
      <c r="L1542" s="1">
        <v>3.1673428600000002</v>
      </c>
      <c r="M1542" s="1">
        <v>2.59563605368752</v>
      </c>
      <c r="N1542" s="5">
        <f t="shared" si="96"/>
        <v>1470.0864004136156</v>
      </c>
      <c r="O1542" s="5">
        <f t="shared" si="97"/>
        <v>394.12687848051036</v>
      </c>
      <c r="P1542" s="2">
        <f t="shared" si="98"/>
        <v>-1075.9595219331052</v>
      </c>
      <c r="Q1542" s="2">
        <f t="shared" si="99"/>
        <v>1157688.8928385163</v>
      </c>
    </row>
    <row r="1543" spans="1:17" x14ac:dyDescent="0.25">
      <c r="A1543" s="3" t="s">
        <v>570</v>
      </c>
      <c r="B1543" s="1">
        <v>6.36</v>
      </c>
      <c r="C1543" s="1" t="s">
        <v>13</v>
      </c>
      <c r="D1543" s="1">
        <v>0.120443298</v>
      </c>
      <c r="E1543" s="1" t="s">
        <v>20</v>
      </c>
      <c r="F1543" s="1">
        <v>1.6571132449999999</v>
      </c>
      <c r="G1543" s="3" t="s">
        <v>61</v>
      </c>
      <c r="H1543" s="1">
        <v>26</v>
      </c>
      <c r="I1543" s="1" t="s">
        <v>62</v>
      </c>
      <c r="J1543" s="1" t="s">
        <v>17</v>
      </c>
      <c r="K1543" s="1" t="s">
        <v>23</v>
      </c>
      <c r="L1543" s="1">
        <v>3.0486530730000001</v>
      </c>
      <c r="M1543" s="1">
        <v>2.79782293705895</v>
      </c>
      <c r="N1543" s="5">
        <f t="shared" si="96"/>
        <v>1118.5440011679802</v>
      </c>
      <c r="O1543" s="5">
        <f t="shared" si="97"/>
        <v>627.80235004870599</v>
      </c>
      <c r="P1543" s="2">
        <f t="shared" si="98"/>
        <v>-490.74165111927425</v>
      </c>
      <c r="Q1543" s="2">
        <f t="shared" si="99"/>
        <v>240827.36814327148</v>
      </c>
    </row>
    <row r="1544" spans="1:17" x14ac:dyDescent="0.25">
      <c r="A1544" s="3" t="s">
        <v>910</v>
      </c>
      <c r="B1544" s="1">
        <v>14.85</v>
      </c>
      <c r="C1544" s="1" t="s">
        <v>13</v>
      </c>
      <c r="D1544" s="1">
        <v>0.10206562199999999</v>
      </c>
      <c r="E1544" s="1" t="s">
        <v>49</v>
      </c>
      <c r="F1544" s="1">
        <v>2.4052947809999998</v>
      </c>
      <c r="G1544" s="3" t="s">
        <v>71</v>
      </c>
      <c r="H1544" s="1">
        <v>15</v>
      </c>
      <c r="I1544" s="1" t="s">
        <v>27</v>
      </c>
      <c r="J1544" s="1" t="s">
        <v>17</v>
      </c>
      <c r="K1544" s="1" t="s">
        <v>45</v>
      </c>
      <c r="L1544" s="1">
        <v>3.2493668069999999</v>
      </c>
      <c r="M1544" s="1">
        <v>2.7176867686439201</v>
      </c>
      <c r="N1544" s="5">
        <f t="shared" si="96"/>
        <v>1775.688602001306</v>
      </c>
      <c r="O1544" s="5">
        <f t="shared" si="97"/>
        <v>522.01955084465033</v>
      </c>
      <c r="P1544" s="2">
        <f t="shared" si="98"/>
        <v>-1253.6690511566558</v>
      </c>
      <c r="Q1544" s="2">
        <f t="shared" si="99"/>
        <v>1571686.0898280295</v>
      </c>
    </row>
    <row r="1545" spans="1:17" x14ac:dyDescent="0.25">
      <c r="A1545" s="3" t="s">
        <v>1066</v>
      </c>
      <c r="B1545" s="1">
        <v>13.3</v>
      </c>
      <c r="C1545" s="1" t="s">
        <v>25</v>
      </c>
      <c r="D1545" s="1">
        <v>7.1597468999999997E-2</v>
      </c>
      <c r="E1545" s="1" t="s">
        <v>20</v>
      </c>
      <c r="F1545" s="1">
        <v>1.7842862749999999</v>
      </c>
      <c r="G1545" s="3" t="s">
        <v>40</v>
      </c>
      <c r="H1545" s="1">
        <v>11</v>
      </c>
      <c r="I1545" s="1" t="s">
        <v>27</v>
      </c>
      <c r="J1545" s="1" t="s">
        <v>33</v>
      </c>
      <c r="K1545" s="1" t="s">
        <v>23</v>
      </c>
      <c r="L1545" s="1">
        <v>2.9632228770000002</v>
      </c>
      <c r="M1545" s="1">
        <v>2.9406526534806501</v>
      </c>
      <c r="N1545" s="5">
        <f t="shared" si="96"/>
        <v>918.80399953057588</v>
      </c>
      <c r="O1545" s="5">
        <f t="shared" si="97"/>
        <v>872.27344945771108</v>
      </c>
      <c r="P1545" s="2">
        <f t="shared" si="98"/>
        <v>-46.530550072864798</v>
      </c>
      <c r="Q1545" s="2">
        <f t="shared" si="99"/>
        <v>2165.0920900833785</v>
      </c>
    </row>
    <row r="1546" spans="1:17" x14ac:dyDescent="0.25">
      <c r="A1546" s="3" t="s">
        <v>1067</v>
      </c>
      <c r="B1546" s="1">
        <v>16.5</v>
      </c>
      <c r="C1546" s="1" t="s">
        <v>25</v>
      </c>
      <c r="D1546" s="1">
        <v>7.9837509000000001E-2</v>
      </c>
      <c r="E1546" s="1" t="s">
        <v>20</v>
      </c>
      <c r="F1546" s="1">
        <v>2.009166939</v>
      </c>
      <c r="G1546" s="3" t="s">
        <v>21</v>
      </c>
      <c r="H1546" s="1">
        <v>14</v>
      </c>
      <c r="I1546" s="1" t="s">
        <v>16</v>
      </c>
      <c r="J1546" s="1" t="s">
        <v>22</v>
      </c>
      <c r="K1546" s="1" t="s">
        <v>23</v>
      </c>
      <c r="L1546" s="1">
        <v>3.2413134330000002</v>
      </c>
      <c r="M1546" s="1">
        <v>3.1887496393751098</v>
      </c>
      <c r="N1546" s="5">
        <f t="shared" si="96"/>
        <v>1743.0643998579799</v>
      </c>
      <c r="O1546" s="5">
        <f t="shared" si="97"/>
        <v>1544.3638931611795</v>
      </c>
      <c r="P1546" s="2">
        <f t="shared" si="98"/>
        <v>-198.7005066968004</v>
      </c>
      <c r="Q1546" s="2">
        <f t="shared" si="99"/>
        <v>39481.89136156522</v>
      </c>
    </row>
    <row r="1547" spans="1:17" x14ac:dyDescent="0.25">
      <c r="A1547" s="3" t="s">
        <v>170</v>
      </c>
      <c r="B1547" s="1">
        <v>18.5</v>
      </c>
      <c r="C1547" s="1" t="s">
        <v>25</v>
      </c>
      <c r="D1547" s="1">
        <v>4.5534457E-2</v>
      </c>
      <c r="E1547" s="1" t="s">
        <v>31</v>
      </c>
      <c r="F1547" s="1">
        <v>2.1652746039999999</v>
      </c>
      <c r="G1547" s="3" t="s">
        <v>21</v>
      </c>
      <c r="H1547" s="1">
        <v>14</v>
      </c>
      <c r="I1547" s="1" t="s">
        <v>16</v>
      </c>
      <c r="J1547" s="1" t="s">
        <v>22</v>
      </c>
      <c r="K1547" s="1" t="s">
        <v>23</v>
      </c>
      <c r="L1547" s="1">
        <v>3.561727914</v>
      </c>
      <c r="M1547" s="1">
        <v>3.3329173592494401</v>
      </c>
      <c r="N1547" s="5">
        <f t="shared" si="96"/>
        <v>3645.2549972066049</v>
      </c>
      <c r="O1547" s="5">
        <f t="shared" si="97"/>
        <v>2152.3721265436084</v>
      </c>
      <c r="P1547" s="2">
        <f t="shared" si="98"/>
        <v>-1492.8828706629965</v>
      </c>
      <c r="Q1547" s="2">
        <f t="shared" si="99"/>
        <v>2228699.2655189894</v>
      </c>
    </row>
    <row r="1548" spans="1:17" x14ac:dyDescent="0.25">
      <c r="A1548" s="3" t="s">
        <v>411</v>
      </c>
      <c r="B1548" s="1">
        <v>7.94</v>
      </c>
      <c r="C1548" s="1" t="s">
        <v>13</v>
      </c>
      <c r="D1548" s="1">
        <v>3.1730739000000001E-2</v>
      </c>
      <c r="E1548" s="1" t="s">
        <v>49</v>
      </c>
      <c r="F1548" s="1">
        <v>2.4167919019999999</v>
      </c>
      <c r="G1548" s="3" t="s">
        <v>32</v>
      </c>
      <c r="H1548" s="1">
        <v>9</v>
      </c>
      <c r="I1548" s="1" t="s">
        <v>27</v>
      </c>
      <c r="J1548" s="1" t="s">
        <v>33</v>
      </c>
      <c r="K1548" s="1" t="s">
        <v>23</v>
      </c>
      <c r="L1548" s="1">
        <v>3.3741833959999998</v>
      </c>
      <c r="M1548" s="1">
        <v>3.5899212940735801</v>
      </c>
      <c r="N1548" s="5">
        <f t="shared" si="96"/>
        <v>2366.9190006189415</v>
      </c>
      <c r="O1548" s="5">
        <f t="shared" si="97"/>
        <v>3889.7464586201399</v>
      </c>
      <c r="P1548" s="2">
        <f t="shared" si="98"/>
        <v>1522.8274580011985</v>
      </c>
      <c r="Q1548" s="2">
        <f t="shared" si="99"/>
        <v>2319003.466842392</v>
      </c>
    </row>
    <row r="1549" spans="1:17" x14ac:dyDescent="0.25">
      <c r="A1549" s="3" t="s">
        <v>1068</v>
      </c>
      <c r="B1549" s="1">
        <v>12.6</v>
      </c>
      <c r="C1549" s="1" t="s">
        <v>25</v>
      </c>
      <c r="D1549" s="1">
        <v>5.6713055999999998E-2</v>
      </c>
      <c r="E1549" s="1" t="s">
        <v>20</v>
      </c>
      <c r="F1549" s="1">
        <v>2.349877159</v>
      </c>
      <c r="G1549" s="3" t="s">
        <v>15</v>
      </c>
      <c r="H1549" s="1">
        <v>28</v>
      </c>
      <c r="I1549" s="1" t="s">
        <v>16</v>
      </c>
      <c r="J1549" s="1" t="s">
        <v>17</v>
      </c>
      <c r="K1549" s="1" t="s">
        <v>18</v>
      </c>
      <c r="L1549" s="1">
        <v>3.7476230770000001</v>
      </c>
      <c r="M1549" s="1">
        <v>3.75389955253425</v>
      </c>
      <c r="N1549" s="5">
        <f t="shared" si="96"/>
        <v>5592.7200015127437</v>
      </c>
      <c r="O1549" s="5">
        <f t="shared" si="97"/>
        <v>5674.133538557614</v>
      </c>
      <c r="P1549" s="2">
        <f t="shared" si="98"/>
        <v>81.413537044870282</v>
      </c>
      <c r="Q1549" s="2">
        <f t="shared" si="99"/>
        <v>6628.1640141564658</v>
      </c>
    </row>
    <row r="1550" spans="1:17" x14ac:dyDescent="0.25">
      <c r="A1550" s="3" t="s">
        <v>495</v>
      </c>
      <c r="B1550" s="1">
        <v>16.350000000000001</v>
      </c>
      <c r="C1550" s="1" t="s">
        <v>13</v>
      </c>
      <c r="D1550" s="1">
        <v>3.2538895999999998E-2</v>
      </c>
      <c r="E1550" s="1" t="s">
        <v>75</v>
      </c>
      <c r="F1550" s="1">
        <v>2.2195431380000001</v>
      </c>
      <c r="G1550" s="3" t="s">
        <v>26</v>
      </c>
      <c r="H1550" s="1">
        <v>16</v>
      </c>
      <c r="I1550" s="1" t="s">
        <v>27</v>
      </c>
      <c r="J1550" s="1" t="s">
        <v>22</v>
      </c>
      <c r="K1550" s="1" t="s">
        <v>23</v>
      </c>
      <c r="L1550" s="1">
        <v>3.4236631210000001</v>
      </c>
      <c r="M1550" s="1">
        <v>3.3830348870801799</v>
      </c>
      <c r="N1550" s="5">
        <f t="shared" si="96"/>
        <v>2652.5472026122147</v>
      </c>
      <c r="O1550" s="5">
        <f t="shared" si="97"/>
        <v>2415.6548773445497</v>
      </c>
      <c r="P1550" s="2">
        <f t="shared" si="98"/>
        <v>-236.892325267665</v>
      </c>
      <c r="Q1550" s="2">
        <f t="shared" si="99"/>
        <v>56117.973770721197</v>
      </c>
    </row>
    <row r="1551" spans="1:17" x14ac:dyDescent="0.25">
      <c r="A1551" s="3" t="s">
        <v>706</v>
      </c>
      <c r="B1551" s="1">
        <v>19.850000000000001</v>
      </c>
      <c r="C1551" s="1" t="s">
        <v>13</v>
      </c>
      <c r="D1551" s="1">
        <v>5.2647550000000003E-3</v>
      </c>
      <c r="E1551" s="1" t="s">
        <v>31</v>
      </c>
      <c r="F1551" s="1">
        <v>2.4225707999999999</v>
      </c>
      <c r="G1551" s="3" t="s">
        <v>47</v>
      </c>
      <c r="H1551" s="1">
        <v>6</v>
      </c>
      <c r="I1551" s="1" t="s">
        <v>27</v>
      </c>
      <c r="J1551" s="1" t="s">
        <v>33</v>
      </c>
      <c r="K1551" s="1" t="s">
        <v>23</v>
      </c>
      <c r="L1551" s="1">
        <v>3.765649544</v>
      </c>
      <c r="M1551" s="1">
        <v>3.59235860471887</v>
      </c>
      <c r="N1551" s="5">
        <f t="shared" si="96"/>
        <v>5829.7448038049897</v>
      </c>
      <c r="O1551" s="5">
        <f t="shared" si="97"/>
        <v>3911.6375338457242</v>
      </c>
      <c r="P1551" s="2">
        <f t="shared" si="98"/>
        <v>-1918.1072699592655</v>
      </c>
      <c r="Q1551" s="2">
        <f t="shared" si="99"/>
        <v>3679135.4990705866</v>
      </c>
    </row>
    <row r="1552" spans="1:17" x14ac:dyDescent="0.25">
      <c r="A1552" s="3" t="s">
        <v>409</v>
      </c>
      <c r="B1552" s="1">
        <v>6.72</v>
      </c>
      <c r="C1552" s="1" t="s">
        <v>25</v>
      </c>
      <c r="D1552" s="1">
        <v>0.12183295600000001</v>
      </c>
      <c r="E1552" s="1" t="s">
        <v>42</v>
      </c>
      <c r="F1552" s="1">
        <v>1.6389422840000001</v>
      </c>
      <c r="G1552" s="3" t="s">
        <v>40</v>
      </c>
      <c r="H1552" s="1">
        <v>11</v>
      </c>
      <c r="I1552" s="1" t="s">
        <v>27</v>
      </c>
      <c r="J1552" s="1" t="s">
        <v>33</v>
      </c>
      <c r="K1552" s="1" t="s">
        <v>23</v>
      </c>
      <c r="L1552" s="1">
        <v>2.9237143360000002</v>
      </c>
      <c r="M1552" s="1">
        <v>2.7902887542794401</v>
      </c>
      <c r="N1552" s="5">
        <f t="shared" si="96"/>
        <v>838.90800011935494</v>
      </c>
      <c r="O1552" s="5">
        <f t="shared" si="97"/>
        <v>617.00510066591517</v>
      </c>
      <c r="P1552" s="2">
        <f t="shared" si="98"/>
        <v>-221.90289945343977</v>
      </c>
      <c r="Q1552" s="2">
        <f t="shared" si="99"/>
        <v>49240.896785843404</v>
      </c>
    </row>
    <row r="1553" spans="1:17" x14ac:dyDescent="0.25">
      <c r="A1553" s="3" t="s">
        <v>1069</v>
      </c>
      <c r="B1553" s="1">
        <v>17.850000000000001</v>
      </c>
      <c r="C1553" s="1" t="s">
        <v>13</v>
      </c>
      <c r="D1553" s="1">
        <v>6.5797600999999997E-2</v>
      </c>
      <c r="E1553" s="1" t="s">
        <v>53</v>
      </c>
      <c r="F1553" s="1">
        <v>2.1696891260000002</v>
      </c>
      <c r="G1553" s="3" t="s">
        <v>32</v>
      </c>
      <c r="H1553" s="1">
        <v>9</v>
      </c>
      <c r="I1553" s="1" t="s">
        <v>27</v>
      </c>
      <c r="J1553" s="1" t="s">
        <v>33</v>
      </c>
      <c r="K1553" s="1" t="s">
        <v>23</v>
      </c>
      <c r="L1553" s="1">
        <v>3.289469661</v>
      </c>
      <c r="M1553" s="1">
        <v>3.3222856687010101</v>
      </c>
      <c r="N1553" s="5">
        <f t="shared" si="96"/>
        <v>1947.4649989289594</v>
      </c>
      <c r="O1553" s="5">
        <f t="shared" si="97"/>
        <v>2100.3209711117488</v>
      </c>
      <c r="P1553" s="2">
        <f t="shared" si="98"/>
        <v>152.8559721827894</v>
      </c>
      <c r="Q1553" s="2">
        <f t="shared" si="99"/>
        <v>23364.948231945687</v>
      </c>
    </row>
    <row r="1554" spans="1:17" x14ac:dyDescent="0.25">
      <c r="A1554" s="3" t="s">
        <v>1043</v>
      </c>
      <c r="B1554" s="1">
        <v>20.75</v>
      </c>
      <c r="C1554" s="1" t="s">
        <v>13</v>
      </c>
      <c r="D1554" s="1">
        <v>0.108930629</v>
      </c>
      <c r="E1554" s="1" t="s">
        <v>14</v>
      </c>
      <c r="F1554" s="1">
        <v>2.206712027</v>
      </c>
      <c r="G1554" s="3" t="s">
        <v>40</v>
      </c>
      <c r="H1554" s="1">
        <v>11</v>
      </c>
      <c r="I1554" s="1" t="s">
        <v>27</v>
      </c>
      <c r="J1554" s="1" t="s">
        <v>33</v>
      </c>
      <c r="K1554" s="1" t="s">
        <v>23</v>
      </c>
      <c r="L1554" s="1">
        <v>3.1596033430000001</v>
      </c>
      <c r="M1554" s="1">
        <v>3.3518774322851099</v>
      </c>
      <c r="N1554" s="5">
        <f t="shared" si="96"/>
        <v>1444.1202005491873</v>
      </c>
      <c r="O1554" s="5">
        <f t="shared" si="97"/>
        <v>2248.4199613724177</v>
      </c>
      <c r="P1554" s="2">
        <f t="shared" si="98"/>
        <v>804.29976082323037</v>
      </c>
      <c r="Q1554" s="2">
        <f t="shared" si="99"/>
        <v>646898.10526030557</v>
      </c>
    </row>
    <row r="1555" spans="1:17" x14ac:dyDescent="0.25">
      <c r="A1555" s="3" t="s">
        <v>470</v>
      </c>
      <c r="B1555" s="1">
        <v>12.6</v>
      </c>
      <c r="C1555" s="1" t="s">
        <v>13</v>
      </c>
      <c r="D1555" s="1">
        <v>3.0468470000000001E-2</v>
      </c>
      <c r="E1555" s="1" t="s">
        <v>67</v>
      </c>
      <c r="F1555" s="1">
        <v>2.4060357649999999</v>
      </c>
      <c r="G1555" s="3" t="s">
        <v>15</v>
      </c>
      <c r="H1555" s="1">
        <v>28</v>
      </c>
      <c r="I1555" s="1" t="s">
        <v>16</v>
      </c>
      <c r="J1555" s="1" t="s">
        <v>17</v>
      </c>
      <c r="K1555" s="1" t="s">
        <v>18</v>
      </c>
      <c r="L1555" s="1">
        <v>3.4823086330000002</v>
      </c>
      <c r="M1555" s="1">
        <v>3.8127737977389198</v>
      </c>
      <c r="N1555" s="5">
        <f t="shared" si="96"/>
        <v>3036.0479966088992</v>
      </c>
      <c r="O1555" s="5">
        <f t="shared" si="97"/>
        <v>6497.9115849334767</v>
      </c>
      <c r="P1555" s="2">
        <f t="shared" si="98"/>
        <v>3461.8635883245774</v>
      </c>
      <c r="Q1555" s="2">
        <f t="shared" si="99"/>
        <v>11984499.50416752</v>
      </c>
    </row>
    <row r="1556" spans="1:17" x14ac:dyDescent="0.25">
      <c r="A1556" s="3" t="s">
        <v>992</v>
      </c>
      <c r="B1556" s="1">
        <v>20.6</v>
      </c>
      <c r="C1556" s="1" t="s">
        <v>25</v>
      </c>
      <c r="D1556" s="1">
        <v>7.7029194999999995E-2</v>
      </c>
      <c r="E1556" s="1" t="s">
        <v>14</v>
      </c>
      <c r="F1556" s="1">
        <v>2.2485480189999998</v>
      </c>
      <c r="G1556" s="3" t="s">
        <v>71</v>
      </c>
      <c r="H1556" s="1">
        <v>15</v>
      </c>
      <c r="I1556" s="1" t="s">
        <v>27</v>
      </c>
      <c r="J1556" s="1" t="s">
        <v>17</v>
      </c>
      <c r="K1556" s="1" t="s">
        <v>45</v>
      </c>
      <c r="L1556" s="1">
        <v>2.9504485890000001</v>
      </c>
      <c r="M1556" s="1">
        <v>2.5537160112880501</v>
      </c>
      <c r="N1556" s="5">
        <f t="shared" si="96"/>
        <v>892.17199961901758</v>
      </c>
      <c r="O1556" s="5">
        <f t="shared" si="97"/>
        <v>357.86235145867784</v>
      </c>
      <c r="P1556" s="2">
        <f t="shared" si="98"/>
        <v>-534.30964816033975</v>
      </c>
      <c r="Q1556" s="2">
        <f t="shared" si="99"/>
        <v>285486.80011722603</v>
      </c>
    </row>
    <row r="1557" spans="1:17" x14ac:dyDescent="0.25">
      <c r="A1557" s="3" t="s">
        <v>336</v>
      </c>
      <c r="B1557" s="1">
        <v>12.6</v>
      </c>
      <c r="C1557" s="1" t="s">
        <v>13</v>
      </c>
      <c r="D1557" s="1">
        <v>1.7344679000000002E-2</v>
      </c>
      <c r="E1557" s="1" t="s">
        <v>20</v>
      </c>
      <c r="F1557" s="1">
        <v>2.3632376860000002</v>
      </c>
      <c r="G1557" s="3" t="s">
        <v>15</v>
      </c>
      <c r="H1557" s="1">
        <v>28</v>
      </c>
      <c r="I1557" s="1" t="s">
        <v>16</v>
      </c>
      <c r="J1557" s="1" t="s">
        <v>17</v>
      </c>
      <c r="K1557" s="1" t="s">
        <v>18</v>
      </c>
      <c r="L1557" s="1">
        <v>3.7228907219999998</v>
      </c>
      <c r="M1557" s="1">
        <v>3.7607311627794902</v>
      </c>
      <c r="N1557" s="5">
        <f t="shared" si="96"/>
        <v>5283.1230010764011</v>
      </c>
      <c r="O1557" s="5">
        <f t="shared" si="97"/>
        <v>5764.0954356539678</v>
      </c>
      <c r="P1557" s="2">
        <f t="shared" si="98"/>
        <v>480.97243457756667</v>
      </c>
      <c r="Q1557" s="2">
        <f t="shared" si="99"/>
        <v>231334.48282347166</v>
      </c>
    </row>
    <row r="1558" spans="1:17" x14ac:dyDescent="0.25">
      <c r="A1558" s="3" t="s">
        <v>1070</v>
      </c>
      <c r="B1558" s="1">
        <v>18.850000000000001</v>
      </c>
      <c r="C1558" s="1" t="s">
        <v>13</v>
      </c>
      <c r="D1558" s="1">
        <v>0</v>
      </c>
      <c r="E1558" s="1" t="s">
        <v>175</v>
      </c>
      <c r="F1558" s="1">
        <v>2.2096699389999999</v>
      </c>
      <c r="G1558" s="3" t="s">
        <v>32</v>
      </c>
      <c r="H1558" s="1">
        <v>9</v>
      </c>
      <c r="I1558" s="1" t="s">
        <v>27</v>
      </c>
      <c r="J1558" s="1" t="s">
        <v>33</v>
      </c>
      <c r="K1558" s="1" t="s">
        <v>23</v>
      </c>
      <c r="L1558" s="1">
        <v>3.5063908289999999</v>
      </c>
      <c r="M1558" s="1">
        <v>3.3712828449280798</v>
      </c>
      <c r="N1558" s="5">
        <f t="shared" si="96"/>
        <v>3209.1559995603502</v>
      </c>
      <c r="O1558" s="5">
        <f t="shared" si="97"/>
        <v>2351.1635752407515</v>
      </c>
      <c r="P1558" s="2">
        <f t="shared" si="98"/>
        <v>-857.99242431959874</v>
      </c>
      <c r="Q1558" s="2">
        <f t="shared" si="99"/>
        <v>736151.0001898224</v>
      </c>
    </row>
    <row r="1559" spans="1:17" x14ac:dyDescent="0.25">
      <c r="A1559" s="3" t="s">
        <v>141</v>
      </c>
      <c r="B1559" s="1">
        <v>14.1</v>
      </c>
      <c r="C1559" s="1" t="s">
        <v>13</v>
      </c>
      <c r="D1559" s="1">
        <v>8.9817198000000001E-2</v>
      </c>
      <c r="E1559" s="1" t="s">
        <v>65</v>
      </c>
      <c r="F1559" s="1">
        <v>2.1545749000000001</v>
      </c>
      <c r="G1559" s="3" t="s">
        <v>21</v>
      </c>
      <c r="H1559" s="1">
        <v>14</v>
      </c>
      <c r="I1559" s="1" t="s">
        <v>16</v>
      </c>
      <c r="J1559" s="1" t="s">
        <v>22</v>
      </c>
      <c r="K1559" s="1" t="s">
        <v>23</v>
      </c>
      <c r="L1559" s="1">
        <v>3.5476196600000001</v>
      </c>
      <c r="M1559" s="1">
        <v>3.3363529939534802</v>
      </c>
      <c r="N1559" s="5">
        <f t="shared" si="96"/>
        <v>3528.7399965757254</v>
      </c>
      <c r="O1559" s="5">
        <f t="shared" si="97"/>
        <v>2169.4667279460377</v>
      </c>
      <c r="P1559" s="2">
        <f t="shared" si="98"/>
        <v>-1359.2732686296877</v>
      </c>
      <c r="Q1559" s="2">
        <f t="shared" si="99"/>
        <v>1847623.818811235</v>
      </c>
    </row>
    <row r="1560" spans="1:17" x14ac:dyDescent="0.25">
      <c r="A1560" s="3" t="s">
        <v>1071</v>
      </c>
      <c r="B1560" s="1">
        <v>20.25</v>
      </c>
      <c r="C1560" s="1" t="s">
        <v>13</v>
      </c>
      <c r="D1560" s="1">
        <v>0.148372897</v>
      </c>
      <c r="E1560" s="1" t="s">
        <v>35</v>
      </c>
      <c r="F1560" s="1">
        <v>2.0370031530000001</v>
      </c>
      <c r="G1560" s="3" t="s">
        <v>40</v>
      </c>
      <c r="H1560" s="1">
        <v>11</v>
      </c>
      <c r="I1560" s="1" t="s">
        <v>27</v>
      </c>
      <c r="J1560" s="1" t="s">
        <v>33</v>
      </c>
      <c r="K1560" s="1" t="s">
        <v>23</v>
      </c>
      <c r="L1560" s="1">
        <v>3.5616485839999998</v>
      </c>
      <c r="M1560" s="1">
        <v>3.1923450097833102</v>
      </c>
      <c r="N1560" s="5">
        <f t="shared" si="96"/>
        <v>3644.5892008832266</v>
      </c>
      <c r="O1560" s="5">
        <f t="shared" si="97"/>
        <v>1557.2022041943051</v>
      </c>
      <c r="P1560" s="2">
        <f t="shared" si="98"/>
        <v>-2087.3869966889215</v>
      </c>
      <c r="Q1560" s="2">
        <f t="shared" si="99"/>
        <v>4357184.4739459958</v>
      </c>
    </row>
    <row r="1561" spans="1:17" x14ac:dyDescent="0.25">
      <c r="A1561" s="3" t="s">
        <v>193</v>
      </c>
      <c r="B1561" s="1">
        <v>5.15</v>
      </c>
      <c r="C1561" s="1" t="s">
        <v>25</v>
      </c>
      <c r="D1561" s="1">
        <v>6.1301148999999999E-2</v>
      </c>
      <c r="E1561" s="1" t="s">
        <v>75</v>
      </c>
      <c r="F1561" s="1">
        <v>2.086853649</v>
      </c>
      <c r="G1561" s="3" t="s">
        <v>40</v>
      </c>
      <c r="H1561" s="1">
        <v>11</v>
      </c>
      <c r="I1561" s="1" t="s">
        <v>27</v>
      </c>
      <c r="J1561" s="1" t="s">
        <v>33</v>
      </c>
      <c r="K1561" s="1" t="s">
        <v>23</v>
      </c>
      <c r="L1561" s="1">
        <v>3.3716103359999998</v>
      </c>
      <c r="M1561" s="1">
        <v>3.2554696658014</v>
      </c>
      <c r="N1561" s="5">
        <f t="shared" si="96"/>
        <v>2352.9372000466274</v>
      </c>
      <c r="O1561" s="5">
        <f t="shared" si="97"/>
        <v>1800.8173482273853</v>
      </c>
      <c r="P1561" s="2">
        <f t="shared" si="98"/>
        <v>-552.11985181924206</v>
      </c>
      <c r="Q1561" s="2">
        <f t="shared" si="99"/>
        <v>304836.33077290183</v>
      </c>
    </row>
    <row r="1562" spans="1:17" x14ac:dyDescent="0.25">
      <c r="A1562" s="3" t="s">
        <v>674</v>
      </c>
      <c r="B1562" s="1">
        <v>12.6</v>
      </c>
      <c r="C1562" s="1" t="s">
        <v>25</v>
      </c>
      <c r="D1562" s="1">
        <v>4.1523070000000002E-2</v>
      </c>
      <c r="E1562" s="1" t="s">
        <v>20</v>
      </c>
      <c r="F1562" s="1">
        <v>2.0944962839999999</v>
      </c>
      <c r="G1562" s="3" t="s">
        <v>61</v>
      </c>
      <c r="H1562" s="1">
        <v>26</v>
      </c>
      <c r="I1562" s="1" t="s">
        <v>62</v>
      </c>
      <c r="J1562" s="1" t="s">
        <v>17</v>
      </c>
      <c r="K1562" s="1" t="s">
        <v>23</v>
      </c>
      <c r="L1562" s="1">
        <v>3.7009454709999998</v>
      </c>
      <c r="M1562" s="1">
        <v>3.2503247351732001</v>
      </c>
      <c r="N1562" s="5">
        <f t="shared" si="96"/>
        <v>5022.7952052053524</v>
      </c>
      <c r="O1562" s="5">
        <f t="shared" si="97"/>
        <v>1779.6095808009063</v>
      </c>
      <c r="P1562" s="2">
        <f t="shared" si="98"/>
        <v>-3243.1856244044461</v>
      </c>
      <c r="Q1562" s="2">
        <f t="shared" si="99"/>
        <v>10518252.994343657</v>
      </c>
    </row>
    <row r="1563" spans="1:17" x14ac:dyDescent="0.25">
      <c r="A1563" s="3" t="s">
        <v>1072</v>
      </c>
      <c r="B1563" s="1">
        <v>15.25</v>
      </c>
      <c r="C1563" s="1" t="s">
        <v>25</v>
      </c>
      <c r="D1563" s="1">
        <v>6.6269294000000006E-2</v>
      </c>
      <c r="E1563" s="1" t="s">
        <v>14</v>
      </c>
      <c r="F1563" s="1">
        <v>2.2544658989999999</v>
      </c>
      <c r="G1563" s="3" t="s">
        <v>47</v>
      </c>
      <c r="H1563" s="1">
        <v>6</v>
      </c>
      <c r="I1563" s="1" t="s">
        <v>27</v>
      </c>
      <c r="J1563" s="1" t="s">
        <v>33</v>
      </c>
      <c r="K1563" s="1" t="s">
        <v>23</v>
      </c>
      <c r="L1563" s="1">
        <v>3.8110100560000002</v>
      </c>
      <c r="M1563" s="1">
        <v>3.4328795054653498</v>
      </c>
      <c r="N1563" s="5">
        <f t="shared" si="96"/>
        <v>6471.5760037711971</v>
      </c>
      <c r="O1563" s="5">
        <f t="shared" si="97"/>
        <v>2709.4397964543432</v>
      </c>
      <c r="P1563" s="2">
        <f t="shared" si="98"/>
        <v>-3762.1362073168539</v>
      </c>
      <c r="Q1563" s="2">
        <f t="shared" si="99"/>
        <v>14153668.842404442</v>
      </c>
    </row>
    <row r="1564" spans="1:17" x14ac:dyDescent="0.25">
      <c r="A1564" s="3" t="s">
        <v>1073</v>
      </c>
      <c r="B1564" s="1">
        <v>7.29</v>
      </c>
      <c r="C1564" s="1" t="s">
        <v>13</v>
      </c>
      <c r="D1564" s="1">
        <v>3.1278531999999998E-2</v>
      </c>
      <c r="E1564" s="1" t="s">
        <v>49</v>
      </c>
      <c r="F1564" s="1">
        <v>2.2455259930000002</v>
      </c>
      <c r="G1564" s="3" t="s">
        <v>36</v>
      </c>
      <c r="H1564" s="1">
        <v>4</v>
      </c>
      <c r="I1564" s="1" t="s">
        <v>16</v>
      </c>
      <c r="J1564" s="1" t="s">
        <v>17</v>
      </c>
      <c r="K1564" s="1" t="s">
        <v>37</v>
      </c>
      <c r="L1564" s="1">
        <v>3.4193907979999998</v>
      </c>
      <c r="M1564" s="1">
        <v>3.3367874675050002</v>
      </c>
      <c r="N1564" s="5">
        <f t="shared" si="96"/>
        <v>2626.580997785929</v>
      </c>
      <c r="O1564" s="5">
        <f t="shared" si="97"/>
        <v>2171.6381751852646</v>
      </c>
      <c r="P1564" s="2">
        <f t="shared" si="98"/>
        <v>-454.94282260066439</v>
      </c>
      <c r="Q1564" s="2">
        <f t="shared" si="99"/>
        <v>206972.97183585959</v>
      </c>
    </row>
    <row r="1565" spans="1:17" x14ac:dyDescent="0.25">
      <c r="A1565" s="3" t="s">
        <v>1074</v>
      </c>
      <c r="B1565" s="1">
        <v>12.6</v>
      </c>
      <c r="C1565" s="1" t="s">
        <v>13</v>
      </c>
      <c r="D1565" s="1">
        <v>2.5842950999999999E-2</v>
      </c>
      <c r="E1565" s="1" t="s">
        <v>49</v>
      </c>
      <c r="F1565" s="1">
        <v>1.6869721369999999</v>
      </c>
      <c r="G1565" s="3" t="s">
        <v>15</v>
      </c>
      <c r="H1565" s="1">
        <v>28</v>
      </c>
      <c r="I1565" s="1" t="s">
        <v>16</v>
      </c>
      <c r="J1565" s="1" t="s">
        <v>17</v>
      </c>
      <c r="K1565" s="1" t="s">
        <v>18</v>
      </c>
      <c r="L1565" s="1">
        <v>3.2247443320000002</v>
      </c>
      <c r="M1565" s="1">
        <v>3.0649702487905</v>
      </c>
      <c r="N1565" s="5">
        <f t="shared" si="96"/>
        <v>1677.816001536856</v>
      </c>
      <c r="O1565" s="5">
        <f t="shared" si="97"/>
        <v>1161.3690518865817</v>
      </c>
      <c r="P1565" s="2">
        <f t="shared" si="98"/>
        <v>-516.44694965027429</v>
      </c>
      <c r="Q1565" s="2">
        <f t="shared" si="99"/>
        <v>266717.45180307294</v>
      </c>
    </row>
    <row r="1566" spans="1:17" x14ac:dyDescent="0.25">
      <c r="A1566" s="3" t="s">
        <v>791</v>
      </c>
      <c r="B1566" s="1">
        <v>20.75</v>
      </c>
      <c r="C1566" s="1" t="s">
        <v>13</v>
      </c>
      <c r="D1566" s="1">
        <v>2.1293097E-2</v>
      </c>
      <c r="E1566" s="1" t="s">
        <v>60</v>
      </c>
      <c r="F1566" s="1">
        <v>2.1815646360000001</v>
      </c>
      <c r="G1566" s="3" t="s">
        <v>40</v>
      </c>
      <c r="H1566" s="1">
        <v>11</v>
      </c>
      <c r="I1566" s="1" t="s">
        <v>27</v>
      </c>
      <c r="J1566" s="1" t="s">
        <v>33</v>
      </c>
      <c r="K1566" s="1" t="s">
        <v>23</v>
      </c>
      <c r="L1566" s="1">
        <v>3.436551143</v>
      </c>
      <c r="M1566" s="1">
        <v>3.34169982298183</v>
      </c>
      <c r="N1566" s="5">
        <f t="shared" si="96"/>
        <v>2732.4432004756</v>
      </c>
      <c r="O1566" s="5">
        <f t="shared" si="97"/>
        <v>2196.3412739999799</v>
      </c>
      <c r="P1566" s="2">
        <f t="shared" si="98"/>
        <v>-536.10192647562008</v>
      </c>
      <c r="Q1566" s="2">
        <f t="shared" si="99"/>
        <v>287405.27557087113</v>
      </c>
    </row>
    <row r="1567" spans="1:17" x14ac:dyDescent="0.25">
      <c r="A1567" s="3" t="s">
        <v>1075</v>
      </c>
      <c r="B1567" s="1">
        <v>12.6</v>
      </c>
      <c r="C1567" s="1" t="s">
        <v>25</v>
      </c>
      <c r="D1567" s="1">
        <v>0.124668026</v>
      </c>
      <c r="E1567" s="1" t="s">
        <v>14</v>
      </c>
      <c r="F1567" s="1">
        <v>2.4167919019999999</v>
      </c>
      <c r="G1567" s="3" t="s">
        <v>15</v>
      </c>
      <c r="H1567" s="1">
        <v>28</v>
      </c>
      <c r="I1567" s="1" t="s">
        <v>16</v>
      </c>
      <c r="J1567" s="1" t="s">
        <v>17</v>
      </c>
      <c r="K1567" s="1" t="s">
        <v>18</v>
      </c>
      <c r="L1567" s="1">
        <v>3.742160181</v>
      </c>
      <c r="M1567" s="1">
        <v>3.8111460214277701</v>
      </c>
      <c r="N1567" s="5">
        <f t="shared" si="96"/>
        <v>5522.8109976979204</v>
      </c>
      <c r="O1567" s="5">
        <f t="shared" si="97"/>
        <v>6473.602389987037</v>
      </c>
      <c r="P1567" s="2">
        <f t="shared" si="98"/>
        <v>950.79139228911663</v>
      </c>
      <c r="Q1567" s="2">
        <f t="shared" si="99"/>
        <v>904004.27165107685</v>
      </c>
    </row>
    <row r="1568" spans="1:17" x14ac:dyDescent="0.25">
      <c r="A1568" s="3" t="s">
        <v>12</v>
      </c>
      <c r="B1568" s="1">
        <v>19</v>
      </c>
      <c r="C1568" s="1" t="s">
        <v>13</v>
      </c>
      <c r="D1568" s="1">
        <v>0.127983545</v>
      </c>
      <c r="E1568" s="1" t="s">
        <v>14</v>
      </c>
      <c r="F1568" s="1">
        <v>2.0320632500000002</v>
      </c>
      <c r="G1568" s="3" t="s">
        <v>61</v>
      </c>
      <c r="H1568" s="1">
        <v>26</v>
      </c>
      <c r="I1568" s="1" t="s">
        <v>62</v>
      </c>
      <c r="J1568" s="1" t="s">
        <v>17</v>
      </c>
      <c r="K1568" s="1" t="s">
        <v>23</v>
      </c>
      <c r="L1568" s="1">
        <v>3.1039221609999998</v>
      </c>
      <c r="M1568" s="1">
        <v>3.1652353820785302</v>
      </c>
      <c r="N1568" s="5">
        <f t="shared" si="96"/>
        <v>1270.3463994479648</v>
      </c>
      <c r="O1568" s="5">
        <f t="shared" si="97"/>
        <v>1462.9698706609338</v>
      </c>
      <c r="P1568" s="2">
        <f t="shared" si="98"/>
        <v>192.62347121296898</v>
      </c>
      <c r="Q1568" s="2">
        <f t="shared" si="99"/>
        <v>37103.80166213349</v>
      </c>
    </row>
    <row r="1569" spans="1:17" x14ac:dyDescent="0.25">
      <c r="A1569" s="3" t="s">
        <v>1076</v>
      </c>
      <c r="B1569" s="1">
        <v>16.100000000000001</v>
      </c>
      <c r="C1569" s="1" t="s">
        <v>25</v>
      </c>
      <c r="D1569" s="1">
        <v>8.0010552999999998E-2</v>
      </c>
      <c r="E1569" s="1" t="s">
        <v>53</v>
      </c>
      <c r="F1569" s="1">
        <v>2.0942481590000002</v>
      </c>
      <c r="G1569" s="3" t="s">
        <v>71</v>
      </c>
      <c r="H1569" s="1">
        <v>15</v>
      </c>
      <c r="I1569" s="1" t="s">
        <v>27</v>
      </c>
      <c r="J1569" s="1" t="s">
        <v>17</v>
      </c>
      <c r="K1569" s="1" t="s">
        <v>45</v>
      </c>
      <c r="L1569" s="1">
        <v>2.57692685</v>
      </c>
      <c r="M1569" s="1">
        <v>2.3955300785244602</v>
      </c>
      <c r="N1569" s="5">
        <f t="shared" si="96"/>
        <v>377.508600248991</v>
      </c>
      <c r="O1569" s="5">
        <f t="shared" si="97"/>
        <v>248.61657460329764</v>
      </c>
      <c r="P1569" s="2">
        <f t="shared" si="98"/>
        <v>-128.89202564569337</v>
      </c>
      <c r="Q1569" s="2">
        <f t="shared" si="99"/>
        <v>16613.154275050078</v>
      </c>
    </row>
    <row r="1570" spans="1:17" x14ac:dyDescent="0.25">
      <c r="A1570" s="3" t="s">
        <v>424</v>
      </c>
      <c r="B1570" s="1">
        <v>11.1</v>
      </c>
      <c r="C1570" s="1" t="s">
        <v>13</v>
      </c>
      <c r="D1570" s="1">
        <v>1.0658153E-2</v>
      </c>
      <c r="E1570" s="1" t="s">
        <v>65</v>
      </c>
      <c r="F1570" s="1">
        <v>1.91955294</v>
      </c>
      <c r="G1570" s="3" t="s">
        <v>21</v>
      </c>
      <c r="H1570" s="1">
        <v>14</v>
      </c>
      <c r="I1570" s="1" t="s">
        <v>16</v>
      </c>
      <c r="J1570" s="1" t="s">
        <v>22</v>
      </c>
      <c r="K1570" s="1" t="s">
        <v>23</v>
      </c>
      <c r="L1570" s="1">
        <v>3.2024679370000002</v>
      </c>
      <c r="M1570" s="1">
        <v>3.0972202118230601</v>
      </c>
      <c r="N1570" s="5">
        <f t="shared" si="96"/>
        <v>1593.9252003998997</v>
      </c>
      <c r="O1570" s="5">
        <f t="shared" si="97"/>
        <v>1250.8931428888923</v>
      </c>
      <c r="P1570" s="2">
        <f t="shared" si="98"/>
        <v>-343.03205751100745</v>
      </c>
      <c r="Q1570" s="2">
        <f t="shared" si="99"/>
        <v>117670.99248023513</v>
      </c>
    </row>
    <row r="1571" spans="1:17" x14ac:dyDescent="0.25">
      <c r="A1571" s="3" t="s">
        <v>1026</v>
      </c>
      <c r="B1571" s="1">
        <v>13</v>
      </c>
      <c r="C1571" s="1" t="s">
        <v>13</v>
      </c>
      <c r="D1571" s="1">
        <v>4.1994899000000002E-2</v>
      </c>
      <c r="E1571" s="1" t="s">
        <v>49</v>
      </c>
      <c r="F1571" s="1">
        <v>2.406031332</v>
      </c>
      <c r="G1571" s="3" t="s">
        <v>36</v>
      </c>
      <c r="H1571" s="1">
        <v>4</v>
      </c>
      <c r="I1571" s="1" t="s">
        <v>16</v>
      </c>
      <c r="J1571" s="1" t="s">
        <v>17</v>
      </c>
      <c r="K1571" s="1" t="s">
        <v>37</v>
      </c>
      <c r="L1571" s="1">
        <v>3.70757256</v>
      </c>
      <c r="M1571" s="1">
        <v>3.4986434317069199</v>
      </c>
      <c r="N1571" s="5">
        <f t="shared" si="96"/>
        <v>5100.0279946773453</v>
      </c>
      <c r="O1571" s="5">
        <f t="shared" si="97"/>
        <v>3152.4153366852097</v>
      </c>
      <c r="P1571" s="2">
        <f t="shared" si="98"/>
        <v>-1947.6126579921356</v>
      </c>
      <c r="Q1571" s="2">
        <f t="shared" si="99"/>
        <v>3793195.0655711913</v>
      </c>
    </row>
    <row r="1572" spans="1:17" x14ac:dyDescent="0.25">
      <c r="A1572" s="3" t="s">
        <v>784</v>
      </c>
      <c r="B1572" s="1">
        <v>6.87</v>
      </c>
      <c r="C1572" s="1" t="s">
        <v>13</v>
      </c>
      <c r="D1572" s="1">
        <v>9.5122910000000005E-2</v>
      </c>
      <c r="E1572" s="1" t="s">
        <v>14</v>
      </c>
      <c r="F1572" s="1">
        <v>2.3269945870000002</v>
      </c>
      <c r="G1572" s="3" t="s">
        <v>71</v>
      </c>
      <c r="H1572" s="1">
        <v>15</v>
      </c>
      <c r="I1572" s="1" t="s">
        <v>27</v>
      </c>
      <c r="J1572" s="1" t="s">
        <v>17</v>
      </c>
      <c r="K1572" s="1" t="s">
        <v>45</v>
      </c>
      <c r="L1572" s="1">
        <v>2.6308788189999999</v>
      </c>
      <c r="M1572" s="1">
        <v>2.63303147788353</v>
      </c>
      <c r="N1572" s="5">
        <f t="shared" si="96"/>
        <v>427.44360010875505</v>
      </c>
      <c r="O1572" s="5">
        <f t="shared" si="97"/>
        <v>429.56756091047203</v>
      </c>
      <c r="P1572" s="2">
        <f t="shared" si="98"/>
        <v>2.1239608017169758</v>
      </c>
      <c r="Q1572" s="2">
        <f t="shared" si="99"/>
        <v>4.5112094872302189</v>
      </c>
    </row>
    <row r="1573" spans="1:17" x14ac:dyDescent="0.25">
      <c r="A1573" s="3" t="s">
        <v>1077</v>
      </c>
      <c r="B1573" s="1">
        <v>7.5</v>
      </c>
      <c r="C1573" s="1" t="s">
        <v>13</v>
      </c>
      <c r="D1573" s="1">
        <v>3.2693119999999999E-2</v>
      </c>
      <c r="E1573" s="1" t="s">
        <v>53</v>
      </c>
      <c r="F1573" s="1">
        <v>2.378017227</v>
      </c>
      <c r="G1573" s="3" t="s">
        <v>40</v>
      </c>
      <c r="H1573" s="1">
        <v>11</v>
      </c>
      <c r="I1573" s="1" t="s">
        <v>27</v>
      </c>
      <c r="J1573" s="1" t="s">
        <v>33</v>
      </c>
      <c r="K1573" s="1" t="s">
        <v>23</v>
      </c>
      <c r="L1573" s="1">
        <v>3.6064609280000002</v>
      </c>
      <c r="M1573" s="1">
        <v>3.5312896872505002</v>
      </c>
      <c r="N1573" s="5">
        <f t="shared" si="96"/>
        <v>4040.7401971053382</v>
      </c>
      <c r="O1573" s="5">
        <f t="shared" si="97"/>
        <v>3398.518882525987</v>
      </c>
      <c r="P1573" s="2">
        <f t="shared" si="98"/>
        <v>-642.2213145793512</v>
      </c>
      <c r="Q1573" s="2">
        <f t="shared" si="99"/>
        <v>412448.21690002998</v>
      </c>
    </row>
    <row r="1574" spans="1:17" x14ac:dyDescent="0.25">
      <c r="A1574" s="3" t="s">
        <v>216</v>
      </c>
      <c r="B1574" s="1">
        <v>15.25</v>
      </c>
      <c r="C1574" s="1" t="s">
        <v>13</v>
      </c>
      <c r="D1574" s="1">
        <v>2.6663777999999999E-2</v>
      </c>
      <c r="E1574" s="1" t="s">
        <v>14</v>
      </c>
      <c r="F1574" s="1">
        <v>1.9396180810000001</v>
      </c>
      <c r="G1574" s="3" t="s">
        <v>40</v>
      </c>
      <c r="H1574" s="1">
        <v>11</v>
      </c>
      <c r="I1574" s="1" t="s">
        <v>27</v>
      </c>
      <c r="J1574" s="1" t="s">
        <v>33</v>
      </c>
      <c r="K1574" s="1" t="s">
        <v>23</v>
      </c>
      <c r="L1574" s="1">
        <v>3.3877731180000001</v>
      </c>
      <c r="M1574" s="1">
        <v>3.0810015766711598</v>
      </c>
      <c r="N1574" s="5">
        <f t="shared" si="96"/>
        <v>2442.1544010198836</v>
      </c>
      <c r="O1574" s="5">
        <f t="shared" si="97"/>
        <v>1205.0403151657263</v>
      </c>
      <c r="P1574" s="2">
        <f t="shared" si="98"/>
        <v>-1237.1140858541573</v>
      </c>
      <c r="Q1574" s="2">
        <f t="shared" si="99"/>
        <v>1530451.2614187673</v>
      </c>
    </row>
    <row r="1575" spans="1:17" x14ac:dyDescent="0.25">
      <c r="A1575" s="3" t="s">
        <v>507</v>
      </c>
      <c r="B1575" s="1">
        <v>18.25</v>
      </c>
      <c r="C1575" s="1" t="s">
        <v>13</v>
      </c>
      <c r="D1575" s="1">
        <v>7.5311837000000006E-2</v>
      </c>
      <c r="E1575" s="1" t="s">
        <v>14</v>
      </c>
      <c r="F1575" s="1">
        <v>2.088506765</v>
      </c>
      <c r="G1575" s="3" t="s">
        <v>21</v>
      </c>
      <c r="H1575" s="1">
        <v>14</v>
      </c>
      <c r="I1575" s="1" t="s">
        <v>16</v>
      </c>
      <c r="J1575" s="1" t="s">
        <v>22</v>
      </c>
      <c r="K1575" s="1" t="s">
        <v>23</v>
      </c>
      <c r="L1575" s="1">
        <v>3.475396639</v>
      </c>
      <c r="M1575" s="1">
        <v>3.25121543734021</v>
      </c>
      <c r="N1575" s="5">
        <f t="shared" si="96"/>
        <v>2988.1103995269532</v>
      </c>
      <c r="O1575" s="5">
        <f t="shared" si="97"/>
        <v>1783.2631586031086</v>
      </c>
      <c r="P1575" s="2">
        <f t="shared" si="98"/>
        <v>-1204.8472409238445</v>
      </c>
      <c r="Q1575" s="2">
        <f t="shared" si="99"/>
        <v>1451656.8739618007</v>
      </c>
    </row>
    <row r="1576" spans="1:17" x14ac:dyDescent="0.25">
      <c r="A1576" s="3" t="s">
        <v>258</v>
      </c>
      <c r="B1576" s="1">
        <v>6.42</v>
      </c>
      <c r="C1576" s="1" t="s">
        <v>13</v>
      </c>
      <c r="D1576" s="1">
        <v>5.3426164999999998E-2</v>
      </c>
      <c r="E1576" s="1" t="s">
        <v>31</v>
      </c>
      <c r="F1576" s="1">
        <v>2.2521250390000001</v>
      </c>
      <c r="G1576" s="3" t="s">
        <v>61</v>
      </c>
      <c r="H1576" s="1">
        <v>26</v>
      </c>
      <c r="I1576" s="1" t="s">
        <v>62</v>
      </c>
      <c r="J1576" s="1" t="s">
        <v>17</v>
      </c>
      <c r="K1576" s="1" t="s">
        <v>23</v>
      </c>
      <c r="L1576" s="1">
        <v>3.6510360789999998</v>
      </c>
      <c r="M1576" s="1">
        <v>3.39249096085054</v>
      </c>
      <c r="N1576" s="5">
        <f t="shared" si="96"/>
        <v>4477.5049948956657</v>
      </c>
      <c r="O1576" s="5">
        <f t="shared" si="97"/>
        <v>2468.8287196251254</v>
      </c>
      <c r="P1576" s="2">
        <f t="shared" si="98"/>
        <v>-2008.6762752705404</v>
      </c>
      <c r="Q1576" s="2">
        <f t="shared" si="99"/>
        <v>4034780.3788347319</v>
      </c>
    </row>
    <row r="1577" spans="1:17" x14ac:dyDescent="0.25">
      <c r="A1577" s="3" t="s">
        <v>1063</v>
      </c>
      <c r="B1577" s="1">
        <v>12.5</v>
      </c>
      <c r="C1577" s="1" t="s">
        <v>13</v>
      </c>
      <c r="D1577" s="1">
        <v>0.10402738</v>
      </c>
      <c r="E1577" s="1" t="s">
        <v>49</v>
      </c>
      <c r="F1577" s="1">
        <v>2.2361461199999999</v>
      </c>
      <c r="G1577" s="3" t="s">
        <v>47</v>
      </c>
      <c r="H1577" s="1">
        <v>6</v>
      </c>
      <c r="I1577" s="1" t="s">
        <v>27</v>
      </c>
      <c r="J1577" s="1" t="s">
        <v>33</v>
      </c>
      <c r="K1577" s="1" t="s">
        <v>23</v>
      </c>
      <c r="L1577" s="1">
        <v>3.272976441</v>
      </c>
      <c r="M1577" s="1">
        <v>3.4161839693865499</v>
      </c>
      <c r="N1577" s="5">
        <f t="shared" si="96"/>
        <v>1874.8927987449194</v>
      </c>
      <c r="O1577" s="5">
        <f t="shared" si="97"/>
        <v>2607.2577639676288</v>
      </c>
      <c r="P1577" s="2">
        <f t="shared" si="98"/>
        <v>732.36496522270932</v>
      </c>
      <c r="Q1577" s="2">
        <f t="shared" si="99"/>
        <v>536358.44228566019</v>
      </c>
    </row>
    <row r="1578" spans="1:17" x14ac:dyDescent="0.25">
      <c r="A1578" s="3" t="s">
        <v>811</v>
      </c>
      <c r="B1578" s="1">
        <v>16.850000000000001</v>
      </c>
      <c r="C1578" s="1" t="s">
        <v>25</v>
      </c>
      <c r="D1578" s="1">
        <v>2.3201356999999999E-2</v>
      </c>
      <c r="E1578" s="1" t="s">
        <v>14</v>
      </c>
      <c r="F1578" s="1">
        <v>1.6622174599999999</v>
      </c>
      <c r="G1578" s="3" t="s">
        <v>40</v>
      </c>
      <c r="H1578" s="1">
        <v>11</v>
      </c>
      <c r="I1578" s="1" t="s">
        <v>27</v>
      </c>
      <c r="J1578" s="1" t="s">
        <v>33</v>
      </c>
      <c r="K1578" s="1" t="s">
        <v>23</v>
      </c>
      <c r="L1578" s="1">
        <v>2.487985766</v>
      </c>
      <c r="M1578" s="1">
        <v>2.8031767029655001</v>
      </c>
      <c r="N1578" s="5">
        <f t="shared" si="96"/>
        <v>307.59959973314074</v>
      </c>
      <c r="O1578" s="5">
        <f t="shared" si="97"/>
        <v>635.5894838396548</v>
      </c>
      <c r="P1578" s="2">
        <f t="shared" si="98"/>
        <v>327.98988410651407</v>
      </c>
      <c r="Q1578" s="2">
        <f t="shared" si="99"/>
        <v>107577.36407620453</v>
      </c>
    </row>
    <row r="1579" spans="1:17" x14ac:dyDescent="0.25">
      <c r="A1579" s="3" t="s">
        <v>794</v>
      </c>
      <c r="B1579" s="1">
        <v>9.1999999999999993</v>
      </c>
      <c r="C1579" s="1" t="s">
        <v>25</v>
      </c>
      <c r="D1579" s="1">
        <v>4.7193869999999999E-2</v>
      </c>
      <c r="E1579" s="1" t="s">
        <v>53</v>
      </c>
      <c r="F1579" s="1">
        <v>1.7231813810000001</v>
      </c>
      <c r="G1579" s="3" t="s">
        <v>21</v>
      </c>
      <c r="H1579" s="1">
        <v>14</v>
      </c>
      <c r="I1579" s="1" t="s">
        <v>16</v>
      </c>
      <c r="J1579" s="1" t="s">
        <v>22</v>
      </c>
      <c r="K1579" s="1" t="s">
        <v>23</v>
      </c>
      <c r="L1579" s="1">
        <v>3.1411982799999998</v>
      </c>
      <c r="M1579" s="1">
        <v>2.8859768626930702</v>
      </c>
      <c r="N1579" s="5">
        <f t="shared" si="96"/>
        <v>1384.198199515165</v>
      </c>
      <c r="O1579" s="5">
        <f t="shared" si="97"/>
        <v>769.08946547854828</v>
      </c>
      <c r="P1579" s="2">
        <f t="shared" si="98"/>
        <v>-615.10873403661674</v>
      </c>
      <c r="Q1579" s="2">
        <f t="shared" si="99"/>
        <v>378358.75468812929</v>
      </c>
    </row>
    <row r="1580" spans="1:17" x14ac:dyDescent="0.25">
      <c r="A1580" s="3" t="s">
        <v>351</v>
      </c>
      <c r="B1580" s="1">
        <v>17</v>
      </c>
      <c r="C1580" s="1" t="s">
        <v>13</v>
      </c>
      <c r="D1580" s="1">
        <v>0.119871307</v>
      </c>
      <c r="E1580" s="1" t="s">
        <v>53</v>
      </c>
      <c r="F1580" s="1">
        <v>2.3950526230000002</v>
      </c>
      <c r="G1580" s="3" t="s">
        <v>36</v>
      </c>
      <c r="H1580" s="1">
        <v>4</v>
      </c>
      <c r="I1580" s="1" t="s">
        <v>16</v>
      </c>
      <c r="J1580" s="1" t="s">
        <v>17</v>
      </c>
      <c r="K1580" s="1" t="s">
        <v>37</v>
      </c>
      <c r="L1580" s="1">
        <v>3.7929926310000002</v>
      </c>
      <c r="M1580" s="1">
        <v>3.4752938632049499</v>
      </c>
      <c r="N1580" s="5">
        <f t="shared" si="96"/>
        <v>6208.5849956916309</v>
      </c>
      <c r="O1580" s="5">
        <f t="shared" si="97"/>
        <v>2987.403346825573</v>
      </c>
      <c r="P1580" s="2">
        <f t="shared" si="98"/>
        <v>-3221.1816488660579</v>
      </c>
      <c r="Q1580" s="2">
        <f t="shared" si="99"/>
        <v>10376011.214991456</v>
      </c>
    </row>
    <row r="1581" spans="1:17" x14ac:dyDescent="0.25">
      <c r="A1581" s="3" t="s">
        <v>810</v>
      </c>
      <c r="B1581" s="1">
        <v>12.6</v>
      </c>
      <c r="C1581" s="1" t="s">
        <v>13</v>
      </c>
      <c r="D1581" s="1">
        <v>9.2564193000000003E-2</v>
      </c>
      <c r="E1581" s="1" t="s">
        <v>49</v>
      </c>
      <c r="F1581" s="1">
        <v>1.7283180629999999</v>
      </c>
      <c r="G1581" s="3" t="s">
        <v>15</v>
      </c>
      <c r="H1581" s="1">
        <v>28</v>
      </c>
      <c r="I1581" s="1" t="s">
        <v>16</v>
      </c>
      <c r="J1581" s="1" t="s">
        <v>17</v>
      </c>
      <c r="K1581" s="1" t="s">
        <v>18</v>
      </c>
      <c r="L1581" s="1">
        <v>3.32822225</v>
      </c>
      <c r="M1581" s="1">
        <v>3.1070910159393601</v>
      </c>
      <c r="N1581" s="5">
        <f t="shared" si="96"/>
        <v>2129.2283988681356</v>
      </c>
      <c r="O1581" s="5">
        <f t="shared" si="97"/>
        <v>1279.6494546835168</v>
      </c>
      <c r="P1581" s="2">
        <f t="shared" si="98"/>
        <v>-849.57894418461888</v>
      </c>
      <c r="Q1581" s="2">
        <f t="shared" si="99"/>
        <v>721784.3824018517</v>
      </c>
    </row>
    <row r="1582" spans="1:17" x14ac:dyDescent="0.25">
      <c r="A1582" s="3" t="s">
        <v>1078</v>
      </c>
      <c r="B1582" s="1">
        <v>5.85</v>
      </c>
      <c r="C1582" s="1" t="s">
        <v>25</v>
      </c>
      <c r="D1582" s="1">
        <v>0.104998144</v>
      </c>
      <c r="E1582" s="1" t="s">
        <v>53</v>
      </c>
      <c r="F1582" s="1">
        <v>2.328831605</v>
      </c>
      <c r="G1582" s="3" t="s">
        <v>32</v>
      </c>
      <c r="H1582" s="1">
        <v>9</v>
      </c>
      <c r="I1582" s="1" t="s">
        <v>27</v>
      </c>
      <c r="J1582" s="1" t="s">
        <v>33</v>
      </c>
      <c r="K1582" s="1" t="s">
        <v>23</v>
      </c>
      <c r="L1582" s="1">
        <v>3.8613277400000001</v>
      </c>
      <c r="M1582" s="1">
        <v>3.4973956339888699</v>
      </c>
      <c r="N1582" s="5">
        <f t="shared" si="96"/>
        <v>7266.5411955196259</v>
      </c>
      <c r="O1582" s="5">
        <f t="shared" si="97"/>
        <v>3143.3709409195903</v>
      </c>
      <c r="P1582" s="2">
        <f t="shared" si="98"/>
        <v>-4123.1702546000361</v>
      </c>
      <c r="Q1582" s="2">
        <f t="shared" si="99"/>
        <v>17000532.948418528</v>
      </c>
    </row>
    <row r="1583" spans="1:17" x14ac:dyDescent="0.25">
      <c r="A1583" s="3" t="s">
        <v>1079</v>
      </c>
      <c r="B1583" s="1">
        <v>12.6</v>
      </c>
      <c r="C1583" s="1" t="s">
        <v>13</v>
      </c>
      <c r="D1583" s="1">
        <v>5.2300843999999999E-2</v>
      </c>
      <c r="E1583" s="1" t="s">
        <v>53</v>
      </c>
      <c r="F1583" s="1">
        <v>1.9458770830000001</v>
      </c>
      <c r="G1583" s="3" t="s">
        <v>15</v>
      </c>
      <c r="H1583" s="1">
        <v>28</v>
      </c>
      <c r="I1583" s="1" t="s">
        <v>16</v>
      </c>
      <c r="J1583" s="1" t="s">
        <v>17</v>
      </c>
      <c r="K1583" s="1" t="s">
        <v>18</v>
      </c>
      <c r="L1583" s="1">
        <v>3.3338888010000001</v>
      </c>
      <c r="M1583" s="1">
        <v>3.3199713702154598</v>
      </c>
      <c r="N1583" s="5">
        <f t="shared" si="96"/>
        <v>2157.1919998645944</v>
      </c>
      <c r="O1583" s="5">
        <f t="shared" si="97"/>
        <v>2089.1584037380198</v>
      </c>
      <c r="P1583" s="2">
        <f t="shared" si="98"/>
        <v>-68.033596126574594</v>
      </c>
      <c r="Q1583" s="2">
        <f t="shared" si="99"/>
        <v>4628.5702019138653</v>
      </c>
    </row>
    <row r="1584" spans="1:17" x14ac:dyDescent="0.25">
      <c r="A1584" s="3" t="s">
        <v>371</v>
      </c>
      <c r="B1584" s="1">
        <v>18.350000000000001</v>
      </c>
      <c r="C1584" s="1" t="s">
        <v>25</v>
      </c>
      <c r="D1584" s="1">
        <v>0.15783357000000001</v>
      </c>
      <c r="E1584" s="1" t="s">
        <v>20</v>
      </c>
      <c r="F1584" s="1">
        <v>1.942445601</v>
      </c>
      <c r="G1584" s="3" t="s">
        <v>71</v>
      </c>
      <c r="H1584" s="1">
        <v>15</v>
      </c>
      <c r="I1584" s="1" t="s">
        <v>27</v>
      </c>
      <c r="J1584" s="1" t="s">
        <v>17</v>
      </c>
      <c r="K1584" s="1" t="s">
        <v>45</v>
      </c>
      <c r="L1584" s="1">
        <v>2.2349634969999999</v>
      </c>
      <c r="M1584" s="1">
        <v>2.2519660929499099</v>
      </c>
      <c r="N1584" s="5">
        <f t="shared" si="96"/>
        <v>171.77640008548241</v>
      </c>
      <c r="O1584" s="5">
        <f t="shared" si="97"/>
        <v>178.63481023014495</v>
      </c>
      <c r="P1584" s="2">
        <f t="shared" si="98"/>
        <v>6.8584101446625425</v>
      </c>
      <c r="Q1584" s="2">
        <f t="shared" si="99"/>
        <v>47.037789712410074</v>
      </c>
    </row>
    <row r="1585" spans="1:17" x14ac:dyDescent="0.25">
      <c r="A1585" s="3" t="s">
        <v>749</v>
      </c>
      <c r="B1585" s="1">
        <v>12.6</v>
      </c>
      <c r="C1585" s="1" t="s">
        <v>25</v>
      </c>
      <c r="D1585" s="1">
        <v>1.0928678000000001E-2</v>
      </c>
      <c r="E1585" s="1" t="s">
        <v>14</v>
      </c>
      <c r="F1585" s="1">
        <v>2.2229353839999999</v>
      </c>
      <c r="G1585" s="3" t="s">
        <v>15</v>
      </c>
      <c r="H1585" s="1">
        <v>28</v>
      </c>
      <c r="I1585" s="1" t="s">
        <v>16</v>
      </c>
      <c r="J1585" s="1" t="s">
        <v>17</v>
      </c>
      <c r="K1585" s="1" t="s">
        <v>18</v>
      </c>
      <c r="L1585" s="1">
        <v>3.810607745</v>
      </c>
      <c r="M1585" s="1">
        <v>3.6129792304247101</v>
      </c>
      <c r="N1585" s="5">
        <f t="shared" si="96"/>
        <v>6465.5838008503215</v>
      </c>
      <c r="O1585" s="5">
        <f t="shared" si="97"/>
        <v>4101.8448597180222</v>
      </c>
      <c r="P1585" s="2">
        <f t="shared" si="98"/>
        <v>-2363.7389411322993</v>
      </c>
      <c r="Q1585" s="2">
        <f t="shared" si="99"/>
        <v>5587261.7818252435</v>
      </c>
    </row>
    <row r="1586" spans="1:17" x14ac:dyDescent="0.25">
      <c r="A1586" s="3" t="s">
        <v>878</v>
      </c>
      <c r="B1586" s="1">
        <v>12.35</v>
      </c>
      <c r="C1586" s="1" t="s">
        <v>13</v>
      </c>
      <c r="D1586" s="1">
        <v>0.10016420400000001</v>
      </c>
      <c r="E1586" s="1" t="s">
        <v>20</v>
      </c>
      <c r="F1586" s="1">
        <v>2.055576318</v>
      </c>
      <c r="G1586" s="3" t="s">
        <v>36</v>
      </c>
      <c r="H1586" s="1">
        <v>4</v>
      </c>
      <c r="I1586" s="1" t="s">
        <v>16</v>
      </c>
      <c r="J1586" s="1" t="s">
        <v>17</v>
      </c>
      <c r="K1586" s="1" t="s">
        <v>37</v>
      </c>
      <c r="L1586" s="1">
        <v>3.2024679370000002</v>
      </c>
      <c r="M1586" s="1">
        <v>3.1428639824247</v>
      </c>
      <c r="N1586" s="5">
        <f t="shared" si="96"/>
        <v>1593.9252003998997</v>
      </c>
      <c r="O1586" s="5">
        <f t="shared" si="97"/>
        <v>1389.5173772741068</v>
      </c>
      <c r="P1586" s="2">
        <f t="shared" si="98"/>
        <v>-204.4078231257929</v>
      </c>
      <c r="Q1586" s="2">
        <f t="shared" si="99"/>
        <v>41782.558155025436</v>
      </c>
    </row>
    <row r="1587" spans="1:17" x14ac:dyDescent="0.25">
      <c r="A1587" s="3" t="s">
        <v>1080</v>
      </c>
      <c r="B1587" s="1">
        <v>13.8</v>
      </c>
      <c r="C1587" s="1" t="s">
        <v>25</v>
      </c>
      <c r="D1587" s="1">
        <v>5.7104066000000002E-2</v>
      </c>
      <c r="E1587" s="1" t="s">
        <v>14</v>
      </c>
      <c r="F1587" s="1">
        <v>2.3667933969999999</v>
      </c>
      <c r="G1587" s="3" t="s">
        <v>36</v>
      </c>
      <c r="H1587" s="1">
        <v>4</v>
      </c>
      <c r="I1587" s="1" t="s">
        <v>16</v>
      </c>
      <c r="J1587" s="1" t="s">
        <v>17</v>
      </c>
      <c r="K1587" s="1" t="s">
        <v>37</v>
      </c>
      <c r="L1587" s="1">
        <v>3.143074285</v>
      </c>
      <c r="M1587" s="1">
        <v>3.45706121025496</v>
      </c>
      <c r="N1587" s="5">
        <f t="shared" si="96"/>
        <v>1390.190399517051</v>
      </c>
      <c r="O1587" s="5">
        <f t="shared" si="97"/>
        <v>2864.5816808134182</v>
      </c>
      <c r="P1587" s="2">
        <f t="shared" si="98"/>
        <v>1474.3912812963672</v>
      </c>
      <c r="Q1587" s="2">
        <f t="shared" si="99"/>
        <v>2173829.6503627435</v>
      </c>
    </row>
    <row r="1588" spans="1:17" x14ac:dyDescent="0.25">
      <c r="A1588" s="3" t="s">
        <v>705</v>
      </c>
      <c r="B1588" s="1">
        <v>5.43</v>
      </c>
      <c r="C1588" s="1" t="s">
        <v>25</v>
      </c>
      <c r="D1588" s="1">
        <v>0.114472403</v>
      </c>
      <c r="E1588" s="1" t="s">
        <v>42</v>
      </c>
      <c r="F1588" s="1">
        <v>1.9462134360000001</v>
      </c>
      <c r="G1588" s="3" t="s">
        <v>26</v>
      </c>
      <c r="H1588" s="1">
        <v>16</v>
      </c>
      <c r="I1588" s="1" t="s">
        <v>27</v>
      </c>
      <c r="J1588" s="1" t="s">
        <v>22</v>
      </c>
      <c r="K1588" s="1" t="s">
        <v>23</v>
      </c>
      <c r="L1588" s="1">
        <v>3.4523454099999999</v>
      </c>
      <c r="M1588" s="1">
        <v>3.1090524829535302</v>
      </c>
      <c r="N1588" s="5">
        <f t="shared" si="96"/>
        <v>2833.6447992976809</v>
      </c>
      <c r="O1588" s="5">
        <f t="shared" si="97"/>
        <v>1285.4419916802829</v>
      </c>
      <c r="P1588" s="2">
        <f t="shared" si="98"/>
        <v>-1548.2028076173981</v>
      </c>
      <c r="Q1588" s="2">
        <f t="shared" si="99"/>
        <v>2396931.9335143943</v>
      </c>
    </row>
    <row r="1589" spans="1:17" x14ac:dyDescent="0.25">
      <c r="A1589" s="3" t="s">
        <v>106</v>
      </c>
      <c r="B1589" s="1">
        <v>14.5</v>
      </c>
      <c r="C1589" s="1" t="s">
        <v>25</v>
      </c>
      <c r="D1589" s="1">
        <v>6.3810405000000001E-2</v>
      </c>
      <c r="E1589" s="1" t="s">
        <v>107</v>
      </c>
      <c r="F1589" s="1">
        <v>2.4203838869999998</v>
      </c>
      <c r="G1589" s="3" t="s">
        <v>61</v>
      </c>
      <c r="H1589" s="1">
        <v>26</v>
      </c>
      <c r="I1589" s="1" t="s">
        <v>62</v>
      </c>
      <c r="J1589" s="1" t="s">
        <v>17</v>
      </c>
      <c r="K1589" s="1" t="s">
        <v>23</v>
      </c>
      <c r="L1589" s="1">
        <v>3.4591290259999998</v>
      </c>
      <c r="M1589" s="1">
        <v>3.59604624467207</v>
      </c>
      <c r="N1589" s="5">
        <f t="shared" si="96"/>
        <v>2878.2533976519017</v>
      </c>
      <c r="O1589" s="5">
        <f t="shared" si="97"/>
        <v>3944.993070294644</v>
      </c>
      <c r="P1589" s="2">
        <f t="shared" si="98"/>
        <v>1066.7396726427423</v>
      </c>
      <c r="Q1589" s="2">
        <f t="shared" si="99"/>
        <v>1137933.529189945</v>
      </c>
    </row>
    <row r="1590" spans="1:17" x14ac:dyDescent="0.25">
      <c r="A1590" s="3" t="s">
        <v>423</v>
      </c>
      <c r="B1590" s="1">
        <v>12.65</v>
      </c>
      <c r="C1590" s="1" t="s">
        <v>25</v>
      </c>
      <c r="D1590" s="1">
        <v>7.5981305999999998E-2</v>
      </c>
      <c r="E1590" s="1" t="s">
        <v>53</v>
      </c>
      <c r="F1590" s="1">
        <v>2.284170305</v>
      </c>
      <c r="G1590" s="3" t="s">
        <v>61</v>
      </c>
      <c r="H1590" s="1">
        <v>26</v>
      </c>
      <c r="I1590" s="1" t="s">
        <v>62</v>
      </c>
      <c r="J1590" s="1" t="s">
        <v>17</v>
      </c>
      <c r="K1590" s="1" t="s">
        <v>23</v>
      </c>
      <c r="L1590" s="1">
        <v>3.2812256880000001</v>
      </c>
      <c r="M1590" s="1">
        <v>3.4312880228696399</v>
      </c>
      <c r="N1590" s="5">
        <f t="shared" si="96"/>
        <v>1910.8460019595309</v>
      </c>
      <c r="O1590" s="5">
        <f t="shared" si="97"/>
        <v>2699.5291589965163</v>
      </c>
      <c r="P1590" s="2">
        <f t="shared" si="98"/>
        <v>788.68315703698545</v>
      </c>
      <c r="Q1590" s="2">
        <f t="shared" si="99"/>
        <v>622021.12219382625</v>
      </c>
    </row>
    <row r="1591" spans="1:17" x14ac:dyDescent="0.25">
      <c r="A1591" s="3" t="s">
        <v>1081</v>
      </c>
      <c r="B1591" s="1">
        <v>12.8</v>
      </c>
      <c r="C1591" s="1" t="s">
        <v>13</v>
      </c>
      <c r="D1591" s="1">
        <v>0.116527666</v>
      </c>
      <c r="E1591" s="1" t="s">
        <v>67</v>
      </c>
      <c r="F1591" s="1">
        <v>2.4173474490000002</v>
      </c>
      <c r="G1591" s="3" t="s">
        <v>71</v>
      </c>
      <c r="H1591" s="1">
        <v>15</v>
      </c>
      <c r="I1591" s="1" t="s">
        <v>27</v>
      </c>
      <c r="J1591" s="1" t="s">
        <v>17</v>
      </c>
      <c r="K1591" s="1" t="s">
        <v>45</v>
      </c>
      <c r="L1591" s="1">
        <v>2.4188400130000001</v>
      </c>
      <c r="M1591" s="1">
        <v>2.7422130327315699</v>
      </c>
      <c r="N1591" s="5">
        <f t="shared" si="96"/>
        <v>262.32520021369089</v>
      </c>
      <c r="O1591" s="5">
        <f t="shared" si="97"/>
        <v>552.34831404446436</v>
      </c>
      <c r="P1591" s="2">
        <f t="shared" si="98"/>
        <v>290.02311383077347</v>
      </c>
      <c r="Q1591" s="2">
        <f t="shared" si="99"/>
        <v>84113.406556097791</v>
      </c>
    </row>
    <row r="1592" spans="1:17" x14ac:dyDescent="0.25">
      <c r="A1592" s="3" t="s">
        <v>582</v>
      </c>
      <c r="B1592" s="1">
        <v>9.1999999999999993</v>
      </c>
      <c r="C1592" s="1" t="s">
        <v>25</v>
      </c>
      <c r="D1592" s="1">
        <v>5.1827123000000003E-2</v>
      </c>
      <c r="E1592" s="1" t="s">
        <v>42</v>
      </c>
      <c r="F1592" s="1">
        <v>1.8891021610000001</v>
      </c>
      <c r="G1592" s="3" t="s">
        <v>36</v>
      </c>
      <c r="H1592" s="1">
        <v>4</v>
      </c>
      <c r="I1592" s="1" t="s">
        <v>16</v>
      </c>
      <c r="J1592" s="1" t="s">
        <v>17</v>
      </c>
      <c r="K1592" s="1" t="s">
        <v>37</v>
      </c>
      <c r="L1592" s="1">
        <v>3.150498303</v>
      </c>
      <c r="M1592" s="1">
        <v>2.9766768828722401</v>
      </c>
      <c r="N1592" s="5">
        <f t="shared" si="96"/>
        <v>1414.1591992508088</v>
      </c>
      <c r="O1592" s="5">
        <f t="shared" si="97"/>
        <v>947.71309795411605</v>
      </c>
      <c r="P1592" s="2">
        <f t="shared" si="98"/>
        <v>-466.44610129669275</v>
      </c>
      <c r="Q1592" s="2">
        <f t="shared" si="99"/>
        <v>217571.96541488456</v>
      </c>
    </row>
    <row r="1593" spans="1:17" x14ac:dyDescent="0.25">
      <c r="A1593" s="3" t="s">
        <v>1030</v>
      </c>
      <c r="B1593" s="1">
        <v>17.350000000000001</v>
      </c>
      <c r="C1593" s="1" t="s">
        <v>13</v>
      </c>
      <c r="D1593" s="1">
        <v>2.0555957999999999E-2</v>
      </c>
      <c r="E1593" s="1" t="s">
        <v>73</v>
      </c>
      <c r="F1593" s="1">
        <v>1.9001583989999999</v>
      </c>
      <c r="G1593" s="3" t="s">
        <v>32</v>
      </c>
      <c r="H1593" s="1">
        <v>9</v>
      </c>
      <c r="I1593" s="1" t="s">
        <v>27</v>
      </c>
      <c r="J1593" s="1" t="s">
        <v>33</v>
      </c>
      <c r="K1593" s="1" t="s">
        <v>23</v>
      </c>
      <c r="L1593" s="1">
        <v>3.2485518419999999</v>
      </c>
      <c r="M1593" s="1">
        <v>3.0672351324543499</v>
      </c>
      <c r="N1593" s="5">
        <f t="shared" si="96"/>
        <v>1772.3596001660778</v>
      </c>
      <c r="O1593" s="5">
        <f t="shared" si="97"/>
        <v>1167.4415133972482</v>
      </c>
      <c r="P1593" s="2">
        <f t="shared" si="98"/>
        <v>-604.91808676882965</v>
      </c>
      <c r="Q1593" s="2">
        <f t="shared" si="99"/>
        <v>365925.89170006133</v>
      </c>
    </row>
    <row r="1594" spans="1:17" x14ac:dyDescent="0.25">
      <c r="A1594" s="3" t="s">
        <v>1082</v>
      </c>
      <c r="B1594" s="1">
        <v>14.5</v>
      </c>
      <c r="C1594" s="1" t="s">
        <v>13</v>
      </c>
      <c r="D1594" s="1">
        <v>6.1986574000000003E-2</v>
      </c>
      <c r="E1594" s="1" t="s">
        <v>31</v>
      </c>
      <c r="F1594" s="1">
        <v>2.184974623</v>
      </c>
      <c r="G1594" s="3" t="s">
        <v>26</v>
      </c>
      <c r="H1594" s="1">
        <v>16</v>
      </c>
      <c r="I1594" s="1" t="s">
        <v>27</v>
      </c>
      <c r="J1594" s="1" t="s">
        <v>22</v>
      </c>
      <c r="K1594" s="1" t="s">
        <v>23</v>
      </c>
      <c r="L1594" s="1">
        <v>3.692105749</v>
      </c>
      <c r="M1594" s="1">
        <v>3.3320642887721301</v>
      </c>
      <c r="N1594" s="5">
        <f t="shared" si="96"/>
        <v>4921.5935996294502</v>
      </c>
      <c r="O1594" s="5">
        <f t="shared" si="97"/>
        <v>2148.1484418006366</v>
      </c>
      <c r="P1594" s="2">
        <f t="shared" si="98"/>
        <v>-2773.4451578288135</v>
      </c>
      <c r="Q1594" s="2">
        <f t="shared" si="99"/>
        <v>7691998.0434840927</v>
      </c>
    </row>
    <row r="1595" spans="1:17" x14ac:dyDescent="0.25">
      <c r="A1595" s="3" t="s">
        <v>475</v>
      </c>
      <c r="B1595" s="1">
        <v>7.91</v>
      </c>
      <c r="C1595" s="1" t="s">
        <v>13</v>
      </c>
      <c r="D1595" s="1">
        <v>1.0032624E-2</v>
      </c>
      <c r="E1595" s="1" t="s">
        <v>14</v>
      </c>
      <c r="F1595" s="1">
        <v>2.3950480760000001</v>
      </c>
      <c r="G1595" s="3" t="s">
        <v>40</v>
      </c>
      <c r="H1595" s="1">
        <v>11</v>
      </c>
      <c r="I1595" s="1" t="s">
        <v>27</v>
      </c>
      <c r="J1595" s="1" t="s">
        <v>33</v>
      </c>
      <c r="K1595" s="1" t="s">
        <v>23</v>
      </c>
      <c r="L1595" s="1">
        <v>2.87565289</v>
      </c>
      <c r="M1595" s="1">
        <v>3.5507396446067601</v>
      </c>
      <c r="N1595" s="5">
        <f t="shared" si="96"/>
        <v>751.02239919073986</v>
      </c>
      <c r="O1595" s="5">
        <f t="shared" si="97"/>
        <v>3554.1818488291074</v>
      </c>
      <c r="P1595" s="2">
        <f t="shared" si="98"/>
        <v>2803.1594496383677</v>
      </c>
      <c r="Q1595" s="2">
        <f t="shared" si="99"/>
        <v>7857702.9000968765</v>
      </c>
    </row>
    <row r="1596" spans="1:17" x14ac:dyDescent="0.25">
      <c r="A1596" s="3" t="s">
        <v>1083</v>
      </c>
      <c r="B1596" s="1">
        <v>8.5</v>
      </c>
      <c r="C1596" s="1" t="s">
        <v>13</v>
      </c>
      <c r="D1596" s="1">
        <v>9.7884717999999996E-2</v>
      </c>
      <c r="E1596" s="1" t="s">
        <v>65</v>
      </c>
      <c r="F1596" s="1">
        <v>1.720427242</v>
      </c>
      <c r="G1596" s="3" t="s">
        <v>26</v>
      </c>
      <c r="H1596" s="1">
        <v>16</v>
      </c>
      <c r="I1596" s="1" t="s">
        <v>27</v>
      </c>
      <c r="J1596" s="1" t="s">
        <v>22</v>
      </c>
      <c r="K1596" s="1" t="s">
        <v>23</v>
      </c>
      <c r="L1596" s="1">
        <v>3.07716623</v>
      </c>
      <c r="M1596" s="1">
        <v>2.87837154552148</v>
      </c>
      <c r="N1596" s="5">
        <f t="shared" si="96"/>
        <v>1194.4452012961626</v>
      </c>
      <c r="O1596" s="5">
        <f t="shared" si="97"/>
        <v>755.73849693501211</v>
      </c>
      <c r="P1596" s="2">
        <f t="shared" si="98"/>
        <v>-438.70670436115051</v>
      </c>
      <c r="Q1596" s="2">
        <f t="shared" si="99"/>
        <v>192463.57245142193</v>
      </c>
    </row>
    <row r="1597" spans="1:17" x14ac:dyDescent="0.25">
      <c r="A1597" s="3" t="s">
        <v>1084</v>
      </c>
      <c r="B1597" s="1">
        <v>8.3000000000000007</v>
      </c>
      <c r="C1597" s="1" t="s">
        <v>25</v>
      </c>
      <c r="D1597" s="1">
        <v>3.8204310999999998E-2</v>
      </c>
      <c r="E1597" s="1" t="s">
        <v>31</v>
      </c>
      <c r="F1597" s="1">
        <v>1.943097633</v>
      </c>
      <c r="G1597" s="3" t="s">
        <v>32</v>
      </c>
      <c r="H1597" s="1">
        <v>9</v>
      </c>
      <c r="I1597" s="1" t="s">
        <v>27</v>
      </c>
      <c r="J1597" s="1" t="s">
        <v>33</v>
      </c>
      <c r="K1597" s="1" t="s">
        <v>23</v>
      </c>
      <c r="L1597" s="1">
        <v>3.2628343809999998</v>
      </c>
      <c r="M1597" s="1">
        <v>3.0996735153289201</v>
      </c>
      <c r="N1597" s="5">
        <f t="shared" si="96"/>
        <v>1831.6157991129348</v>
      </c>
      <c r="O1597" s="5">
        <f t="shared" si="97"/>
        <v>1257.9793592631552</v>
      </c>
      <c r="P1597" s="2">
        <f t="shared" si="98"/>
        <v>-573.63643984977966</v>
      </c>
      <c r="Q1597" s="2">
        <f t="shared" si="99"/>
        <v>329058.76512352988</v>
      </c>
    </row>
    <row r="1598" spans="1:17" x14ac:dyDescent="0.25">
      <c r="A1598" s="3" t="s">
        <v>580</v>
      </c>
      <c r="B1598" s="1">
        <v>12.6</v>
      </c>
      <c r="C1598" s="1" t="s">
        <v>25</v>
      </c>
      <c r="D1598" s="1">
        <v>0.14928877900000001</v>
      </c>
      <c r="E1598" s="1" t="s">
        <v>53</v>
      </c>
      <c r="F1598" s="1">
        <v>2.199834133</v>
      </c>
      <c r="G1598" s="3" t="s">
        <v>15</v>
      </c>
      <c r="H1598" s="1">
        <v>28</v>
      </c>
      <c r="I1598" s="1" t="s">
        <v>16</v>
      </c>
      <c r="J1598" s="1" t="s">
        <v>17</v>
      </c>
      <c r="K1598" s="1" t="s">
        <v>18</v>
      </c>
      <c r="L1598" s="1">
        <v>3.4750093949999998</v>
      </c>
      <c r="M1598" s="1">
        <v>3.5867385179883402</v>
      </c>
      <c r="N1598" s="5">
        <f t="shared" si="96"/>
        <v>2985.4472017626667</v>
      </c>
      <c r="O1598" s="5">
        <f t="shared" si="97"/>
        <v>3861.3442147023056</v>
      </c>
      <c r="P1598" s="2">
        <f t="shared" si="98"/>
        <v>875.8970129396389</v>
      </c>
      <c r="Q1598" s="2">
        <f t="shared" si="99"/>
        <v>767195.5772765819</v>
      </c>
    </row>
    <row r="1599" spans="1:17" x14ac:dyDescent="0.25">
      <c r="A1599" s="3" t="s">
        <v>1085</v>
      </c>
      <c r="B1599" s="1">
        <v>13.5</v>
      </c>
      <c r="C1599" s="1" t="s">
        <v>13</v>
      </c>
      <c r="D1599" s="1">
        <v>0</v>
      </c>
      <c r="E1599" s="1" t="s">
        <v>60</v>
      </c>
      <c r="F1599" s="1">
        <v>2.2768917499999999</v>
      </c>
      <c r="G1599" s="3" t="s">
        <v>32</v>
      </c>
      <c r="H1599" s="1">
        <v>9</v>
      </c>
      <c r="I1599" s="1" t="s">
        <v>27</v>
      </c>
      <c r="J1599" s="1" t="s">
        <v>33</v>
      </c>
      <c r="K1599" s="1" t="s">
        <v>23</v>
      </c>
      <c r="L1599" s="1">
        <v>3.2766621310000001</v>
      </c>
      <c r="M1599" s="1">
        <v>3.45160576558377</v>
      </c>
      <c r="N1599" s="5">
        <f t="shared" si="96"/>
        <v>1890.8720005760815</v>
      </c>
      <c r="O1599" s="5">
        <f t="shared" si="97"/>
        <v>2828.8229424592255</v>
      </c>
      <c r="P1599" s="2">
        <f t="shared" si="98"/>
        <v>937.95094188314397</v>
      </c>
      <c r="Q1599" s="2">
        <f t="shared" si="99"/>
        <v>879751.96937947697</v>
      </c>
    </row>
    <row r="1600" spans="1:17" x14ac:dyDescent="0.25">
      <c r="A1600" s="3" t="s">
        <v>530</v>
      </c>
      <c r="B1600" s="1">
        <v>19.100000000000001</v>
      </c>
      <c r="C1600" s="1" t="s">
        <v>13</v>
      </c>
      <c r="D1600" s="1">
        <v>4.5270426000000002E-2</v>
      </c>
      <c r="E1600" s="1" t="s">
        <v>31</v>
      </c>
      <c r="F1600" s="1">
        <v>1.588986164</v>
      </c>
      <c r="G1600" s="3" t="s">
        <v>61</v>
      </c>
      <c r="H1600" s="1">
        <v>26</v>
      </c>
      <c r="I1600" s="1" t="s">
        <v>62</v>
      </c>
      <c r="J1600" s="1" t="s">
        <v>17</v>
      </c>
      <c r="K1600" s="1" t="s">
        <v>23</v>
      </c>
      <c r="L1600" s="1">
        <v>2.8639461310000001</v>
      </c>
      <c r="M1600" s="1">
        <v>2.7077555822445198</v>
      </c>
      <c r="N1600" s="5">
        <f t="shared" si="96"/>
        <v>731.04840010988335</v>
      </c>
      <c r="O1600" s="5">
        <f t="shared" si="97"/>
        <v>510.2177723305881</v>
      </c>
      <c r="P1600" s="2">
        <f t="shared" si="98"/>
        <v>-220.83062777929524</v>
      </c>
      <c r="Q1600" s="2">
        <f t="shared" si="99"/>
        <v>48766.166165397641</v>
      </c>
    </row>
    <row r="1601" spans="1:17" x14ac:dyDescent="0.25">
      <c r="A1601" s="3" t="s">
        <v>669</v>
      </c>
      <c r="B1601" s="1">
        <v>16.2</v>
      </c>
      <c r="C1601" s="1" t="s">
        <v>13</v>
      </c>
      <c r="D1601" s="1">
        <v>5.0545501999999999E-2</v>
      </c>
      <c r="E1601" s="1" t="s">
        <v>49</v>
      </c>
      <c r="F1601" s="1">
        <v>2.2824322229999998</v>
      </c>
      <c r="G1601" s="3" t="s">
        <v>36</v>
      </c>
      <c r="H1601" s="1">
        <v>4</v>
      </c>
      <c r="I1601" s="1" t="s">
        <v>16</v>
      </c>
      <c r="J1601" s="1" t="s">
        <v>17</v>
      </c>
      <c r="K1601" s="1" t="s">
        <v>37</v>
      </c>
      <c r="L1601" s="1">
        <v>3.238484143</v>
      </c>
      <c r="M1601" s="1">
        <v>3.3706181984946002</v>
      </c>
      <c r="N1601" s="5">
        <f t="shared" si="96"/>
        <v>1731.7457999341218</v>
      </c>
      <c r="O1601" s="5">
        <f t="shared" si="97"/>
        <v>2347.5680947926239</v>
      </c>
      <c r="P1601" s="2">
        <f t="shared" si="98"/>
        <v>615.82229485850212</v>
      </c>
      <c r="Q1601" s="2">
        <f t="shared" si="99"/>
        <v>379237.09884479194</v>
      </c>
    </row>
    <row r="1602" spans="1:17" x14ac:dyDescent="0.25">
      <c r="A1602" s="3" t="s">
        <v>518</v>
      </c>
      <c r="B1602" s="1">
        <v>12.6</v>
      </c>
      <c r="C1602" s="1" t="s">
        <v>13</v>
      </c>
      <c r="D1602" s="1">
        <v>0.10215795799999999</v>
      </c>
      <c r="E1602" s="1" t="s">
        <v>31</v>
      </c>
      <c r="F1602" s="1">
        <v>2.1614063379999999</v>
      </c>
      <c r="G1602" s="3" t="s">
        <v>44</v>
      </c>
      <c r="H1602" s="1">
        <v>28</v>
      </c>
      <c r="I1602" s="1" t="s">
        <v>27</v>
      </c>
      <c r="J1602" s="1" t="s">
        <v>22</v>
      </c>
      <c r="K1602" s="1" t="s">
        <v>45</v>
      </c>
      <c r="L1602" s="1">
        <v>2.157797542</v>
      </c>
      <c r="M1602" s="1">
        <v>2.46215347068398</v>
      </c>
      <c r="N1602" s="5">
        <f t="shared" si="96"/>
        <v>143.81280000941121</v>
      </c>
      <c r="O1602" s="5">
        <f t="shared" si="97"/>
        <v>289.83676299037063</v>
      </c>
      <c r="P1602" s="2">
        <f t="shared" si="98"/>
        <v>146.02396298095942</v>
      </c>
      <c r="Q1602" s="2">
        <f t="shared" si="99"/>
        <v>21322.997764664608</v>
      </c>
    </row>
    <row r="1603" spans="1:17" x14ac:dyDescent="0.25">
      <c r="A1603" s="3" t="s">
        <v>477</v>
      </c>
      <c r="B1603" s="1">
        <v>12.3</v>
      </c>
      <c r="C1603" s="1" t="s">
        <v>13</v>
      </c>
      <c r="D1603" s="1">
        <v>0.11626133499999999</v>
      </c>
      <c r="E1603" s="1" t="s">
        <v>60</v>
      </c>
      <c r="F1603" s="1">
        <v>2.0297643289999998</v>
      </c>
      <c r="G1603" s="3" t="s">
        <v>71</v>
      </c>
      <c r="H1603" s="1">
        <v>15</v>
      </c>
      <c r="I1603" s="1" t="s">
        <v>27</v>
      </c>
      <c r="J1603" s="1" t="s">
        <v>17</v>
      </c>
      <c r="K1603" s="1" t="s">
        <v>45</v>
      </c>
      <c r="L1603" s="1">
        <v>2.331199663</v>
      </c>
      <c r="M1603" s="1">
        <v>2.34142894813685</v>
      </c>
      <c r="N1603" s="5">
        <f t="shared" ref="N1603:N1666" si="100">10^L1603</f>
        <v>214.38760023868801</v>
      </c>
      <c r="O1603" s="5">
        <f t="shared" ref="O1603:O1666" si="101">10^M1603</f>
        <v>219.4971815874809</v>
      </c>
      <c r="P1603" s="2">
        <f t="shared" ref="P1603:P1666" si="102">O1603-N1603</f>
        <v>5.1095813487928865</v>
      </c>
      <c r="Q1603" s="2">
        <f t="shared" ref="Q1603:Q1666" si="103">P1603^2</f>
        <v>26.107821559932134</v>
      </c>
    </row>
    <row r="1604" spans="1:17" x14ac:dyDescent="0.25">
      <c r="A1604" s="3" t="s">
        <v>1086</v>
      </c>
      <c r="B1604" s="1">
        <v>15.85</v>
      </c>
      <c r="C1604" s="1" t="s">
        <v>13</v>
      </c>
      <c r="D1604" s="1">
        <v>6.9100547999999998E-2</v>
      </c>
      <c r="E1604" s="1" t="s">
        <v>107</v>
      </c>
      <c r="F1604" s="1">
        <v>2.3356917350000002</v>
      </c>
      <c r="G1604" s="3" t="s">
        <v>26</v>
      </c>
      <c r="H1604" s="1">
        <v>16</v>
      </c>
      <c r="I1604" s="1" t="s">
        <v>27</v>
      </c>
      <c r="J1604" s="1" t="s">
        <v>22</v>
      </c>
      <c r="K1604" s="1" t="s">
        <v>23</v>
      </c>
      <c r="L1604" s="1">
        <v>3.616645144</v>
      </c>
      <c r="M1604" s="1">
        <v>3.5136263076634302</v>
      </c>
      <c r="N1604" s="5">
        <f t="shared" si="100"/>
        <v>4136.6153958684436</v>
      </c>
      <c r="O1604" s="5">
        <f t="shared" si="101"/>
        <v>3263.069377939406</v>
      </c>
      <c r="P1604" s="2">
        <f t="shared" si="102"/>
        <v>-873.54601792903759</v>
      </c>
      <c r="Q1604" s="2">
        <f t="shared" si="103"/>
        <v>763082.64543967845</v>
      </c>
    </row>
    <row r="1605" spans="1:17" x14ac:dyDescent="0.25">
      <c r="A1605" s="3" t="s">
        <v>1087</v>
      </c>
      <c r="B1605" s="1">
        <v>15.25</v>
      </c>
      <c r="C1605" s="1" t="s">
        <v>13</v>
      </c>
      <c r="D1605" s="1">
        <v>6.1530889999999998E-2</v>
      </c>
      <c r="E1605" s="1" t="s">
        <v>49</v>
      </c>
      <c r="F1605" s="1">
        <v>2.1215493400000001</v>
      </c>
      <c r="G1605" s="3" t="s">
        <v>47</v>
      </c>
      <c r="H1605" s="1">
        <v>6</v>
      </c>
      <c r="I1605" s="1" t="s">
        <v>27</v>
      </c>
      <c r="J1605" s="1" t="s">
        <v>33</v>
      </c>
      <c r="K1605" s="1" t="s">
        <v>23</v>
      </c>
      <c r="L1605" s="1">
        <v>3.229543214</v>
      </c>
      <c r="M1605" s="1">
        <v>3.2977500392436299</v>
      </c>
      <c r="N1605" s="5">
        <f t="shared" si="100"/>
        <v>1696.4583981095318</v>
      </c>
      <c r="O1605" s="5">
        <f t="shared" si="101"/>
        <v>1984.9521375853576</v>
      </c>
      <c r="P1605" s="2">
        <f t="shared" si="102"/>
        <v>288.49373947582581</v>
      </c>
      <c r="Q1605" s="2">
        <f t="shared" si="103"/>
        <v>83228.637716745652</v>
      </c>
    </row>
    <row r="1606" spans="1:17" x14ac:dyDescent="0.25">
      <c r="A1606" s="3" t="s">
        <v>1088</v>
      </c>
      <c r="B1606" s="1">
        <v>12.6</v>
      </c>
      <c r="C1606" s="1" t="s">
        <v>25</v>
      </c>
      <c r="D1606" s="1">
        <v>6.6274639999999996E-2</v>
      </c>
      <c r="E1606" s="1" t="s">
        <v>14</v>
      </c>
      <c r="F1606" s="1">
        <v>1.733964029</v>
      </c>
      <c r="G1606" s="3" t="s">
        <v>15</v>
      </c>
      <c r="H1606" s="1">
        <v>28</v>
      </c>
      <c r="I1606" s="1" t="s">
        <v>16</v>
      </c>
      <c r="J1606" s="1" t="s">
        <v>17</v>
      </c>
      <c r="K1606" s="1" t="s">
        <v>18</v>
      </c>
      <c r="L1606" s="1">
        <v>3.4775203330000002</v>
      </c>
      <c r="M1606" s="1">
        <v>3.1119716332160401</v>
      </c>
      <c r="N1606" s="5">
        <f t="shared" si="100"/>
        <v>3002.7580020838509</v>
      </c>
      <c r="O1606" s="5">
        <f t="shared" si="101"/>
        <v>1294.1113113064348</v>
      </c>
      <c r="P1606" s="2">
        <f t="shared" si="102"/>
        <v>-1708.6466907774161</v>
      </c>
      <c r="Q1606" s="2">
        <f t="shared" si="103"/>
        <v>2919473.5139046148</v>
      </c>
    </row>
    <row r="1607" spans="1:17" x14ac:dyDescent="0.25">
      <c r="A1607" s="3" t="s">
        <v>888</v>
      </c>
      <c r="B1607" s="1">
        <v>7.32</v>
      </c>
      <c r="C1607" s="1" t="s">
        <v>13</v>
      </c>
      <c r="D1607" s="1">
        <v>1.5332872000000001E-2</v>
      </c>
      <c r="E1607" s="1" t="s">
        <v>14</v>
      </c>
      <c r="F1607" s="1">
        <v>2.187616593</v>
      </c>
      <c r="G1607" s="3" t="s">
        <v>40</v>
      </c>
      <c r="H1607" s="1">
        <v>11</v>
      </c>
      <c r="I1607" s="1" t="s">
        <v>27</v>
      </c>
      <c r="J1607" s="1" t="s">
        <v>33</v>
      </c>
      <c r="K1607" s="1" t="s">
        <v>23</v>
      </c>
      <c r="L1607" s="1">
        <v>2.7871316180000001</v>
      </c>
      <c r="M1607" s="1">
        <v>3.3385225168478798</v>
      </c>
      <c r="N1607" s="5">
        <f t="shared" si="100"/>
        <v>612.53599976558382</v>
      </c>
      <c r="O1607" s="5">
        <f t="shared" si="101"/>
        <v>2180.3314378085838</v>
      </c>
      <c r="P1607" s="2">
        <f t="shared" si="102"/>
        <v>1567.7954380430001</v>
      </c>
      <c r="Q1607" s="2">
        <f t="shared" si="103"/>
        <v>2457982.5355484425</v>
      </c>
    </row>
    <row r="1608" spans="1:17" x14ac:dyDescent="0.25">
      <c r="A1608" s="3" t="s">
        <v>427</v>
      </c>
      <c r="B1608" s="1">
        <v>12.6</v>
      </c>
      <c r="C1608" s="1" t="s">
        <v>13</v>
      </c>
      <c r="D1608" s="1">
        <v>9.9503430000000004E-3</v>
      </c>
      <c r="E1608" s="1" t="s">
        <v>75</v>
      </c>
      <c r="F1608" s="1">
        <v>2.2684862360000002</v>
      </c>
      <c r="G1608" s="3" t="s">
        <v>15</v>
      </c>
      <c r="H1608" s="1">
        <v>28</v>
      </c>
      <c r="I1608" s="1" t="s">
        <v>16</v>
      </c>
      <c r="J1608" s="1" t="s">
        <v>17</v>
      </c>
      <c r="K1608" s="1" t="s">
        <v>18</v>
      </c>
      <c r="L1608" s="1">
        <v>3.519525378</v>
      </c>
      <c r="M1608" s="1">
        <v>3.66502111214175</v>
      </c>
      <c r="N1608" s="5">
        <f t="shared" si="100"/>
        <v>3307.6944000824665</v>
      </c>
      <c r="O1608" s="5">
        <f t="shared" si="101"/>
        <v>4624.0349944434511</v>
      </c>
      <c r="P1608" s="2">
        <f t="shared" si="102"/>
        <v>1316.3405943609846</v>
      </c>
      <c r="Q1608" s="2">
        <f t="shared" si="103"/>
        <v>1732752.5603626303</v>
      </c>
    </row>
    <row r="1609" spans="1:17" x14ac:dyDescent="0.25">
      <c r="A1609" s="3" t="s">
        <v>1089</v>
      </c>
      <c r="B1609" s="1">
        <v>12.6</v>
      </c>
      <c r="C1609" s="1" t="s">
        <v>13</v>
      </c>
      <c r="D1609" s="1">
        <v>3.7160705000000002E-2</v>
      </c>
      <c r="E1609" s="1" t="s">
        <v>175</v>
      </c>
      <c r="F1609" s="1">
        <v>1.734238003</v>
      </c>
      <c r="G1609" s="3" t="s">
        <v>44</v>
      </c>
      <c r="H1609" s="1">
        <v>28</v>
      </c>
      <c r="I1609" s="1" t="s">
        <v>27</v>
      </c>
      <c r="J1609" s="1" t="s">
        <v>22</v>
      </c>
      <c r="K1609" s="1" t="s">
        <v>45</v>
      </c>
      <c r="L1609" s="1">
        <v>2.2089500640000002</v>
      </c>
      <c r="M1609" s="1">
        <v>2.0349131206265501</v>
      </c>
      <c r="N1609" s="5">
        <f t="shared" si="100"/>
        <v>161.78939984392301</v>
      </c>
      <c r="O1609" s="5">
        <f t="shared" si="101"/>
        <v>108.37100992183494</v>
      </c>
      <c r="P1609" s="2">
        <f t="shared" si="102"/>
        <v>-53.418389922088068</v>
      </c>
      <c r="Q1609" s="2">
        <f t="shared" si="103"/>
        <v>2853.5243818682402</v>
      </c>
    </row>
    <row r="1610" spans="1:17" x14ac:dyDescent="0.25">
      <c r="A1610" s="3" t="s">
        <v>454</v>
      </c>
      <c r="B1610" s="1">
        <v>12.35</v>
      </c>
      <c r="C1610" s="1" t="s">
        <v>13</v>
      </c>
      <c r="D1610" s="1">
        <v>9.3824275999999998E-2</v>
      </c>
      <c r="E1610" s="1" t="s">
        <v>14</v>
      </c>
      <c r="F1610" s="1">
        <v>2.0788640950000001</v>
      </c>
      <c r="G1610" s="3" t="s">
        <v>47</v>
      </c>
      <c r="H1610" s="1">
        <v>6</v>
      </c>
      <c r="I1610" s="1" t="s">
        <v>27</v>
      </c>
      <c r="J1610" s="1" t="s">
        <v>33</v>
      </c>
      <c r="K1610" s="1" t="s">
        <v>23</v>
      </c>
      <c r="L1610" s="1">
        <v>3.3042127149999998</v>
      </c>
      <c r="M1610" s="1">
        <v>3.24721321342783</v>
      </c>
      <c r="N1610" s="5">
        <f t="shared" si="100"/>
        <v>2014.7108022832608</v>
      </c>
      <c r="O1610" s="5">
        <f t="shared" si="101"/>
        <v>1766.9050557965359</v>
      </c>
      <c r="P1610" s="2">
        <f t="shared" si="102"/>
        <v>-247.80574648672496</v>
      </c>
      <c r="Q1610" s="2">
        <f t="shared" si="103"/>
        <v>61407.687991842999</v>
      </c>
    </row>
    <row r="1611" spans="1:17" x14ac:dyDescent="0.25">
      <c r="A1611" s="3" t="s">
        <v>1069</v>
      </c>
      <c r="B1611" s="1">
        <v>17.850000000000001</v>
      </c>
      <c r="C1611" s="1" t="s">
        <v>13</v>
      </c>
      <c r="D1611" s="1">
        <v>0.110152524</v>
      </c>
      <c r="E1611" s="1" t="s">
        <v>53</v>
      </c>
      <c r="F1611" s="1">
        <v>2.1766843900000001</v>
      </c>
      <c r="G1611" s="3" t="s">
        <v>71</v>
      </c>
      <c r="H1611" s="1">
        <v>15</v>
      </c>
      <c r="I1611" s="1" t="s">
        <v>27</v>
      </c>
      <c r="J1611" s="1" t="s">
        <v>17</v>
      </c>
      <c r="K1611" s="1" t="s">
        <v>45</v>
      </c>
      <c r="L1611" s="1">
        <v>2.1755263089999999</v>
      </c>
      <c r="M1611" s="1">
        <v>2.47210782904778</v>
      </c>
      <c r="N1611" s="5">
        <f t="shared" si="100"/>
        <v>149.80500002345204</v>
      </c>
      <c r="O1611" s="5">
        <f t="shared" si="101"/>
        <v>296.55676057324405</v>
      </c>
      <c r="P1611" s="2">
        <f t="shared" si="102"/>
        <v>146.75176054979201</v>
      </c>
      <c r="Q1611" s="2">
        <f t="shared" si="103"/>
        <v>21536.07922446349</v>
      </c>
    </row>
    <row r="1612" spans="1:17" x14ac:dyDescent="0.25">
      <c r="A1612" s="3" t="s">
        <v>1090</v>
      </c>
      <c r="B1612" s="1">
        <v>10.1</v>
      </c>
      <c r="C1612" s="1" t="s">
        <v>13</v>
      </c>
      <c r="D1612" s="1">
        <v>4.6848053000000001E-2</v>
      </c>
      <c r="E1612" s="1" t="s">
        <v>175</v>
      </c>
      <c r="F1612" s="1">
        <v>1.783101394</v>
      </c>
      <c r="G1612" s="3" t="s">
        <v>47</v>
      </c>
      <c r="H1612" s="1">
        <v>6</v>
      </c>
      <c r="I1612" s="1" t="s">
        <v>27</v>
      </c>
      <c r="J1612" s="1" t="s">
        <v>33</v>
      </c>
      <c r="K1612" s="1" t="s">
        <v>23</v>
      </c>
      <c r="L1612" s="1">
        <v>2.5605364339999999</v>
      </c>
      <c r="M1612" s="1">
        <v>2.9515827410122801</v>
      </c>
      <c r="N1612" s="5">
        <f t="shared" si="100"/>
        <v>363.52680039727659</v>
      </c>
      <c r="O1612" s="5">
        <f t="shared" si="101"/>
        <v>894.50493518891642</v>
      </c>
      <c r="P1612" s="2">
        <f t="shared" si="102"/>
        <v>530.97813479163983</v>
      </c>
      <c r="Q1612" s="2">
        <f t="shared" si="103"/>
        <v>281937.77962680883</v>
      </c>
    </row>
    <row r="1613" spans="1:17" x14ac:dyDescent="0.25">
      <c r="A1613" s="3" t="s">
        <v>1091</v>
      </c>
      <c r="B1613" s="1">
        <v>14.15</v>
      </c>
      <c r="C1613" s="1" t="s">
        <v>13</v>
      </c>
      <c r="D1613" s="1">
        <v>3.4868095000000002E-2</v>
      </c>
      <c r="E1613" s="1" t="s">
        <v>14</v>
      </c>
      <c r="F1613" s="1">
        <v>2.3870030610000001</v>
      </c>
      <c r="G1613" s="3" t="s">
        <v>32</v>
      </c>
      <c r="H1613" s="1">
        <v>9</v>
      </c>
      <c r="I1613" s="1" t="s">
        <v>27</v>
      </c>
      <c r="J1613" s="1" t="s">
        <v>33</v>
      </c>
      <c r="K1613" s="1" t="s">
        <v>23</v>
      </c>
      <c r="L1613" s="1">
        <v>3.8181886399999998</v>
      </c>
      <c r="M1613" s="1">
        <v>3.5487007050429602</v>
      </c>
      <c r="N1613" s="5">
        <f t="shared" si="100"/>
        <v>6579.4355943333103</v>
      </c>
      <c r="O1613" s="5">
        <f t="shared" si="101"/>
        <v>3537.5346711291813</v>
      </c>
      <c r="P1613" s="2">
        <f t="shared" si="102"/>
        <v>-3041.900923204129</v>
      </c>
      <c r="Q1613" s="2">
        <f t="shared" si="103"/>
        <v>9253161.2265901323</v>
      </c>
    </row>
    <row r="1614" spans="1:17" x14ac:dyDescent="0.25">
      <c r="A1614" s="3" t="s">
        <v>153</v>
      </c>
      <c r="B1614" s="1">
        <v>7.44</v>
      </c>
      <c r="C1614" s="1" t="s">
        <v>13</v>
      </c>
      <c r="D1614" s="1">
        <v>0.122735471</v>
      </c>
      <c r="E1614" s="1" t="s">
        <v>67</v>
      </c>
      <c r="F1614" s="1">
        <v>2.3123123649999999</v>
      </c>
      <c r="G1614" s="3" t="s">
        <v>61</v>
      </c>
      <c r="H1614" s="1">
        <v>26</v>
      </c>
      <c r="I1614" s="1" t="s">
        <v>62</v>
      </c>
      <c r="J1614" s="1" t="s">
        <v>17</v>
      </c>
      <c r="K1614" s="1" t="s">
        <v>23</v>
      </c>
      <c r="L1614" s="1">
        <v>3.5465531010000002</v>
      </c>
      <c r="M1614" s="1">
        <v>3.4766689269983999</v>
      </c>
      <c r="N1614" s="5">
        <f t="shared" si="100"/>
        <v>3520.08459817015</v>
      </c>
      <c r="O1614" s="5">
        <f t="shared" si="101"/>
        <v>2996.8770573863162</v>
      </c>
      <c r="P1614" s="2">
        <f t="shared" si="102"/>
        <v>-523.20754078383379</v>
      </c>
      <c r="Q1614" s="2">
        <f t="shared" si="103"/>
        <v>273746.13073306711</v>
      </c>
    </row>
    <row r="1615" spans="1:17" x14ac:dyDescent="0.25">
      <c r="A1615" s="3" t="s">
        <v>881</v>
      </c>
      <c r="B1615" s="1">
        <v>11.3</v>
      </c>
      <c r="C1615" s="1" t="s">
        <v>13</v>
      </c>
      <c r="D1615" s="1">
        <v>5.6434816999999998E-2</v>
      </c>
      <c r="E1615" s="1" t="s">
        <v>42</v>
      </c>
      <c r="F1615" s="1">
        <v>2.3941219820000001</v>
      </c>
      <c r="G1615" s="3" t="s">
        <v>26</v>
      </c>
      <c r="H1615" s="1">
        <v>16</v>
      </c>
      <c r="I1615" s="1" t="s">
        <v>27</v>
      </c>
      <c r="J1615" s="1" t="s">
        <v>22</v>
      </c>
      <c r="K1615" s="1" t="s">
        <v>23</v>
      </c>
      <c r="L1615" s="1">
        <v>3.471898946</v>
      </c>
      <c r="M1615" s="1">
        <v>3.5584527525930598</v>
      </c>
      <c r="N1615" s="5">
        <f t="shared" si="100"/>
        <v>2964.1415967012585</v>
      </c>
      <c r="O1615" s="5">
        <f t="shared" si="101"/>
        <v>3617.8682937715262</v>
      </c>
      <c r="P1615" s="2">
        <f t="shared" si="102"/>
        <v>653.72669707026762</v>
      </c>
      <c r="Q1615" s="2">
        <f t="shared" si="103"/>
        <v>427358.59446240147</v>
      </c>
    </row>
    <row r="1616" spans="1:17" x14ac:dyDescent="0.25">
      <c r="A1616" s="3" t="s">
        <v>1092</v>
      </c>
      <c r="B1616" s="1">
        <v>11.5</v>
      </c>
      <c r="C1616" s="1" t="s">
        <v>25</v>
      </c>
      <c r="D1616" s="1">
        <v>0.12560295099999999</v>
      </c>
      <c r="E1616" s="1" t="s">
        <v>53</v>
      </c>
      <c r="F1616" s="1">
        <v>2.0036147479999999</v>
      </c>
      <c r="G1616" s="3" t="s">
        <v>26</v>
      </c>
      <c r="H1616" s="1">
        <v>16</v>
      </c>
      <c r="I1616" s="1" t="s">
        <v>27</v>
      </c>
      <c r="J1616" s="1" t="s">
        <v>22</v>
      </c>
      <c r="K1616" s="1" t="s">
        <v>23</v>
      </c>
      <c r="L1616" s="1">
        <v>3.3245400329999999</v>
      </c>
      <c r="M1616" s="1">
        <v>3.1561900571631401</v>
      </c>
      <c r="N1616" s="5">
        <f t="shared" si="100"/>
        <v>2111.2518007402014</v>
      </c>
      <c r="O1616" s="5">
        <f t="shared" si="101"/>
        <v>1432.8147945005933</v>
      </c>
      <c r="P1616" s="2">
        <f t="shared" si="102"/>
        <v>-678.43700623960808</v>
      </c>
      <c r="Q1616" s="2">
        <f t="shared" si="103"/>
        <v>460276.771435362</v>
      </c>
    </row>
    <row r="1617" spans="1:17" x14ac:dyDescent="0.25">
      <c r="A1617" s="3" t="s">
        <v>1093</v>
      </c>
      <c r="B1617" s="1">
        <v>12.6</v>
      </c>
      <c r="C1617" s="1" t="s">
        <v>13</v>
      </c>
      <c r="D1617" s="1">
        <v>0.116762173</v>
      </c>
      <c r="E1617" s="1" t="s">
        <v>65</v>
      </c>
      <c r="F1617" s="1">
        <v>2.2988024419999999</v>
      </c>
      <c r="G1617" s="3" t="s">
        <v>15</v>
      </c>
      <c r="H1617" s="1">
        <v>28</v>
      </c>
      <c r="I1617" s="1" t="s">
        <v>16</v>
      </c>
      <c r="J1617" s="1" t="s">
        <v>17</v>
      </c>
      <c r="K1617" s="1" t="s">
        <v>18</v>
      </c>
      <c r="L1617" s="1">
        <v>3.6748467439999999</v>
      </c>
      <c r="M1617" s="1">
        <v>3.6990374080236998</v>
      </c>
      <c r="N1617" s="5">
        <f t="shared" si="100"/>
        <v>4729.8432044522606</v>
      </c>
      <c r="O1617" s="5">
        <f t="shared" si="101"/>
        <v>5000.7760738551751</v>
      </c>
      <c r="P1617" s="2">
        <f t="shared" si="102"/>
        <v>270.93286940291455</v>
      </c>
      <c r="Q1617" s="2">
        <f t="shared" si="103"/>
        <v>73404.61972289675</v>
      </c>
    </row>
    <row r="1618" spans="1:17" x14ac:dyDescent="0.25">
      <c r="A1618" s="3" t="s">
        <v>954</v>
      </c>
      <c r="B1618" s="1">
        <v>7.55</v>
      </c>
      <c r="C1618" s="1" t="s">
        <v>25</v>
      </c>
      <c r="D1618" s="1">
        <v>3.0918872999999999E-2</v>
      </c>
      <c r="E1618" s="1" t="s">
        <v>20</v>
      </c>
      <c r="F1618" s="1">
        <v>2.0930965430000001</v>
      </c>
      <c r="G1618" s="3" t="s">
        <v>61</v>
      </c>
      <c r="H1618" s="1">
        <v>26</v>
      </c>
      <c r="I1618" s="1" t="s">
        <v>62</v>
      </c>
      <c r="J1618" s="1" t="s">
        <v>17</v>
      </c>
      <c r="K1618" s="1" t="s">
        <v>23</v>
      </c>
      <c r="L1618" s="1">
        <v>3.0424041229999998</v>
      </c>
      <c r="M1618" s="1">
        <v>3.2511399740083</v>
      </c>
      <c r="N1618" s="5">
        <f t="shared" si="100"/>
        <v>1102.5647993157822</v>
      </c>
      <c r="O1618" s="5">
        <f t="shared" si="101"/>
        <v>1782.9533243907772</v>
      </c>
      <c r="P1618" s="2">
        <f t="shared" si="102"/>
        <v>680.38852507499496</v>
      </c>
      <c r="Q1618" s="2">
        <f t="shared" si="103"/>
        <v>462928.54505372705</v>
      </c>
    </row>
    <row r="1619" spans="1:17" x14ac:dyDescent="0.25">
      <c r="A1619" s="3" t="s">
        <v>990</v>
      </c>
      <c r="B1619" s="1">
        <v>6.68</v>
      </c>
      <c r="C1619" s="1" t="s">
        <v>13</v>
      </c>
      <c r="D1619" s="1">
        <v>2.1666334999999998E-2</v>
      </c>
      <c r="E1619" s="1" t="s">
        <v>49</v>
      </c>
      <c r="F1619" s="1">
        <v>1.5235825999999999</v>
      </c>
      <c r="G1619" s="3" t="s">
        <v>26</v>
      </c>
      <c r="H1619" s="1">
        <v>16</v>
      </c>
      <c r="I1619" s="1" t="s">
        <v>27</v>
      </c>
      <c r="J1619" s="1" t="s">
        <v>22</v>
      </c>
      <c r="K1619" s="1" t="s">
        <v>23</v>
      </c>
      <c r="L1619" s="1">
        <v>3.091687705</v>
      </c>
      <c r="M1619" s="1">
        <v>2.6700927834855701</v>
      </c>
      <c r="N1619" s="5">
        <f t="shared" si="100"/>
        <v>1235.0590006492087</v>
      </c>
      <c r="O1619" s="5">
        <f t="shared" si="101"/>
        <v>467.83507977294079</v>
      </c>
      <c r="P1619" s="2">
        <f t="shared" si="102"/>
        <v>-767.22392087626781</v>
      </c>
      <c r="Q1619" s="2">
        <f t="shared" si="103"/>
        <v>588632.54476475366</v>
      </c>
    </row>
    <row r="1620" spans="1:17" x14ac:dyDescent="0.25">
      <c r="A1620" s="3" t="s">
        <v>952</v>
      </c>
      <c r="B1620" s="1">
        <v>15.7</v>
      </c>
      <c r="C1620" s="1" t="s">
        <v>25</v>
      </c>
      <c r="D1620" s="1">
        <v>0.115031783</v>
      </c>
      <c r="E1620" s="1" t="s">
        <v>65</v>
      </c>
      <c r="F1620" s="1">
        <v>2.0573625240000002</v>
      </c>
      <c r="G1620" s="3" t="s">
        <v>36</v>
      </c>
      <c r="H1620" s="1">
        <v>4</v>
      </c>
      <c r="I1620" s="1" t="s">
        <v>16</v>
      </c>
      <c r="J1620" s="1" t="s">
        <v>17</v>
      </c>
      <c r="K1620" s="1" t="s">
        <v>37</v>
      </c>
      <c r="L1620" s="1">
        <v>2.8963285349999999</v>
      </c>
      <c r="M1620" s="1">
        <v>3.1548025544792999</v>
      </c>
      <c r="N1620" s="5">
        <f t="shared" si="100"/>
        <v>787.64139918645253</v>
      </c>
      <c r="O1620" s="5">
        <f t="shared" si="101"/>
        <v>1428.2444807941961</v>
      </c>
      <c r="P1620" s="2">
        <f t="shared" si="102"/>
        <v>640.60308160774355</v>
      </c>
      <c r="Q1620" s="2">
        <f t="shared" si="103"/>
        <v>410372.30816533737</v>
      </c>
    </row>
    <row r="1621" spans="1:17" x14ac:dyDescent="0.25">
      <c r="A1621" s="3" t="s">
        <v>1094</v>
      </c>
      <c r="B1621" s="1">
        <v>12.6</v>
      </c>
      <c r="C1621" s="1" t="s">
        <v>13</v>
      </c>
      <c r="D1621" s="1">
        <v>2.2457694E-2</v>
      </c>
      <c r="E1621" s="1" t="s">
        <v>53</v>
      </c>
      <c r="F1621" s="1">
        <v>1.993906865</v>
      </c>
      <c r="G1621" s="3" t="s">
        <v>15</v>
      </c>
      <c r="H1621" s="1">
        <v>28</v>
      </c>
      <c r="I1621" s="1" t="s">
        <v>16</v>
      </c>
      <c r="J1621" s="1" t="s">
        <v>17</v>
      </c>
      <c r="K1621" s="1" t="s">
        <v>18</v>
      </c>
      <c r="L1621" s="1">
        <v>3.3856366549999999</v>
      </c>
      <c r="M1621" s="1">
        <v>3.36926645788916</v>
      </c>
      <c r="N1621" s="5">
        <f t="shared" si="100"/>
        <v>2430.1699984493089</v>
      </c>
      <c r="O1621" s="5">
        <f t="shared" si="101"/>
        <v>2340.2726537497169</v>
      </c>
      <c r="P1621" s="2">
        <f t="shared" si="102"/>
        <v>-89.89734469959194</v>
      </c>
      <c r="Q1621" s="2">
        <f t="shared" si="103"/>
        <v>8081.5325840372507</v>
      </c>
    </row>
    <row r="1622" spans="1:17" x14ac:dyDescent="0.25">
      <c r="A1622" s="3" t="s">
        <v>1095</v>
      </c>
      <c r="B1622" s="1">
        <v>12.6</v>
      </c>
      <c r="C1622" s="1" t="s">
        <v>13</v>
      </c>
      <c r="D1622" s="1">
        <v>8.0203852000000006E-2</v>
      </c>
      <c r="E1622" s="1" t="s">
        <v>42</v>
      </c>
      <c r="F1622" s="1">
        <v>1.8920723310000001</v>
      </c>
      <c r="G1622" s="3" t="s">
        <v>15</v>
      </c>
      <c r="H1622" s="1">
        <v>28</v>
      </c>
      <c r="I1622" s="1" t="s">
        <v>16</v>
      </c>
      <c r="J1622" s="1" t="s">
        <v>17</v>
      </c>
      <c r="K1622" s="1" t="s">
        <v>18</v>
      </c>
      <c r="L1622" s="1">
        <v>3.434003954</v>
      </c>
      <c r="M1622" s="1">
        <v>3.27372494322938</v>
      </c>
      <c r="N1622" s="5">
        <f t="shared" si="100"/>
        <v>2716.464000559637</v>
      </c>
      <c r="O1622" s="5">
        <f t="shared" si="101"/>
        <v>1878.1269440842104</v>
      </c>
      <c r="P1622" s="2">
        <f t="shared" si="102"/>
        <v>-838.33705647542661</v>
      </c>
      <c r="Q1622" s="2">
        <f t="shared" si="103"/>
        <v>702809.02025988267</v>
      </c>
    </row>
    <row r="1623" spans="1:17" x14ac:dyDescent="0.25">
      <c r="A1623" s="3" t="s">
        <v>134</v>
      </c>
      <c r="B1623" s="1">
        <v>18.100000000000001</v>
      </c>
      <c r="C1623" s="1" t="s">
        <v>13</v>
      </c>
      <c r="D1623" s="1">
        <v>0.17869402600000001</v>
      </c>
      <c r="E1623" s="1" t="s">
        <v>31</v>
      </c>
      <c r="F1623" s="1">
        <v>2.2012026040000001</v>
      </c>
      <c r="G1623" s="3" t="s">
        <v>36</v>
      </c>
      <c r="H1623" s="1">
        <v>4</v>
      </c>
      <c r="I1623" s="1" t="s">
        <v>16</v>
      </c>
      <c r="J1623" s="1" t="s">
        <v>17</v>
      </c>
      <c r="K1623" s="1" t="s">
        <v>37</v>
      </c>
      <c r="L1623" s="1">
        <v>3.1962557939999998</v>
      </c>
      <c r="M1623" s="1">
        <v>3.27426931439879</v>
      </c>
      <c r="N1623" s="5">
        <f t="shared" si="100"/>
        <v>1571.2880007570527</v>
      </c>
      <c r="O1623" s="5">
        <f t="shared" si="101"/>
        <v>1880.4825788881749</v>
      </c>
      <c r="P1623" s="2">
        <f t="shared" si="102"/>
        <v>309.19457813112217</v>
      </c>
      <c r="Q1623" s="2">
        <f t="shared" si="103"/>
        <v>95601.287145682611</v>
      </c>
    </row>
    <row r="1624" spans="1:17" x14ac:dyDescent="0.25">
      <c r="A1624" s="3" t="s">
        <v>1051</v>
      </c>
      <c r="B1624" s="1">
        <v>5.31</v>
      </c>
      <c r="C1624" s="1" t="s">
        <v>25</v>
      </c>
      <c r="D1624" s="1">
        <v>4.7101810000000001E-2</v>
      </c>
      <c r="E1624" s="1" t="s">
        <v>75</v>
      </c>
      <c r="F1624" s="1">
        <v>2.2597390970000002</v>
      </c>
      <c r="G1624" s="3" t="s">
        <v>21</v>
      </c>
      <c r="H1624" s="1">
        <v>14</v>
      </c>
      <c r="I1624" s="1" t="s">
        <v>16</v>
      </c>
      <c r="J1624" s="1" t="s">
        <v>22</v>
      </c>
      <c r="K1624" s="1" t="s">
        <v>23</v>
      </c>
      <c r="L1624" s="1">
        <v>3.6621928819999998</v>
      </c>
      <c r="M1624" s="1">
        <v>3.45171998553307</v>
      </c>
      <c r="N1624" s="5">
        <f t="shared" si="100"/>
        <v>4594.0200046765485</v>
      </c>
      <c r="O1624" s="5">
        <f t="shared" si="101"/>
        <v>2829.5670239964006</v>
      </c>
      <c r="P1624" s="2">
        <f t="shared" si="102"/>
        <v>-1764.4529806801479</v>
      </c>
      <c r="Q1624" s="2">
        <f t="shared" si="103"/>
        <v>3113294.3210310582</v>
      </c>
    </row>
    <row r="1625" spans="1:17" x14ac:dyDescent="0.25">
      <c r="A1625" s="3" t="s">
        <v>1096</v>
      </c>
      <c r="B1625" s="1">
        <v>12.6</v>
      </c>
      <c r="C1625" s="1" t="s">
        <v>25</v>
      </c>
      <c r="D1625" s="1">
        <v>4.7704151E-2</v>
      </c>
      <c r="E1625" s="1" t="s">
        <v>20</v>
      </c>
      <c r="F1625" s="1">
        <v>2.2724348139999999</v>
      </c>
      <c r="G1625" s="3" t="s">
        <v>15</v>
      </c>
      <c r="H1625" s="1">
        <v>28</v>
      </c>
      <c r="I1625" s="1" t="s">
        <v>16</v>
      </c>
      <c r="J1625" s="1" t="s">
        <v>17</v>
      </c>
      <c r="K1625" s="1" t="s">
        <v>18</v>
      </c>
      <c r="L1625" s="1">
        <v>3.6538041410000002</v>
      </c>
      <c r="M1625" s="1">
        <v>3.67461139944389</v>
      </c>
      <c r="N1625" s="5">
        <f t="shared" si="100"/>
        <v>4506.1344015396025</v>
      </c>
      <c r="O1625" s="5">
        <f t="shared" si="101"/>
        <v>4727.2807926701016</v>
      </c>
      <c r="P1625" s="2">
        <f t="shared" si="102"/>
        <v>221.14639113049907</v>
      </c>
      <c r="Q1625" s="2">
        <f t="shared" si="103"/>
        <v>48905.726310043676</v>
      </c>
    </row>
    <row r="1626" spans="1:17" x14ac:dyDescent="0.25">
      <c r="A1626" s="3" t="s">
        <v>1097</v>
      </c>
      <c r="B1626" s="1">
        <v>12.6</v>
      </c>
      <c r="C1626" s="1" t="s">
        <v>13</v>
      </c>
      <c r="D1626" s="1">
        <v>6.9815169999999996E-2</v>
      </c>
      <c r="E1626" s="1" t="s">
        <v>31</v>
      </c>
      <c r="F1626" s="1">
        <v>2.3311943959999999</v>
      </c>
      <c r="G1626" s="3" t="s">
        <v>15</v>
      </c>
      <c r="H1626" s="1">
        <v>28</v>
      </c>
      <c r="I1626" s="1" t="s">
        <v>16</v>
      </c>
      <c r="J1626" s="1" t="s">
        <v>17</v>
      </c>
      <c r="K1626" s="1" t="s">
        <v>18</v>
      </c>
      <c r="L1626" s="1">
        <v>3.6362571469999998</v>
      </c>
      <c r="M1626" s="1">
        <v>3.7127701218826301</v>
      </c>
      <c r="N1626" s="5">
        <f t="shared" si="100"/>
        <v>4327.6999953812319</v>
      </c>
      <c r="O1626" s="5">
        <f t="shared" si="101"/>
        <v>5161.4309522632566</v>
      </c>
      <c r="P1626" s="2">
        <f t="shared" si="102"/>
        <v>833.73095688202466</v>
      </c>
      <c r="Q1626" s="2">
        <f t="shared" si="103"/>
        <v>695107.30846341641</v>
      </c>
    </row>
    <row r="1627" spans="1:17" x14ac:dyDescent="0.25">
      <c r="A1627" s="3" t="s">
        <v>998</v>
      </c>
      <c r="B1627" s="1">
        <v>9.3000000000000007</v>
      </c>
      <c r="C1627" s="1" t="s">
        <v>13</v>
      </c>
      <c r="D1627" s="1">
        <v>4.2357203000000003E-2</v>
      </c>
      <c r="E1627" s="1" t="s">
        <v>175</v>
      </c>
      <c r="F1627" s="1">
        <v>2.0907474609999999</v>
      </c>
      <c r="G1627" s="3" t="s">
        <v>21</v>
      </c>
      <c r="H1627" s="1">
        <v>14</v>
      </c>
      <c r="I1627" s="1" t="s">
        <v>16</v>
      </c>
      <c r="J1627" s="1" t="s">
        <v>22</v>
      </c>
      <c r="K1627" s="1" t="s">
        <v>23</v>
      </c>
      <c r="L1627" s="1">
        <v>3.2689479939999999</v>
      </c>
      <c r="M1627" s="1">
        <v>3.2636972133368398</v>
      </c>
      <c r="N1627" s="5">
        <f t="shared" si="100"/>
        <v>1857.5819995968873</v>
      </c>
      <c r="O1627" s="5">
        <f t="shared" si="101"/>
        <v>1835.2583696486761</v>
      </c>
      <c r="P1627" s="2">
        <f t="shared" si="102"/>
        <v>-22.323629948211192</v>
      </c>
      <c r="Q1627" s="2">
        <f t="shared" si="103"/>
        <v>498.3444540646716</v>
      </c>
    </row>
    <row r="1628" spans="1:17" x14ac:dyDescent="0.25">
      <c r="A1628" s="3" t="s">
        <v>732</v>
      </c>
      <c r="B1628" s="1">
        <v>11.35</v>
      </c>
      <c r="C1628" s="1" t="s">
        <v>25</v>
      </c>
      <c r="D1628" s="1">
        <v>2.3454399000000001E-2</v>
      </c>
      <c r="E1628" s="1" t="s">
        <v>31</v>
      </c>
      <c r="F1628" s="1">
        <v>2.2599778380000002</v>
      </c>
      <c r="G1628" s="3" t="s">
        <v>47</v>
      </c>
      <c r="H1628" s="1">
        <v>6</v>
      </c>
      <c r="I1628" s="1" t="s">
        <v>27</v>
      </c>
      <c r="J1628" s="1" t="s">
        <v>33</v>
      </c>
      <c r="K1628" s="1" t="s">
        <v>23</v>
      </c>
      <c r="L1628" s="1">
        <v>3.218495382</v>
      </c>
      <c r="M1628" s="1">
        <v>3.4364752024506098</v>
      </c>
      <c r="N1628" s="5">
        <f t="shared" si="100"/>
        <v>1653.8471987616335</v>
      </c>
      <c r="O1628" s="5">
        <f t="shared" si="101"/>
        <v>2731.9654483844251</v>
      </c>
      <c r="P1628" s="2">
        <f t="shared" si="102"/>
        <v>1078.1182496227916</v>
      </c>
      <c r="Q1628" s="2">
        <f t="shared" si="103"/>
        <v>1162338.9601697121</v>
      </c>
    </row>
    <row r="1629" spans="1:17" x14ac:dyDescent="0.25">
      <c r="A1629" s="3" t="s">
        <v>1098</v>
      </c>
      <c r="B1629" s="1">
        <v>19.350000000000001</v>
      </c>
      <c r="C1629" s="1" t="s">
        <v>25</v>
      </c>
      <c r="D1629" s="1">
        <v>1.8600248999999999E-2</v>
      </c>
      <c r="E1629" s="1" t="s">
        <v>14</v>
      </c>
      <c r="F1629" s="1">
        <v>2.0423959300000001</v>
      </c>
      <c r="G1629" s="3" t="s">
        <v>40</v>
      </c>
      <c r="H1629" s="1">
        <v>11</v>
      </c>
      <c r="I1629" s="1" t="s">
        <v>27</v>
      </c>
      <c r="J1629" s="1" t="s">
        <v>33</v>
      </c>
      <c r="K1629" s="1" t="s">
        <v>23</v>
      </c>
      <c r="L1629" s="1">
        <v>3.4636264209999998</v>
      </c>
      <c r="M1629" s="1">
        <v>3.1914872338785099</v>
      </c>
      <c r="N1629" s="5">
        <f t="shared" si="100"/>
        <v>2908.2144032321626</v>
      </c>
      <c r="O1629" s="5">
        <f t="shared" si="101"/>
        <v>1554.1296063344178</v>
      </c>
      <c r="P1629" s="2">
        <f t="shared" si="102"/>
        <v>-1354.0847968977448</v>
      </c>
      <c r="Q1629" s="2">
        <f t="shared" si="103"/>
        <v>1833545.6371896069</v>
      </c>
    </row>
    <row r="1630" spans="1:17" x14ac:dyDescent="0.25">
      <c r="A1630" s="3" t="s">
        <v>1099</v>
      </c>
      <c r="B1630" s="1">
        <v>13</v>
      </c>
      <c r="C1630" s="1" t="s">
        <v>25</v>
      </c>
      <c r="D1630" s="1">
        <v>8.3683243000000004E-2</v>
      </c>
      <c r="E1630" s="1" t="s">
        <v>65</v>
      </c>
      <c r="F1630" s="1">
        <v>2.2978537050000001</v>
      </c>
      <c r="G1630" s="3" t="s">
        <v>40</v>
      </c>
      <c r="H1630" s="1">
        <v>11</v>
      </c>
      <c r="I1630" s="1" t="s">
        <v>27</v>
      </c>
      <c r="J1630" s="1" t="s">
        <v>33</v>
      </c>
      <c r="K1630" s="1" t="s">
        <v>23</v>
      </c>
      <c r="L1630" s="1">
        <v>3.0742514910000001</v>
      </c>
      <c r="M1630" s="1">
        <v>3.4713953467199801</v>
      </c>
      <c r="N1630" s="5">
        <f t="shared" si="100"/>
        <v>1186.4556013072097</v>
      </c>
      <c r="O1630" s="5">
        <f t="shared" si="101"/>
        <v>2960.706428871707</v>
      </c>
      <c r="P1630" s="2">
        <f t="shared" si="102"/>
        <v>1774.2508275644973</v>
      </c>
      <c r="Q1630" s="2">
        <f t="shared" si="103"/>
        <v>3147965.9991133036</v>
      </c>
    </row>
    <row r="1631" spans="1:17" x14ac:dyDescent="0.25">
      <c r="A1631" s="3" t="s">
        <v>711</v>
      </c>
      <c r="B1631" s="1">
        <v>7.24</v>
      </c>
      <c r="C1631" s="1" t="s">
        <v>13</v>
      </c>
      <c r="D1631" s="1">
        <v>0.167316771</v>
      </c>
      <c r="E1631" s="1" t="s">
        <v>14</v>
      </c>
      <c r="F1631" s="1">
        <v>2.2956664820000001</v>
      </c>
      <c r="G1631" s="3" t="s">
        <v>71</v>
      </c>
      <c r="H1631" s="1">
        <v>15</v>
      </c>
      <c r="I1631" s="1" t="s">
        <v>27</v>
      </c>
      <c r="J1631" s="1" t="s">
        <v>17</v>
      </c>
      <c r="K1631" s="1" t="s">
        <v>45</v>
      </c>
      <c r="L1631" s="1">
        <v>2.2916911209999999</v>
      </c>
      <c r="M1631" s="1">
        <v>2.60053655031779</v>
      </c>
      <c r="N1631" s="5">
        <f t="shared" si="100"/>
        <v>195.74519989506985</v>
      </c>
      <c r="O1631" s="5">
        <f t="shared" si="101"/>
        <v>398.599317106792</v>
      </c>
      <c r="P1631" s="2">
        <f t="shared" si="102"/>
        <v>202.85411721172215</v>
      </c>
      <c r="Q1631" s="2">
        <f t="shared" si="103"/>
        <v>41149.792869747107</v>
      </c>
    </row>
    <row r="1632" spans="1:17" x14ac:dyDescent="0.25">
      <c r="A1632" s="3" t="s">
        <v>123</v>
      </c>
      <c r="B1632" s="1">
        <v>12.6</v>
      </c>
      <c r="C1632" s="1" t="s">
        <v>13</v>
      </c>
      <c r="D1632" s="1">
        <v>3.9576776000000001E-2</v>
      </c>
      <c r="E1632" s="1" t="s">
        <v>20</v>
      </c>
      <c r="F1632" s="1">
        <v>2.2551079249999999</v>
      </c>
      <c r="G1632" s="3" t="s">
        <v>44</v>
      </c>
      <c r="H1632" s="1">
        <v>28</v>
      </c>
      <c r="I1632" s="1" t="s">
        <v>27</v>
      </c>
      <c r="J1632" s="1" t="s">
        <v>22</v>
      </c>
      <c r="K1632" s="1" t="s">
        <v>45</v>
      </c>
      <c r="L1632" s="1">
        <v>2.5573430770000001</v>
      </c>
      <c r="M1632" s="1">
        <v>2.57330120830503</v>
      </c>
      <c r="N1632" s="5">
        <f t="shared" si="100"/>
        <v>360.86359970167081</v>
      </c>
      <c r="O1632" s="5">
        <f t="shared" si="101"/>
        <v>374.37014556963072</v>
      </c>
      <c r="P1632" s="2">
        <f t="shared" si="102"/>
        <v>13.506545867959915</v>
      </c>
      <c r="Q1632" s="2">
        <f t="shared" si="103"/>
        <v>182.42678128330505</v>
      </c>
    </row>
    <row r="1633" spans="1:17" x14ac:dyDescent="0.25">
      <c r="A1633" s="3" t="s">
        <v>956</v>
      </c>
      <c r="B1633" s="1">
        <v>10</v>
      </c>
      <c r="C1633" s="1" t="s">
        <v>13</v>
      </c>
      <c r="D1633" s="1">
        <v>3.8904623999999999E-2</v>
      </c>
      <c r="E1633" s="1" t="s">
        <v>20</v>
      </c>
      <c r="F1633" s="1">
        <v>2.3899000419999998</v>
      </c>
      <c r="G1633" s="3" t="s">
        <v>47</v>
      </c>
      <c r="H1633" s="1">
        <v>6</v>
      </c>
      <c r="I1633" s="1" t="s">
        <v>27</v>
      </c>
      <c r="J1633" s="1" t="s">
        <v>33</v>
      </c>
      <c r="K1633" s="1" t="s">
        <v>23</v>
      </c>
      <c r="L1633" s="1">
        <v>3.820555374</v>
      </c>
      <c r="M1633" s="1">
        <v>3.5780607004826899</v>
      </c>
      <c r="N1633" s="5">
        <f t="shared" si="100"/>
        <v>6615.3888052833372</v>
      </c>
      <c r="O1633" s="5">
        <f t="shared" si="101"/>
        <v>3784.9548258696236</v>
      </c>
      <c r="P1633" s="2">
        <f t="shared" si="102"/>
        <v>-2830.4339794137136</v>
      </c>
      <c r="Q1633" s="2">
        <f t="shared" si="103"/>
        <v>8011356.5118197501</v>
      </c>
    </row>
    <row r="1634" spans="1:17" x14ac:dyDescent="0.25">
      <c r="A1634" s="3" t="s">
        <v>1100</v>
      </c>
      <c r="B1634" s="1">
        <v>19.75</v>
      </c>
      <c r="C1634" s="1" t="s">
        <v>13</v>
      </c>
      <c r="D1634" s="1">
        <v>1.4382219999999999E-2</v>
      </c>
      <c r="E1634" s="1" t="s">
        <v>49</v>
      </c>
      <c r="F1634" s="1">
        <v>2.0095919549999999</v>
      </c>
      <c r="G1634" s="3" t="s">
        <v>47</v>
      </c>
      <c r="H1634" s="1">
        <v>6</v>
      </c>
      <c r="I1634" s="1" t="s">
        <v>27</v>
      </c>
      <c r="J1634" s="1" t="s">
        <v>33</v>
      </c>
      <c r="K1634" s="1" t="s">
        <v>23</v>
      </c>
      <c r="L1634" s="1">
        <v>3.487985766</v>
      </c>
      <c r="M1634" s="1">
        <v>3.1812684653231802</v>
      </c>
      <c r="N1634" s="5">
        <f t="shared" si="100"/>
        <v>3075.995997331408</v>
      </c>
      <c r="O1634" s="5">
        <f t="shared" si="101"/>
        <v>1517.9884436764</v>
      </c>
      <c r="P1634" s="2">
        <f t="shared" si="102"/>
        <v>-1558.007553655008</v>
      </c>
      <c r="Q1634" s="2">
        <f t="shared" si="103"/>
        <v>2427387.5372460624</v>
      </c>
    </row>
    <row r="1635" spans="1:17" x14ac:dyDescent="0.25">
      <c r="A1635" s="3" t="s">
        <v>304</v>
      </c>
      <c r="B1635" s="1">
        <v>8.42</v>
      </c>
      <c r="C1635" s="1" t="s">
        <v>25</v>
      </c>
      <c r="D1635" s="1">
        <v>3.0968306000000001E-2</v>
      </c>
      <c r="E1635" s="1" t="s">
        <v>65</v>
      </c>
      <c r="F1635" s="1">
        <v>2.3576208219999999</v>
      </c>
      <c r="G1635" s="3" t="s">
        <v>36</v>
      </c>
      <c r="H1635" s="1">
        <v>4</v>
      </c>
      <c r="I1635" s="1" t="s">
        <v>16</v>
      </c>
      <c r="J1635" s="1" t="s">
        <v>17</v>
      </c>
      <c r="K1635" s="1" t="s">
        <v>37</v>
      </c>
      <c r="L1635" s="1">
        <v>3.5359934919999998</v>
      </c>
      <c r="M1635" s="1">
        <v>3.4658121722785902</v>
      </c>
      <c r="N1635" s="5">
        <f t="shared" si="100"/>
        <v>3435.5279964571628</v>
      </c>
      <c r="O1635" s="5">
        <f t="shared" si="101"/>
        <v>2922.8879866326552</v>
      </c>
      <c r="P1635" s="2">
        <f t="shared" si="102"/>
        <v>-512.64000982450762</v>
      </c>
      <c r="Q1635" s="2">
        <f t="shared" si="103"/>
        <v>262799.77967287129</v>
      </c>
    </row>
    <row r="1636" spans="1:17" x14ac:dyDescent="0.25">
      <c r="A1636" s="3" t="s">
        <v>985</v>
      </c>
      <c r="B1636" s="1">
        <v>18.850000000000001</v>
      </c>
      <c r="C1636" s="1" t="s">
        <v>13</v>
      </c>
      <c r="D1636" s="1">
        <v>1.6107548999999999E-2</v>
      </c>
      <c r="E1636" s="1" t="s">
        <v>35</v>
      </c>
      <c r="F1636" s="1">
        <v>2.1131495390000001</v>
      </c>
      <c r="G1636" s="3" t="s">
        <v>26</v>
      </c>
      <c r="H1636" s="1">
        <v>16</v>
      </c>
      <c r="I1636" s="1" t="s">
        <v>27</v>
      </c>
      <c r="J1636" s="1" t="s">
        <v>22</v>
      </c>
      <c r="K1636" s="1" t="s">
        <v>23</v>
      </c>
      <c r="L1636" s="1">
        <v>3.4795378530000001</v>
      </c>
      <c r="M1636" s="1">
        <v>3.2748568610703002</v>
      </c>
      <c r="N1636" s="5">
        <f t="shared" si="100"/>
        <v>3016.7398000011553</v>
      </c>
      <c r="O1636" s="5">
        <f t="shared" si="101"/>
        <v>1883.0283607028482</v>
      </c>
      <c r="P1636" s="2">
        <f t="shared" si="102"/>
        <v>-1133.7114392983071</v>
      </c>
      <c r="Q1636" s="2">
        <f t="shared" si="103"/>
        <v>1285301.6275958391</v>
      </c>
    </row>
    <row r="1637" spans="1:17" x14ac:dyDescent="0.25">
      <c r="A1637" s="3" t="s">
        <v>1101</v>
      </c>
      <c r="B1637" s="1">
        <v>5.03</v>
      </c>
      <c r="C1637" s="1" t="s">
        <v>13</v>
      </c>
      <c r="D1637" s="1">
        <v>8.6640640000000008E-3</v>
      </c>
      <c r="E1637" s="1" t="s">
        <v>49</v>
      </c>
      <c r="F1637" s="1">
        <v>2.0769155669999999</v>
      </c>
      <c r="G1637" s="3" t="s">
        <v>40</v>
      </c>
      <c r="H1637" s="1">
        <v>11</v>
      </c>
      <c r="I1637" s="1" t="s">
        <v>27</v>
      </c>
      <c r="J1637" s="1" t="s">
        <v>33</v>
      </c>
      <c r="K1637" s="1" t="s">
        <v>23</v>
      </c>
      <c r="L1637" s="1">
        <v>2.7823851830000002</v>
      </c>
      <c r="M1637" s="1">
        <v>3.2341434573330901</v>
      </c>
      <c r="N1637" s="5">
        <f t="shared" si="100"/>
        <v>605.87799980225805</v>
      </c>
      <c r="O1637" s="5">
        <f t="shared" si="101"/>
        <v>1714.5235600603633</v>
      </c>
      <c r="P1637" s="2">
        <f t="shared" si="102"/>
        <v>1108.6455602581052</v>
      </c>
      <c r="Q1637" s="2">
        <f t="shared" si="103"/>
        <v>1229094.9782800081</v>
      </c>
    </row>
    <row r="1638" spans="1:17" x14ac:dyDescent="0.25">
      <c r="A1638" s="3" t="s">
        <v>24</v>
      </c>
      <c r="B1638" s="1">
        <v>17.600000000000001</v>
      </c>
      <c r="C1638" s="1" t="s">
        <v>25</v>
      </c>
      <c r="D1638" s="1">
        <v>4.7330800999999999E-2</v>
      </c>
      <c r="E1638" s="1" t="s">
        <v>14</v>
      </c>
      <c r="F1638" s="1">
        <v>2.0823479840000001</v>
      </c>
      <c r="G1638" s="3" t="s">
        <v>21</v>
      </c>
      <c r="H1638" s="1">
        <v>14</v>
      </c>
      <c r="I1638" s="1" t="s">
        <v>16</v>
      </c>
      <c r="J1638" s="1" t="s">
        <v>22</v>
      </c>
      <c r="K1638" s="1" t="s">
        <v>23</v>
      </c>
      <c r="L1638" s="1">
        <v>3.4186195029999999</v>
      </c>
      <c r="M1638" s="1">
        <v>3.2522740153602401</v>
      </c>
      <c r="N1638" s="5">
        <f t="shared" si="100"/>
        <v>2621.9204022775461</v>
      </c>
      <c r="O1638" s="5">
        <f t="shared" si="101"/>
        <v>1787.6151035696414</v>
      </c>
      <c r="P1638" s="2">
        <f t="shared" si="102"/>
        <v>-834.30529870790474</v>
      </c>
      <c r="Q1638" s="2">
        <f t="shared" si="103"/>
        <v>696065.3314520861</v>
      </c>
    </row>
    <row r="1639" spans="1:17" x14ac:dyDescent="0.25">
      <c r="A1639" s="3" t="s">
        <v>710</v>
      </c>
      <c r="B1639" s="1">
        <v>18.600000000000001</v>
      </c>
      <c r="C1639" s="1" t="s">
        <v>13</v>
      </c>
      <c r="D1639" s="1">
        <v>1.5769693000000001E-2</v>
      </c>
      <c r="E1639" s="1" t="s">
        <v>14</v>
      </c>
      <c r="F1639" s="1">
        <v>2.1822337059999999</v>
      </c>
      <c r="G1639" s="3" t="s">
        <v>26</v>
      </c>
      <c r="H1639" s="1">
        <v>16</v>
      </c>
      <c r="I1639" s="1" t="s">
        <v>27</v>
      </c>
      <c r="J1639" s="1" t="s">
        <v>22</v>
      </c>
      <c r="K1639" s="1" t="s">
        <v>23</v>
      </c>
      <c r="L1639" s="1">
        <v>3.2585508939999999</v>
      </c>
      <c r="M1639" s="1">
        <v>3.3315220064775501</v>
      </c>
      <c r="N1639" s="5">
        <f t="shared" si="100"/>
        <v>1813.6391997436067</v>
      </c>
      <c r="O1639" s="5">
        <f t="shared" si="101"/>
        <v>2145.4678277504909</v>
      </c>
      <c r="P1639" s="2">
        <f t="shared" si="102"/>
        <v>331.82862800688417</v>
      </c>
      <c r="Q1639" s="2">
        <f t="shared" si="103"/>
        <v>110110.23836493111</v>
      </c>
    </row>
    <row r="1640" spans="1:17" x14ac:dyDescent="0.25">
      <c r="A1640" s="3" t="s">
        <v>1102</v>
      </c>
      <c r="B1640" s="1">
        <v>10.199999999999999</v>
      </c>
      <c r="C1640" s="1" t="s">
        <v>13</v>
      </c>
      <c r="D1640" s="1">
        <v>4.2179559999999998E-2</v>
      </c>
      <c r="E1640" s="1" t="s">
        <v>14</v>
      </c>
      <c r="F1640" s="1">
        <v>1.645842604</v>
      </c>
      <c r="G1640" s="3" t="s">
        <v>47</v>
      </c>
      <c r="H1640" s="1">
        <v>6</v>
      </c>
      <c r="I1640" s="1" t="s">
        <v>27</v>
      </c>
      <c r="J1640" s="1" t="s">
        <v>33</v>
      </c>
      <c r="K1640" s="1" t="s">
        <v>23</v>
      </c>
      <c r="L1640" s="1">
        <v>2.8470077090000001</v>
      </c>
      <c r="M1640" s="1">
        <v>2.8048172403463498</v>
      </c>
      <c r="N1640" s="5">
        <f t="shared" si="100"/>
        <v>703.08479997014445</v>
      </c>
      <c r="O1640" s="5">
        <f t="shared" si="101"/>
        <v>637.99494887792093</v>
      </c>
      <c r="P1640" s="2">
        <f t="shared" si="102"/>
        <v>-65.089851092223512</v>
      </c>
      <c r="Q1640" s="2">
        <f t="shared" si="103"/>
        <v>4236.6887152078307</v>
      </c>
    </row>
    <row r="1641" spans="1:17" x14ac:dyDescent="0.25">
      <c r="A1641" s="3" t="s">
        <v>1103</v>
      </c>
      <c r="B1641" s="1">
        <v>6.78</v>
      </c>
      <c r="C1641" s="1" t="s">
        <v>25</v>
      </c>
      <c r="D1641" s="1">
        <v>0.14016303799999999</v>
      </c>
      <c r="E1641" s="1" t="s">
        <v>42</v>
      </c>
      <c r="F1641" s="1">
        <v>1.9741062229999999</v>
      </c>
      <c r="G1641" s="3" t="s">
        <v>26</v>
      </c>
      <c r="H1641" s="1">
        <v>16</v>
      </c>
      <c r="I1641" s="1" t="s">
        <v>27</v>
      </c>
      <c r="J1641" s="1" t="s">
        <v>22</v>
      </c>
      <c r="K1641" s="1" t="s">
        <v>23</v>
      </c>
      <c r="L1641" s="1">
        <v>3.0108645119999999</v>
      </c>
      <c r="M1641" s="1">
        <v>3.1369421767223402</v>
      </c>
      <c r="N1641" s="5">
        <f t="shared" si="100"/>
        <v>1025.3320008095304</v>
      </c>
      <c r="O1641" s="5">
        <f t="shared" si="101"/>
        <v>1370.6992549806416</v>
      </c>
      <c r="P1641" s="2">
        <f t="shared" si="102"/>
        <v>345.3672541711112</v>
      </c>
      <c r="Q1641" s="2">
        <f t="shared" si="103"/>
        <v>119278.54025369293</v>
      </c>
    </row>
    <row r="1642" spans="1:17" x14ac:dyDescent="0.25">
      <c r="A1642" s="3" t="s">
        <v>1050</v>
      </c>
      <c r="B1642" s="1">
        <v>7.16</v>
      </c>
      <c r="C1642" s="1" t="s">
        <v>25</v>
      </c>
      <c r="D1642" s="1">
        <v>0.168154574</v>
      </c>
      <c r="E1642" s="1" t="s">
        <v>107</v>
      </c>
      <c r="F1642" s="1">
        <v>1.528754773</v>
      </c>
      <c r="G1642" s="3" t="s">
        <v>32</v>
      </c>
      <c r="H1642" s="1">
        <v>9</v>
      </c>
      <c r="I1642" s="1" t="s">
        <v>27</v>
      </c>
      <c r="J1642" s="1" t="s">
        <v>33</v>
      </c>
      <c r="K1642" s="1" t="s">
        <v>23</v>
      </c>
      <c r="L1642" s="1">
        <v>2.9455596690000001</v>
      </c>
      <c r="M1642" s="1">
        <v>2.70315713662169</v>
      </c>
      <c r="N1642" s="5">
        <f t="shared" si="100"/>
        <v>882.18499981012383</v>
      </c>
      <c r="O1642" s="5">
        <f t="shared" si="101"/>
        <v>504.84392737521728</v>
      </c>
      <c r="P1642" s="2">
        <f t="shared" si="102"/>
        <v>-377.34107243490655</v>
      </c>
      <c r="Q1642" s="2">
        <f t="shared" si="103"/>
        <v>142386.28494632538</v>
      </c>
    </row>
    <row r="1643" spans="1:17" x14ac:dyDescent="0.25">
      <c r="A1643" s="3" t="s">
        <v>1104</v>
      </c>
      <c r="B1643" s="1">
        <v>10.8</v>
      </c>
      <c r="C1643" s="1" t="s">
        <v>13</v>
      </c>
      <c r="D1643" s="1">
        <v>9.7805614999999999E-2</v>
      </c>
      <c r="E1643" s="1" t="s">
        <v>175</v>
      </c>
      <c r="F1643" s="1">
        <v>1.8688676989999999</v>
      </c>
      <c r="G1643" s="3" t="s">
        <v>71</v>
      </c>
      <c r="H1643" s="1">
        <v>15</v>
      </c>
      <c r="I1643" s="1" t="s">
        <v>27</v>
      </c>
      <c r="J1643" s="1" t="s">
        <v>17</v>
      </c>
      <c r="K1643" s="1" t="s">
        <v>45</v>
      </c>
      <c r="L1643" s="1">
        <v>1.864736476</v>
      </c>
      <c r="M1643" s="1">
        <v>2.16822576837879</v>
      </c>
      <c r="N1643" s="5">
        <f t="shared" si="100"/>
        <v>73.238000003562746</v>
      </c>
      <c r="O1643" s="5">
        <f t="shared" si="101"/>
        <v>147.30780843942975</v>
      </c>
      <c r="P1643" s="2">
        <f t="shared" si="102"/>
        <v>74.069808435867003</v>
      </c>
      <c r="Q1643" s="2">
        <f t="shared" si="103"/>
        <v>5486.3365217260343</v>
      </c>
    </row>
    <row r="1644" spans="1:17" x14ac:dyDescent="0.25">
      <c r="A1644" s="3" t="s">
        <v>1105</v>
      </c>
      <c r="B1644" s="1">
        <v>9.1999999999999993</v>
      </c>
      <c r="C1644" s="1" t="s">
        <v>13</v>
      </c>
      <c r="D1644" s="1">
        <v>0.107870997</v>
      </c>
      <c r="E1644" s="1" t="s">
        <v>14</v>
      </c>
      <c r="F1644" s="1">
        <v>2.2583101220000001</v>
      </c>
      <c r="G1644" s="3" t="s">
        <v>32</v>
      </c>
      <c r="H1644" s="1">
        <v>9</v>
      </c>
      <c r="I1644" s="1" t="s">
        <v>27</v>
      </c>
      <c r="J1644" s="1" t="s">
        <v>33</v>
      </c>
      <c r="K1644" s="1" t="s">
        <v>23</v>
      </c>
      <c r="L1644" s="1">
        <v>3.37344979</v>
      </c>
      <c r="M1644" s="1">
        <v>3.4188101352989602</v>
      </c>
      <c r="N1644" s="5">
        <f t="shared" si="100"/>
        <v>2362.924199084629</v>
      </c>
      <c r="O1644" s="5">
        <f t="shared" si="101"/>
        <v>2623.0715392335142</v>
      </c>
      <c r="P1644" s="2">
        <f t="shared" si="102"/>
        <v>260.14734014888518</v>
      </c>
      <c r="Q1644" s="2">
        <f t="shared" si="103"/>
        <v>67676.638586539761</v>
      </c>
    </row>
    <row r="1645" spans="1:17" x14ac:dyDescent="0.25">
      <c r="A1645" s="3" t="s">
        <v>401</v>
      </c>
      <c r="B1645" s="1">
        <v>9.8000000000000007</v>
      </c>
      <c r="C1645" s="1" t="s">
        <v>25</v>
      </c>
      <c r="D1645" s="1">
        <v>4.5358609000000001E-2</v>
      </c>
      <c r="E1645" s="1" t="s">
        <v>42</v>
      </c>
      <c r="F1645" s="1">
        <v>1.558557381</v>
      </c>
      <c r="G1645" s="3" t="s">
        <v>40</v>
      </c>
      <c r="H1645" s="1">
        <v>11</v>
      </c>
      <c r="I1645" s="1" t="s">
        <v>27</v>
      </c>
      <c r="J1645" s="1" t="s">
        <v>33</v>
      </c>
      <c r="K1645" s="1" t="s">
        <v>23</v>
      </c>
      <c r="L1645" s="1">
        <v>2.6268009060000002</v>
      </c>
      <c r="M1645" s="1">
        <v>2.70686666003246</v>
      </c>
      <c r="N1645" s="5">
        <f t="shared" si="100"/>
        <v>423.44879954265173</v>
      </c>
      <c r="O1645" s="5">
        <f t="shared" si="101"/>
        <v>509.17451692426874</v>
      </c>
      <c r="P1645" s="2">
        <f t="shared" si="102"/>
        <v>85.725717381617017</v>
      </c>
      <c r="Q1645" s="2">
        <f t="shared" si="103"/>
        <v>7348.8986205928741</v>
      </c>
    </row>
    <row r="1646" spans="1:17" x14ac:dyDescent="0.25">
      <c r="A1646" s="3" t="s">
        <v>785</v>
      </c>
      <c r="B1646" s="1">
        <v>12.6</v>
      </c>
      <c r="C1646" s="1" t="s">
        <v>13</v>
      </c>
      <c r="D1646" s="1">
        <v>0.119698523</v>
      </c>
      <c r="E1646" s="1" t="s">
        <v>73</v>
      </c>
      <c r="F1646" s="1">
        <v>2.1554787540000002</v>
      </c>
      <c r="G1646" s="3" t="s">
        <v>15</v>
      </c>
      <c r="H1646" s="1">
        <v>28</v>
      </c>
      <c r="I1646" s="1" t="s">
        <v>16</v>
      </c>
      <c r="J1646" s="1" t="s">
        <v>17</v>
      </c>
      <c r="K1646" s="1" t="s">
        <v>18</v>
      </c>
      <c r="L1646" s="1">
        <v>3.5537222590000002</v>
      </c>
      <c r="M1646" s="1">
        <v>3.5550604952433602</v>
      </c>
      <c r="N1646" s="5">
        <f t="shared" si="100"/>
        <v>3578.6749966355974</v>
      </c>
      <c r="O1646" s="5">
        <f t="shared" si="101"/>
        <v>3589.7193431809478</v>
      </c>
      <c r="P1646" s="2">
        <f t="shared" si="102"/>
        <v>11.044346545350436</v>
      </c>
      <c r="Q1646" s="2">
        <f t="shared" si="103"/>
        <v>121.97759061379411</v>
      </c>
    </row>
    <row r="1647" spans="1:17" x14ac:dyDescent="0.25">
      <c r="A1647" s="3" t="s">
        <v>786</v>
      </c>
      <c r="B1647" s="1">
        <v>12.6</v>
      </c>
      <c r="C1647" s="1" t="s">
        <v>13</v>
      </c>
      <c r="D1647" s="1">
        <v>2.3339367E-2</v>
      </c>
      <c r="E1647" s="1" t="s">
        <v>20</v>
      </c>
      <c r="F1647" s="1">
        <v>1.9771646060000001</v>
      </c>
      <c r="G1647" s="3" t="s">
        <v>15</v>
      </c>
      <c r="H1647" s="1">
        <v>28</v>
      </c>
      <c r="I1647" s="1" t="s">
        <v>16</v>
      </c>
      <c r="J1647" s="1" t="s">
        <v>17</v>
      </c>
      <c r="K1647" s="1" t="s">
        <v>18</v>
      </c>
      <c r="L1647" s="1">
        <v>3.6060313590000002</v>
      </c>
      <c r="M1647" s="1">
        <v>3.36528299661415</v>
      </c>
      <c r="N1647" s="5">
        <f t="shared" si="100"/>
        <v>4036.7453994830639</v>
      </c>
      <c r="O1647" s="5">
        <f t="shared" si="101"/>
        <v>2318.905211547361</v>
      </c>
      <c r="P1647" s="2">
        <f t="shared" si="102"/>
        <v>-1717.8401879357029</v>
      </c>
      <c r="Q1647" s="2">
        <f t="shared" si="103"/>
        <v>2950974.9112869711</v>
      </c>
    </row>
    <row r="1648" spans="1:17" x14ac:dyDescent="0.25">
      <c r="A1648" s="3" t="s">
        <v>833</v>
      </c>
      <c r="B1648" s="1">
        <v>13.6</v>
      </c>
      <c r="C1648" s="1" t="s">
        <v>13</v>
      </c>
      <c r="D1648" s="1">
        <v>9.9912730000000002E-3</v>
      </c>
      <c r="E1648" s="1" t="s">
        <v>49</v>
      </c>
      <c r="F1648" s="1">
        <v>2.2443686719999998</v>
      </c>
      <c r="G1648" s="3" t="s">
        <v>32</v>
      </c>
      <c r="H1648" s="1">
        <v>9</v>
      </c>
      <c r="I1648" s="1" t="s">
        <v>27</v>
      </c>
      <c r="J1648" s="1" t="s">
        <v>33</v>
      </c>
      <c r="K1648" s="1" t="s">
        <v>23</v>
      </c>
      <c r="L1648" s="1">
        <v>3.5688089590000001</v>
      </c>
      <c r="M1648" s="1">
        <v>3.4109140319491198</v>
      </c>
      <c r="N1648" s="5">
        <f t="shared" si="100"/>
        <v>3705.1769958078398</v>
      </c>
      <c r="O1648" s="5">
        <f t="shared" si="101"/>
        <v>2575.8112279152674</v>
      </c>
      <c r="P1648" s="2">
        <f t="shared" si="102"/>
        <v>-1129.3657678925724</v>
      </c>
      <c r="Q1648" s="2">
        <f t="shared" si="103"/>
        <v>1275467.0376875799</v>
      </c>
    </row>
    <row r="1649" spans="1:17" x14ac:dyDescent="0.25">
      <c r="A1649" s="3" t="s">
        <v>701</v>
      </c>
      <c r="B1649" s="1">
        <v>7.22</v>
      </c>
      <c r="C1649" s="1" t="s">
        <v>25</v>
      </c>
      <c r="D1649" s="1">
        <v>6.4141866000000006E-2</v>
      </c>
      <c r="E1649" s="1" t="s">
        <v>42</v>
      </c>
      <c r="F1649" s="1">
        <v>1.7871131840000001</v>
      </c>
      <c r="G1649" s="3" t="s">
        <v>71</v>
      </c>
      <c r="H1649" s="1">
        <v>15</v>
      </c>
      <c r="I1649" s="1" t="s">
        <v>27</v>
      </c>
      <c r="J1649" s="1" t="s">
        <v>17</v>
      </c>
      <c r="K1649" s="1" t="s">
        <v>45</v>
      </c>
      <c r="L1649" s="1">
        <v>2.1020973920000001</v>
      </c>
      <c r="M1649" s="1">
        <v>2.0938551145303599</v>
      </c>
      <c r="N1649" s="5">
        <f t="shared" si="100"/>
        <v>126.50200006598196</v>
      </c>
      <c r="O1649" s="5">
        <f t="shared" si="101"/>
        <v>124.1238147660237</v>
      </c>
      <c r="P1649" s="2">
        <f t="shared" si="102"/>
        <v>-2.3781852999582611</v>
      </c>
      <c r="Q1649" s="2">
        <f t="shared" si="103"/>
        <v>5.6557653209375642</v>
      </c>
    </row>
    <row r="1650" spans="1:17" x14ac:dyDescent="0.25">
      <c r="A1650" s="3" t="s">
        <v>473</v>
      </c>
      <c r="B1650" s="1">
        <v>20.5</v>
      </c>
      <c r="C1650" s="1" t="s">
        <v>13</v>
      </c>
      <c r="D1650" s="1">
        <v>3.2954044000000002E-2</v>
      </c>
      <c r="E1650" s="1" t="s">
        <v>49</v>
      </c>
      <c r="F1650" s="1">
        <v>1.5952999729999999</v>
      </c>
      <c r="G1650" s="3" t="s">
        <v>47</v>
      </c>
      <c r="H1650" s="1">
        <v>6</v>
      </c>
      <c r="I1650" s="1" t="s">
        <v>27</v>
      </c>
      <c r="J1650" s="1" t="s">
        <v>33</v>
      </c>
      <c r="K1650" s="1" t="s">
        <v>23</v>
      </c>
      <c r="L1650" s="1">
        <v>2.4972857890000002</v>
      </c>
      <c r="M1650" s="1">
        <v>2.7565462186606302</v>
      </c>
      <c r="N1650" s="5">
        <f t="shared" si="100"/>
        <v>314.25759967095081</v>
      </c>
      <c r="O1650" s="5">
        <f t="shared" si="101"/>
        <v>570.88182755278194</v>
      </c>
      <c r="P1650" s="2">
        <f t="shared" si="102"/>
        <v>256.62422788183113</v>
      </c>
      <c r="Q1650" s="2">
        <f t="shared" si="103"/>
        <v>65855.994335946001</v>
      </c>
    </row>
    <row r="1651" spans="1:17" x14ac:dyDescent="0.25">
      <c r="A1651" s="3" t="s">
        <v>322</v>
      </c>
      <c r="B1651" s="1">
        <v>6.06</v>
      </c>
      <c r="C1651" s="1" t="s">
        <v>13</v>
      </c>
      <c r="D1651" s="1">
        <v>0</v>
      </c>
      <c r="E1651" s="1" t="s">
        <v>20</v>
      </c>
      <c r="F1651" s="1">
        <v>2.2104731580000001</v>
      </c>
      <c r="G1651" s="3" t="s">
        <v>32</v>
      </c>
      <c r="H1651" s="1">
        <v>9</v>
      </c>
      <c r="I1651" s="1" t="s">
        <v>27</v>
      </c>
      <c r="J1651" s="1" t="s">
        <v>33</v>
      </c>
      <c r="K1651" s="1" t="s">
        <v>23</v>
      </c>
      <c r="L1651" s="1">
        <v>3.2053608329999999</v>
      </c>
      <c r="M1651" s="1">
        <v>3.3826153937787402</v>
      </c>
      <c r="N1651" s="5">
        <f t="shared" si="100"/>
        <v>1604.5779985386928</v>
      </c>
      <c r="O1651" s="5">
        <f t="shared" si="101"/>
        <v>2413.322676886437</v>
      </c>
      <c r="P1651" s="2">
        <f t="shared" si="102"/>
        <v>808.74467834774418</v>
      </c>
      <c r="Q1651" s="2">
        <f t="shared" si="103"/>
        <v>654067.95475579624</v>
      </c>
    </row>
    <row r="1652" spans="1:17" x14ac:dyDescent="0.25">
      <c r="A1652" s="3" t="s">
        <v>79</v>
      </c>
      <c r="B1652" s="1">
        <v>17.2</v>
      </c>
      <c r="C1652" s="1" t="s">
        <v>13</v>
      </c>
      <c r="D1652" s="1">
        <v>0.15693555300000001</v>
      </c>
      <c r="E1652" s="1" t="s">
        <v>75</v>
      </c>
      <c r="F1652" s="1">
        <v>2.2059018159999999</v>
      </c>
      <c r="G1652" s="3" t="s">
        <v>36</v>
      </c>
      <c r="H1652" s="1">
        <v>4</v>
      </c>
      <c r="I1652" s="1" t="s">
        <v>16</v>
      </c>
      <c r="J1652" s="1" t="s">
        <v>17</v>
      </c>
      <c r="K1652" s="1" t="s">
        <v>37</v>
      </c>
      <c r="L1652" s="1">
        <v>3.2845420789999999</v>
      </c>
      <c r="M1652" s="1">
        <v>3.29582570816082</v>
      </c>
      <c r="N1652" s="5">
        <f t="shared" si="100"/>
        <v>1925.4935980352825</v>
      </c>
      <c r="O1652" s="5">
        <f t="shared" si="101"/>
        <v>1976.1763982989403</v>
      </c>
      <c r="P1652" s="2">
        <f t="shared" si="102"/>
        <v>50.682800263657782</v>
      </c>
      <c r="Q1652" s="2">
        <f t="shared" si="103"/>
        <v>2568.7462425658296</v>
      </c>
    </row>
    <row r="1653" spans="1:17" x14ac:dyDescent="0.25">
      <c r="A1653" s="3" t="s">
        <v>1023</v>
      </c>
      <c r="B1653" s="1">
        <v>13.15</v>
      </c>
      <c r="C1653" s="1" t="s">
        <v>13</v>
      </c>
      <c r="D1653" s="1">
        <v>4.4011225000000001E-2</v>
      </c>
      <c r="E1653" s="1" t="s">
        <v>14</v>
      </c>
      <c r="F1653" s="1">
        <v>2.2583858270000001</v>
      </c>
      <c r="G1653" s="3" t="s">
        <v>47</v>
      </c>
      <c r="H1653" s="1">
        <v>6</v>
      </c>
      <c r="I1653" s="1" t="s">
        <v>27</v>
      </c>
      <c r="J1653" s="1" t="s">
        <v>33</v>
      </c>
      <c r="K1653" s="1" t="s">
        <v>23</v>
      </c>
      <c r="L1653" s="1">
        <v>3.6050991649999999</v>
      </c>
      <c r="M1653" s="1">
        <v>3.4309037410496899</v>
      </c>
      <c r="N1653" s="5">
        <f t="shared" si="100"/>
        <v>4028.0899956118283</v>
      </c>
      <c r="O1653" s="5">
        <f t="shared" si="101"/>
        <v>2697.1415598021931</v>
      </c>
      <c r="P1653" s="2">
        <f t="shared" si="102"/>
        <v>-1330.9484358096352</v>
      </c>
      <c r="Q1653" s="2">
        <f t="shared" si="103"/>
        <v>1771423.7387841146</v>
      </c>
    </row>
    <row r="1654" spans="1:17" x14ac:dyDescent="0.25">
      <c r="A1654" s="3" t="s">
        <v>693</v>
      </c>
      <c r="B1654" s="1">
        <v>16.5</v>
      </c>
      <c r="C1654" s="1" t="s">
        <v>25</v>
      </c>
      <c r="D1654" s="1">
        <v>6.8112874000000004E-2</v>
      </c>
      <c r="E1654" s="1" t="s">
        <v>65</v>
      </c>
      <c r="F1654" s="1">
        <v>2.0195275330000002</v>
      </c>
      <c r="G1654" s="3" t="s">
        <v>32</v>
      </c>
      <c r="H1654" s="1">
        <v>9</v>
      </c>
      <c r="I1654" s="1" t="s">
        <v>27</v>
      </c>
      <c r="J1654" s="1" t="s">
        <v>33</v>
      </c>
      <c r="K1654" s="1" t="s">
        <v>23</v>
      </c>
      <c r="L1654" s="1">
        <v>3.46083352</v>
      </c>
      <c r="M1654" s="1">
        <v>3.19386431888721</v>
      </c>
      <c r="N1654" s="5">
        <f t="shared" si="100"/>
        <v>2889.5719977833314</v>
      </c>
      <c r="O1654" s="5">
        <f t="shared" si="101"/>
        <v>1562.6593645401226</v>
      </c>
      <c r="P1654" s="2">
        <f t="shared" si="102"/>
        <v>-1326.9126332432088</v>
      </c>
      <c r="Q1654" s="2">
        <f t="shared" si="103"/>
        <v>1760697.1362604264</v>
      </c>
    </row>
    <row r="1655" spans="1:17" x14ac:dyDescent="0.25">
      <c r="A1655" s="3" t="s">
        <v>561</v>
      </c>
      <c r="B1655" s="1">
        <v>8.06</v>
      </c>
      <c r="C1655" s="1" t="s">
        <v>13</v>
      </c>
      <c r="D1655" s="1">
        <v>2.1372636E-2</v>
      </c>
      <c r="E1655" s="1" t="s">
        <v>29</v>
      </c>
      <c r="F1655" s="1">
        <v>2.3649871340000002</v>
      </c>
      <c r="G1655" s="3" t="s">
        <v>32</v>
      </c>
      <c r="H1655" s="1">
        <v>9</v>
      </c>
      <c r="I1655" s="1" t="s">
        <v>27</v>
      </c>
      <c r="J1655" s="1" t="s">
        <v>33</v>
      </c>
      <c r="K1655" s="1" t="s">
        <v>23</v>
      </c>
      <c r="L1655" s="1">
        <v>3.7254011020000002</v>
      </c>
      <c r="M1655" s="1">
        <v>3.4846651226527898</v>
      </c>
      <c r="N1655" s="5">
        <f t="shared" si="100"/>
        <v>5313.749804537918</v>
      </c>
      <c r="O1655" s="5">
        <f t="shared" si="101"/>
        <v>3052.5664216321829</v>
      </c>
      <c r="P1655" s="2">
        <f t="shared" si="102"/>
        <v>-2261.183382905735</v>
      </c>
      <c r="Q1655" s="2">
        <f t="shared" si="103"/>
        <v>5112950.2911290238</v>
      </c>
    </row>
    <row r="1656" spans="1:17" x14ac:dyDescent="0.25">
      <c r="A1656" s="3" t="s">
        <v>1106</v>
      </c>
      <c r="B1656" s="1">
        <v>12.6</v>
      </c>
      <c r="C1656" s="1" t="s">
        <v>25</v>
      </c>
      <c r="D1656" s="1">
        <v>0</v>
      </c>
      <c r="E1656" s="1" t="s">
        <v>42</v>
      </c>
      <c r="F1656" s="1">
        <v>1.880429415</v>
      </c>
      <c r="G1656" s="3" t="s">
        <v>15</v>
      </c>
      <c r="H1656" s="1">
        <v>28</v>
      </c>
      <c r="I1656" s="1" t="s">
        <v>16</v>
      </c>
      <c r="J1656" s="1" t="s">
        <v>17</v>
      </c>
      <c r="K1656" s="1" t="s">
        <v>18</v>
      </c>
      <c r="L1656" s="1">
        <v>3.4788663870000001</v>
      </c>
      <c r="M1656" s="1">
        <v>3.2690593472774898</v>
      </c>
      <c r="N1656" s="5">
        <f t="shared" si="100"/>
        <v>3012.0791994863116</v>
      </c>
      <c r="O1656" s="5">
        <f t="shared" si="101"/>
        <v>1858.0583454236998</v>
      </c>
      <c r="P1656" s="2">
        <f t="shared" si="102"/>
        <v>-1154.0208540626118</v>
      </c>
      <c r="Q1656" s="2">
        <f t="shared" si="103"/>
        <v>1331764.1316113998</v>
      </c>
    </row>
    <row r="1657" spans="1:17" x14ac:dyDescent="0.25">
      <c r="A1657" s="3" t="s">
        <v>476</v>
      </c>
      <c r="B1657" s="1">
        <v>19.850000000000001</v>
      </c>
      <c r="C1657" s="1" t="s">
        <v>13</v>
      </c>
      <c r="D1657" s="1">
        <v>5.4245722000000003E-2</v>
      </c>
      <c r="E1657" s="1" t="s">
        <v>168</v>
      </c>
      <c r="F1657" s="1">
        <v>2.292426211</v>
      </c>
      <c r="G1657" s="3" t="s">
        <v>36</v>
      </c>
      <c r="H1657" s="1">
        <v>4</v>
      </c>
      <c r="I1657" s="1" t="s">
        <v>16</v>
      </c>
      <c r="J1657" s="1" t="s">
        <v>17</v>
      </c>
      <c r="K1657" s="1" t="s">
        <v>37</v>
      </c>
      <c r="L1657" s="1">
        <v>3.7417935330000001</v>
      </c>
      <c r="M1657" s="1">
        <v>3.3934691601145399</v>
      </c>
      <c r="N1657" s="5">
        <f t="shared" si="100"/>
        <v>5518.1503971817301</v>
      </c>
      <c r="O1657" s="5">
        <f t="shared" si="101"/>
        <v>2474.3957446391773</v>
      </c>
      <c r="P1657" s="2">
        <f t="shared" si="102"/>
        <v>-3043.7546525425528</v>
      </c>
      <c r="Q1657" s="2">
        <f t="shared" si="103"/>
        <v>9264442.384874437</v>
      </c>
    </row>
    <row r="1658" spans="1:17" x14ac:dyDescent="0.25">
      <c r="A1658" s="3" t="s">
        <v>1026</v>
      </c>
      <c r="B1658" s="1">
        <v>12.6</v>
      </c>
      <c r="C1658" s="1" t="s">
        <v>13</v>
      </c>
      <c r="D1658" s="1">
        <v>4.1621986999999999E-2</v>
      </c>
      <c r="E1658" s="1" t="s">
        <v>49</v>
      </c>
      <c r="F1658" s="1">
        <v>2.4041516469999999</v>
      </c>
      <c r="G1658" s="3" t="s">
        <v>15</v>
      </c>
      <c r="H1658" s="1">
        <v>28</v>
      </c>
      <c r="I1658" s="1" t="s">
        <v>16</v>
      </c>
      <c r="J1658" s="1" t="s">
        <v>17</v>
      </c>
      <c r="K1658" s="1" t="s">
        <v>18</v>
      </c>
      <c r="L1658" s="1">
        <v>3.8215159129999998</v>
      </c>
      <c r="M1658" s="1">
        <v>3.7994736008560599</v>
      </c>
      <c r="N1658" s="5">
        <f t="shared" si="100"/>
        <v>6630.0364036625342</v>
      </c>
      <c r="O1658" s="5">
        <f t="shared" si="101"/>
        <v>6301.9303773906904</v>
      </c>
      <c r="P1658" s="2">
        <f t="shared" si="102"/>
        <v>-328.1060262718438</v>
      </c>
      <c r="Q1658" s="2">
        <f t="shared" si="103"/>
        <v>107653.56447589985</v>
      </c>
    </row>
    <row r="1659" spans="1:17" x14ac:dyDescent="0.25">
      <c r="A1659" s="3" t="s">
        <v>859</v>
      </c>
      <c r="B1659" s="1">
        <v>20.25</v>
      </c>
      <c r="C1659" s="1" t="s">
        <v>25</v>
      </c>
      <c r="D1659" s="1">
        <v>1.8805104999999999E-2</v>
      </c>
      <c r="E1659" s="1" t="s">
        <v>20</v>
      </c>
      <c r="F1659" s="1">
        <v>2.3437574649999999</v>
      </c>
      <c r="G1659" s="3" t="s">
        <v>26</v>
      </c>
      <c r="H1659" s="1">
        <v>16</v>
      </c>
      <c r="I1659" s="1" t="s">
        <v>27</v>
      </c>
      <c r="J1659" s="1" t="s">
        <v>22</v>
      </c>
      <c r="K1659" s="1" t="s">
        <v>23</v>
      </c>
      <c r="L1659" s="1">
        <v>3.3470902580000002</v>
      </c>
      <c r="M1659" s="1">
        <v>3.5142712565290402</v>
      </c>
      <c r="N1659" s="5">
        <f t="shared" si="100"/>
        <v>2223.7720018832283</v>
      </c>
      <c r="O1659" s="5">
        <f t="shared" si="101"/>
        <v>3267.9187978799218</v>
      </c>
      <c r="P1659" s="2">
        <f t="shared" si="102"/>
        <v>1044.1467959966935</v>
      </c>
      <c r="Q1659" s="2">
        <f t="shared" si="103"/>
        <v>1090242.5315901607</v>
      </c>
    </row>
    <row r="1660" spans="1:17" x14ac:dyDescent="0.25">
      <c r="A1660" s="3" t="s">
        <v>1025</v>
      </c>
      <c r="B1660" s="1">
        <v>19.25</v>
      </c>
      <c r="C1660" s="1" t="s">
        <v>25</v>
      </c>
      <c r="D1660" s="1">
        <v>2.7190916999999998E-2</v>
      </c>
      <c r="E1660" s="1" t="s">
        <v>75</v>
      </c>
      <c r="F1660" s="1">
        <v>2.289613476</v>
      </c>
      <c r="G1660" s="3" t="s">
        <v>36</v>
      </c>
      <c r="H1660" s="1">
        <v>4</v>
      </c>
      <c r="I1660" s="1" t="s">
        <v>16</v>
      </c>
      <c r="J1660" s="1" t="s">
        <v>17</v>
      </c>
      <c r="K1660" s="1" t="s">
        <v>37</v>
      </c>
      <c r="L1660" s="1">
        <v>3.3345584920000002</v>
      </c>
      <c r="M1660" s="1">
        <v>3.38809542867561</v>
      </c>
      <c r="N1660" s="5">
        <f t="shared" si="100"/>
        <v>2160.5210002137355</v>
      </c>
      <c r="O1660" s="5">
        <f t="shared" si="101"/>
        <v>2443.9675131461086</v>
      </c>
      <c r="P1660" s="2">
        <f t="shared" si="102"/>
        <v>283.44651293237303</v>
      </c>
      <c r="Q1660" s="2">
        <f t="shared" si="103"/>
        <v>80341.925693521902</v>
      </c>
    </row>
    <row r="1661" spans="1:17" x14ac:dyDescent="0.25">
      <c r="A1661" s="3" t="s">
        <v>1107</v>
      </c>
      <c r="B1661" s="1">
        <v>7.85</v>
      </c>
      <c r="C1661" s="1" t="s">
        <v>13</v>
      </c>
      <c r="D1661" s="1">
        <v>0.16390215899999999</v>
      </c>
      <c r="E1661" s="1" t="s">
        <v>175</v>
      </c>
      <c r="F1661" s="1">
        <v>2.1563807310000001</v>
      </c>
      <c r="G1661" s="3" t="s">
        <v>47</v>
      </c>
      <c r="H1661" s="1">
        <v>6</v>
      </c>
      <c r="I1661" s="1" t="s">
        <v>27</v>
      </c>
      <c r="J1661" s="1" t="s">
        <v>33</v>
      </c>
      <c r="K1661" s="1" t="s">
        <v>23</v>
      </c>
      <c r="L1661" s="1">
        <v>3.2031929699999999</v>
      </c>
      <c r="M1661" s="1">
        <v>3.3344944650226198</v>
      </c>
      <c r="N1661" s="5">
        <f t="shared" si="100"/>
        <v>1596.5884015312504</v>
      </c>
      <c r="O1661" s="5">
        <f t="shared" si="101"/>
        <v>2160.2025033446116</v>
      </c>
      <c r="P1661" s="2">
        <f t="shared" si="102"/>
        <v>563.61410181336123</v>
      </c>
      <c r="Q1661" s="2">
        <f t="shared" si="103"/>
        <v>317660.85576288193</v>
      </c>
    </row>
    <row r="1662" spans="1:17" x14ac:dyDescent="0.25">
      <c r="A1662" s="3" t="s">
        <v>1108</v>
      </c>
      <c r="B1662" s="1">
        <v>10</v>
      </c>
      <c r="C1662" s="1" t="s">
        <v>13</v>
      </c>
      <c r="D1662" s="1">
        <v>6.7312612999999993E-2</v>
      </c>
      <c r="E1662" s="1" t="s">
        <v>14</v>
      </c>
      <c r="F1662" s="1">
        <v>2.3698816360000001</v>
      </c>
      <c r="G1662" s="3" t="s">
        <v>21</v>
      </c>
      <c r="H1662" s="1">
        <v>14</v>
      </c>
      <c r="I1662" s="1" t="s">
        <v>16</v>
      </c>
      <c r="J1662" s="1" t="s">
        <v>22</v>
      </c>
      <c r="K1662" s="1" t="s">
        <v>23</v>
      </c>
      <c r="L1662" s="1">
        <v>3.4875154959999999</v>
      </c>
      <c r="M1662" s="1">
        <v>3.54305034187299</v>
      </c>
      <c r="N1662" s="5">
        <f t="shared" si="100"/>
        <v>3072.6669987082405</v>
      </c>
      <c r="O1662" s="5">
        <f t="shared" si="101"/>
        <v>3491.8078892894091</v>
      </c>
      <c r="P1662" s="2">
        <f t="shared" si="102"/>
        <v>419.14089058116861</v>
      </c>
      <c r="Q1662" s="2">
        <f t="shared" si="103"/>
        <v>175679.08615717516</v>
      </c>
    </row>
    <row r="1663" spans="1:17" x14ac:dyDescent="0.25">
      <c r="A1663" s="3" t="s">
        <v>268</v>
      </c>
      <c r="B1663" s="1">
        <v>10</v>
      </c>
      <c r="C1663" s="1" t="s">
        <v>13</v>
      </c>
      <c r="D1663" s="1">
        <v>2.1421289E-2</v>
      </c>
      <c r="E1663" s="1" t="s">
        <v>49</v>
      </c>
      <c r="F1663" s="1">
        <v>2.3951078799999999</v>
      </c>
      <c r="G1663" s="3" t="s">
        <v>32</v>
      </c>
      <c r="H1663" s="1">
        <v>9</v>
      </c>
      <c r="I1663" s="1" t="s">
        <v>27</v>
      </c>
      <c r="J1663" s="1" t="s">
        <v>33</v>
      </c>
      <c r="K1663" s="1" t="s">
        <v>23</v>
      </c>
      <c r="L1663" s="1">
        <v>3.8597730559999999</v>
      </c>
      <c r="M1663" s="1">
        <v>3.56684427752027</v>
      </c>
      <c r="N1663" s="5">
        <f t="shared" si="100"/>
        <v>7240.5749925422115</v>
      </c>
      <c r="O1663" s="5">
        <f t="shared" si="101"/>
        <v>3688.4532010697076</v>
      </c>
      <c r="P1663" s="2">
        <f t="shared" si="102"/>
        <v>-3552.1217914725039</v>
      </c>
      <c r="Q1663" s="2">
        <f t="shared" si="103"/>
        <v>12617569.221453831</v>
      </c>
    </row>
    <row r="1664" spans="1:17" x14ac:dyDescent="0.25">
      <c r="A1664" s="3" t="s">
        <v>562</v>
      </c>
      <c r="B1664" s="1">
        <v>5.18</v>
      </c>
      <c r="C1664" s="1" t="s">
        <v>13</v>
      </c>
      <c r="D1664" s="1">
        <v>3.0479117999999999E-2</v>
      </c>
      <c r="E1664" s="1" t="s">
        <v>35</v>
      </c>
      <c r="F1664" s="1">
        <v>1.5222798749999999</v>
      </c>
      <c r="G1664" s="3" t="s">
        <v>36</v>
      </c>
      <c r="H1664" s="1">
        <v>4</v>
      </c>
      <c r="I1664" s="1" t="s">
        <v>16</v>
      </c>
      <c r="J1664" s="1" t="s">
        <v>17</v>
      </c>
      <c r="K1664" s="1" t="s">
        <v>37</v>
      </c>
      <c r="L1664" s="1">
        <v>2.8028921659999999</v>
      </c>
      <c r="M1664" s="1">
        <v>2.6031695983047198</v>
      </c>
      <c r="N1664" s="5">
        <f t="shared" si="100"/>
        <v>635.1732006950815</v>
      </c>
      <c r="O1664" s="5">
        <f t="shared" si="101"/>
        <v>401.02329247481293</v>
      </c>
      <c r="P1664" s="2">
        <f t="shared" si="102"/>
        <v>-234.14990822026857</v>
      </c>
      <c r="Q1664" s="2">
        <f t="shared" si="103"/>
        <v>54826.179519560195</v>
      </c>
    </row>
    <row r="1665" spans="1:17" x14ac:dyDescent="0.25">
      <c r="A1665" s="3" t="s">
        <v>1109</v>
      </c>
      <c r="B1665" s="1">
        <v>12.6</v>
      </c>
      <c r="C1665" s="1" t="s">
        <v>13</v>
      </c>
      <c r="D1665" s="1">
        <v>3.1024168000000001E-2</v>
      </c>
      <c r="E1665" s="1" t="s">
        <v>35</v>
      </c>
      <c r="F1665" s="1">
        <v>2.3233024379999998</v>
      </c>
      <c r="G1665" s="3" t="s">
        <v>44</v>
      </c>
      <c r="H1665" s="1">
        <v>28</v>
      </c>
      <c r="I1665" s="1" t="s">
        <v>27</v>
      </c>
      <c r="J1665" s="1" t="s">
        <v>22</v>
      </c>
      <c r="K1665" s="1" t="s">
        <v>45</v>
      </c>
      <c r="L1665" s="1">
        <v>3.1708689510000001</v>
      </c>
      <c r="M1665" s="1">
        <v>2.6463223866582801</v>
      </c>
      <c r="N1665" s="5">
        <f t="shared" si="100"/>
        <v>1482.0708006165271</v>
      </c>
      <c r="O1665" s="5">
        <f t="shared" si="101"/>
        <v>442.91703773697253</v>
      </c>
      <c r="P1665" s="2">
        <f t="shared" si="102"/>
        <v>-1039.1537628795545</v>
      </c>
      <c r="Q1665" s="2">
        <f t="shared" si="103"/>
        <v>1079840.5429067374</v>
      </c>
    </row>
    <row r="1666" spans="1:17" x14ac:dyDescent="0.25">
      <c r="A1666" s="3" t="s">
        <v>1018</v>
      </c>
      <c r="B1666" s="1">
        <v>12.6</v>
      </c>
      <c r="C1666" s="1" t="s">
        <v>13</v>
      </c>
      <c r="D1666" s="1">
        <v>1.5664229000000002E-2</v>
      </c>
      <c r="E1666" s="1" t="s">
        <v>75</v>
      </c>
      <c r="F1666" s="1">
        <v>2.0873398029999999</v>
      </c>
      <c r="G1666" s="3" t="s">
        <v>44</v>
      </c>
      <c r="H1666" s="1">
        <v>28</v>
      </c>
      <c r="I1666" s="1" t="s">
        <v>27</v>
      </c>
      <c r="J1666" s="1" t="s">
        <v>22</v>
      </c>
      <c r="K1666" s="1" t="s">
        <v>45</v>
      </c>
      <c r="L1666" s="1">
        <v>2.0834151790000002</v>
      </c>
      <c r="M1666" s="1">
        <v>2.4028614599289702</v>
      </c>
      <c r="N1666" s="5">
        <f t="shared" si="100"/>
        <v>121.17560005420658</v>
      </c>
      <c r="O1666" s="5">
        <f t="shared" si="101"/>
        <v>252.84912782990912</v>
      </c>
      <c r="P1666" s="2">
        <f t="shared" si="102"/>
        <v>131.67352777570255</v>
      </c>
      <c r="Q1666" s="2">
        <f t="shared" si="103"/>
        <v>17337.91791689871</v>
      </c>
    </row>
    <row r="1667" spans="1:17" x14ac:dyDescent="0.25">
      <c r="A1667" s="3" t="s">
        <v>241</v>
      </c>
      <c r="B1667" s="1">
        <v>11.5</v>
      </c>
      <c r="C1667" s="1" t="s">
        <v>13</v>
      </c>
      <c r="D1667" s="1">
        <v>1.4883660999999999E-2</v>
      </c>
      <c r="E1667" s="1" t="s">
        <v>67</v>
      </c>
      <c r="F1667" s="1">
        <v>2.2418153410000001</v>
      </c>
      <c r="G1667" s="3" t="s">
        <v>21</v>
      </c>
      <c r="H1667" s="1">
        <v>14</v>
      </c>
      <c r="I1667" s="1" t="s">
        <v>16</v>
      </c>
      <c r="J1667" s="1" t="s">
        <v>22</v>
      </c>
      <c r="K1667" s="1" t="s">
        <v>23</v>
      </c>
      <c r="L1667" s="1">
        <v>3.5605364339999999</v>
      </c>
      <c r="M1667" s="1">
        <v>3.4307126934632</v>
      </c>
      <c r="N1667" s="5">
        <f t="shared" ref="N1667:N1706" si="104">10^L1667</f>
        <v>3635.2680039727666</v>
      </c>
      <c r="O1667" s="5">
        <f t="shared" ref="O1667:O1706" si="105">10^M1667</f>
        <v>2695.9553391931627</v>
      </c>
      <c r="P1667" s="2">
        <f t="shared" ref="P1667:P1706" si="106">O1667-N1667</f>
        <v>-939.31266477960389</v>
      </c>
      <c r="Q1667" s="2">
        <f t="shared" ref="Q1667:Q1706" si="107">P1667^2</f>
        <v>882308.28221536055</v>
      </c>
    </row>
    <row r="1668" spans="1:17" x14ac:dyDescent="0.25">
      <c r="A1668" s="3" t="s">
        <v>1110</v>
      </c>
      <c r="B1668" s="1">
        <v>13.65</v>
      </c>
      <c r="C1668" s="1" t="s">
        <v>13</v>
      </c>
      <c r="D1668" s="1">
        <v>6.5618434000000003E-2</v>
      </c>
      <c r="E1668" s="1" t="s">
        <v>53</v>
      </c>
      <c r="F1668" s="1">
        <v>1.6779735760000001</v>
      </c>
      <c r="G1668" s="3" t="s">
        <v>32</v>
      </c>
      <c r="H1668" s="1">
        <v>9</v>
      </c>
      <c r="I1668" s="1" t="s">
        <v>27</v>
      </c>
      <c r="J1668" s="1" t="s">
        <v>33</v>
      </c>
      <c r="K1668" s="1" t="s">
        <v>23</v>
      </c>
      <c r="L1668" s="1">
        <v>2.6621928819999998</v>
      </c>
      <c r="M1668" s="1">
        <v>2.8204966458617902</v>
      </c>
      <c r="N1668" s="5">
        <f t="shared" si="104"/>
        <v>459.40200046765477</v>
      </c>
      <c r="O1668" s="5">
        <f t="shared" si="105"/>
        <v>661.44942896561656</v>
      </c>
      <c r="P1668" s="2">
        <f t="shared" si="106"/>
        <v>202.04742849796179</v>
      </c>
      <c r="Q1668" s="2">
        <f t="shared" si="107"/>
        <v>40823.163362638981</v>
      </c>
    </row>
    <row r="1669" spans="1:17" x14ac:dyDescent="0.25">
      <c r="A1669" s="3" t="s">
        <v>365</v>
      </c>
      <c r="B1669" s="1">
        <v>17.350000000000001</v>
      </c>
      <c r="C1669" s="1" t="s">
        <v>13</v>
      </c>
      <c r="D1669" s="1">
        <v>0.16772251899999999</v>
      </c>
      <c r="E1669" s="1" t="s">
        <v>49</v>
      </c>
      <c r="F1669" s="1">
        <v>2.2464276700000001</v>
      </c>
      <c r="G1669" s="3" t="s">
        <v>40</v>
      </c>
      <c r="H1669" s="1">
        <v>11</v>
      </c>
      <c r="I1669" s="1" t="s">
        <v>27</v>
      </c>
      <c r="J1669" s="1" t="s">
        <v>33</v>
      </c>
      <c r="K1669" s="1" t="s">
        <v>23</v>
      </c>
      <c r="L1669" s="1">
        <v>3.0230989680000002</v>
      </c>
      <c r="M1669" s="1">
        <v>3.4018233777139799</v>
      </c>
      <c r="N1669" s="5">
        <f t="shared" si="104"/>
        <v>1054.6271998200029</v>
      </c>
      <c r="O1669" s="5">
        <f t="shared" si="105"/>
        <v>2522.4547121859327</v>
      </c>
      <c r="P1669" s="2">
        <f t="shared" si="106"/>
        <v>1467.8275123659298</v>
      </c>
      <c r="Q1669" s="2">
        <f t="shared" si="107"/>
        <v>2154517.606058354</v>
      </c>
    </row>
    <row r="1670" spans="1:17" x14ac:dyDescent="0.25">
      <c r="A1670" s="3" t="s">
        <v>665</v>
      </c>
      <c r="B1670" s="1">
        <v>8.27</v>
      </c>
      <c r="C1670" s="1" t="s">
        <v>25</v>
      </c>
      <c r="D1670" s="1">
        <v>0.214125129</v>
      </c>
      <c r="E1670" s="1" t="s">
        <v>60</v>
      </c>
      <c r="F1670" s="1">
        <v>2.2647998839999999</v>
      </c>
      <c r="G1670" s="3" t="s">
        <v>71</v>
      </c>
      <c r="H1670" s="1">
        <v>15</v>
      </c>
      <c r="I1670" s="1" t="s">
        <v>27</v>
      </c>
      <c r="J1670" s="1" t="s">
        <v>17</v>
      </c>
      <c r="K1670" s="1" t="s">
        <v>45</v>
      </c>
      <c r="L1670" s="1">
        <v>2.2673885870000001</v>
      </c>
      <c r="M1670" s="1">
        <v>2.5905790211136099</v>
      </c>
      <c r="N1670" s="5">
        <f t="shared" si="104"/>
        <v>185.09240011135333</v>
      </c>
      <c r="O1670" s="5">
        <f t="shared" si="105"/>
        <v>389.56418356429941</v>
      </c>
      <c r="P1670" s="2">
        <f t="shared" si="106"/>
        <v>204.47178345294608</v>
      </c>
      <c r="Q1670" s="2">
        <f t="shared" si="107"/>
        <v>41808.710228428477</v>
      </c>
    </row>
    <row r="1671" spans="1:17" x14ac:dyDescent="0.25">
      <c r="A1671" s="3" t="s">
        <v>133</v>
      </c>
      <c r="B1671" s="1">
        <v>9.9</v>
      </c>
      <c r="C1671" s="1" t="s">
        <v>13</v>
      </c>
      <c r="D1671" s="1">
        <v>6.0055757000000001E-2</v>
      </c>
      <c r="E1671" s="1" t="s">
        <v>49</v>
      </c>
      <c r="F1671" s="1">
        <v>2.3697059249999999</v>
      </c>
      <c r="G1671" s="3" t="s">
        <v>32</v>
      </c>
      <c r="H1671" s="1">
        <v>9</v>
      </c>
      <c r="I1671" s="1" t="s">
        <v>27</v>
      </c>
      <c r="J1671" s="1" t="s">
        <v>33</v>
      </c>
      <c r="K1671" s="1" t="s">
        <v>23</v>
      </c>
      <c r="L1671" s="1">
        <v>3.5702891999999999</v>
      </c>
      <c r="M1671" s="1">
        <v>3.5407392075366801</v>
      </c>
      <c r="N1671" s="5">
        <f t="shared" si="104"/>
        <v>3717.8271962696854</v>
      </c>
      <c r="O1671" s="5">
        <f t="shared" si="105"/>
        <v>3473.2752972464086</v>
      </c>
      <c r="P1671" s="2">
        <f t="shared" si="106"/>
        <v>-244.55189902327675</v>
      </c>
      <c r="Q1671" s="2">
        <f t="shared" si="107"/>
        <v>59805.631315890947</v>
      </c>
    </row>
    <row r="1672" spans="1:17" x14ac:dyDescent="0.25">
      <c r="A1672" s="3" t="s">
        <v>1111</v>
      </c>
      <c r="B1672" s="1">
        <v>10.65</v>
      </c>
      <c r="C1672" s="1" t="s">
        <v>13</v>
      </c>
      <c r="D1672" s="1">
        <v>4.8885018000000002E-2</v>
      </c>
      <c r="E1672" s="1" t="s">
        <v>73</v>
      </c>
      <c r="F1672" s="1">
        <v>2.2205071420000002</v>
      </c>
      <c r="G1672" s="3" t="s">
        <v>36</v>
      </c>
      <c r="H1672" s="1">
        <v>4</v>
      </c>
      <c r="I1672" s="1" t="s">
        <v>16</v>
      </c>
      <c r="J1672" s="1" t="s">
        <v>17</v>
      </c>
      <c r="K1672" s="1" t="s">
        <v>37</v>
      </c>
      <c r="L1672" s="1">
        <v>3.2952219899999999</v>
      </c>
      <c r="M1672" s="1">
        <v>3.3201810500234998</v>
      </c>
      <c r="N1672" s="5">
        <f t="shared" si="104"/>
        <v>1973.4311994186467</v>
      </c>
      <c r="O1672" s="5">
        <f t="shared" si="105"/>
        <v>2090.1673046471537</v>
      </c>
      <c r="P1672" s="2">
        <f t="shared" si="106"/>
        <v>116.73610522850709</v>
      </c>
      <c r="Q1672" s="2">
        <f t="shared" si="107"/>
        <v>13627.318263921079</v>
      </c>
    </row>
    <row r="1673" spans="1:17" x14ac:dyDescent="0.25">
      <c r="A1673" s="3" t="s">
        <v>781</v>
      </c>
      <c r="B1673" s="1">
        <v>15.2</v>
      </c>
      <c r="C1673" s="1" t="s">
        <v>13</v>
      </c>
      <c r="D1673" s="1">
        <v>9.7611114999999998E-2</v>
      </c>
      <c r="E1673" s="1" t="s">
        <v>35</v>
      </c>
      <c r="F1673" s="1">
        <v>2.0665092970000001</v>
      </c>
      <c r="G1673" s="3" t="s">
        <v>47</v>
      </c>
      <c r="H1673" s="1">
        <v>6</v>
      </c>
      <c r="I1673" s="1" t="s">
        <v>27</v>
      </c>
      <c r="J1673" s="1" t="s">
        <v>33</v>
      </c>
      <c r="K1673" s="1" t="s">
        <v>23</v>
      </c>
      <c r="L1673" s="1">
        <v>2.9089910790000002</v>
      </c>
      <c r="M1673" s="1">
        <v>3.2475010030172098</v>
      </c>
      <c r="N1673" s="5">
        <f t="shared" si="104"/>
        <v>810.94439978058722</v>
      </c>
      <c r="O1673" s="5">
        <f t="shared" si="105"/>
        <v>1768.076301159241</v>
      </c>
      <c r="P1673" s="2">
        <f t="shared" si="106"/>
        <v>957.13190137865377</v>
      </c>
      <c r="Q1673" s="2">
        <f t="shared" si="107"/>
        <v>916101.47663671698</v>
      </c>
    </row>
    <row r="1674" spans="1:17" x14ac:dyDescent="0.25">
      <c r="A1674" s="3" t="s">
        <v>74</v>
      </c>
      <c r="B1674" s="1">
        <v>15.1</v>
      </c>
      <c r="C1674" s="1" t="s">
        <v>13</v>
      </c>
      <c r="D1674" s="1">
        <v>0</v>
      </c>
      <c r="E1674" s="1" t="s">
        <v>75</v>
      </c>
      <c r="F1674" s="1">
        <v>2.3878367059999999</v>
      </c>
      <c r="G1674" s="3" t="s">
        <v>40</v>
      </c>
      <c r="H1674" s="1">
        <v>11</v>
      </c>
      <c r="I1674" s="1" t="s">
        <v>27</v>
      </c>
      <c r="J1674" s="1" t="s">
        <v>33</v>
      </c>
      <c r="K1674" s="1" t="s">
        <v>23</v>
      </c>
      <c r="L1674" s="1">
        <v>3.5605364339999999</v>
      </c>
      <c r="M1674" s="1">
        <v>3.5526077068901998</v>
      </c>
      <c r="N1674" s="5">
        <f t="shared" si="104"/>
        <v>3635.2680039727666</v>
      </c>
      <c r="O1674" s="5">
        <f t="shared" si="105"/>
        <v>3569.5026350009466</v>
      </c>
      <c r="P1674" s="2">
        <f t="shared" si="106"/>
        <v>-65.765368971819953</v>
      </c>
      <c r="Q1674" s="2">
        <f t="shared" si="107"/>
        <v>4325.0837559996189</v>
      </c>
    </row>
    <row r="1675" spans="1:17" x14ac:dyDescent="0.25">
      <c r="A1675" s="3" t="s">
        <v>1019</v>
      </c>
      <c r="B1675" s="1">
        <v>12.6</v>
      </c>
      <c r="C1675" s="1" t="s">
        <v>13</v>
      </c>
      <c r="D1675" s="1">
        <v>1.2481638E-2</v>
      </c>
      <c r="E1675" s="1" t="s">
        <v>49</v>
      </c>
      <c r="F1675" s="1">
        <v>2.2262064129999999</v>
      </c>
      <c r="G1675" s="3" t="s">
        <v>15</v>
      </c>
      <c r="H1675" s="1">
        <v>28</v>
      </c>
      <c r="I1675" s="1" t="s">
        <v>16</v>
      </c>
      <c r="J1675" s="1" t="s">
        <v>17</v>
      </c>
      <c r="K1675" s="1" t="s">
        <v>18</v>
      </c>
      <c r="L1675" s="1">
        <v>3.7178260060000001</v>
      </c>
      <c r="M1675" s="1">
        <v>3.6173158241411798</v>
      </c>
      <c r="N1675" s="5">
        <f t="shared" si="104"/>
        <v>5221.8694020351677</v>
      </c>
      <c r="O1675" s="5">
        <f t="shared" si="105"/>
        <v>4143.0084983024562</v>
      </c>
      <c r="P1675" s="2">
        <f t="shared" si="106"/>
        <v>-1078.8609037327114</v>
      </c>
      <c r="Q1675" s="2">
        <f t="shared" si="107"/>
        <v>1163940.8496029628</v>
      </c>
    </row>
    <row r="1676" spans="1:17" x14ac:dyDescent="0.25">
      <c r="A1676" s="3" t="s">
        <v>650</v>
      </c>
      <c r="B1676" s="1">
        <v>11.6</v>
      </c>
      <c r="C1676" s="1" t="s">
        <v>13</v>
      </c>
      <c r="D1676" s="1">
        <v>3.7734334000000001E-2</v>
      </c>
      <c r="E1676" s="1" t="s">
        <v>35</v>
      </c>
      <c r="F1676" s="1">
        <v>1.991687601</v>
      </c>
      <c r="G1676" s="3" t="s">
        <v>36</v>
      </c>
      <c r="H1676" s="1">
        <v>4</v>
      </c>
      <c r="I1676" s="1" t="s">
        <v>16</v>
      </c>
      <c r="J1676" s="1" t="s">
        <v>17</v>
      </c>
      <c r="K1676" s="1" t="s">
        <v>37</v>
      </c>
      <c r="L1676" s="1">
        <v>3.4278938229999998</v>
      </c>
      <c r="M1676" s="1">
        <v>3.0811134329723502</v>
      </c>
      <c r="N1676" s="5">
        <f t="shared" si="104"/>
        <v>2678.513397582894</v>
      </c>
      <c r="O1676" s="5">
        <f t="shared" si="105"/>
        <v>1205.3507236970038</v>
      </c>
      <c r="P1676" s="2">
        <f t="shared" si="106"/>
        <v>-1473.1626738858902</v>
      </c>
      <c r="Q1676" s="2">
        <f t="shared" si="107"/>
        <v>2170208.2637306256</v>
      </c>
    </row>
    <row r="1677" spans="1:17" x14ac:dyDescent="0.25">
      <c r="A1677" s="3" t="s">
        <v>776</v>
      </c>
      <c r="B1677" s="1">
        <v>16.7</v>
      </c>
      <c r="C1677" s="1" t="s">
        <v>25</v>
      </c>
      <c r="D1677" s="1">
        <v>6.2395455000000002E-2</v>
      </c>
      <c r="E1677" s="1" t="s">
        <v>14</v>
      </c>
      <c r="F1677" s="1">
        <v>1.7608460159999999</v>
      </c>
      <c r="G1677" s="3" t="s">
        <v>47</v>
      </c>
      <c r="H1677" s="1">
        <v>6</v>
      </c>
      <c r="I1677" s="1" t="s">
        <v>27</v>
      </c>
      <c r="J1677" s="1" t="s">
        <v>33</v>
      </c>
      <c r="K1677" s="1" t="s">
        <v>23</v>
      </c>
      <c r="L1677" s="1">
        <v>2.7269763070000002</v>
      </c>
      <c r="M1677" s="1">
        <v>2.92667684627129</v>
      </c>
      <c r="N1677" s="5">
        <f t="shared" si="104"/>
        <v>533.30580011679854</v>
      </c>
      <c r="O1677" s="5">
        <f t="shared" si="105"/>
        <v>844.65011644883066</v>
      </c>
      <c r="P1677" s="2">
        <f t="shared" si="106"/>
        <v>311.34431633203212</v>
      </c>
      <c r="Q1677" s="2">
        <f t="shared" si="107"/>
        <v>96935.283312260479</v>
      </c>
    </row>
    <row r="1678" spans="1:17" x14ac:dyDescent="0.25">
      <c r="A1678" s="3" t="s">
        <v>397</v>
      </c>
      <c r="B1678" s="1">
        <v>16.7</v>
      </c>
      <c r="C1678" s="1" t="s">
        <v>25</v>
      </c>
      <c r="D1678" s="1">
        <v>5.4851438000000002E-2</v>
      </c>
      <c r="E1678" s="1" t="s">
        <v>67</v>
      </c>
      <c r="F1678" s="1">
        <v>1.808999147</v>
      </c>
      <c r="G1678" s="3" t="s">
        <v>36</v>
      </c>
      <c r="H1678" s="1">
        <v>4</v>
      </c>
      <c r="I1678" s="1" t="s">
        <v>16</v>
      </c>
      <c r="J1678" s="1" t="s">
        <v>17</v>
      </c>
      <c r="K1678" s="1" t="s">
        <v>37</v>
      </c>
      <c r="L1678" s="1">
        <v>2.9195583759999999</v>
      </c>
      <c r="M1678" s="1">
        <v>2.9037989858409401</v>
      </c>
      <c r="N1678" s="5">
        <f t="shared" si="104"/>
        <v>830.91839968038278</v>
      </c>
      <c r="O1678" s="5">
        <f t="shared" si="105"/>
        <v>801.30709078679934</v>
      </c>
      <c r="P1678" s="2">
        <f t="shared" si="106"/>
        <v>-29.611308893583441</v>
      </c>
      <c r="Q1678" s="2">
        <f t="shared" si="107"/>
        <v>876.82961439121379</v>
      </c>
    </row>
    <row r="1679" spans="1:17" x14ac:dyDescent="0.25">
      <c r="A1679" s="3" t="s">
        <v>191</v>
      </c>
      <c r="B1679" s="1">
        <v>12.6</v>
      </c>
      <c r="C1679" s="1" t="s">
        <v>13</v>
      </c>
      <c r="D1679" s="1">
        <v>0.100493148</v>
      </c>
      <c r="E1679" s="1" t="s">
        <v>20</v>
      </c>
      <c r="F1679" s="1">
        <v>2.0902742810000001</v>
      </c>
      <c r="G1679" s="3" t="s">
        <v>44</v>
      </c>
      <c r="H1679" s="1">
        <v>28</v>
      </c>
      <c r="I1679" s="1" t="s">
        <v>27</v>
      </c>
      <c r="J1679" s="1" t="s">
        <v>22</v>
      </c>
      <c r="K1679" s="1" t="s">
        <v>45</v>
      </c>
      <c r="L1679" s="1">
        <v>2.0951853969999998</v>
      </c>
      <c r="M1679" s="1">
        <v>2.4042663470860401</v>
      </c>
      <c r="N1679" s="5">
        <f t="shared" si="104"/>
        <v>124.50459989761212</v>
      </c>
      <c r="O1679" s="5">
        <f t="shared" si="105"/>
        <v>253.66838683537412</v>
      </c>
      <c r="P1679" s="2">
        <f t="shared" si="106"/>
        <v>129.16378693776198</v>
      </c>
      <c r="Q1679" s="2">
        <f t="shared" si="107"/>
        <v>16683.283856103571</v>
      </c>
    </row>
    <row r="1680" spans="1:17" x14ac:dyDescent="0.25">
      <c r="A1680" s="3" t="s">
        <v>411</v>
      </c>
      <c r="B1680" s="1">
        <v>7.94</v>
      </c>
      <c r="C1680" s="1" t="s">
        <v>13</v>
      </c>
      <c r="D1680" s="1">
        <v>0</v>
      </c>
      <c r="E1680" s="1" t="s">
        <v>49</v>
      </c>
      <c r="F1680" s="1">
        <v>2.4210953069999999</v>
      </c>
      <c r="G1680" s="3" t="s">
        <v>26</v>
      </c>
      <c r="H1680" s="1">
        <v>16</v>
      </c>
      <c r="I1680" s="1" t="s">
        <v>27</v>
      </c>
      <c r="J1680" s="1" t="s">
        <v>22</v>
      </c>
      <c r="K1680" s="1" t="s">
        <v>23</v>
      </c>
      <c r="L1680" s="1">
        <v>2.8970621410000001</v>
      </c>
      <c r="M1680" s="1">
        <v>3.5888741515423002</v>
      </c>
      <c r="N1680" s="5">
        <f t="shared" si="104"/>
        <v>788.97299969703113</v>
      </c>
      <c r="O1680" s="5">
        <f t="shared" si="105"/>
        <v>3880.3790532142962</v>
      </c>
      <c r="P1680" s="2">
        <f t="shared" si="106"/>
        <v>3091.4060535172648</v>
      </c>
      <c r="Q1680" s="2">
        <f t="shared" si="107"/>
        <v>9556791.3877231907</v>
      </c>
    </row>
    <row r="1681" spans="1:17" x14ac:dyDescent="0.25">
      <c r="A1681" s="3" t="s">
        <v>1112</v>
      </c>
      <c r="B1681" s="1">
        <v>10.199999999999999</v>
      </c>
      <c r="C1681" s="1" t="s">
        <v>13</v>
      </c>
      <c r="D1681" s="1">
        <v>0.11239914500000001</v>
      </c>
      <c r="E1681" s="1" t="s">
        <v>175</v>
      </c>
      <c r="F1681" s="1">
        <v>2.0479987369999999</v>
      </c>
      <c r="G1681" s="3" t="s">
        <v>21</v>
      </c>
      <c r="H1681" s="1">
        <v>14</v>
      </c>
      <c r="I1681" s="1" t="s">
        <v>16</v>
      </c>
      <c r="J1681" s="1" t="s">
        <v>22</v>
      </c>
      <c r="K1681" s="1" t="s">
        <v>23</v>
      </c>
      <c r="L1681" s="1">
        <v>3.3548227079999999</v>
      </c>
      <c r="M1681" s="1">
        <v>3.2192800252048102</v>
      </c>
      <c r="N1681" s="5">
        <f t="shared" si="104"/>
        <v>2263.7200007146025</v>
      </c>
      <c r="O1681" s="5">
        <f t="shared" si="105"/>
        <v>1656.8379181719583</v>
      </c>
      <c r="P1681" s="2">
        <f t="shared" si="106"/>
        <v>-606.88208254264418</v>
      </c>
      <c r="Q1681" s="2">
        <f t="shared" si="107"/>
        <v>368305.8621112968</v>
      </c>
    </row>
    <row r="1682" spans="1:17" x14ac:dyDescent="0.25">
      <c r="A1682" s="3" t="s">
        <v>46</v>
      </c>
      <c r="B1682" s="1">
        <v>10.9</v>
      </c>
      <c r="C1682" s="1" t="s">
        <v>13</v>
      </c>
      <c r="D1682" s="1">
        <v>6.4939210999999997E-2</v>
      </c>
      <c r="E1682" s="1" t="s">
        <v>20</v>
      </c>
      <c r="F1682" s="1">
        <v>2.2882031550000002</v>
      </c>
      <c r="G1682" s="3" t="s">
        <v>36</v>
      </c>
      <c r="H1682" s="1">
        <v>4</v>
      </c>
      <c r="I1682" s="1" t="s">
        <v>16</v>
      </c>
      <c r="J1682" s="1" t="s">
        <v>17</v>
      </c>
      <c r="K1682" s="1" t="s">
        <v>37</v>
      </c>
      <c r="L1682" s="1">
        <v>3.3693926570000001</v>
      </c>
      <c r="M1682" s="1">
        <v>3.38188265275984</v>
      </c>
      <c r="N1682" s="5">
        <f t="shared" si="104"/>
        <v>2340.9527988013051</v>
      </c>
      <c r="O1682" s="5">
        <f t="shared" si="105"/>
        <v>2409.2543553703636</v>
      </c>
      <c r="P1682" s="2">
        <f t="shared" si="106"/>
        <v>68.301556569058448</v>
      </c>
      <c r="Q1682" s="2">
        <f t="shared" si="107"/>
        <v>4665.1026297562912</v>
      </c>
    </row>
    <row r="1683" spans="1:17" x14ac:dyDescent="0.25">
      <c r="A1683" s="3" t="s">
        <v>292</v>
      </c>
      <c r="B1683" s="1">
        <v>7.41</v>
      </c>
      <c r="C1683" s="1" t="s">
        <v>13</v>
      </c>
      <c r="D1683" s="1">
        <v>0.159165324</v>
      </c>
      <c r="E1683" s="1" t="s">
        <v>31</v>
      </c>
      <c r="F1683" s="1">
        <v>2.3162421659999999</v>
      </c>
      <c r="G1683" s="3" t="s">
        <v>32</v>
      </c>
      <c r="H1683" s="1">
        <v>9</v>
      </c>
      <c r="I1683" s="1" t="s">
        <v>27</v>
      </c>
      <c r="J1683" s="1" t="s">
        <v>33</v>
      </c>
      <c r="K1683" s="1" t="s">
        <v>23</v>
      </c>
      <c r="L1683" s="1">
        <v>3.5727708900000001</v>
      </c>
      <c r="M1683" s="1">
        <v>3.4748513712531999</v>
      </c>
      <c r="N1683" s="5">
        <f t="shared" si="104"/>
        <v>3739.1328004959414</v>
      </c>
      <c r="O1683" s="5">
        <f t="shared" si="105"/>
        <v>2984.3611052253541</v>
      </c>
      <c r="P1683" s="2">
        <f t="shared" si="106"/>
        <v>-754.77169527058732</v>
      </c>
      <c r="Q1683" s="2">
        <f t="shared" si="107"/>
        <v>569680.31198163633</v>
      </c>
    </row>
    <row r="1684" spans="1:17" x14ac:dyDescent="0.25">
      <c r="A1684" s="3" t="s">
        <v>356</v>
      </c>
      <c r="B1684" s="1">
        <v>19.75</v>
      </c>
      <c r="C1684" s="1" t="s">
        <v>25</v>
      </c>
      <c r="D1684" s="1">
        <v>1.8019661999999999E-2</v>
      </c>
      <c r="E1684" s="1" t="s">
        <v>53</v>
      </c>
      <c r="F1684" s="1">
        <v>2.2590345260000002</v>
      </c>
      <c r="G1684" s="3" t="s">
        <v>32</v>
      </c>
      <c r="H1684" s="1">
        <v>9</v>
      </c>
      <c r="I1684" s="1" t="s">
        <v>27</v>
      </c>
      <c r="J1684" s="1" t="s">
        <v>33</v>
      </c>
      <c r="K1684" s="1" t="s">
        <v>23</v>
      </c>
      <c r="L1684" s="1">
        <v>3.458827538</v>
      </c>
      <c r="M1684" s="1">
        <v>3.4201125132862802</v>
      </c>
      <c r="N1684" s="5">
        <f t="shared" si="104"/>
        <v>2876.2560024136205</v>
      </c>
      <c r="O1684" s="5">
        <f t="shared" si="105"/>
        <v>2630.9495074246374</v>
      </c>
      <c r="P1684" s="2">
        <f t="shared" si="106"/>
        <v>-245.3064949889831</v>
      </c>
      <c r="Q1684" s="2">
        <f t="shared" si="107"/>
        <v>60175.276483779991</v>
      </c>
    </row>
    <row r="1685" spans="1:17" x14ac:dyDescent="0.25">
      <c r="A1685" s="3" t="s">
        <v>400</v>
      </c>
      <c r="B1685" s="1">
        <v>11.8</v>
      </c>
      <c r="C1685" s="1" t="s">
        <v>25</v>
      </c>
      <c r="D1685" s="1">
        <v>5.7410724000000003E-2</v>
      </c>
      <c r="E1685" s="1" t="s">
        <v>75</v>
      </c>
      <c r="F1685" s="1">
        <v>2.1747475020000002</v>
      </c>
      <c r="G1685" s="3" t="s">
        <v>32</v>
      </c>
      <c r="H1685" s="1">
        <v>9</v>
      </c>
      <c r="I1685" s="1" t="s">
        <v>27</v>
      </c>
      <c r="J1685" s="1" t="s">
        <v>33</v>
      </c>
      <c r="K1685" s="1" t="s">
        <v>23</v>
      </c>
      <c r="L1685" s="1">
        <v>3.2585508939999999</v>
      </c>
      <c r="M1685" s="1">
        <v>3.351612298984</v>
      </c>
      <c r="N1685" s="5">
        <f t="shared" si="104"/>
        <v>1813.6391997436067</v>
      </c>
      <c r="O1685" s="5">
        <f t="shared" si="105"/>
        <v>2247.04773791139</v>
      </c>
      <c r="P1685" s="2">
        <f t="shared" si="106"/>
        <v>433.40853816778326</v>
      </c>
      <c r="Q1685" s="2">
        <f t="shared" si="107"/>
        <v>187842.96095673484</v>
      </c>
    </row>
    <row r="1686" spans="1:17" x14ac:dyDescent="0.25">
      <c r="A1686" s="3" t="s">
        <v>610</v>
      </c>
      <c r="B1686" s="1">
        <v>7.72</v>
      </c>
      <c r="C1686" s="1" t="s">
        <v>25</v>
      </c>
      <c r="D1686" s="1">
        <v>0</v>
      </c>
      <c r="E1686" s="1" t="s">
        <v>20</v>
      </c>
      <c r="F1686" s="1">
        <v>2.070948375</v>
      </c>
      <c r="G1686" s="3" t="s">
        <v>36</v>
      </c>
      <c r="H1686" s="1">
        <v>4</v>
      </c>
      <c r="I1686" s="1" t="s">
        <v>16</v>
      </c>
      <c r="J1686" s="1" t="s">
        <v>17</v>
      </c>
      <c r="K1686" s="1" t="s">
        <v>37</v>
      </c>
      <c r="L1686" s="1">
        <v>3.1127097419999998</v>
      </c>
      <c r="M1686" s="1">
        <v>3.1679646313366199</v>
      </c>
      <c r="N1686" s="5">
        <f t="shared" si="104"/>
        <v>1296.3125989831135</v>
      </c>
      <c r="O1686" s="5">
        <f t="shared" si="105"/>
        <v>1472.1926031314599</v>
      </c>
      <c r="P1686" s="2">
        <f t="shared" si="106"/>
        <v>175.88000414834642</v>
      </c>
      <c r="Q1686" s="2">
        <f t="shared" si="107"/>
        <v>30933.775859222351</v>
      </c>
    </row>
    <row r="1687" spans="1:17" x14ac:dyDescent="0.25">
      <c r="A1687" s="3" t="s">
        <v>497</v>
      </c>
      <c r="B1687" s="1">
        <v>12.6</v>
      </c>
      <c r="C1687" s="1" t="s">
        <v>13</v>
      </c>
      <c r="D1687" s="1">
        <v>0.17332420700000001</v>
      </c>
      <c r="E1687" s="1" t="s">
        <v>53</v>
      </c>
      <c r="F1687" s="1">
        <v>1.6011513660000001</v>
      </c>
      <c r="G1687" s="3" t="s">
        <v>44</v>
      </c>
      <c r="H1687" s="1">
        <v>28</v>
      </c>
      <c r="I1687" s="1" t="s">
        <v>27</v>
      </c>
      <c r="J1687" s="1" t="s">
        <v>22</v>
      </c>
      <c r="K1687" s="1" t="s">
        <v>45</v>
      </c>
      <c r="L1687" s="1">
        <v>1.586771784</v>
      </c>
      <c r="M1687" s="1">
        <v>1.8898765649400799</v>
      </c>
      <c r="N1687" s="5">
        <f t="shared" si="104"/>
        <v>38.616399965892498</v>
      </c>
      <c r="O1687" s="5">
        <f t="shared" si="105"/>
        <v>77.6026523233608</v>
      </c>
      <c r="P1687" s="2">
        <f t="shared" si="106"/>
        <v>38.986252357468302</v>
      </c>
      <c r="Q1687" s="2">
        <f t="shared" si="107"/>
        <v>1519.9278728802028</v>
      </c>
    </row>
    <row r="1688" spans="1:17" x14ac:dyDescent="0.25">
      <c r="A1688" s="3" t="s">
        <v>874</v>
      </c>
      <c r="B1688" s="1">
        <v>14.3</v>
      </c>
      <c r="C1688" s="1" t="s">
        <v>13</v>
      </c>
      <c r="D1688" s="1">
        <v>0.12307051300000001</v>
      </c>
      <c r="E1688" s="1" t="s">
        <v>31</v>
      </c>
      <c r="F1688" s="1">
        <v>2.0834058600000001</v>
      </c>
      <c r="G1688" s="3" t="s">
        <v>36</v>
      </c>
      <c r="H1688" s="1">
        <v>4</v>
      </c>
      <c r="I1688" s="1" t="s">
        <v>16</v>
      </c>
      <c r="J1688" s="1" t="s">
        <v>17</v>
      </c>
      <c r="K1688" s="1" t="s">
        <v>37</v>
      </c>
      <c r="L1688" s="1">
        <v>3.3209644410000001</v>
      </c>
      <c r="M1688" s="1">
        <v>3.1554726361246201</v>
      </c>
      <c r="N1688" s="5">
        <f t="shared" si="104"/>
        <v>2093.9410019192578</v>
      </c>
      <c r="O1688" s="5">
        <f t="shared" si="105"/>
        <v>1430.4498486949828</v>
      </c>
      <c r="P1688" s="2">
        <f t="shared" si="106"/>
        <v>-663.49115322427497</v>
      </c>
      <c r="Q1688" s="2">
        <f t="shared" si="107"/>
        <v>440220.51040687831</v>
      </c>
    </row>
    <row r="1689" spans="1:17" x14ac:dyDescent="0.25">
      <c r="A1689" s="3" t="s">
        <v>1113</v>
      </c>
      <c r="B1689" s="1">
        <v>10.5</v>
      </c>
      <c r="C1689" s="1" t="s">
        <v>25</v>
      </c>
      <c r="D1689" s="1">
        <v>9.3954021999999998E-2</v>
      </c>
      <c r="E1689" s="1" t="s">
        <v>14</v>
      </c>
      <c r="F1689" s="1">
        <v>2.3259759849999999</v>
      </c>
      <c r="G1689" s="3" t="s">
        <v>40</v>
      </c>
      <c r="H1689" s="1">
        <v>11</v>
      </c>
      <c r="I1689" s="1" t="s">
        <v>27</v>
      </c>
      <c r="J1689" s="1" t="s">
        <v>33</v>
      </c>
      <c r="K1689" s="1" t="s">
        <v>23</v>
      </c>
      <c r="L1689" s="1">
        <v>3.5298908930000001</v>
      </c>
      <c r="M1689" s="1">
        <v>3.4855600971494698</v>
      </c>
      <c r="N1689" s="5">
        <f t="shared" si="104"/>
        <v>3387.590396404059</v>
      </c>
      <c r="O1689" s="5">
        <f t="shared" si="105"/>
        <v>3058.8634990871828</v>
      </c>
      <c r="P1689" s="2">
        <f t="shared" si="106"/>
        <v>-328.72689731687615</v>
      </c>
      <c r="Q1689" s="2">
        <f t="shared" si="107"/>
        <v>108061.37301958003</v>
      </c>
    </row>
    <row r="1690" spans="1:17" x14ac:dyDescent="0.25">
      <c r="A1690" s="3" t="s">
        <v>1114</v>
      </c>
      <c r="B1690" s="1">
        <v>18</v>
      </c>
      <c r="C1690" s="1" t="s">
        <v>13</v>
      </c>
      <c r="D1690" s="1">
        <v>7.3606828999999999E-2</v>
      </c>
      <c r="E1690" s="1" t="s">
        <v>65</v>
      </c>
      <c r="F1690" s="1">
        <v>2.1950612359999999</v>
      </c>
      <c r="G1690" s="3" t="s">
        <v>47</v>
      </c>
      <c r="H1690" s="1">
        <v>6</v>
      </c>
      <c r="I1690" s="1" t="s">
        <v>27</v>
      </c>
      <c r="J1690" s="1" t="s">
        <v>33</v>
      </c>
      <c r="K1690" s="1" t="s">
        <v>23</v>
      </c>
      <c r="L1690" s="1">
        <v>3.6239234119999999</v>
      </c>
      <c r="M1690" s="1">
        <v>3.3795183608264598</v>
      </c>
      <c r="N1690" s="5">
        <f t="shared" si="104"/>
        <v>4206.5243962246514</v>
      </c>
      <c r="O1690" s="5">
        <f t="shared" si="105"/>
        <v>2396.1740515298684</v>
      </c>
      <c r="P1690" s="2">
        <f t="shared" si="106"/>
        <v>-1810.350344694783</v>
      </c>
      <c r="Q1690" s="2">
        <f t="shared" si="107"/>
        <v>3277368.3705365197</v>
      </c>
    </row>
    <row r="1691" spans="1:17" x14ac:dyDescent="0.25">
      <c r="A1691" s="3" t="s">
        <v>314</v>
      </c>
      <c r="B1691" s="1">
        <v>13.15</v>
      </c>
      <c r="C1691" s="1" t="s">
        <v>13</v>
      </c>
      <c r="D1691" s="1">
        <v>3.6672107000000002E-2</v>
      </c>
      <c r="E1691" s="1" t="s">
        <v>53</v>
      </c>
      <c r="F1691" s="1">
        <v>2.2614950650000001</v>
      </c>
      <c r="G1691" s="3" t="s">
        <v>26</v>
      </c>
      <c r="H1691" s="1">
        <v>16</v>
      </c>
      <c r="I1691" s="1" t="s">
        <v>27</v>
      </c>
      <c r="J1691" s="1" t="s">
        <v>22</v>
      </c>
      <c r="K1691" s="1" t="s">
        <v>23</v>
      </c>
      <c r="L1691" s="1">
        <v>3.6196405309999999</v>
      </c>
      <c r="M1691" s="1">
        <v>3.4129118723621898</v>
      </c>
      <c r="N1691" s="5">
        <f t="shared" si="104"/>
        <v>4165.2448012234099</v>
      </c>
      <c r="O1691" s="5">
        <f t="shared" si="105"/>
        <v>2587.6877646873427</v>
      </c>
      <c r="P1691" s="2">
        <f t="shared" si="106"/>
        <v>-1577.5570365360672</v>
      </c>
      <c r="Q1691" s="2">
        <f t="shared" si="107"/>
        <v>2488686.2035244587</v>
      </c>
    </row>
    <row r="1692" spans="1:17" x14ac:dyDescent="0.25">
      <c r="A1692" s="3" t="s">
        <v>1115</v>
      </c>
      <c r="B1692" s="1">
        <v>10.7</v>
      </c>
      <c r="C1692" s="1" t="s">
        <v>13</v>
      </c>
      <c r="D1692" s="1">
        <v>5.7744248999999997E-2</v>
      </c>
      <c r="E1692" s="1" t="s">
        <v>20</v>
      </c>
      <c r="F1692" s="1">
        <v>1.7871316180000001</v>
      </c>
      <c r="G1692" s="3" t="s">
        <v>61</v>
      </c>
      <c r="H1692" s="1">
        <v>26</v>
      </c>
      <c r="I1692" s="1" t="s">
        <v>62</v>
      </c>
      <c r="J1692" s="1" t="s">
        <v>17</v>
      </c>
      <c r="K1692" s="1" t="s">
        <v>23</v>
      </c>
      <c r="L1692" s="1">
        <v>2.828524303</v>
      </c>
      <c r="M1692" s="1">
        <v>2.9293032940252202</v>
      </c>
      <c r="N1692" s="5">
        <f t="shared" si="104"/>
        <v>673.78959949666285</v>
      </c>
      <c r="O1692" s="5">
        <f t="shared" si="105"/>
        <v>849.77371609258068</v>
      </c>
      <c r="P1692" s="2">
        <f t="shared" si="106"/>
        <v>175.98411659591784</v>
      </c>
      <c r="Q1692" s="2">
        <f t="shared" si="107"/>
        <v>30970.409294045603</v>
      </c>
    </row>
    <row r="1693" spans="1:17" x14ac:dyDescent="0.25">
      <c r="A1693" s="3" t="s">
        <v>393</v>
      </c>
      <c r="B1693" s="1">
        <v>9.8000000000000007</v>
      </c>
      <c r="C1693" s="1" t="s">
        <v>13</v>
      </c>
      <c r="D1693" s="1">
        <v>0</v>
      </c>
      <c r="E1693" s="1" t="s">
        <v>20</v>
      </c>
      <c r="F1693" s="1">
        <v>2.2436258100000002</v>
      </c>
      <c r="G1693" s="3" t="s">
        <v>21</v>
      </c>
      <c r="H1693" s="1">
        <v>14</v>
      </c>
      <c r="I1693" s="1" t="s">
        <v>16</v>
      </c>
      <c r="J1693" s="1" t="s">
        <v>22</v>
      </c>
      <c r="K1693" s="1" t="s">
        <v>23</v>
      </c>
      <c r="L1693" s="1">
        <v>3.5890123460000001</v>
      </c>
      <c r="M1693" s="1">
        <v>3.42511038494834</v>
      </c>
      <c r="N1693" s="5">
        <f t="shared" si="104"/>
        <v>3881.6140037568753</v>
      </c>
      <c r="O1693" s="5">
        <f t="shared" si="105"/>
        <v>2661.4014241993659</v>
      </c>
      <c r="P1693" s="2">
        <f t="shared" si="106"/>
        <v>-1220.2125795575093</v>
      </c>
      <c r="Q1693" s="2">
        <f t="shared" si="107"/>
        <v>1488918.739310391</v>
      </c>
    </row>
    <row r="1694" spans="1:17" x14ac:dyDescent="0.25">
      <c r="A1694" s="3" t="s">
        <v>1116</v>
      </c>
      <c r="B1694" s="1">
        <v>5.86</v>
      </c>
      <c r="C1694" s="1" t="s">
        <v>25</v>
      </c>
      <c r="D1694" s="1">
        <v>0.151087845</v>
      </c>
      <c r="E1694" s="1" t="s">
        <v>75</v>
      </c>
      <c r="F1694" s="1">
        <v>2.1906997119999998</v>
      </c>
      <c r="G1694" s="3" t="s">
        <v>21</v>
      </c>
      <c r="H1694" s="1">
        <v>14</v>
      </c>
      <c r="I1694" s="1" t="s">
        <v>16</v>
      </c>
      <c r="J1694" s="1" t="s">
        <v>22</v>
      </c>
      <c r="K1694" s="1" t="s">
        <v>23</v>
      </c>
      <c r="L1694" s="1">
        <v>3.1906997119999998</v>
      </c>
      <c r="M1694" s="1">
        <v>3.38041298998297</v>
      </c>
      <c r="N1694" s="5">
        <f t="shared" si="104"/>
        <v>1551.3140005477094</v>
      </c>
      <c r="O1694" s="5">
        <f t="shared" si="105"/>
        <v>2401.1151611490891</v>
      </c>
      <c r="P1694" s="2">
        <f t="shared" si="106"/>
        <v>849.80116060137971</v>
      </c>
      <c r="Q1694" s="2">
        <f t="shared" si="107"/>
        <v>722162.01255945198</v>
      </c>
    </row>
    <row r="1695" spans="1:17" x14ac:dyDescent="0.25">
      <c r="A1695" s="3" t="s">
        <v>1117</v>
      </c>
      <c r="B1695" s="1">
        <v>5.4</v>
      </c>
      <c r="C1695" s="1" t="s">
        <v>13</v>
      </c>
      <c r="D1695" s="1">
        <v>4.8388423E-2</v>
      </c>
      <c r="E1695" s="1" t="s">
        <v>35</v>
      </c>
      <c r="F1695" s="1">
        <v>2.212327728</v>
      </c>
      <c r="G1695" s="3" t="s">
        <v>47</v>
      </c>
      <c r="H1695" s="1">
        <v>6</v>
      </c>
      <c r="I1695" s="1" t="s">
        <v>27</v>
      </c>
      <c r="J1695" s="1" t="s">
        <v>33</v>
      </c>
      <c r="K1695" s="1" t="s">
        <v>23</v>
      </c>
      <c r="L1695" s="1">
        <v>3.3621687800000002</v>
      </c>
      <c r="M1695" s="1">
        <v>3.4013143101955698</v>
      </c>
      <c r="N1695" s="5">
        <f t="shared" si="104"/>
        <v>2302.3364012799957</v>
      </c>
      <c r="O1695" s="5">
        <f t="shared" si="105"/>
        <v>2519.4996954503977</v>
      </c>
      <c r="P1695" s="2">
        <f t="shared" si="106"/>
        <v>217.16329417040197</v>
      </c>
      <c r="Q1695" s="2">
        <f t="shared" si="107"/>
        <v>47159.896334940539</v>
      </c>
    </row>
    <row r="1696" spans="1:17" x14ac:dyDescent="0.25">
      <c r="A1696" s="3" t="s">
        <v>516</v>
      </c>
      <c r="B1696" s="1">
        <v>8.4</v>
      </c>
      <c r="C1696" s="1" t="s">
        <v>13</v>
      </c>
      <c r="D1696" s="1">
        <v>3.9553605999999998E-2</v>
      </c>
      <c r="E1696" s="1" t="s">
        <v>14</v>
      </c>
      <c r="F1696" s="1">
        <v>1.9960920600000001</v>
      </c>
      <c r="G1696" s="3" t="s">
        <v>21</v>
      </c>
      <c r="H1696" s="1">
        <v>14</v>
      </c>
      <c r="I1696" s="1" t="s">
        <v>16</v>
      </c>
      <c r="J1696" s="1" t="s">
        <v>22</v>
      </c>
      <c r="K1696" s="1" t="s">
        <v>23</v>
      </c>
      <c r="L1696" s="1">
        <v>3.4115034070000001</v>
      </c>
      <c r="M1696" s="1">
        <v>3.16099923531287</v>
      </c>
      <c r="N1696" s="5">
        <f t="shared" si="104"/>
        <v>2579.3091987899716</v>
      </c>
      <c r="O1696" s="5">
        <f t="shared" si="105"/>
        <v>1448.769302611556</v>
      </c>
      <c r="P1696" s="2">
        <f t="shared" si="106"/>
        <v>-1130.5398961784156</v>
      </c>
      <c r="Q1696" s="2">
        <f t="shared" si="107"/>
        <v>1278120.4568511026</v>
      </c>
    </row>
    <row r="1697" spans="1:17" x14ac:dyDescent="0.25">
      <c r="A1697" s="3" t="s">
        <v>1118</v>
      </c>
      <c r="B1697" s="1">
        <v>20</v>
      </c>
      <c r="C1697" s="1" t="s">
        <v>25</v>
      </c>
      <c r="D1697" s="1">
        <v>5.1702257000000001E-2</v>
      </c>
      <c r="E1697" s="1" t="s">
        <v>53</v>
      </c>
      <c r="F1697" s="1">
        <v>2.0999146409999998</v>
      </c>
      <c r="G1697" s="3" t="s">
        <v>36</v>
      </c>
      <c r="H1697" s="1">
        <v>4</v>
      </c>
      <c r="I1697" s="1" t="s">
        <v>16</v>
      </c>
      <c r="J1697" s="1" t="s">
        <v>17</v>
      </c>
      <c r="K1697" s="1" t="s">
        <v>37</v>
      </c>
      <c r="L1697" s="1">
        <v>2.8825284080000002</v>
      </c>
      <c r="M1697" s="1">
        <v>3.1789085226070402</v>
      </c>
      <c r="N1697" s="5">
        <f t="shared" si="104"/>
        <v>763.00679920585253</v>
      </c>
      <c r="O1697" s="5">
        <f t="shared" si="105"/>
        <v>1509.7621127104655</v>
      </c>
      <c r="P1697" s="2">
        <f t="shared" si="106"/>
        <v>746.75531350461301</v>
      </c>
      <c r="Q1697" s="2">
        <f t="shared" si="107"/>
        <v>557643.49824737292</v>
      </c>
    </row>
    <row r="1698" spans="1:17" x14ac:dyDescent="0.25">
      <c r="A1698" s="3" t="s">
        <v>731</v>
      </c>
      <c r="B1698" s="1">
        <v>6.87</v>
      </c>
      <c r="C1698" s="1" t="s">
        <v>13</v>
      </c>
      <c r="D1698" s="1">
        <v>0</v>
      </c>
      <c r="E1698" s="1" t="s">
        <v>60</v>
      </c>
      <c r="F1698" s="1">
        <v>2.113827079</v>
      </c>
      <c r="G1698" s="3" t="s">
        <v>61</v>
      </c>
      <c r="H1698" s="1">
        <v>26</v>
      </c>
      <c r="I1698" s="1" t="s">
        <v>62</v>
      </c>
      <c r="J1698" s="1" t="s">
        <v>17</v>
      </c>
      <c r="K1698" s="1" t="s">
        <v>23</v>
      </c>
      <c r="L1698" s="1">
        <v>3.3664180259999998</v>
      </c>
      <c r="M1698" s="1">
        <v>3.2700118992329101</v>
      </c>
      <c r="N1698" s="5">
        <f t="shared" si="104"/>
        <v>2324.9736007806373</v>
      </c>
      <c r="O1698" s="5">
        <f t="shared" si="105"/>
        <v>1862.1381566804139</v>
      </c>
      <c r="P1698" s="2">
        <f t="shared" si="106"/>
        <v>-462.83544410022341</v>
      </c>
      <c r="Q1698" s="2">
        <f t="shared" si="107"/>
        <v>214216.64831545102</v>
      </c>
    </row>
    <row r="1699" spans="1:17" x14ac:dyDescent="0.25">
      <c r="A1699" s="3" t="s">
        <v>521</v>
      </c>
      <c r="B1699" s="1">
        <v>15.2</v>
      </c>
      <c r="C1699" s="1" t="s">
        <v>13</v>
      </c>
      <c r="D1699" s="1">
        <v>0</v>
      </c>
      <c r="E1699" s="1" t="s">
        <v>49</v>
      </c>
      <c r="F1699" s="1">
        <v>2.0433276899999999</v>
      </c>
      <c r="G1699" s="3" t="s">
        <v>47</v>
      </c>
      <c r="H1699" s="1">
        <v>6</v>
      </c>
      <c r="I1699" s="1" t="s">
        <v>27</v>
      </c>
      <c r="J1699" s="1" t="s">
        <v>33</v>
      </c>
      <c r="K1699" s="1" t="s">
        <v>23</v>
      </c>
      <c r="L1699" s="1">
        <v>3.2142788979999999</v>
      </c>
      <c r="M1699" s="1">
        <v>3.2178642873144501</v>
      </c>
      <c r="N1699" s="5">
        <f t="shared" si="104"/>
        <v>1637.8680002865171</v>
      </c>
      <c r="O1699" s="5">
        <f t="shared" si="105"/>
        <v>1651.4456573242946</v>
      </c>
      <c r="P1699" s="2">
        <f t="shared" si="106"/>
        <v>13.577657037777499</v>
      </c>
      <c r="Q1699" s="2">
        <f t="shared" si="107"/>
        <v>184.35277063550885</v>
      </c>
    </row>
    <row r="1700" spans="1:17" x14ac:dyDescent="0.25">
      <c r="A1700" s="3" t="s">
        <v>1119</v>
      </c>
      <c r="B1700" s="1">
        <v>9.6999999999999993</v>
      </c>
      <c r="C1700" s="1" t="s">
        <v>13</v>
      </c>
      <c r="D1700" s="1">
        <v>2.9567217999999999E-2</v>
      </c>
      <c r="E1700" s="1" t="s">
        <v>14</v>
      </c>
      <c r="F1700" s="1">
        <v>2.2054533890000001</v>
      </c>
      <c r="G1700" s="3" t="s">
        <v>32</v>
      </c>
      <c r="H1700" s="1">
        <v>9</v>
      </c>
      <c r="I1700" s="1" t="s">
        <v>27</v>
      </c>
      <c r="J1700" s="1" t="s">
        <v>33</v>
      </c>
      <c r="K1700" s="1" t="s">
        <v>23</v>
      </c>
      <c r="L1700" s="1">
        <v>3.6349187970000001</v>
      </c>
      <c r="M1700" s="1">
        <v>3.3647199627445699</v>
      </c>
      <c r="N1700" s="5">
        <f t="shared" si="104"/>
        <v>4314.3840030672827</v>
      </c>
      <c r="O1700" s="5">
        <f t="shared" si="105"/>
        <v>2315.9008532873822</v>
      </c>
      <c r="P1700" s="2">
        <f t="shared" si="106"/>
        <v>-1998.4831497799005</v>
      </c>
      <c r="Q1700" s="2">
        <f t="shared" si="107"/>
        <v>3993934.8999541923</v>
      </c>
    </row>
    <row r="1701" spans="1:17" x14ac:dyDescent="0.25">
      <c r="A1701" s="3" t="s">
        <v>983</v>
      </c>
      <c r="B1701" s="1">
        <v>7.42</v>
      </c>
      <c r="C1701" s="1" t="s">
        <v>25</v>
      </c>
      <c r="D1701" s="1">
        <v>2.1695674000000002E-2</v>
      </c>
      <c r="E1701" s="1" t="s">
        <v>168</v>
      </c>
      <c r="F1701" s="1">
        <v>2.2680118029999998</v>
      </c>
      <c r="G1701" s="3" t="s">
        <v>47</v>
      </c>
      <c r="H1701" s="1">
        <v>6</v>
      </c>
      <c r="I1701" s="1" t="s">
        <v>27</v>
      </c>
      <c r="J1701" s="1" t="s">
        <v>33</v>
      </c>
      <c r="K1701" s="1" t="s">
        <v>23</v>
      </c>
      <c r="L1701" s="1">
        <v>3.5699779899999999</v>
      </c>
      <c r="M1701" s="1">
        <v>3.47254117588973</v>
      </c>
      <c r="N1701" s="5">
        <f t="shared" si="104"/>
        <v>3715.1640020682412</v>
      </c>
      <c r="O1701" s="5">
        <f t="shared" si="105"/>
        <v>2968.5281792165988</v>
      </c>
      <c r="P1701" s="2">
        <f t="shared" si="106"/>
        <v>-746.63582285164239</v>
      </c>
      <c r="Q1701" s="2">
        <f t="shared" si="107"/>
        <v>557465.05196534912</v>
      </c>
    </row>
    <row r="1702" spans="1:17" x14ac:dyDescent="0.25">
      <c r="A1702" s="3" t="s">
        <v>650</v>
      </c>
      <c r="B1702" s="1">
        <v>11.6</v>
      </c>
      <c r="C1702" s="1" t="s">
        <v>13</v>
      </c>
      <c r="D1702" s="1">
        <v>3.7574137000000001E-2</v>
      </c>
      <c r="E1702" s="1" t="s">
        <v>35</v>
      </c>
      <c r="F1702" s="1">
        <v>2.0000182400000002</v>
      </c>
      <c r="G1702" s="3" t="s">
        <v>32</v>
      </c>
      <c r="H1702" s="1">
        <v>9</v>
      </c>
      <c r="I1702" s="1" t="s">
        <v>27</v>
      </c>
      <c r="J1702" s="1" t="s">
        <v>33</v>
      </c>
      <c r="K1702" s="1" t="s">
        <v>23</v>
      </c>
      <c r="L1702" s="1">
        <v>3.473651314</v>
      </c>
      <c r="M1702" s="1">
        <v>3.16765091012185</v>
      </c>
      <c r="N1702" s="5">
        <f t="shared" si="104"/>
        <v>2976.1260003249258</v>
      </c>
      <c r="O1702" s="5">
        <f t="shared" si="105"/>
        <v>1471.1295196821509</v>
      </c>
      <c r="P1702" s="2">
        <f t="shared" si="106"/>
        <v>-1504.9964806427749</v>
      </c>
      <c r="Q1702" s="2">
        <f t="shared" si="107"/>
        <v>2265014.4067471386</v>
      </c>
    </row>
    <row r="1703" spans="1:17" x14ac:dyDescent="0.25">
      <c r="A1703" s="3" t="s">
        <v>1120</v>
      </c>
      <c r="B1703" s="1">
        <v>11.35</v>
      </c>
      <c r="C1703" s="1" t="s">
        <v>25</v>
      </c>
      <c r="D1703" s="1">
        <v>4.324563E-2</v>
      </c>
      <c r="E1703" s="1" t="s">
        <v>20</v>
      </c>
      <c r="F1703" s="1">
        <v>2.299886732</v>
      </c>
      <c r="G1703" s="3" t="s">
        <v>40</v>
      </c>
      <c r="H1703" s="1">
        <v>11</v>
      </c>
      <c r="I1703" s="1" t="s">
        <v>27</v>
      </c>
      <c r="J1703" s="1" t="s">
        <v>33</v>
      </c>
      <c r="K1703" s="1" t="s">
        <v>23</v>
      </c>
      <c r="L1703" s="1">
        <v>3.412958331</v>
      </c>
      <c r="M1703" s="1">
        <v>3.4696972070021799</v>
      </c>
      <c r="N1703" s="5">
        <f t="shared" si="104"/>
        <v>2587.9645973070369</v>
      </c>
      <c r="O1703" s="5">
        <f t="shared" si="105"/>
        <v>2949.1523411090016</v>
      </c>
      <c r="P1703" s="2">
        <f t="shared" si="106"/>
        <v>361.18774380196464</v>
      </c>
      <c r="Q1703" s="2">
        <f t="shared" si="107"/>
        <v>130456.58627275364</v>
      </c>
    </row>
    <row r="1704" spans="1:17" x14ac:dyDescent="0.25">
      <c r="A1704" s="3" t="s">
        <v>1121</v>
      </c>
      <c r="B1704" s="1">
        <v>20.7</v>
      </c>
      <c r="C1704" s="1" t="s">
        <v>13</v>
      </c>
      <c r="D1704" s="1">
        <v>2.1518434999999999E-2</v>
      </c>
      <c r="E1704" s="1" t="s">
        <v>42</v>
      </c>
      <c r="F1704" s="1">
        <v>2.197359965</v>
      </c>
      <c r="G1704" s="3" t="s">
        <v>36</v>
      </c>
      <c r="H1704" s="1">
        <v>4</v>
      </c>
      <c r="I1704" s="1" t="s">
        <v>16</v>
      </c>
      <c r="J1704" s="1" t="s">
        <v>17</v>
      </c>
      <c r="K1704" s="1" t="s">
        <v>37</v>
      </c>
      <c r="L1704" s="1">
        <v>3.1962557939999998</v>
      </c>
      <c r="M1704" s="1">
        <v>3.2804813217836002</v>
      </c>
      <c r="N1704" s="5">
        <f t="shared" si="104"/>
        <v>1571.2880007570527</v>
      </c>
      <c r="O1704" s="5">
        <f t="shared" si="105"/>
        <v>1907.57368094854</v>
      </c>
      <c r="P1704" s="2">
        <f t="shared" si="106"/>
        <v>336.28568019148724</v>
      </c>
      <c r="Q1704" s="2">
        <f t="shared" si="107"/>
        <v>113088.05870185123</v>
      </c>
    </row>
    <row r="1705" spans="1:17" x14ac:dyDescent="0.25">
      <c r="A1705" s="3" t="s">
        <v>804</v>
      </c>
      <c r="B1705" s="1">
        <v>18.600000000000001</v>
      </c>
      <c r="C1705" s="1" t="s">
        <v>13</v>
      </c>
      <c r="D1705" s="1">
        <v>0.118661426</v>
      </c>
      <c r="E1705" s="1" t="s">
        <v>73</v>
      </c>
      <c r="F1705" s="1">
        <v>1.769072918</v>
      </c>
      <c r="G1705" s="3" t="s">
        <v>36</v>
      </c>
      <c r="H1705" s="1">
        <v>4</v>
      </c>
      <c r="I1705" s="1" t="s">
        <v>16</v>
      </c>
      <c r="J1705" s="1" t="s">
        <v>17</v>
      </c>
      <c r="K1705" s="1" t="s">
        <v>37</v>
      </c>
      <c r="L1705" s="1">
        <v>2.9339335009999998</v>
      </c>
      <c r="M1705" s="1">
        <v>2.85408748063095</v>
      </c>
      <c r="N1705" s="5">
        <f t="shared" si="104"/>
        <v>858.88199976288502</v>
      </c>
      <c r="O1705" s="5">
        <f t="shared" si="105"/>
        <v>714.6402627075538</v>
      </c>
      <c r="P1705" s="2">
        <f t="shared" si="106"/>
        <v>-144.24173705533121</v>
      </c>
      <c r="Q1705" s="2">
        <f t="shared" si="107"/>
        <v>20805.67870873931</v>
      </c>
    </row>
    <row r="1706" spans="1:17" x14ac:dyDescent="0.25">
      <c r="A1706" s="3" t="s">
        <v>900</v>
      </c>
      <c r="B1706" s="1">
        <v>14.8</v>
      </c>
      <c r="C1706" s="1" t="s">
        <v>13</v>
      </c>
      <c r="D1706" s="1">
        <v>4.487828E-2</v>
      </c>
      <c r="E1706" s="1" t="s">
        <v>60</v>
      </c>
      <c r="F1706" s="1">
        <v>1.8777570859999999</v>
      </c>
      <c r="G1706" s="3" t="s">
        <v>26</v>
      </c>
      <c r="H1706" s="1">
        <v>16</v>
      </c>
      <c r="I1706" s="1" t="s">
        <v>27</v>
      </c>
      <c r="J1706" s="1" t="s">
        <v>22</v>
      </c>
      <c r="K1706" s="1" t="s">
        <v>23</v>
      </c>
      <c r="L1706" s="1">
        <v>2.8840416310000001</v>
      </c>
      <c r="M1706" s="1">
        <v>3.0365148407721501</v>
      </c>
      <c r="N1706" s="5">
        <f t="shared" si="104"/>
        <v>765.66999969277629</v>
      </c>
      <c r="O1706" s="5">
        <f t="shared" si="105"/>
        <v>1087.7143065222738</v>
      </c>
      <c r="P1706" s="2">
        <f t="shared" si="106"/>
        <v>322.04430682949749</v>
      </c>
      <c r="Q1706" s="2">
        <f t="shared" si="107"/>
        <v>103712.53556129152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Model RMSE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Selvam</dc:creator>
  <cp:lastModifiedBy>Selvam</cp:lastModifiedBy>
  <dcterms:created xsi:type="dcterms:W3CDTF">2016-12-11T04:53:28Z</dcterms:created>
  <dcterms:modified xsi:type="dcterms:W3CDTF">2016-12-11T13:15:31Z</dcterms:modified>
</cp:coreProperties>
</file>