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<sst xmlns="http://schemas.openxmlformats.org/spreadsheetml/2006/main" count="3294" uniqueCount="182">
  <si>
    <t>Description</t>
  </si>
  <si>
    <t>Amount</t>
  </si>
  <si>
    <t>Employees</t>
  </si>
  <si>
    <t>Accident</t>
  </si>
  <si>
    <t>BCBS Basic Dental</t>
  </si>
  <si>
    <t>BCBS Basic Vision</t>
  </si>
  <si>
    <t>BCBS Medical</t>
  </si>
  <si>
    <t>Critical Illness</t>
  </si>
  <si>
    <t>Hospital Indemnity</t>
  </si>
  <si>
    <t>Standard Life</t>
  </si>
  <si>
    <t>Voluntary STD</t>
  </si>
  <si>
    <t>LBMC Employment Partners, LLC</t>
  </si>
  <si>
    <t>Monthly Client Summary</t>
  </si>
  <si>
    <t>September 2023</t>
  </si>
  <si>
    <t>Caymas Boats, LLC (7021)</t>
  </si>
  <si>
    <t>EE</t>
  </si>
  <si>
    <t>Adkisson, Adam</t>
  </si>
  <si>
    <t>Anderson, Gloria</t>
  </si>
  <si>
    <t>Banks, April</t>
  </si>
  <si>
    <t>Bell, Destiny</t>
  </si>
  <si>
    <t>Bennett, William</t>
  </si>
  <si>
    <t>Bentz, Lester</t>
  </si>
  <si>
    <t>Bernier, Brookes</t>
  </si>
  <si>
    <t>Binkley, Jim</t>
  </si>
  <si>
    <t>Binkley, Joanne</t>
  </si>
  <si>
    <t>Binkley, John</t>
  </si>
  <si>
    <t>Black, Daniel</t>
  </si>
  <si>
    <t>Bridges, Willis</t>
  </si>
  <si>
    <t>Brown, Scott</t>
  </si>
  <si>
    <t>Buck, Lori</t>
  </si>
  <si>
    <t>Burnum, Levi</t>
  </si>
  <si>
    <t>Byrd, Micheal</t>
  </si>
  <si>
    <t>Carter, Abby</t>
  </si>
  <si>
    <t>Carter, Jerry</t>
  </si>
  <si>
    <t>Carter, Paul</t>
  </si>
  <si>
    <t>Cathey, Jonathan</t>
  </si>
  <si>
    <t>Claytor, Daniel</t>
  </si>
  <si>
    <t>Cochran, Harrison</t>
  </si>
  <si>
    <t>Cone, Thomas</t>
  </si>
  <si>
    <t>Crockett, Caleigh</t>
  </si>
  <si>
    <t>Crowson, Crystal</t>
  </si>
  <si>
    <t>Curtsinger, Christopher</t>
  </si>
  <si>
    <t>Diaz, Steven</t>
  </si>
  <si>
    <t>Donaldson, Finley</t>
  </si>
  <si>
    <t>Dowlen, Brent</t>
  </si>
  <si>
    <t>Dowlen, Marvin</t>
  </si>
  <si>
    <t>Dowlen, Tracy</t>
  </si>
  <si>
    <t>Driver, Dustin</t>
  </si>
  <si>
    <t>Dubach, Thomas</t>
  </si>
  <si>
    <t>Egberts, Thomas</t>
  </si>
  <si>
    <t>England, Jordan</t>
  </si>
  <si>
    <t>Esposito, Amber</t>
  </si>
  <si>
    <t>Falk, Todd</t>
  </si>
  <si>
    <t>Ferguson, James</t>
  </si>
  <si>
    <t>Fort, Cynthia</t>
  </si>
  <si>
    <t>Freels, John</t>
  </si>
  <si>
    <t>Fry, Daniel</t>
  </si>
  <si>
    <t>Gay, Virginia</t>
  </si>
  <si>
    <t>Givens, William</t>
  </si>
  <si>
    <t>Goodman, Kenny</t>
  </si>
  <si>
    <t>Green, Misty</t>
  </si>
  <si>
    <t>Gregory, Tammy</t>
  </si>
  <si>
    <t>Grissom, John</t>
  </si>
  <si>
    <t>Guthrie, Spencer</t>
  </si>
  <si>
    <t>Harrison, Kathryn</t>
  </si>
  <si>
    <t>Hawks, Katherine</t>
  </si>
  <si>
    <t>Hayes, Jimmy</t>
  </si>
  <si>
    <t>Herren, Dustin</t>
  </si>
  <si>
    <t>Honeycutt, Timothy</t>
  </si>
  <si>
    <t>Hosford, Franklin</t>
  </si>
  <si>
    <t>Howell, Jerri</t>
  </si>
  <si>
    <t>Jacobs, Virginia</t>
  </si>
  <si>
    <t>Johnson, Barry</t>
  </si>
  <si>
    <t>Johnston, Eric</t>
  </si>
  <si>
    <t>Jones, Charles</t>
  </si>
  <si>
    <t>Jones, Jessica</t>
  </si>
  <si>
    <t>Justice, Chase</t>
  </si>
  <si>
    <t>Kemery, Mildred</t>
  </si>
  <si>
    <t>Krantz, Toby</t>
  </si>
  <si>
    <t>LaMontagne, Carolyn</t>
  </si>
  <si>
    <t>Ladd, Carl</t>
  </si>
  <si>
    <t>Laine, Jerry</t>
  </si>
  <si>
    <t>Lehto, Jennifer</t>
  </si>
  <si>
    <t>Lehto, Johnny</t>
  </si>
  <si>
    <t>Leslie, Elmer</t>
  </si>
  <si>
    <t>Leslie, Tandy</t>
  </si>
  <si>
    <t>Luther, Ira</t>
  </si>
  <si>
    <t>Lyda, Nacoma</t>
  </si>
  <si>
    <t>Lyda, Tausha</t>
  </si>
  <si>
    <t>Mahoney, Marcus</t>
  </si>
  <si>
    <t>Martin, Derek</t>
  </si>
  <si>
    <t>McCullough, Michael</t>
  </si>
  <si>
    <t>McLaughlin, William</t>
  </si>
  <si>
    <t>Meadows, Jason</t>
  </si>
  <si>
    <t>Meisner, Austin</t>
  </si>
  <si>
    <t>Morgan, Kimberley</t>
  </si>
  <si>
    <t>Mullins, Jerry</t>
  </si>
  <si>
    <t>Nelson, Nicholas</t>
  </si>
  <si>
    <t>Nelson, Richard</t>
  </si>
  <si>
    <t>Newman, Gregory</t>
  </si>
  <si>
    <t>Newman, Karla</t>
  </si>
  <si>
    <t>Nickens, Christopher</t>
  </si>
  <si>
    <t>Oman, Sloan</t>
  </si>
  <si>
    <t>Owle, Kimberly</t>
  </si>
  <si>
    <t>Phillips, Dylan</t>
  </si>
  <si>
    <t>Plunkett, Ashley</t>
  </si>
  <si>
    <t>Plunkett, Martin</t>
  </si>
  <si>
    <t>Plunkett, Scotty</t>
  </si>
  <si>
    <t>Plunkett, Steven</t>
  </si>
  <si>
    <t>Potts, Gabriel</t>
  </si>
  <si>
    <t>Powell, Thomas</t>
  </si>
  <si>
    <t>Primm, Landon</t>
  </si>
  <si>
    <t>Prowse, Holly</t>
  </si>
  <si>
    <t>Quezada, Ernesto</t>
  </si>
  <si>
    <t>Ramey, Randal</t>
  </si>
  <si>
    <t>Ray, Zachary</t>
  </si>
  <si>
    <t>Seagraves, Shannon</t>
  </si>
  <si>
    <t>Smith, Steven</t>
  </si>
  <si>
    <t>Spencer, Andrew</t>
  </si>
  <si>
    <t>Spurlock, George</t>
  </si>
  <si>
    <t>Spurlock, John</t>
  </si>
  <si>
    <t>Spurlock, Terri</t>
  </si>
  <si>
    <t>Stafford, Brandon</t>
  </si>
  <si>
    <t>Stafford, Daniel</t>
  </si>
  <si>
    <t>Stafford, Dave</t>
  </si>
  <si>
    <t>Stallings, Mark</t>
  </si>
  <si>
    <t>Stinson, Patricia</t>
  </si>
  <si>
    <t>Stitt, Jerry</t>
  </si>
  <si>
    <t>Stitt, Ricky</t>
  </si>
  <si>
    <t>Suiter, Logan</t>
  </si>
  <si>
    <t>Suiters, Michael</t>
  </si>
  <si>
    <t>Sutley, Eric</t>
  </si>
  <si>
    <t>Swaw, Carol</t>
  </si>
  <si>
    <t>Swaw, David</t>
  </si>
  <si>
    <t>Sweeney, Stephen</t>
  </si>
  <si>
    <t>Uhl, Robert</t>
  </si>
  <si>
    <t>Vaughn, Barry</t>
  </si>
  <si>
    <t>Volovnik, Debra</t>
  </si>
  <si>
    <t>Walker, William</t>
  </si>
  <si>
    <t>Wallace, Chadwick</t>
  </si>
  <si>
    <t>Wallace, Jeffrey</t>
  </si>
  <si>
    <t>Walton, Brian</t>
  </si>
  <si>
    <t>Walton, Dustin</t>
  </si>
  <si>
    <t>Waters, Eric</t>
  </si>
  <si>
    <t>Webb, Anthony</t>
  </si>
  <si>
    <t>Western, Anthony</t>
  </si>
  <si>
    <t>Wheeler, Cameron</t>
  </si>
  <si>
    <t>Wills, Darin</t>
  </si>
  <si>
    <t>Wills, Sherry</t>
  </si>
  <si>
    <t>Wilson, Bernard</t>
  </si>
  <si>
    <t>Wilson, Hunter</t>
  </si>
  <si>
    <t>Wilson, Jeffrey</t>
  </si>
  <si>
    <t>Wiseman, Daniel</t>
  </si>
  <si>
    <t>Wright, Richard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</si>
  <si>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</si>
  <si>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</si>
  <si>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</si>
  <si>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</si>
  <si>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</si>
  <si>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</si>
  <si>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</si>
  <si>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Colonial Life</t>
  </si>
  <si>
    <t>Lincoln Financial Group</t>
  </si>
  <si>
    <t>Symetra Hospital Indemnity</t>
  </si>
  <si>
    <t>BCBS Dental</t>
  </si>
  <si>
    <t>BCBS Vision</t>
  </si>
  <si>
    <t>BCBS Baseline Plan 5500/11000 (P)</t>
  </si>
  <si>
    <t>Colonial Accident Plan</t>
  </si>
  <si>
    <t>Colonial Critical Illness</t>
  </si>
  <si>
    <t>Lincoln Standard Life 1x</t>
  </si>
  <si>
    <t>Lincoln Voluntary Short Term Disability</t>
  </si>
  <si>
    <t>Symetra Indemnity - Premier Plan</t>
  </si>
  <si>
    <t>BCBS Baseline Plan 3000/6000 PPO (P)</t>
  </si>
  <si>
    <t>Symetra Indemnity - Basic Plan</t>
  </si>
  <si>
    <t>Symetra Indemnity - Classic Plan</t>
  </si>
  <si>
    <t>BCBS Baseline Plan 3000/6000 PPO (S)</t>
  </si>
  <si>
    <t>Employee + Family</t>
  </si>
  <si>
    <t>Lincoln Standard Life</t>
  </si>
  <si>
    <t>Employee</t>
  </si>
  <si>
    <t>Employee +1</t>
  </si>
  <si>
    <t>Employee + Child(ren)</t>
  </si>
  <si>
    <t>Caymas Boats, LLC</t>
  </si>
</sst>
</file>

<file path=xl/styles.xml><?xml version="1.0" encoding="utf-8"?>
<styleSheet xmlns="http://schemas.openxmlformats.org/spreadsheetml/2006/main">
  <numFmts count="1">
    <numFmt numFmtId="164" formatCode="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267132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1181532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7" totalsRowCount="1">
  <autoFilter ref="A8:C16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I147" totalsRowCount="1">
  <autoFilter ref="A8:I146"/>
  <tableColumns count="9">
    <tableColumn id="1" name="EE"/>
    <tableColumn id="2" name="Accident" totalsRowFunction="sum"/>
    <tableColumn id="3" name="BCBS Basic Dental" totalsRowFunction="sum"/>
    <tableColumn id="4" name="BCBS Basic Vision" totalsRowFunction="sum"/>
    <tableColumn id="5" name="BCBS Medical" totalsRowFunction="sum"/>
    <tableColumn id="6" name="Critical Illness" totalsRowFunction="sum"/>
    <tableColumn id="7" name="Hospital Indemnity" totalsRowFunction="sum"/>
    <tableColumn id="8" name="Standard Life" totalsRowFunction="sum"/>
    <tableColumn id="9" name="Voluntary STD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629" totalsRowCount="1">
  <autoFilter ref="A8:F628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11</v>
      </c>
    </row>
    <row r="3" spans="1:4">
      <c r="D3" s="2" t="s">
        <v>12</v>
      </c>
    </row>
    <row r="4" spans="1:4">
      <c r="D4" s="2" t="s">
        <v>13</v>
      </c>
    </row>
    <row r="6" spans="1:4">
      <c r="A6" s="1" t="s">
        <v>14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499.95</v>
      </c>
      <c r="C9">
        <v>26</v>
      </c>
    </row>
    <row r="10" spans="1:4">
      <c r="A10" t="s">
        <v>4</v>
      </c>
      <c r="B10">
        <v>4344.92</v>
      </c>
      <c r="C10">
        <v>110</v>
      </c>
    </row>
    <row r="11" spans="1:4">
      <c r="A11" t="s">
        <v>5</v>
      </c>
      <c r="B11">
        <v>1146.49</v>
      </c>
      <c r="C11">
        <v>108</v>
      </c>
    </row>
    <row r="12" spans="1:4">
      <c r="A12" t="s">
        <v>6</v>
      </c>
      <c r="B12">
        <v>77444.46000000001</v>
      </c>
      <c r="C12">
        <v>115</v>
      </c>
    </row>
    <row r="13" spans="1:4">
      <c r="A13" t="s">
        <v>7</v>
      </c>
      <c r="B13">
        <v>488.42</v>
      </c>
      <c r="C13">
        <v>23</v>
      </c>
    </row>
    <row r="14" spans="1:4">
      <c r="A14" t="s">
        <v>8</v>
      </c>
      <c r="B14">
        <v>779.41</v>
      </c>
      <c r="C14">
        <v>40</v>
      </c>
    </row>
    <row r="15" spans="1:4">
      <c r="A15" t="s">
        <v>9</v>
      </c>
      <c r="B15">
        <v>897.27</v>
      </c>
      <c r="C15">
        <v>138</v>
      </c>
    </row>
    <row r="16" spans="1:4">
      <c r="A16" t="s">
        <v>10</v>
      </c>
      <c r="B16">
        <v>2457.85</v>
      </c>
      <c r="C16">
        <v>60</v>
      </c>
    </row>
    <row r="17" spans="2:3">
      <c r="B17">
        <f>SUBTOTAL(109,[Amount])</f>
        <v>0</v>
      </c>
      <c r="C17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147"/>
  <sheetViews>
    <sheetView workbookViewId="0"/>
  </sheetViews>
  <sheetFormatPr defaultRowHeight="15"/>
  <cols>
    <col min="1" max="1" width="28.7109375" customWidth="1"/>
    <col min="2" max="2" width="13.7109375" customWidth="1"/>
    <col min="3" max="4" width="22.7109375" customWidth="1"/>
    <col min="5" max="5" width="17.7109375" customWidth="1"/>
    <col min="6" max="6" width="21.7109375" customWidth="1"/>
    <col min="7" max="7" width="23.7109375" customWidth="1"/>
    <col min="8" max="9" width="18.7109375" customWidth="1"/>
    <col min="10" max="10" width="12.7109375" style="3" customWidth="1"/>
  </cols>
  <sheetData>
    <row r="2" spans="1:9">
      <c r="D2" s="1" t="s">
        <v>11</v>
      </c>
    </row>
    <row r="3" spans="1:9">
      <c r="D3" s="2" t="s">
        <v>12</v>
      </c>
    </row>
    <row r="4" spans="1:9">
      <c r="D4" s="2" t="s">
        <v>13</v>
      </c>
    </row>
    <row r="6" spans="1:9">
      <c r="A6" s="1" t="s">
        <v>14</v>
      </c>
    </row>
    <row r="8" spans="1:9">
      <c r="A8" t="s">
        <v>15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>
      <c r="A9" t="s">
        <v>16</v>
      </c>
      <c r="B9">
        <v>40.17</v>
      </c>
      <c r="C9">
        <v>99.86</v>
      </c>
      <c r="D9">
        <v>22.08</v>
      </c>
      <c r="E9">
        <v>1116.38</v>
      </c>
      <c r="F9">
        <v>51.39</v>
      </c>
      <c r="G9">
        <v>70.37</v>
      </c>
      <c r="H9">
        <v>7</v>
      </c>
      <c r="I9">
        <v>94.94</v>
      </c>
    </row>
    <row r="10" spans="1:9">
      <c r="A10" t="s">
        <v>17</v>
      </c>
      <c r="C10">
        <v>24.85</v>
      </c>
      <c r="D10">
        <v>7.37</v>
      </c>
      <c r="E10">
        <v>710.13</v>
      </c>
      <c r="H10">
        <v>5.59</v>
      </c>
    </row>
    <row r="11" spans="1:9">
      <c r="A11" t="s">
        <v>18</v>
      </c>
      <c r="C11">
        <v>24.85</v>
      </c>
      <c r="D11">
        <v>7.37</v>
      </c>
      <c r="E11">
        <v>398.71</v>
      </c>
      <c r="G11">
        <v>10.51</v>
      </c>
      <c r="H11">
        <v>5.87</v>
      </c>
    </row>
    <row r="12" spans="1:9">
      <c r="A12" t="s">
        <v>19</v>
      </c>
      <c r="H12">
        <v>6.72</v>
      </c>
    </row>
    <row r="13" spans="1:9">
      <c r="A13" t="s">
        <v>20</v>
      </c>
      <c r="C13">
        <v>48.56</v>
      </c>
      <c r="D13">
        <v>14.11</v>
      </c>
      <c r="E13">
        <v>837.29</v>
      </c>
      <c r="H13">
        <v>6.72</v>
      </c>
      <c r="I13">
        <v>43.31</v>
      </c>
    </row>
    <row r="14" spans="1:9">
      <c r="A14" t="s">
        <v>21</v>
      </c>
      <c r="C14">
        <v>48.56</v>
      </c>
      <c r="E14">
        <v>837.29</v>
      </c>
      <c r="H14">
        <v>2.38</v>
      </c>
    </row>
    <row r="15" spans="1:9">
      <c r="A15" t="s">
        <v>22</v>
      </c>
      <c r="C15">
        <v>24.85</v>
      </c>
      <c r="H15">
        <v>7</v>
      </c>
      <c r="I15">
        <v>37.59</v>
      </c>
    </row>
    <row r="16" spans="1:9">
      <c r="A16" t="s">
        <v>23</v>
      </c>
      <c r="B16">
        <v>16.19</v>
      </c>
      <c r="C16">
        <v>24.85</v>
      </c>
      <c r="D16">
        <v>7.37</v>
      </c>
      <c r="E16">
        <v>398.71</v>
      </c>
      <c r="F16">
        <v>52.61</v>
      </c>
      <c r="G16">
        <v>10.51</v>
      </c>
      <c r="H16">
        <v>6.87</v>
      </c>
      <c r="I16">
        <v>44.24</v>
      </c>
    </row>
    <row r="17" spans="1:9">
      <c r="A17" t="s">
        <v>24</v>
      </c>
      <c r="C17">
        <v>24.85</v>
      </c>
      <c r="D17">
        <v>7.37</v>
      </c>
      <c r="E17">
        <v>398.71</v>
      </c>
      <c r="H17">
        <v>7</v>
      </c>
    </row>
    <row r="18" spans="1:9">
      <c r="A18" t="s">
        <v>25</v>
      </c>
      <c r="B18">
        <v>16.19</v>
      </c>
      <c r="C18">
        <v>24.85</v>
      </c>
      <c r="D18">
        <v>7.37</v>
      </c>
      <c r="E18">
        <v>398.71</v>
      </c>
      <c r="H18">
        <v>7</v>
      </c>
      <c r="I18">
        <v>52.98</v>
      </c>
    </row>
    <row r="19" spans="1:9">
      <c r="A19" t="s">
        <v>26</v>
      </c>
      <c r="B19">
        <v>16.19</v>
      </c>
      <c r="C19">
        <v>24.85</v>
      </c>
      <c r="D19">
        <v>7.37</v>
      </c>
      <c r="E19">
        <v>398.71</v>
      </c>
      <c r="H19">
        <v>5.46</v>
      </c>
    </row>
    <row r="20" spans="1:9">
      <c r="A20" t="s">
        <v>27</v>
      </c>
      <c r="D20">
        <v>7.37</v>
      </c>
      <c r="E20">
        <v>710.13</v>
      </c>
      <c r="G20">
        <v>17.23</v>
      </c>
      <c r="H20">
        <v>7</v>
      </c>
    </row>
    <row r="21" spans="1:9">
      <c r="A21" t="s">
        <v>28</v>
      </c>
      <c r="E21">
        <v>398.71</v>
      </c>
      <c r="G21">
        <v>10.51</v>
      </c>
      <c r="H21">
        <v>7</v>
      </c>
      <c r="I21">
        <v>48.58</v>
      </c>
    </row>
    <row r="22" spans="1:9">
      <c r="A22" t="s">
        <v>29</v>
      </c>
      <c r="H22">
        <v>6.02</v>
      </c>
    </row>
    <row r="23" spans="1:9">
      <c r="A23" t="s">
        <v>30</v>
      </c>
      <c r="C23">
        <v>24.85</v>
      </c>
      <c r="D23">
        <v>7.37</v>
      </c>
      <c r="E23">
        <v>398.71</v>
      </c>
      <c r="G23">
        <v>10.51</v>
      </c>
      <c r="H23">
        <v>6.59</v>
      </c>
      <c r="I23">
        <v>34.06</v>
      </c>
    </row>
    <row r="24" spans="1:9">
      <c r="A24" t="s">
        <v>31</v>
      </c>
      <c r="C24">
        <v>48.56</v>
      </c>
      <c r="D24">
        <v>14.11</v>
      </c>
      <c r="E24">
        <v>837.29</v>
      </c>
      <c r="H24">
        <v>7</v>
      </c>
      <c r="I24">
        <v>37.98</v>
      </c>
    </row>
    <row r="25" spans="1:9">
      <c r="A25" t="s">
        <v>32</v>
      </c>
      <c r="B25">
        <v>26.54</v>
      </c>
      <c r="C25">
        <v>48.56</v>
      </c>
      <c r="D25">
        <v>14.11</v>
      </c>
      <c r="E25">
        <v>837.29</v>
      </c>
      <c r="H25">
        <v>6.02</v>
      </c>
    </row>
    <row r="26" spans="1:9">
      <c r="A26" t="s">
        <v>33</v>
      </c>
      <c r="C26">
        <v>48.56</v>
      </c>
      <c r="D26">
        <v>14.11</v>
      </c>
      <c r="H26">
        <v>7</v>
      </c>
    </row>
    <row r="27" spans="1:9">
      <c r="A27" t="s">
        <v>34</v>
      </c>
      <c r="C27">
        <v>24.85</v>
      </c>
      <c r="D27">
        <v>7.37</v>
      </c>
      <c r="F27">
        <v>8</v>
      </c>
      <c r="H27">
        <v>6.44</v>
      </c>
    </row>
    <row r="28" spans="1:9">
      <c r="A28" t="s">
        <v>35</v>
      </c>
      <c r="C28">
        <v>24.85</v>
      </c>
      <c r="D28">
        <v>7.37</v>
      </c>
      <c r="E28">
        <v>398.71</v>
      </c>
      <c r="G28">
        <v>17.23</v>
      </c>
      <c r="H28">
        <v>5.74</v>
      </c>
    </row>
    <row r="29" spans="1:9">
      <c r="A29" t="s">
        <v>36</v>
      </c>
      <c r="C29">
        <v>48.56</v>
      </c>
      <c r="D29">
        <v>14.11</v>
      </c>
      <c r="H29">
        <v>5.46</v>
      </c>
      <c r="I29">
        <v>28.23</v>
      </c>
    </row>
    <row r="30" spans="1:9">
      <c r="A30" t="s">
        <v>37</v>
      </c>
      <c r="C30">
        <v>48.56</v>
      </c>
      <c r="D30">
        <v>14.11</v>
      </c>
      <c r="E30">
        <v>837.29</v>
      </c>
      <c r="H30">
        <v>7</v>
      </c>
    </row>
    <row r="31" spans="1:9">
      <c r="A31" t="s">
        <v>38</v>
      </c>
      <c r="C31">
        <v>24.85</v>
      </c>
      <c r="D31">
        <v>7.37</v>
      </c>
      <c r="E31">
        <v>398.71</v>
      </c>
      <c r="H31">
        <v>6.31</v>
      </c>
    </row>
    <row r="32" spans="1:9">
      <c r="A32" t="s">
        <v>39</v>
      </c>
      <c r="C32">
        <v>24.85</v>
      </c>
      <c r="D32">
        <v>7.37</v>
      </c>
      <c r="E32">
        <v>398.71</v>
      </c>
      <c r="H32">
        <v>7</v>
      </c>
      <c r="I32">
        <v>36.21</v>
      </c>
    </row>
    <row r="33" spans="1:9">
      <c r="A33" t="s">
        <v>40</v>
      </c>
      <c r="H33">
        <v>7</v>
      </c>
    </row>
    <row r="34" spans="1:9">
      <c r="A34" t="s">
        <v>41</v>
      </c>
      <c r="C34">
        <v>24.85</v>
      </c>
      <c r="D34">
        <v>7.37</v>
      </c>
      <c r="E34">
        <v>710.13</v>
      </c>
      <c r="H34">
        <v>7</v>
      </c>
    </row>
    <row r="35" spans="1:9">
      <c r="A35" t="s">
        <v>42</v>
      </c>
      <c r="H35">
        <v>5.87</v>
      </c>
    </row>
    <row r="36" spans="1:9">
      <c r="A36" t="s">
        <v>43</v>
      </c>
      <c r="C36">
        <v>48.56</v>
      </c>
      <c r="D36">
        <v>14.11</v>
      </c>
      <c r="E36">
        <v>837.29</v>
      </c>
      <c r="H36">
        <v>7</v>
      </c>
    </row>
    <row r="37" spans="1:9">
      <c r="A37" t="s">
        <v>44</v>
      </c>
      <c r="B37">
        <v>16.19</v>
      </c>
      <c r="C37">
        <v>48.56</v>
      </c>
      <c r="D37">
        <v>14.11</v>
      </c>
      <c r="E37">
        <v>1491.25</v>
      </c>
      <c r="F37">
        <v>8</v>
      </c>
      <c r="G37">
        <v>23.73</v>
      </c>
      <c r="H37">
        <v>5.33</v>
      </c>
      <c r="I37">
        <v>27.34</v>
      </c>
    </row>
    <row r="38" spans="1:9">
      <c r="A38" t="s">
        <v>45</v>
      </c>
      <c r="C38">
        <v>24.85</v>
      </c>
      <c r="D38">
        <v>7.37</v>
      </c>
      <c r="E38">
        <v>398.71</v>
      </c>
      <c r="H38">
        <v>7</v>
      </c>
      <c r="I38">
        <v>48.19</v>
      </c>
    </row>
    <row r="39" spans="1:9">
      <c r="A39" t="s">
        <v>46</v>
      </c>
      <c r="C39">
        <v>48.56</v>
      </c>
      <c r="E39">
        <v>1491.25</v>
      </c>
      <c r="H39">
        <v>6.02</v>
      </c>
      <c r="I39">
        <v>38.98</v>
      </c>
    </row>
    <row r="40" spans="1:9">
      <c r="A40" t="s">
        <v>47</v>
      </c>
      <c r="C40">
        <v>24.85</v>
      </c>
      <c r="E40">
        <v>398.71</v>
      </c>
      <c r="H40">
        <v>6.31</v>
      </c>
      <c r="I40">
        <v>32.22</v>
      </c>
    </row>
    <row r="41" spans="1:9">
      <c r="A41" t="s">
        <v>48</v>
      </c>
      <c r="H41">
        <v>5.74</v>
      </c>
      <c r="I41">
        <v>36.94</v>
      </c>
    </row>
    <row r="42" spans="1:9">
      <c r="A42" t="s">
        <v>49</v>
      </c>
      <c r="C42">
        <v>99.86</v>
      </c>
      <c r="D42">
        <v>7.37</v>
      </c>
      <c r="E42">
        <v>1116.38</v>
      </c>
      <c r="H42">
        <v>7</v>
      </c>
    </row>
    <row r="43" spans="1:9">
      <c r="A43" t="s">
        <v>50</v>
      </c>
      <c r="B43">
        <v>16.19</v>
      </c>
      <c r="C43">
        <v>24.85</v>
      </c>
      <c r="D43">
        <v>7.37</v>
      </c>
      <c r="E43">
        <v>398.71</v>
      </c>
      <c r="F43">
        <v>4.01</v>
      </c>
      <c r="G43">
        <v>23.73</v>
      </c>
      <c r="H43">
        <v>6.15</v>
      </c>
      <c r="I43">
        <v>32.15</v>
      </c>
    </row>
    <row r="44" spans="1:9">
      <c r="A44" t="s">
        <v>51</v>
      </c>
      <c r="B44">
        <v>16.19</v>
      </c>
      <c r="C44">
        <v>24.85</v>
      </c>
      <c r="D44">
        <v>7.37</v>
      </c>
      <c r="E44">
        <v>398.71</v>
      </c>
      <c r="F44">
        <v>8</v>
      </c>
      <c r="G44">
        <v>10.51</v>
      </c>
      <c r="H44">
        <v>5.74</v>
      </c>
    </row>
    <row r="45" spans="1:9">
      <c r="A45" t="s">
        <v>52</v>
      </c>
      <c r="C45">
        <v>99.86</v>
      </c>
      <c r="E45">
        <v>1116.38</v>
      </c>
      <c r="H45">
        <v>7</v>
      </c>
    </row>
    <row r="46" spans="1:9">
      <c r="A46" t="s">
        <v>53</v>
      </c>
      <c r="H46">
        <v>6.59</v>
      </c>
    </row>
    <row r="47" spans="1:9">
      <c r="A47" t="s">
        <v>54</v>
      </c>
      <c r="C47">
        <v>24.85</v>
      </c>
      <c r="D47">
        <v>7.37</v>
      </c>
      <c r="E47">
        <v>398.71</v>
      </c>
      <c r="H47">
        <v>6.44</v>
      </c>
      <c r="I47">
        <v>41.49</v>
      </c>
    </row>
    <row r="48" spans="1:9">
      <c r="A48" t="s">
        <v>55</v>
      </c>
      <c r="C48">
        <v>24.85</v>
      </c>
      <c r="D48">
        <v>7.37</v>
      </c>
      <c r="E48">
        <v>398.71</v>
      </c>
      <c r="G48">
        <v>23.73</v>
      </c>
      <c r="H48">
        <v>6.72</v>
      </c>
    </row>
    <row r="49" spans="1:9">
      <c r="A49" t="s">
        <v>56</v>
      </c>
      <c r="C49">
        <v>24.85</v>
      </c>
      <c r="D49">
        <v>7.37</v>
      </c>
      <c r="E49">
        <v>667.53</v>
      </c>
      <c r="H49">
        <v>5.87</v>
      </c>
    </row>
    <row r="50" spans="1:9">
      <c r="A50" t="s">
        <v>57</v>
      </c>
      <c r="D50">
        <v>7.37</v>
      </c>
      <c r="E50">
        <v>398.71</v>
      </c>
      <c r="H50">
        <v>5.59</v>
      </c>
      <c r="I50">
        <v>28.86</v>
      </c>
    </row>
    <row r="51" spans="1:9">
      <c r="A51" t="s">
        <v>58</v>
      </c>
      <c r="C51">
        <v>48.56</v>
      </c>
      <c r="D51">
        <v>14.11</v>
      </c>
      <c r="E51">
        <v>837.29</v>
      </c>
      <c r="G51">
        <v>28.25</v>
      </c>
      <c r="H51">
        <v>6.72</v>
      </c>
    </row>
    <row r="52" spans="1:9">
      <c r="A52" t="s">
        <v>59</v>
      </c>
      <c r="C52">
        <v>99.86</v>
      </c>
      <c r="D52">
        <v>22.08</v>
      </c>
      <c r="E52">
        <v>1116.38</v>
      </c>
      <c r="H52">
        <v>7</v>
      </c>
    </row>
    <row r="53" spans="1:9">
      <c r="A53" t="s">
        <v>60</v>
      </c>
      <c r="C53">
        <v>24.85</v>
      </c>
      <c r="E53">
        <v>398.71</v>
      </c>
      <c r="G53">
        <v>10.51</v>
      </c>
      <c r="H53">
        <v>6.31</v>
      </c>
    </row>
    <row r="54" spans="1:9">
      <c r="A54" t="s">
        <v>61</v>
      </c>
      <c r="B54">
        <v>16.19</v>
      </c>
      <c r="C54">
        <v>24.85</v>
      </c>
      <c r="E54">
        <v>398.71</v>
      </c>
      <c r="F54">
        <v>31.89</v>
      </c>
      <c r="H54">
        <v>7</v>
      </c>
      <c r="I54">
        <v>45.44</v>
      </c>
    </row>
    <row r="55" spans="1:9">
      <c r="A55" t="s">
        <v>62</v>
      </c>
      <c r="C55">
        <v>24.85</v>
      </c>
      <c r="D55">
        <v>7.37</v>
      </c>
      <c r="E55">
        <v>398.71</v>
      </c>
      <c r="H55">
        <v>7</v>
      </c>
      <c r="I55">
        <v>38.74</v>
      </c>
    </row>
    <row r="56" spans="1:9">
      <c r="A56" t="s">
        <v>63</v>
      </c>
      <c r="C56">
        <v>48.56</v>
      </c>
      <c r="D56">
        <v>14.11</v>
      </c>
      <c r="E56">
        <v>1116.38</v>
      </c>
      <c r="H56">
        <v>7</v>
      </c>
    </row>
    <row r="57" spans="1:9">
      <c r="A57" t="s">
        <v>64</v>
      </c>
      <c r="C57">
        <v>24.85</v>
      </c>
      <c r="E57">
        <v>398.71</v>
      </c>
      <c r="H57">
        <v>7</v>
      </c>
      <c r="I57">
        <v>44.72</v>
      </c>
    </row>
    <row r="58" spans="1:9">
      <c r="A58" t="s">
        <v>65</v>
      </c>
      <c r="D58">
        <v>7.37</v>
      </c>
      <c r="H58">
        <v>6.15</v>
      </c>
    </row>
    <row r="59" spans="1:9">
      <c r="A59" t="s">
        <v>66</v>
      </c>
      <c r="C59">
        <v>24.85</v>
      </c>
      <c r="D59">
        <v>7.37</v>
      </c>
      <c r="E59">
        <v>398.71</v>
      </c>
      <c r="H59">
        <v>4.62</v>
      </c>
      <c r="I59">
        <v>56.59</v>
      </c>
    </row>
    <row r="60" spans="1:9">
      <c r="A60" t="s">
        <v>67</v>
      </c>
      <c r="B60">
        <v>26.54</v>
      </c>
      <c r="C60">
        <v>99.86</v>
      </c>
      <c r="D60">
        <v>22.08</v>
      </c>
      <c r="E60">
        <v>710.13</v>
      </c>
      <c r="G60">
        <v>23.73</v>
      </c>
      <c r="H60">
        <v>6.87</v>
      </c>
      <c r="I60">
        <v>35.12</v>
      </c>
    </row>
    <row r="61" spans="1:9">
      <c r="A61" t="s">
        <v>68</v>
      </c>
      <c r="B61">
        <v>16.19</v>
      </c>
      <c r="C61">
        <v>24.85</v>
      </c>
      <c r="D61">
        <v>7.37</v>
      </c>
      <c r="E61">
        <v>710.13</v>
      </c>
      <c r="F61">
        <v>17.1</v>
      </c>
      <c r="G61">
        <v>23.73</v>
      </c>
      <c r="H61">
        <v>6.44</v>
      </c>
      <c r="I61">
        <v>32.91</v>
      </c>
    </row>
    <row r="62" spans="1:9">
      <c r="A62" t="s">
        <v>69</v>
      </c>
      <c r="B62">
        <v>16.19</v>
      </c>
      <c r="C62">
        <v>24.85</v>
      </c>
      <c r="E62">
        <v>398.71</v>
      </c>
      <c r="H62">
        <v>5.87</v>
      </c>
    </row>
    <row r="63" spans="1:9">
      <c r="A63" t="s">
        <v>70</v>
      </c>
      <c r="C63">
        <v>24.85</v>
      </c>
      <c r="D63">
        <v>7.37</v>
      </c>
      <c r="H63">
        <v>5.74</v>
      </c>
    </row>
    <row r="64" spans="1:9">
      <c r="A64" t="s">
        <v>71</v>
      </c>
      <c r="C64">
        <v>24.85</v>
      </c>
      <c r="D64">
        <v>7.37</v>
      </c>
      <c r="E64">
        <v>398.71</v>
      </c>
      <c r="H64">
        <v>5.87</v>
      </c>
    </row>
    <row r="65" spans="1:9">
      <c r="A65" t="s">
        <v>72</v>
      </c>
      <c r="D65">
        <v>7.37</v>
      </c>
      <c r="E65">
        <v>398.71</v>
      </c>
      <c r="H65">
        <v>7</v>
      </c>
      <c r="I65">
        <v>46.69</v>
      </c>
    </row>
    <row r="66" spans="1:9">
      <c r="A66" t="s">
        <v>73</v>
      </c>
      <c r="B66">
        <v>16.19</v>
      </c>
      <c r="C66">
        <v>48.56</v>
      </c>
      <c r="D66">
        <v>14.11</v>
      </c>
      <c r="E66">
        <v>837.29</v>
      </c>
      <c r="G66">
        <v>10.51</v>
      </c>
      <c r="H66">
        <v>6.15</v>
      </c>
      <c r="I66">
        <v>32.15</v>
      </c>
    </row>
    <row r="67" spans="1:9">
      <c r="A67" t="s">
        <v>74</v>
      </c>
      <c r="B67">
        <v>16.19</v>
      </c>
      <c r="C67">
        <v>24.85</v>
      </c>
      <c r="D67">
        <v>7.37</v>
      </c>
      <c r="E67">
        <v>398.71</v>
      </c>
      <c r="F67">
        <v>4.01</v>
      </c>
      <c r="G67">
        <v>10.51</v>
      </c>
      <c r="H67">
        <v>6.72</v>
      </c>
    </row>
    <row r="68" spans="1:9">
      <c r="A68" t="s">
        <v>75</v>
      </c>
      <c r="E68">
        <v>398.71</v>
      </c>
      <c r="H68">
        <v>6.15</v>
      </c>
    </row>
    <row r="69" spans="1:9">
      <c r="A69" t="s">
        <v>76</v>
      </c>
      <c r="C69">
        <v>24.85</v>
      </c>
      <c r="D69">
        <v>7.37</v>
      </c>
      <c r="E69">
        <v>398.71</v>
      </c>
      <c r="G69">
        <v>23.73</v>
      </c>
      <c r="H69">
        <v>6.44</v>
      </c>
    </row>
    <row r="70" spans="1:9">
      <c r="A70" t="s">
        <v>77</v>
      </c>
      <c r="C70">
        <v>24.85</v>
      </c>
      <c r="D70">
        <v>7.37</v>
      </c>
      <c r="E70">
        <v>398.71</v>
      </c>
      <c r="H70">
        <v>6.87</v>
      </c>
    </row>
    <row r="71" spans="1:9">
      <c r="A71" t="s">
        <v>78</v>
      </c>
      <c r="B71">
        <v>26.54</v>
      </c>
      <c r="C71">
        <v>48.56</v>
      </c>
      <c r="D71">
        <v>14.11</v>
      </c>
      <c r="E71">
        <v>710.13</v>
      </c>
      <c r="F71">
        <v>31.89</v>
      </c>
      <c r="G71">
        <v>23.73</v>
      </c>
      <c r="H71">
        <v>6.87</v>
      </c>
      <c r="I71">
        <v>43.85</v>
      </c>
    </row>
    <row r="72" spans="1:9">
      <c r="A72" t="s">
        <v>79</v>
      </c>
      <c r="C72">
        <v>48.56</v>
      </c>
      <c r="D72">
        <v>14.11</v>
      </c>
      <c r="E72">
        <v>710.13</v>
      </c>
      <c r="F72">
        <v>80.41</v>
      </c>
      <c r="G72">
        <v>36.73</v>
      </c>
      <c r="H72">
        <v>6.02</v>
      </c>
      <c r="I72">
        <v>38.52</v>
      </c>
    </row>
    <row r="73" spans="1:9">
      <c r="A73" t="s">
        <v>80</v>
      </c>
      <c r="C73">
        <v>24.85</v>
      </c>
      <c r="D73">
        <v>7.37</v>
      </c>
      <c r="E73">
        <v>710.13</v>
      </c>
      <c r="H73">
        <v>7</v>
      </c>
      <c r="I73">
        <v>43.68</v>
      </c>
    </row>
    <row r="74" spans="1:9">
      <c r="A74" t="s">
        <v>81</v>
      </c>
      <c r="C74">
        <v>48.56</v>
      </c>
      <c r="D74">
        <v>14.11</v>
      </c>
      <c r="E74">
        <v>837.29</v>
      </c>
      <c r="H74">
        <v>7</v>
      </c>
    </row>
    <row r="75" spans="1:9">
      <c r="A75" t="s">
        <v>82</v>
      </c>
      <c r="H75">
        <v>6.15</v>
      </c>
      <c r="I75">
        <v>32.09</v>
      </c>
    </row>
    <row r="76" spans="1:9">
      <c r="A76" t="s">
        <v>83</v>
      </c>
      <c r="B76">
        <v>40.17</v>
      </c>
      <c r="C76">
        <v>48.56</v>
      </c>
      <c r="D76">
        <v>22.08</v>
      </c>
      <c r="E76">
        <v>1116.38</v>
      </c>
      <c r="F76">
        <v>51.39</v>
      </c>
      <c r="G76">
        <v>28.25</v>
      </c>
      <c r="H76">
        <v>7</v>
      </c>
      <c r="I76">
        <v>40.32</v>
      </c>
    </row>
    <row r="77" spans="1:9">
      <c r="A77" t="s">
        <v>84</v>
      </c>
      <c r="C77">
        <v>24.85</v>
      </c>
      <c r="D77">
        <v>7.37</v>
      </c>
      <c r="E77">
        <v>710.13</v>
      </c>
      <c r="F77">
        <v>31.89</v>
      </c>
      <c r="H77">
        <v>6.87</v>
      </c>
    </row>
    <row r="78" spans="1:9">
      <c r="A78" t="s">
        <v>85</v>
      </c>
      <c r="D78">
        <v>7.37</v>
      </c>
      <c r="E78">
        <v>710.13</v>
      </c>
      <c r="G78">
        <v>10.51</v>
      </c>
      <c r="H78">
        <v>5.87</v>
      </c>
    </row>
    <row r="79" spans="1:9">
      <c r="A79" t="s">
        <v>86</v>
      </c>
      <c r="C79">
        <v>24.85</v>
      </c>
      <c r="D79">
        <v>7.37</v>
      </c>
      <c r="E79">
        <v>398.71</v>
      </c>
      <c r="H79">
        <v>6.44</v>
      </c>
      <c r="I79">
        <v>41.49</v>
      </c>
    </row>
    <row r="80" spans="1:9">
      <c r="A80" t="s">
        <v>87</v>
      </c>
      <c r="H80">
        <v>7</v>
      </c>
    </row>
    <row r="81" spans="1:9">
      <c r="A81" t="s">
        <v>88</v>
      </c>
      <c r="C81">
        <v>99.86</v>
      </c>
      <c r="D81">
        <v>22.08</v>
      </c>
      <c r="E81">
        <v>1116.38</v>
      </c>
      <c r="H81">
        <v>7</v>
      </c>
    </row>
    <row r="82" spans="1:9">
      <c r="A82" t="s">
        <v>89</v>
      </c>
      <c r="H82">
        <v>6.72</v>
      </c>
    </row>
    <row r="83" spans="1:9">
      <c r="A83" t="s">
        <v>90</v>
      </c>
      <c r="C83">
        <v>48.56</v>
      </c>
      <c r="D83">
        <v>14.11</v>
      </c>
      <c r="E83">
        <v>837.29</v>
      </c>
      <c r="F83">
        <v>8</v>
      </c>
      <c r="H83">
        <v>6.31</v>
      </c>
    </row>
    <row r="84" spans="1:9">
      <c r="A84" t="s">
        <v>91</v>
      </c>
      <c r="B84">
        <v>16.19</v>
      </c>
      <c r="C84">
        <v>24.85</v>
      </c>
      <c r="D84">
        <v>7.37</v>
      </c>
      <c r="E84">
        <v>398.71</v>
      </c>
      <c r="G84">
        <v>10.51</v>
      </c>
      <c r="H84">
        <v>7</v>
      </c>
    </row>
    <row r="85" spans="1:9">
      <c r="A85" t="s">
        <v>92</v>
      </c>
      <c r="C85">
        <v>24.85</v>
      </c>
      <c r="D85">
        <v>7.37</v>
      </c>
      <c r="E85">
        <v>398.71</v>
      </c>
      <c r="H85">
        <v>6.72</v>
      </c>
      <c r="I85">
        <v>43.38</v>
      </c>
    </row>
    <row r="86" spans="1:9">
      <c r="A86" t="s">
        <v>93</v>
      </c>
      <c r="C86">
        <v>24.85</v>
      </c>
      <c r="D86">
        <v>7.37</v>
      </c>
      <c r="E86">
        <v>398.71</v>
      </c>
      <c r="H86">
        <v>7</v>
      </c>
    </row>
    <row r="87" spans="1:9">
      <c r="A87" t="s">
        <v>94</v>
      </c>
      <c r="C87">
        <v>24.85</v>
      </c>
      <c r="H87">
        <v>5.87</v>
      </c>
    </row>
    <row r="88" spans="1:9">
      <c r="A88" t="s">
        <v>95</v>
      </c>
      <c r="C88">
        <v>24.85</v>
      </c>
      <c r="D88">
        <v>7.37</v>
      </c>
      <c r="E88">
        <v>710.13</v>
      </c>
      <c r="H88">
        <v>6.02</v>
      </c>
      <c r="I88">
        <v>31.27</v>
      </c>
    </row>
    <row r="89" spans="1:9">
      <c r="A89" t="s">
        <v>96</v>
      </c>
      <c r="D89">
        <v>14.11</v>
      </c>
      <c r="E89">
        <v>1491.25</v>
      </c>
      <c r="H89">
        <v>6.31</v>
      </c>
    </row>
    <row r="90" spans="1:9">
      <c r="A90" t="s">
        <v>97</v>
      </c>
      <c r="C90">
        <v>48.56</v>
      </c>
      <c r="D90">
        <v>22.08</v>
      </c>
      <c r="E90">
        <v>1116.38</v>
      </c>
      <c r="H90">
        <v>7</v>
      </c>
    </row>
    <row r="91" spans="1:9">
      <c r="A91" t="s">
        <v>98</v>
      </c>
      <c r="C91">
        <v>24.85</v>
      </c>
      <c r="D91">
        <v>14.11</v>
      </c>
      <c r="E91">
        <v>837.29</v>
      </c>
      <c r="H91">
        <v>7</v>
      </c>
    </row>
    <row r="92" spans="1:9">
      <c r="A92" t="s">
        <v>99</v>
      </c>
      <c r="H92">
        <v>6.72</v>
      </c>
    </row>
    <row r="93" spans="1:9">
      <c r="A93" t="s">
        <v>100</v>
      </c>
      <c r="C93">
        <v>99.86</v>
      </c>
      <c r="D93">
        <v>22.08</v>
      </c>
      <c r="E93">
        <v>1116.38</v>
      </c>
      <c r="H93">
        <v>6.59</v>
      </c>
    </row>
    <row r="94" spans="1:9">
      <c r="A94" t="s">
        <v>101</v>
      </c>
      <c r="B94">
        <v>16.19</v>
      </c>
      <c r="C94">
        <v>24.85</v>
      </c>
      <c r="D94">
        <v>7.37</v>
      </c>
      <c r="E94">
        <v>398.71</v>
      </c>
      <c r="F94">
        <v>4.01</v>
      </c>
      <c r="G94">
        <v>10.51</v>
      </c>
      <c r="H94">
        <v>5.59</v>
      </c>
      <c r="I94">
        <v>28.86</v>
      </c>
    </row>
    <row r="95" spans="1:9">
      <c r="A95" t="s">
        <v>102</v>
      </c>
      <c r="C95">
        <v>24.85</v>
      </c>
      <c r="D95">
        <v>7.37</v>
      </c>
      <c r="E95">
        <v>667.53</v>
      </c>
      <c r="F95">
        <v>4.01</v>
      </c>
      <c r="H95">
        <v>6.44</v>
      </c>
    </row>
    <row r="96" spans="1:9">
      <c r="A96" t="s">
        <v>103</v>
      </c>
      <c r="B96">
        <v>16.19</v>
      </c>
      <c r="C96">
        <v>24.85</v>
      </c>
      <c r="D96">
        <v>7.37</v>
      </c>
      <c r="E96">
        <v>398.71</v>
      </c>
      <c r="G96">
        <v>23.73</v>
      </c>
      <c r="H96">
        <v>5.87</v>
      </c>
      <c r="I96">
        <v>37.33</v>
      </c>
    </row>
    <row r="97" spans="1:9">
      <c r="A97" t="s">
        <v>104</v>
      </c>
      <c r="H97">
        <v>5.87</v>
      </c>
    </row>
    <row r="98" spans="1:9">
      <c r="A98" t="s">
        <v>105</v>
      </c>
      <c r="C98">
        <v>24.85</v>
      </c>
      <c r="D98">
        <v>7.37</v>
      </c>
      <c r="E98">
        <v>710.13</v>
      </c>
      <c r="G98">
        <v>17.23</v>
      </c>
      <c r="H98">
        <v>6.59</v>
      </c>
    </row>
    <row r="99" spans="1:9">
      <c r="A99" t="s">
        <v>106</v>
      </c>
      <c r="C99">
        <v>24.85</v>
      </c>
      <c r="D99">
        <v>7.37</v>
      </c>
      <c r="E99">
        <v>398.71</v>
      </c>
      <c r="H99">
        <v>6.59</v>
      </c>
    </row>
    <row r="100" spans="1:9">
      <c r="A100" t="s">
        <v>107</v>
      </c>
      <c r="C100">
        <v>48.56</v>
      </c>
      <c r="D100">
        <v>14.11</v>
      </c>
      <c r="E100">
        <v>837.29</v>
      </c>
      <c r="H100">
        <v>7</v>
      </c>
      <c r="I100">
        <v>46.76</v>
      </c>
    </row>
    <row r="101" spans="1:9">
      <c r="A101" t="s">
        <v>108</v>
      </c>
      <c r="C101">
        <v>24.85</v>
      </c>
      <c r="D101">
        <v>7.37</v>
      </c>
      <c r="E101">
        <v>398.71</v>
      </c>
      <c r="H101">
        <v>7</v>
      </c>
    </row>
    <row r="102" spans="1:9">
      <c r="A102" t="s">
        <v>109</v>
      </c>
      <c r="C102">
        <v>24.85</v>
      </c>
      <c r="D102">
        <v>7.37</v>
      </c>
      <c r="E102">
        <v>710.13</v>
      </c>
      <c r="H102">
        <v>7</v>
      </c>
    </row>
    <row r="103" spans="1:9">
      <c r="A103" t="s">
        <v>110</v>
      </c>
      <c r="C103">
        <v>48.56</v>
      </c>
      <c r="D103">
        <v>14.11</v>
      </c>
      <c r="E103">
        <v>667.53</v>
      </c>
      <c r="H103">
        <v>7</v>
      </c>
      <c r="I103">
        <v>40.95</v>
      </c>
    </row>
    <row r="104" spans="1:9">
      <c r="A104" t="s">
        <v>111</v>
      </c>
      <c r="H104">
        <v>7</v>
      </c>
    </row>
    <row r="105" spans="1:9">
      <c r="A105" t="s">
        <v>112</v>
      </c>
      <c r="C105">
        <v>24.85</v>
      </c>
      <c r="D105">
        <v>7.37</v>
      </c>
      <c r="E105">
        <v>398.71</v>
      </c>
      <c r="G105">
        <v>10.51</v>
      </c>
      <c r="H105">
        <v>6.15</v>
      </c>
    </row>
    <row r="106" spans="1:9">
      <c r="A106" t="s">
        <v>113</v>
      </c>
      <c r="C106">
        <v>24.85</v>
      </c>
      <c r="D106">
        <v>7.37</v>
      </c>
      <c r="E106">
        <v>398.71</v>
      </c>
      <c r="G106">
        <v>17.23</v>
      </c>
      <c r="H106">
        <v>7</v>
      </c>
      <c r="I106">
        <v>36.9</v>
      </c>
    </row>
    <row r="107" spans="1:9">
      <c r="A107" t="s">
        <v>114</v>
      </c>
      <c r="C107">
        <v>48.56</v>
      </c>
      <c r="D107">
        <v>14.11</v>
      </c>
      <c r="E107">
        <v>837.29</v>
      </c>
      <c r="H107">
        <v>7</v>
      </c>
      <c r="I107">
        <v>44.87</v>
      </c>
    </row>
    <row r="108" spans="1:9">
      <c r="A108" t="s">
        <v>115</v>
      </c>
      <c r="C108">
        <v>99.86</v>
      </c>
      <c r="D108">
        <v>22.08</v>
      </c>
      <c r="E108">
        <v>1988.35</v>
      </c>
      <c r="H108">
        <v>7</v>
      </c>
    </row>
    <row r="109" spans="1:9">
      <c r="A109" t="s">
        <v>116</v>
      </c>
      <c r="C109">
        <v>24.85</v>
      </c>
      <c r="D109">
        <v>7.37</v>
      </c>
      <c r="E109">
        <v>398.71</v>
      </c>
      <c r="H109">
        <v>5.87</v>
      </c>
    </row>
    <row r="110" spans="1:9">
      <c r="A110" t="s">
        <v>117</v>
      </c>
      <c r="C110">
        <v>24.85</v>
      </c>
      <c r="D110">
        <v>7.37</v>
      </c>
      <c r="E110">
        <v>398.71</v>
      </c>
      <c r="H110">
        <v>7</v>
      </c>
    </row>
    <row r="111" spans="1:9">
      <c r="A111" t="s">
        <v>118</v>
      </c>
      <c r="C111">
        <v>24.85</v>
      </c>
      <c r="D111">
        <v>7.37</v>
      </c>
      <c r="E111">
        <v>398.71</v>
      </c>
      <c r="G111">
        <v>10.51</v>
      </c>
      <c r="H111">
        <v>7</v>
      </c>
    </row>
    <row r="112" spans="1:9">
      <c r="A112" t="s">
        <v>119</v>
      </c>
      <c r="C112">
        <v>99.86</v>
      </c>
      <c r="D112">
        <v>22.08</v>
      </c>
      <c r="E112">
        <v>1116.38</v>
      </c>
      <c r="H112">
        <v>7</v>
      </c>
      <c r="I112">
        <v>46.58</v>
      </c>
    </row>
    <row r="113" spans="1:9">
      <c r="A113" t="s">
        <v>120</v>
      </c>
      <c r="C113">
        <v>24.85</v>
      </c>
      <c r="D113">
        <v>7.37</v>
      </c>
      <c r="E113">
        <v>710.13</v>
      </c>
      <c r="H113">
        <v>7</v>
      </c>
      <c r="I113">
        <v>36.47</v>
      </c>
    </row>
    <row r="114" spans="1:9">
      <c r="A114" t="s">
        <v>121</v>
      </c>
      <c r="C114">
        <v>24.85</v>
      </c>
      <c r="D114">
        <v>7.37</v>
      </c>
      <c r="E114">
        <v>710.13</v>
      </c>
      <c r="H114">
        <v>6.59</v>
      </c>
      <c r="I114">
        <v>33.74</v>
      </c>
    </row>
    <row r="115" spans="1:9">
      <c r="A115" t="s">
        <v>122</v>
      </c>
      <c r="B115">
        <v>16.19</v>
      </c>
      <c r="C115">
        <v>24.85</v>
      </c>
      <c r="D115">
        <v>7.37</v>
      </c>
      <c r="E115">
        <v>398.71</v>
      </c>
      <c r="F115">
        <v>8</v>
      </c>
      <c r="G115">
        <v>23.73</v>
      </c>
      <c r="H115">
        <v>6.02</v>
      </c>
      <c r="I115">
        <v>31.27</v>
      </c>
    </row>
    <row r="116" spans="1:9">
      <c r="A116" t="s">
        <v>123</v>
      </c>
      <c r="C116">
        <v>48.56</v>
      </c>
      <c r="D116">
        <v>14.11</v>
      </c>
      <c r="E116">
        <v>1491.25</v>
      </c>
      <c r="G116">
        <v>50.55</v>
      </c>
      <c r="H116">
        <v>7</v>
      </c>
      <c r="I116">
        <v>46.69</v>
      </c>
    </row>
    <row r="117" spans="1:9">
      <c r="A117" t="s">
        <v>124</v>
      </c>
      <c r="B117">
        <v>16.19</v>
      </c>
      <c r="C117">
        <v>24.85</v>
      </c>
      <c r="D117">
        <v>7.37</v>
      </c>
      <c r="E117">
        <v>710.13</v>
      </c>
      <c r="F117">
        <v>31.89</v>
      </c>
      <c r="G117">
        <v>23.73</v>
      </c>
      <c r="H117">
        <v>6.87</v>
      </c>
      <c r="I117">
        <v>43.85</v>
      </c>
    </row>
    <row r="118" spans="1:9">
      <c r="A118" t="s">
        <v>125</v>
      </c>
      <c r="C118">
        <v>99.86</v>
      </c>
      <c r="D118">
        <v>22.08</v>
      </c>
      <c r="E118">
        <v>1988.35</v>
      </c>
      <c r="H118">
        <v>7</v>
      </c>
    </row>
    <row r="119" spans="1:9">
      <c r="A119" t="s">
        <v>126</v>
      </c>
      <c r="D119">
        <v>7.37</v>
      </c>
      <c r="H119">
        <v>6.15</v>
      </c>
      <c r="I119">
        <v>32.09</v>
      </c>
    </row>
    <row r="120" spans="1:9">
      <c r="A120" t="s">
        <v>127</v>
      </c>
      <c r="B120">
        <v>16.19</v>
      </c>
      <c r="C120">
        <v>24.85</v>
      </c>
      <c r="D120">
        <v>7.37</v>
      </c>
      <c r="E120">
        <v>710.13</v>
      </c>
      <c r="F120">
        <v>31.89</v>
      </c>
      <c r="G120">
        <v>23.73</v>
      </c>
      <c r="H120">
        <v>5.46</v>
      </c>
      <c r="I120">
        <v>34.97</v>
      </c>
    </row>
    <row r="121" spans="1:9">
      <c r="A121" t="s">
        <v>128</v>
      </c>
      <c r="C121">
        <v>48.56</v>
      </c>
      <c r="D121">
        <v>14.11</v>
      </c>
      <c r="E121">
        <v>1491.25</v>
      </c>
      <c r="H121">
        <v>5.74</v>
      </c>
      <c r="I121">
        <v>36.94</v>
      </c>
    </row>
    <row r="122" spans="1:9">
      <c r="A122" t="s">
        <v>129</v>
      </c>
      <c r="B122">
        <v>16.19</v>
      </c>
      <c r="C122">
        <v>24.85</v>
      </c>
      <c r="D122">
        <v>7.37</v>
      </c>
      <c r="E122">
        <v>398.71</v>
      </c>
      <c r="F122">
        <v>4.01</v>
      </c>
      <c r="G122">
        <v>10.51</v>
      </c>
      <c r="H122">
        <v>6.59</v>
      </c>
      <c r="I122">
        <v>33.67</v>
      </c>
    </row>
    <row r="123" spans="1:9">
      <c r="A123" t="s">
        <v>130</v>
      </c>
      <c r="C123">
        <v>24.85</v>
      </c>
      <c r="D123">
        <v>7.37</v>
      </c>
      <c r="E123">
        <v>398.71</v>
      </c>
      <c r="G123">
        <v>10.51</v>
      </c>
      <c r="H123">
        <v>7</v>
      </c>
    </row>
    <row r="124" spans="1:9">
      <c r="A124" t="s">
        <v>131</v>
      </c>
      <c r="C124">
        <v>48.56</v>
      </c>
      <c r="D124">
        <v>14.11</v>
      </c>
      <c r="E124">
        <v>837.29</v>
      </c>
      <c r="H124">
        <v>7</v>
      </c>
    </row>
    <row r="125" spans="1:9">
      <c r="A125" t="s">
        <v>132</v>
      </c>
      <c r="C125">
        <v>99.86</v>
      </c>
      <c r="D125">
        <v>22.08</v>
      </c>
      <c r="E125">
        <v>1116.38</v>
      </c>
      <c r="H125">
        <v>7</v>
      </c>
    </row>
    <row r="126" spans="1:9">
      <c r="A126" t="s">
        <v>133</v>
      </c>
      <c r="B126">
        <v>16.19</v>
      </c>
      <c r="C126">
        <v>24.85</v>
      </c>
      <c r="D126">
        <v>7.37</v>
      </c>
      <c r="E126">
        <v>710.13</v>
      </c>
      <c r="H126">
        <v>7</v>
      </c>
      <c r="I126">
        <v>67.36</v>
      </c>
    </row>
    <row r="127" spans="1:9">
      <c r="A127" t="s">
        <v>134</v>
      </c>
      <c r="C127">
        <v>24.85</v>
      </c>
      <c r="D127">
        <v>7.37</v>
      </c>
      <c r="E127">
        <v>398.71</v>
      </c>
      <c r="H127">
        <v>6.02</v>
      </c>
      <c r="I127">
        <v>38.91</v>
      </c>
    </row>
    <row r="128" spans="1:9">
      <c r="A128" t="s">
        <v>135</v>
      </c>
      <c r="E128">
        <v>398.71</v>
      </c>
      <c r="H128">
        <v>5.59</v>
      </c>
      <c r="I128">
        <v>36.08</v>
      </c>
    </row>
    <row r="129" spans="1:9">
      <c r="A129" t="s">
        <v>136</v>
      </c>
      <c r="C129">
        <v>48.56</v>
      </c>
      <c r="D129">
        <v>14.11</v>
      </c>
      <c r="E129">
        <v>837.29</v>
      </c>
      <c r="H129">
        <v>7</v>
      </c>
    </row>
    <row r="130" spans="1:9">
      <c r="A130" t="s">
        <v>137</v>
      </c>
      <c r="D130">
        <v>7.37</v>
      </c>
      <c r="E130">
        <v>710.13</v>
      </c>
      <c r="H130">
        <v>7</v>
      </c>
    </row>
    <row r="131" spans="1:9">
      <c r="A131" t="s">
        <v>138</v>
      </c>
      <c r="E131">
        <v>398.71</v>
      </c>
      <c r="H131">
        <v>6.31</v>
      </c>
    </row>
    <row r="132" spans="1:9">
      <c r="A132" t="s">
        <v>139</v>
      </c>
      <c r="E132">
        <v>398.71</v>
      </c>
      <c r="H132">
        <v>7</v>
      </c>
    </row>
    <row r="133" spans="1:9">
      <c r="A133" t="s">
        <v>140</v>
      </c>
      <c r="C133">
        <v>99.86</v>
      </c>
      <c r="D133">
        <v>7.37</v>
      </c>
      <c r="E133">
        <v>398.71</v>
      </c>
      <c r="G133">
        <v>10.51</v>
      </c>
      <c r="H133">
        <v>7</v>
      </c>
      <c r="I133">
        <v>42.4</v>
      </c>
    </row>
    <row r="134" spans="1:9">
      <c r="A134" t="s">
        <v>141</v>
      </c>
      <c r="B134">
        <v>16.19</v>
      </c>
      <c r="C134">
        <v>24.85</v>
      </c>
      <c r="D134">
        <v>7.37</v>
      </c>
      <c r="E134">
        <v>398.71</v>
      </c>
      <c r="F134">
        <v>4.01</v>
      </c>
      <c r="H134">
        <v>7</v>
      </c>
    </row>
    <row r="135" spans="1:9">
      <c r="A135" t="s">
        <v>142</v>
      </c>
      <c r="C135">
        <v>24.85</v>
      </c>
      <c r="D135">
        <v>7.37</v>
      </c>
      <c r="E135">
        <v>398.71</v>
      </c>
      <c r="F135">
        <v>8</v>
      </c>
      <c r="G135">
        <v>10.51</v>
      </c>
      <c r="H135">
        <v>7</v>
      </c>
    </row>
    <row r="136" spans="1:9">
      <c r="A136" t="s">
        <v>143</v>
      </c>
      <c r="C136">
        <v>24.85</v>
      </c>
      <c r="D136">
        <v>7.37</v>
      </c>
      <c r="E136">
        <v>398.71</v>
      </c>
      <c r="H136">
        <v>5.74</v>
      </c>
    </row>
    <row r="137" spans="1:9">
      <c r="A137" t="s">
        <v>144</v>
      </c>
      <c r="C137">
        <v>48.56</v>
      </c>
      <c r="D137">
        <v>14.11</v>
      </c>
      <c r="E137">
        <v>837.29</v>
      </c>
      <c r="H137">
        <v>7</v>
      </c>
      <c r="I137">
        <v>72.63</v>
      </c>
    </row>
    <row r="138" spans="1:9">
      <c r="A138" t="s">
        <v>145</v>
      </c>
      <c r="B138">
        <v>16.19</v>
      </c>
      <c r="C138">
        <v>24.85</v>
      </c>
      <c r="D138">
        <v>7.37</v>
      </c>
      <c r="E138">
        <v>398.71</v>
      </c>
      <c r="F138">
        <v>4.01</v>
      </c>
      <c r="G138">
        <v>23.73</v>
      </c>
      <c r="H138">
        <v>6.15</v>
      </c>
      <c r="I138">
        <v>31.96</v>
      </c>
    </row>
    <row r="139" spans="1:9">
      <c r="A139" t="s">
        <v>146</v>
      </c>
      <c r="H139">
        <v>6.44</v>
      </c>
      <c r="I139">
        <v>33.43</v>
      </c>
    </row>
    <row r="140" spans="1:9">
      <c r="A140" t="s">
        <v>147</v>
      </c>
      <c r="C140">
        <v>48.56</v>
      </c>
      <c r="D140">
        <v>14.11</v>
      </c>
      <c r="E140">
        <v>837.29</v>
      </c>
      <c r="G140">
        <v>22.4</v>
      </c>
      <c r="H140">
        <v>7</v>
      </c>
      <c r="I140">
        <v>48.58</v>
      </c>
    </row>
    <row r="141" spans="1:9">
      <c r="A141" t="s">
        <v>148</v>
      </c>
      <c r="C141">
        <v>24.85</v>
      </c>
      <c r="D141">
        <v>7.37</v>
      </c>
      <c r="E141">
        <v>398.71</v>
      </c>
      <c r="G141">
        <v>10.51</v>
      </c>
      <c r="H141">
        <v>6.72</v>
      </c>
      <c r="I141">
        <v>43.31</v>
      </c>
    </row>
    <row r="142" spans="1:9">
      <c r="A142" t="s">
        <v>149</v>
      </c>
      <c r="H142">
        <v>5.74</v>
      </c>
    </row>
    <row r="143" spans="1:9">
      <c r="A143" t="s">
        <v>150</v>
      </c>
      <c r="C143">
        <v>48.56</v>
      </c>
      <c r="D143">
        <v>14.11</v>
      </c>
      <c r="E143">
        <v>837.29</v>
      </c>
      <c r="H143">
        <v>7</v>
      </c>
    </row>
    <row r="144" spans="1:9">
      <c r="A144" t="s">
        <v>151</v>
      </c>
      <c r="C144">
        <v>24.85</v>
      </c>
      <c r="D144">
        <v>7.37</v>
      </c>
      <c r="E144">
        <v>398.71</v>
      </c>
      <c r="H144">
        <v>6.31</v>
      </c>
    </row>
    <row r="145" spans="1:9">
      <c r="A145" t="s">
        <v>152</v>
      </c>
      <c r="H145">
        <v>6.59</v>
      </c>
    </row>
    <row r="146" spans="1:9">
      <c r="A146" t="s">
        <v>153</v>
      </c>
      <c r="C146">
        <v>48.56</v>
      </c>
      <c r="D146">
        <v>14.11</v>
      </c>
      <c r="E146">
        <v>837.29</v>
      </c>
      <c r="H146">
        <v>6.31</v>
      </c>
      <c r="I146">
        <v>40</v>
      </c>
    </row>
    <row r="147" spans="1:9">
      <c r="B147">
        <f>SUBTOTAL(109,[Accident])</f>
        <v>0</v>
      </c>
      <c r="C147">
        <f>SUBTOTAL(109,[BCBS Basic Dental])</f>
        <v>0</v>
      </c>
      <c r="D147">
        <f>SUBTOTAL(109,[BCBS Basic Vision])</f>
        <v>0</v>
      </c>
      <c r="E147">
        <f>SUBTOTAL(109,[BCBS Medical])</f>
        <v>0</v>
      </c>
      <c r="F147">
        <f>SUBTOTAL(109,[Critical Illness])</f>
        <v>0</v>
      </c>
      <c r="G147">
        <f>SUBTOTAL(109,[Hospital Indemnity])</f>
        <v>0</v>
      </c>
      <c r="H147">
        <f>SUBTOTAL(109,[Standard Life])</f>
        <v>0</v>
      </c>
      <c r="I147">
        <f>SUBTOTAL(109,[Voluntary STD])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629"/>
  <sheetViews>
    <sheetView workbookViewId="0"/>
  </sheetViews>
  <sheetFormatPr defaultRowHeight="15"/>
  <cols>
    <col min="1" max="2" width="28.7109375" customWidth="1"/>
    <col min="3" max="3" width="12.7109375" customWidth="1"/>
    <col min="4" max="4" width="40.7109375" customWidth="1"/>
    <col min="5" max="6" width="44.7109375" customWidth="1"/>
  </cols>
  <sheetData>
    <row r="2" spans="1:6">
      <c r="D2" s="1" t="s">
        <v>181</v>
      </c>
    </row>
    <row r="3" spans="1:6">
      <c r="D3" s="2" t="s">
        <v>12</v>
      </c>
    </row>
    <row r="4" spans="1:6">
      <c r="D4" s="2" t="s">
        <v>13</v>
      </c>
    </row>
    <row r="6" spans="1:6">
      <c r="A6" s="1" t="s">
        <v>14</v>
      </c>
    </row>
    <row r="8" spans="1:6">
      <c r="A8" t="s">
        <v>15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</row>
    <row r="9" spans="1:6">
      <c r="A9" t="s">
        <v>16</v>
      </c>
      <c r="B9" t="s">
        <v>159</v>
      </c>
      <c r="C9">
        <v>99.86</v>
      </c>
      <c r="D9" t="s">
        <v>160</v>
      </c>
      <c r="E9" t="s">
        <v>164</v>
      </c>
      <c r="F9" t="s">
        <v>176</v>
      </c>
    </row>
    <row r="10" spans="1:6">
      <c r="A10" t="s">
        <v>16</v>
      </c>
      <c r="B10" t="s">
        <v>159</v>
      </c>
      <c r="C10">
        <v>22.08</v>
      </c>
      <c r="D10" t="s">
        <v>160</v>
      </c>
      <c r="E10" t="s">
        <v>165</v>
      </c>
      <c r="F10" t="s">
        <v>176</v>
      </c>
    </row>
    <row r="11" spans="1:6">
      <c r="A11" t="s">
        <v>16</v>
      </c>
      <c r="B11" t="s">
        <v>159</v>
      </c>
      <c r="C11">
        <v>1116.38</v>
      </c>
      <c r="D11" t="s">
        <v>160</v>
      </c>
      <c r="E11" t="s">
        <v>166</v>
      </c>
      <c r="F11" t="s">
        <v>176</v>
      </c>
    </row>
    <row r="12" spans="1:6">
      <c r="A12" t="s">
        <v>16</v>
      </c>
      <c r="B12" t="s">
        <v>159</v>
      </c>
      <c r="C12">
        <v>40.17</v>
      </c>
      <c r="D12" t="s">
        <v>161</v>
      </c>
      <c r="E12" t="s">
        <v>167</v>
      </c>
      <c r="F12" t="s">
        <v>176</v>
      </c>
    </row>
    <row r="13" spans="1:6">
      <c r="A13" t="s">
        <v>16</v>
      </c>
      <c r="B13" t="s">
        <v>159</v>
      </c>
      <c r="C13">
        <v>51.39</v>
      </c>
      <c r="D13" t="s">
        <v>161</v>
      </c>
      <c r="E13" t="s">
        <v>168</v>
      </c>
      <c r="F13" t="s">
        <v>168</v>
      </c>
    </row>
    <row r="14" spans="1:6">
      <c r="A14" t="s">
        <v>16</v>
      </c>
      <c r="B14" t="s">
        <v>159</v>
      </c>
      <c r="C14">
        <v>7</v>
      </c>
      <c r="D14" t="s">
        <v>162</v>
      </c>
      <c r="E14" t="s">
        <v>169</v>
      </c>
      <c r="F14" t="s">
        <v>177</v>
      </c>
    </row>
    <row r="15" spans="1:6">
      <c r="A15" t="s">
        <v>16</v>
      </c>
      <c r="B15" t="s">
        <v>159</v>
      </c>
      <c r="C15">
        <v>94.94</v>
      </c>
      <c r="D15" t="s">
        <v>162</v>
      </c>
      <c r="E15" t="s">
        <v>170</v>
      </c>
      <c r="F15" t="s">
        <v>170</v>
      </c>
    </row>
    <row r="16" spans="1:6">
      <c r="A16" t="s">
        <v>16</v>
      </c>
      <c r="B16" t="s">
        <v>159</v>
      </c>
      <c r="C16">
        <v>70.37</v>
      </c>
      <c r="D16" t="s">
        <v>163</v>
      </c>
      <c r="E16" t="s">
        <v>171</v>
      </c>
      <c r="F16" t="s">
        <v>176</v>
      </c>
    </row>
    <row r="17" spans="1:6">
      <c r="A17" t="s">
        <v>17</v>
      </c>
      <c r="B17" t="s">
        <v>159</v>
      </c>
      <c r="C17">
        <v>24.85</v>
      </c>
      <c r="D17" t="s">
        <v>160</v>
      </c>
      <c r="E17" t="s">
        <v>164</v>
      </c>
      <c r="F17" t="s">
        <v>178</v>
      </c>
    </row>
    <row r="18" spans="1:6">
      <c r="A18" t="s">
        <v>17</v>
      </c>
      <c r="B18" t="s">
        <v>159</v>
      </c>
      <c r="C18">
        <v>7.37</v>
      </c>
      <c r="D18" t="s">
        <v>160</v>
      </c>
      <c r="E18" t="s">
        <v>165</v>
      </c>
      <c r="F18" t="s">
        <v>178</v>
      </c>
    </row>
    <row r="19" spans="1:6">
      <c r="A19" t="s">
        <v>17</v>
      </c>
      <c r="B19" t="s">
        <v>159</v>
      </c>
      <c r="C19">
        <v>710.13</v>
      </c>
      <c r="D19" t="s">
        <v>160</v>
      </c>
      <c r="E19" t="s">
        <v>172</v>
      </c>
      <c r="F19" t="s">
        <v>178</v>
      </c>
    </row>
    <row r="20" spans="1:6">
      <c r="A20" t="s">
        <v>17</v>
      </c>
      <c r="B20" t="s">
        <v>159</v>
      </c>
      <c r="C20">
        <v>5.59</v>
      </c>
      <c r="D20" t="s">
        <v>162</v>
      </c>
      <c r="E20" t="s">
        <v>169</v>
      </c>
      <c r="F20" t="s">
        <v>177</v>
      </c>
    </row>
    <row r="21" spans="1:6">
      <c r="A21" t="s">
        <v>18</v>
      </c>
      <c r="B21" t="s">
        <v>159</v>
      </c>
      <c r="C21">
        <v>24.85</v>
      </c>
      <c r="D21" t="s">
        <v>160</v>
      </c>
      <c r="E21" t="s">
        <v>164</v>
      </c>
      <c r="F21" t="s">
        <v>178</v>
      </c>
    </row>
    <row r="22" spans="1:6">
      <c r="A22" t="s">
        <v>18</v>
      </c>
      <c r="B22" t="s">
        <v>159</v>
      </c>
      <c r="C22">
        <v>7.37</v>
      </c>
      <c r="D22" t="s">
        <v>160</v>
      </c>
      <c r="E22" t="s">
        <v>165</v>
      </c>
      <c r="F22" t="s">
        <v>178</v>
      </c>
    </row>
    <row r="23" spans="1:6">
      <c r="A23" t="s">
        <v>18</v>
      </c>
      <c r="B23" t="s">
        <v>159</v>
      </c>
      <c r="C23">
        <v>398.71</v>
      </c>
      <c r="D23" t="s">
        <v>160</v>
      </c>
      <c r="E23" t="s">
        <v>166</v>
      </c>
      <c r="F23" t="s">
        <v>178</v>
      </c>
    </row>
    <row r="24" spans="1:6">
      <c r="A24" t="s">
        <v>18</v>
      </c>
      <c r="B24" t="s">
        <v>159</v>
      </c>
      <c r="C24">
        <v>5.87</v>
      </c>
      <c r="D24" t="s">
        <v>162</v>
      </c>
      <c r="E24" t="s">
        <v>169</v>
      </c>
      <c r="F24" t="s">
        <v>177</v>
      </c>
    </row>
    <row r="25" spans="1:6">
      <c r="A25" t="s">
        <v>18</v>
      </c>
      <c r="B25" t="s">
        <v>159</v>
      </c>
      <c r="C25">
        <v>10.51</v>
      </c>
      <c r="D25" t="s">
        <v>163</v>
      </c>
      <c r="E25" t="s">
        <v>173</v>
      </c>
      <c r="F25" t="s">
        <v>178</v>
      </c>
    </row>
    <row r="26" spans="1:6">
      <c r="A26" t="s">
        <v>19</v>
      </c>
      <c r="B26" t="s">
        <v>159</v>
      </c>
      <c r="C26">
        <v>6.72</v>
      </c>
      <c r="D26" t="s">
        <v>162</v>
      </c>
      <c r="E26" t="s">
        <v>169</v>
      </c>
      <c r="F26" t="s">
        <v>177</v>
      </c>
    </row>
    <row r="27" spans="1:6">
      <c r="A27" t="s">
        <v>20</v>
      </c>
      <c r="B27" t="s">
        <v>159</v>
      </c>
      <c r="C27">
        <v>48.56</v>
      </c>
      <c r="D27" t="s">
        <v>160</v>
      </c>
      <c r="E27" t="s">
        <v>164</v>
      </c>
      <c r="F27" t="s">
        <v>179</v>
      </c>
    </row>
    <row r="28" spans="1:6">
      <c r="A28" t="s">
        <v>20</v>
      </c>
      <c r="B28" t="s">
        <v>159</v>
      </c>
      <c r="C28">
        <v>14.11</v>
      </c>
      <c r="D28" t="s">
        <v>160</v>
      </c>
      <c r="E28" t="s">
        <v>165</v>
      </c>
      <c r="F28" t="s">
        <v>179</v>
      </c>
    </row>
    <row r="29" spans="1:6">
      <c r="A29" t="s">
        <v>20</v>
      </c>
      <c r="B29" t="s">
        <v>159</v>
      </c>
      <c r="C29">
        <v>837.29</v>
      </c>
      <c r="D29" t="s">
        <v>160</v>
      </c>
      <c r="E29" t="s">
        <v>166</v>
      </c>
      <c r="F29" t="s">
        <v>179</v>
      </c>
    </row>
    <row r="30" spans="1:6">
      <c r="A30" t="s">
        <v>20</v>
      </c>
      <c r="B30" t="s">
        <v>159</v>
      </c>
      <c r="C30">
        <v>6.72</v>
      </c>
      <c r="D30" t="s">
        <v>162</v>
      </c>
      <c r="E30" t="s">
        <v>169</v>
      </c>
      <c r="F30" t="s">
        <v>177</v>
      </c>
    </row>
    <row r="31" spans="1:6">
      <c r="A31" t="s">
        <v>20</v>
      </c>
      <c r="B31" t="s">
        <v>159</v>
      </c>
      <c r="C31">
        <v>43.31</v>
      </c>
      <c r="D31" t="s">
        <v>162</v>
      </c>
      <c r="E31" t="s">
        <v>170</v>
      </c>
      <c r="F31" t="s">
        <v>170</v>
      </c>
    </row>
    <row r="32" spans="1:6">
      <c r="A32" t="s">
        <v>21</v>
      </c>
      <c r="B32" t="s">
        <v>159</v>
      </c>
      <c r="C32">
        <v>48.56</v>
      </c>
      <c r="D32" t="s">
        <v>160</v>
      </c>
      <c r="E32" t="s">
        <v>164</v>
      </c>
      <c r="F32" t="s">
        <v>179</v>
      </c>
    </row>
    <row r="33" spans="1:6">
      <c r="A33" t="s">
        <v>21</v>
      </c>
      <c r="B33" t="s">
        <v>159</v>
      </c>
      <c r="C33">
        <v>837.29</v>
      </c>
      <c r="D33" t="s">
        <v>160</v>
      </c>
      <c r="E33" t="s">
        <v>166</v>
      </c>
      <c r="F33" t="s">
        <v>179</v>
      </c>
    </row>
    <row r="34" spans="1:6">
      <c r="A34" t="s">
        <v>21</v>
      </c>
      <c r="B34" t="s">
        <v>159</v>
      </c>
      <c r="C34">
        <v>2.38</v>
      </c>
      <c r="D34" t="s">
        <v>162</v>
      </c>
      <c r="E34" t="s">
        <v>169</v>
      </c>
      <c r="F34" t="s">
        <v>177</v>
      </c>
    </row>
    <row r="35" spans="1:6">
      <c r="A35" t="s">
        <v>22</v>
      </c>
      <c r="B35" t="s">
        <v>159</v>
      </c>
      <c r="C35">
        <v>24.85</v>
      </c>
      <c r="D35" t="s">
        <v>160</v>
      </c>
      <c r="E35" t="s">
        <v>164</v>
      </c>
      <c r="F35" t="s">
        <v>178</v>
      </c>
    </row>
    <row r="36" spans="1:6">
      <c r="A36" t="s">
        <v>22</v>
      </c>
      <c r="B36" t="s">
        <v>159</v>
      </c>
      <c r="C36">
        <v>7</v>
      </c>
      <c r="D36" t="s">
        <v>162</v>
      </c>
      <c r="E36" t="s">
        <v>169</v>
      </c>
      <c r="F36" t="s">
        <v>177</v>
      </c>
    </row>
    <row r="37" spans="1:6">
      <c r="A37" t="s">
        <v>22</v>
      </c>
      <c r="B37" t="s">
        <v>159</v>
      </c>
      <c r="C37">
        <v>37.59</v>
      </c>
      <c r="D37" t="s">
        <v>162</v>
      </c>
      <c r="E37" t="s">
        <v>170</v>
      </c>
      <c r="F37" t="s">
        <v>170</v>
      </c>
    </row>
    <row r="38" spans="1:6">
      <c r="A38" t="s">
        <v>23</v>
      </c>
      <c r="B38" t="s">
        <v>159</v>
      </c>
      <c r="C38">
        <v>24.85</v>
      </c>
      <c r="D38" t="s">
        <v>160</v>
      </c>
      <c r="E38" t="s">
        <v>164</v>
      </c>
      <c r="F38" t="s">
        <v>178</v>
      </c>
    </row>
    <row r="39" spans="1:6">
      <c r="A39" t="s">
        <v>23</v>
      </c>
      <c r="B39" t="s">
        <v>159</v>
      </c>
      <c r="C39">
        <v>7.37</v>
      </c>
      <c r="D39" t="s">
        <v>160</v>
      </c>
      <c r="E39" t="s">
        <v>165</v>
      </c>
      <c r="F39" t="s">
        <v>178</v>
      </c>
    </row>
    <row r="40" spans="1:6">
      <c r="A40" t="s">
        <v>23</v>
      </c>
      <c r="B40" t="s">
        <v>159</v>
      </c>
      <c r="C40">
        <v>398.71</v>
      </c>
      <c r="D40" t="s">
        <v>160</v>
      </c>
      <c r="E40" t="s">
        <v>166</v>
      </c>
      <c r="F40" t="s">
        <v>178</v>
      </c>
    </row>
    <row r="41" spans="1:6">
      <c r="A41" t="s">
        <v>23</v>
      </c>
      <c r="B41" t="s">
        <v>159</v>
      </c>
      <c r="C41">
        <v>16.19</v>
      </c>
      <c r="D41" t="s">
        <v>161</v>
      </c>
      <c r="E41" t="s">
        <v>167</v>
      </c>
      <c r="F41" t="s">
        <v>178</v>
      </c>
    </row>
    <row r="42" spans="1:6">
      <c r="A42" t="s">
        <v>23</v>
      </c>
      <c r="B42" t="s">
        <v>159</v>
      </c>
      <c r="C42">
        <v>52.61</v>
      </c>
      <c r="D42" t="s">
        <v>161</v>
      </c>
      <c r="E42" t="s">
        <v>168</v>
      </c>
      <c r="F42" t="s">
        <v>178</v>
      </c>
    </row>
    <row r="43" spans="1:6">
      <c r="A43" t="s">
        <v>23</v>
      </c>
      <c r="B43" t="s">
        <v>159</v>
      </c>
      <c r="C43">
        <v>6.87</v>
      </c>
      <c r="D43" t="s">
        <v>162</v>
      </c>
      <c r="E43" t="s">
        <v>169</v>
      </c>
      <c r="F43" t="s">
        <v>177</v>
      </c>
    </row>
    <row r="44" spans="1:6">
      <c r="A44" t="s">
        <v>23</v>
      </c>
      <c r="B44" t="s">
        <v>159</v>
      </c>
      <c r="C44">
        <v>44.24</v>
      </c>
      <c r="D44" t="s">
        <v>162</v>
      </c>
      <c r="E44" t="s">
        <v>170</v>
      </c>
      <c r="F44" t="s">
        <v>170</v>
      </c>
    </row>
    <row r="45" spans="1:6">
      <c r="A45" t="s">
        <v>23</v>
      </c>
      <c r="B45" t="s">
        <v>159</v>
      </c>
      <c r="C45">
        <v>10.51</v>
      </c>
      <c r="D45" t="s">
        <v>163</v>
      </c>
      <c r="E45" t="s">
        <v>173</v>
      </c>
      <c r="F45" t="s">
        <v>178</v>
      </c>
    </row>
    <row r="46" spans="1:6">
      <c r="A46" t="s">
        <v>24</v>
      </c>
      <c r="B46" t="s">
        <v>159</v>
      </c>
      <c r="C46">
        <v>24.85</v>
      </c>
      <c r="D46" t="s">
        <v>160</v>
      </c>
      <c r="E46" t="s">
        <v>164</v>
      </c>
      <c r="F46" t="s">
        <v>178</v>
      </c>
    </row>
    <row r="47" spans="1:6">
      <c r="A47" t="s">
        <v>24</v>
      </c>
      <c r="B47" t="s">
        <v>159</v>
      </c>
      <c r="C47">
        <v>7.37</v>
      </c>
      <c r="D47" t="s">
        <v>160</v>
      </c>
      <c r="E47" t="s">
        <v>165</v>
      </c>
      <c r="F47" t="s">
        <v>178</v>
      </c>
    </row>
    <row r="48" spans="1:6">
      <c r="A48" t="s">
        <v>24</v>
      </c>
      <c r="B48" t="s">
        <v>159</v>
      </c>
      <c r="C48">
        <v>398.71</v>
      </c>
      <c r="D48" t="s">
        <v>160</v>
      </c>
      <c r="E48" t="s">
        <v>166</v>
      </c>
      <c r="F48" t="s">
        <v>178</v>
      </c>
    </row>
    <row r="49" spans="1:6">
      <c r="A49" t="s">
        <v>24</v>
      </c>
      <c r="B49" t="s">
        <v>159</v>
      </c>
      <c r="C49">
        <v>7</v>
      </c>
      <c r="D49" t="s">
        <v>162</v>
      </c>
      <c r="E49" t="s">
        <v>169</v>
      </c>
      <c r="F49" t="s">
        <v>177</v>
      </c>
    </row>
    <row r="50" spans="1:6">
      <c r="A50" t="s">
        <v>25</v>
      </c>
      <c r="B50" t="s">
        <v>159</v>
      </c>
      <c r="C50">
        <v>24.85</v>
      </c>
      <c r="D50" t="s">
        <v>160</v>
      </c>
      <c r="E50" t="s">
        <v>164</v>
      </c>
      <c r="F50" t="s">
        <v>178</v>
      </c>
    </row>
    <row r="51" spans="1:6">
      <c r="A51" t="s">
        <v>25</v>
      </c>
      <c r="B51" t="s">
        <v>159</v>
      </c>
      <c r="C51">
        <v>7.37</v>
      </c>
      <c r="D51" t="s">
        <v>160</v>
      </c>
      <c r="E51" t="s">
        <v>165</v>
      </c>
      <c r="F51" t="s">
        <v>178</v>
      </c>
    </row>
    <row r="52" spans="1:6">
      <c r="A52" t="s">
        <v>25</v>
      </c>
      <c r="B52" t="s">
        <v>159</v>
      </c>
      <c r="C52">
        <v>398.71</v>
      </c>
      <c r="D52" t="s">
        <v>160</v>
      </c>
      <c r="E52" t="s">
        <v>166</v>
      </c>
      <c r="F52" t="s">
        <v>178</v>
      </c>
    </row>
    <row r="53" spans="1:6">
      <c r="A53" t="s">
        <v>25</v>
      </c>
      <c r="B53" t="s">
        <v>159</v>
      </c>
      <c r="C53">
        <v>16.19</v>
      </c>
      <c r="D53" t="s">
        <v>161</v>
      </c>
      <c r="E53" t="s">
        <v>167</v>
      </c>
      <c r="F53" t="s">
        <v>178</v>
      </c>
    </row>
    <row r="54" spans="1:6">
      <c r="A54" t="s">
        <v>25</v>
      </c>
      <c r="B54" t="s">
        <v>159</v>
      </c>
      <c r="C54">
        <v>7</v>
      </c>
      <c r="D54" t="s">
        <v>162</v>
      </c>
      <c r="E54" t="s">
        <v>169</v>
      </c>
      <c r="F54" t="s">
        <v>177</v>
      </c>
    </row>
    <row r="55" spans="1:6">
      <c r="A55" t="s">
        <v>25</v>
      </c>
      <c r="B55" t="s">
        <v>159</v>
      </c>
      <c r="C55">
        <v>52.98</v>
      </c>
      <c r="D55" t="s">
        <v>162</v>
      </c>
      <c r="E55" t="s">
        <v>170</v>
      </c>
      <c r="F55" t="s">
        <v>170</v>
      </c>
    </row>
    <row r="56" spans="1:6">
      <c r="A56" t="s">
        <v>26</v>
      </c>
      <c r="B56" t="s">
        <v>159</v>
      </c>
      <c r="C56">
        <v>24.85</v>
      </c>
      <c r="D56" t="s">
        <v>160</v>
      </c>
      <c r="E56" t="s">
        <v>164</v>
      </c>
      <c r="F56" t="s">
        <v>178</v>
      </c>
    </row>
    <row r="57" spans="1:6">
      <c r="A57" t="s">
        <v>26</v>
      </c>
      <c r="B57" t="s">
        <v>159</v>
      </c>
      <c r="C57">
        <v>7.37</v>
      </c>
      <c r="D57" t="s">
        <v>160</v>
      </c>
      <c r="E57" t="s">
        <v>165</v>
      </c>
      <c r="F57" t="s">
        <v>178</v>
      </c>
    </row>
    <row r="58" spans="1:6">
      <c r="A58" t="s">
        <v>26</v>
      </c>
      <c r="B58" t="s">
        <v>159</v>
      </c>
      <c r="C58">
        <v>398.71</v>
      </c>
      <c r="D58" t="s">
        <v>160</v>
      </c>
      <c r="E58" t="s">
        <v>166</v>
      </c>
      <c r="F58" t="s">
        <v>178</v>
      </c>
    </row>
    <row r="59" spans="1:6">
      <c r="A59" t="s">
        <v>26</v>
      </c>
      <c r="B59" t="s">
        <v>159</v>
      </c>
      <c r="C59">
        <v>16.19</v>
      </c>
      <c r="D59" t="s">
        <v>161</v>
      </c>
      <c r="E59" t="s">
        <v>167</v>
      </c>
      <c r="F59" t="s">
        <v>178</v>
      </c>
    </row>
    <row r="60" spans="1:6">
      <c r="A60" t="s">
        <v>26</v>
      </c>
      <c r="B60" t="s">
        <v>159</v>
      </c>
      <c r="C60">
        <v>5.46</v>
      </c>
      <c r="D60" t="s">
        <v>162</v>
      </c>
      <c r="E60" t="s">
        <v>169</v>
      </c>
      <c r="F60" t="s">
        <v>177</v>
      </c>
    </row>
    <row r="61" spans="1:6">
      <c r="A61" t="s">
        <v>27</v>
      </c>
      <c r="B61" t="s">
        <v>159</v>
      </c>
      <c r="C61">
        <v>7.37</v>
      </c>
      <c r="D61" t="s">
        <v>160</v>
      </c>
      <c r="E61" t="s">
        <v>165</v>
      </c>
      <c r="F61" t="s">
        <v>178</v>
      </c>
    </row>
    <row r="62" spans="1:6">
      <c r="A62" t="s">
        <v>27</v>
      </c>
      <c r="B62" t="s">
        <v>159</v>
      </c>
      <c r="C62">
        <v>710.13</v>
      </c>
      <c r="D62" t="s">
        <v>160</v>
      </c>
      <c r="E62" t="s">
        <v>172</v>
      </c>
      <c r="F62" t="s">
        <v>178</v>
      </c>
    </row>
    <row r="63" spans="1:6">
      <c r="A63" t="s">
        <v>27</v>
      </c>
      <c r="B63" t="s">
        <v>159</v>
      </c>
      <c r="C63">
        <v>7</v>
      </c>
      <c r="D63" t="s">
        <v>162</v>
      </c>
      <c r="E63" t="s">
        <v>169</v>
      </c>
      <c r="F63" t="s">
        <v>177</v>
      </c>
    </row>
    <row r="64" spans="1:6">
      <c r="A64" t="s">
        <v>27</v>
      </c>
      <c r="B64" t="s">
        <v>159</v>
      </c>
      <c r="C64">
        <v>17.23</v>
      </c>
      <c r="D64" t="s">
        <v>163</v>
      </c>
      <c r="E64" t="s">
        <v>174</v>
      </c>
      <c r="F64" t="s">
        <v>178</v>
      </c>
    </row>
    <row r="65" spans="1:6">
      <c r="A65" t="s">
        <v>28</v>
      </c>
      <c r="B65" t="s">
        <v>159</v>
      </c>
      <c r="C65">
        <v>398.71</v>
      </c>
      <c r="D65" t="s">
        <v>160</v>
      </c>
      <c r="E65" t="s">
        <v>166</v>
      </c>
      <c r="F65" t="s">
        <v>178</v>
      </c>
    </row>
    <row r="66" spans="1:6">
      <c r="A66" t="s">
        <v>28</v>
      </c>
      <c r="B66" t="s">
        <v>159</v>
      </c>
      <c r="C66">
        <v>7</v>
      </c>
      <c r="D66" t="s">
        <v>162</v>
      </c>
      <c r="E66" t="s">
        <v>169</v>
      </c>
      <c r="F66" t="s">
        <v>177</v>
      </c>
    </row>
    <row r="67" spans="1:6">
      <c r="A67" t="s">
        <v>28</v>
      </c>
      <c r="B67" t="s">
        <v>159</v>
      </c>
      <c r="C67">
        <v>48.58</v>
      </c>
      <c r="D67" t="s">
        <v>162</v>
      </c>
      <c r="E67" t="s">
        <v>170</v>
      </c>
      <c r="F67" t="s">
        <v>170</v>
      </c>
    </row>
    <row r="68" spans="1:6">
      <c r="A68" t="s">
        <v>28</v>
      </c>
      <c r="B68" t="s">
        <v>159</v>
      </c>
      <c r="C68">
        <v>10.51</v>
      </c>
      <c r="D68" t="s">
        <v>163</v>
      </c>
      <c r="E68" t="s">
        <v>173</v>
      </c>
      <c r="F68" t="s">
        <v>178</v>
      </c>
    </row>
    <row r="69" spans="1:6">
      <c r="A69" t="s">
        <v>29</v>
      </c>
      <c r="B69" t="s">
        <v>159</v>
      </c>
      <c r="C69">
        <v>6.02</v>
      </c>
      <c r="D69" t="s">
        <v>162</v>
      </c>
      <c r="E69" t="s">
        <v>169</v>
      </c>
      <c r="F69" t="s">
        <v>177</v>
      </c>
    </row>
    <row r="70" spans="1:6">
      <c r="A70" t="s">
        <v>30</v>
      </c>
      <c r="B70" t="s">
        <v>159</v>
      </c>
      <c r="C70">
        <v>24.85</v>
      </c>
      <c r="D70" t="s">
        <v>160</v>
      </c>
      <c r="E70" t="s">
        <v>164</v>
      </c>
      <c r="F70" t="s">
        <v>178</v>
      </c>
    </row>
    <row r="71" spans="1:6">
      <c r="A71" t="s">
        <v>30</v>
      </c>
      <c r="B71" t="s">
        <v>159</v>
      </c>
      <c r="C71">
        <v>7.37</v>
      </c>
      <c r="D71" t="s">
        <v>160</v>
      </c>
      <c r="E71" t="s">
        <v>165</v>
      </c>
      <c r="F71" t="s">
        <v>178</v>
      </c>
    </row>
    <row r="72" spans="1:6">
      <c r="A72" t="s">
        <v>30</v>
      </c>
      <c r="B72" t="s">
        <v>159</v>
      </c>
      <c r="C72">
        <v>398.71</v>
      </c>
      <c r="D72" t="s">
        <v>160</v>
      </c>
      <c r="E72" t="s">
        <v>166</v>
      </c>
      <c r="F72" t="s">
        <v>178</v>
      </c>
    </row>
    <row r="73" spans="1:6">
      <c r="A73" t="s">
        <v>30</v>
      </c>
      <c r="B73" t="s">
        <v>159</v>
      </c>
      <c r="C73">
        <v>6.59</v>
      </c>
      <c r="D73" t="s">
        <v>162</v>
      </c>
      <c r="E73" t="s">
        <v>169</v>
      </c>
      <c r="F73" t="s">
        <v>177</v>
      </c>
    </row>
    <row r="74" spans="1:6">
      <c r="A74" t="s">
        <v>30</v>
      </c>
      <c r="B74" t="s">
        <v>159</v>
      </c>
      <c r="C74">
        <v>34.06</v>
      </c>
      <c r="D74" t="s">
        <v>162</v>
      </c>
      <c r="E74" t="s">
        <v>170</v>
      </c>
      <c r="F74" t="s">
        <v>170</v>
      </c>
    </row>
    <row r="75" spans="1:6">
      <c r="A75" t="s">
        <v>30</v>
      </c>
      <c r="B75" t="s">
        <v>159</v>
      </c>
      <c r="C75">
        <v>10.51</v>
      </c>
      <c r="D75" t="s">
        <v>163</v>
      </c>
      <c r="E75" t="s">
        <v>173</v>
      </c>
      <c r="F75" t="s">
        <v>178</v>
      </c>
    </row>
    <row r="76" spans="1:6">
      <c r="A76" t="s">
        <v>31</v>
      </c>
      <c r="B76" t="s">
        <v>159</v>
      </c>
      <c r="C76">
        <v>48.56</v>
      </c>
      <c r="D76" t="s">
        <v>160</v>
      </c>
      <c r="E76" t="s">
        <v>164</v>
      </c>
      <c r="F76" t="s">
        <v>179</v>
      </c>
    </row>
    <row r="77" spans="1:6">
      <c r="A77" t="s">
        <v>31</v>
      </c>
      <c r="B77" t="s">
        <v>159</v>
      </c>
      <c r="C77">
        <v>14.11</v>
      </c>
      <c r="D77" t="s">
        <v>160</v>
      </c>
      <c r="E77" t="s">
        <v>165</v>
      </c>
      <c r="F77" t="s">
        <v>179</v>
      </c>
    </row>
    <row r="78" spans="1:6">
      <c r="A78" t="s">
        <v>31</v>
      </c>
      <c r="B78" t="s">
        <v>159</v>
      </c>
      <c r="C78">
        <v>837.29</v>
      </c>
      <c r="D78" t="s">
        <v>160</v>
      </c>
      <c r="E78" t="s">
        <v>166</v>
      </c>
      <c r="F78" t="s">
        <v>179</v>
      </c>
    </row>
    <row r="79" spans="1:6">
      <c r="A79" t="s">
        <v>31</v>
      </c>
      <c r="B79" t="s">
        <v>159</v>
      </c>
      <c r="C79">
        <v>7</v>
      </c>
      <c r="D79" t="s">
        <v>162</v>
      </c>
      <c r="E79" t="s">
        <v>169</v>
      </c>
      <c r="F79" t="s">
        <v>177</v>
      </c>
    </row>
    <row r="80" spans="1:6">
      <c r="A80" t="s">
        <v>31</v>
      </c>
      <c r="B80" t="s">
        <v>159</v>
      </c>
      <c r="C80">
        <v>37.98</v>
      </c>
      <c r="D80" t="s">
        <v>162</v>
      </c>
      <c r="E80" t="s">
        <v>170</v>
      </c>
      <c r="F80" t="s">
        <v>170</v>
      </c>
    </row>
    <row r="81" spans="1:6">
      <c r="A81" t="s">
        <v>32</v>
      </c>
      <c r="B81" t="s">
        <v>159</v>
      </c>
      <c r="C81">
        <v>48.56</v>
      </c>
      <c r="D81" t="s">
        <v>160</v>
      </c>
      <c r="E81" t="s">
        <v>164</v>
      </c>
      <c r="F81" t="s">
        <v>179</v>
      </c>
    </row>
    <row r="82" spans="1:6">
      <c r="A82" t="s">
        <v>32</v>
      </c>
      <c r="B82" t="s">
        <v>159</v>
      </c>
      <c r="C82">
        <v>14.11</v>
      </c>
      <c r="D82" t="s">
        <v>160</v>
      </c>
      <c r="E82" t="s">
        <v>165</v>
      </c>
      <c r="F82" t="s">
        <v>179</v>
      </c>
    </row>
    <row r="83" spans="1:6">
      <c r="A83" t="s">
        <v>32</v>
      </c>
      <c r="B83" t="s">
        <v>159</v>
      </c>
      <c r="C83">
        <v>837.29</v>
      </c>
      <c r="D83" t="s">
        <v>160</v>
      </c>
      <c r="E83" t="s">
        <v>166</v>
      </c>
      <c r="F83" t="s">
        <v>179</v>
      </c>
    </row>
    <row r="84" spans="1:6">
      <c r="A84" t="s">
        <v>32</v>
      </c>
      <c r="B84" t="s">
        <v>159</v>
      </c>
      <c r="C84">
        <v>26.54</v>
      </c>
      <c r="D84" t="s">
        <v>161</v>
      </c>
      <c r="E84" t="s">
        <v>167</v>
      </c>
      <c r="F84" t="s">
        <v>179</v>
      </c>
    </row>
    <row r="85" spans="1:6">
      <c r="A85" t="s">
        <v>32</v>
      </c>
      <c r="B85" t="s">
        <v>159</v>
      </c>
      <c r="C85">
        <v>6.02</v>
      </c>
      <c r="D85" t="s">
        <v>162</v>
      </c>
      <c r="E85" t="s">
        <v>169</v>
      </c>
      <c r="F85" t="s">
        <v>177</v>
      </c>
    </row>
    <row r="86" spans="1:6">
      <c r="A86" t="s">
        <v>33</v>
      </c>
      <c r="B86" t="s">
        <v>159</v>
      </c>
      <c r="C86">
        <v>48.56</v>
      </c>
      <c r="D86" t="s">
        <v>160</v>
      </c>
      <c r="E86" t="s">
        <v>164</v>
      </c>
      <c r="F86" t="s">
        <v>179</v>
      </c>
    </row>
    <row r="87" spans="1:6">
      <c r="A87" t="s">
        <v>33</v>
      </c>
      <c r="B87" t="s">
        <v>159</v>
      </c>
      <c r="C87">
        <v>14.11</v>
      </c>
      <c r="D87" t="s">
        <v>160</v>
      </c>
      <c r="E87" t="s">
        <v>165</v>
      </c>
      <c r="F87" t="s">
        <v>179</v>
      </c>
    </row>
    <row r="88" spans="1:6">
      <c r="A88" t="s">
        <v>33</v>
      </c>
      <c r="B88" t="s">
        <v>159</v>
      </c>
      <c r="C88">
        <v>7</v>
      </c>
      <c r="D88" t="s">
        <v>162</v>
      </c>
      <c r="E88" t="s">
        <v>169</v>
      </c>
      <c r="F88" t="s">
        <v>177</v>
      </c>
    </row>
    <row r="89" spans="1:6">
      <c r="A89" t="s">
        <v>34</v>
      </c>
      <c r="B89" t="s">
        <v>159</v>
      </c>
      <c r="C89">
        <v>24.85</v>
      </c>
      <c r="D89" t="s">
        <v>160</v>
      </c>
      <c r="E89" t="s">
        <v>164</v>
      </c>
      <c r="F89" t="s">
        <v>178</v>
      </c>
    </row>
    <row r="90" spans="1:6">
      <c r="A90" t="s">
        <v>34</v>
      </c>
      <c r="B90" t="s">
        <v>159</v>
      </c>
      <c r="C90">
        <v>7.37</v>
      </c>
      <c r="D90" t="s">
        <v>160</v>
      </c>
      <c r="E90" t="s">
        <v>165</v>
      </c>
      <c r="F90" t="s">
        <v>178</v>
      </c>
    </row>
    <row r="91" spans="1:6">
      <c r="A91" t="s">
        <v>34</v>
      </c>
      <c r="B91" t="s">
        <v>159</v>
      </c>
      <c r="C91">
        <v>8</v>
      </c>
      <c r="D91" t="s">
        <v>161</v>
      </c>
      <c r="E91" t="s">
        <v>168</v>
      </c>
      <c r="F91" t="s">
        <v>178</v>
      </c>
    </row>
    <row r="92" spans="1:6">
      <c r="A92" t="s">
        <v>34</v>
      </c>
      <c r="B92" t="s">
        <v>159</v>
      </c>
      <c r="C92">
        <v>6.44</v>
      </c>
      <c r="D92" t="s">
        <v>162</v>
      </c>
      <c r="E92" t="s">
        <v>169</v>
      </c>
      <c r="F92" t="s">
        <v>177</v>
      </c>
    </row>
    <row r="93" spans="1:6">
      <c r="A93" t="s">
        <v>35</v>
      </c>
      <c r="B93" t="s">
        <v>159</v>
      </c>
      <c r="C93">
        <v>24.85</v>
      </c>
      <c r="D93" t="s">
        <v>160</v>
      </c>
      <c r="E93" t="s">
        <v>164</v>
      </c>
      <c r="F93" t="s">
        <v>178</v>
      </c>
    </row>
    <row r="94" spans="1:6">
      <c r="A94" t="s">
        <v>35</v>
      </c>
      <c r="B94" t="s">
        <v>159</v>
      </c>
      <c r="C94">
        <v>7.37</v>
      </c>
      <c r="D94" t="s">
        <v>160</v>
      </c>
      <c r="E94" t="s">
        <v>165</v>
      </c>
      <c r="F94" t="s">
        <v>178</v>
      </c>
    </row>
    <row r="95" spans="1:6">
      <c r="A95" t="s">
        <v>35</v>
      </c>
      <c r="B95" t="s">
        <v>159</v>
      </c>
      <c r="C95">
        <v>398.71</v>
      </c>
      <c r="D95" t="s">
        <v>160</v>
      </c>
      <c r="E95" t="s">
        <v>166</v>
      </c>
      <c r="F95" t="s">
        <v>178</v>
      </c>
    </row>
    <row r="96" spans="1:6">
      <c r="A96" t="s">
        <v>35</v>
      </c>
      <c r="B96" t="s">
        <v>159</v>
      </c>
      <c r="C96">
        <v>5.74</v>
      </c>
      <c r="D96" t="s">
        <v>162</v>
      </c>
      <c r="E96" t="s">
        <v>169</v>
      </c>
      <c r="F96" t="s">
        <v>177</v>
      </c>
    </row>
    <row r="97" spans="1:6">
      <c r="A97" t="s">
        <v>35</v>
      </c>
      <c r="B97" t="s">
        <v>159</v>
      </c>
      <c r="C97">
        <v>17.23</v>
      </c>
      <c r="D97" t="s">
        <v>163</v>
      </c>
      <c r="E97" t="s">
        <v>174</v>
      </c>
      <c r="F97" t="s">
        <v>178</v>
      </c>
    </row>
    <row r="98" spans="1:6">
      <c r="A98" t="s">
        <v>36</v>
      </c>
      <c r="B98" t="s">
        <v>159</v>
      </c>
      <c r="C98">
        <v>48.56</v>
      </c>
      <c r="D98" t="s">
        <v>160</v>
      </c>
      <c r="E98" t="s">
        <v>164</v>
      </c>
      <c r="F98" t="s">
        <v>179</v>
      </c>
    </row>
    <row r="99" spans="1:6">
      <c r="A99" t="s">
        <v>36</v>
      </c>
      <c r="B99" t="s">
        <v>159</v>
      </c>
      <c r="C99">
        <v>14.11</v>
      </c>
      <c r="D99" t="s">
        <v>160</v>
      </c>
      <c r="E99" t="s">
        <v>165</v>
      </c>
      <c r="F99" t="s">
        <v>179</v>
      </c>
    </row>
    <row r="100" spans="1:6">
      <c r="A100" t="s">
        <v>36</v>
      </c>
      <c r="B100" t="s">
        <v>159</v>
      </c>
      <c r="C100">
        <v>5.46</v>
      </c>
      <c r="D100" t="s">
        <v>162</v>
      </c>
      <c r="E100" t="s">
        <v>169</v>
      </c>
      <c r="F100" t="s">
        <v>177</v>
      </c>
    </row>
    <row r="101" spans="1:6">
      <c r="A101" t="s">
        <v>36</v>
      </c>
      <c r="B101" t="s">
        <v>159</v>
      </c>
      <c r="C101">
        <v>28.23</v>
      </c>
      <c r="D101" t="s">
        <v>162</v>
      </c>
      <c r="E101" t="s">
        <v>170</v>
      </c>
      <c r="F101" t="s">
        <v>170</v>
      </c>
    </row>
    <row r="102" spans="1:6">
      <c r="A102" t="s">
        <v>37</v>
      </c>
      <c r="B102" t="s">
        <v>159</v>
      </c>
      <c r="C102">
        <v>48.56</v>
      </c>
      <c r="D102" t="s">
        <v>160</v>
      </c>
      <c r="E102" t="s">
        <v>164</v>
      </c>
      <c r="F102" t="s">
        <v>179</v>
      </c>
    </row>
    <row r="103" spans="1:6">
      <c r="A103" t="s">
        <v>37</v>
      </c>
      <c r="B103" t="s">
        <v>159</v>
      </c>
      <c r="C103">
        <v>14.11</v>
      </c>
      <c r="D103" t="s">
        <v>160</v>
      </c>
      <c r="E103" t="s">
        <v>165</v>
      </c>
      <c r="F103" t="s">
        <v>179</v>
      </c>
    </row>
    <row r="104" spans="1:6">
      <c r="A104" t="s">
        <v>37</v>
      </c>
      <c r="B104" t="s">
        <v>159</v>
      </c>
      <c r="C104">
        <v>837.29</v>
      </c>
      <c r="D104" t="s">
        <v>160</v>
      </c>
      <c r="E104" t="s">
        <v>166</v>
      </c>
      <c r="F104" t="s">
        <v>179</v>
      </c>
    </row>
    <row r="105" spans="1:6">
      <c r="A105" t="s">
        <v>37</v>
      </c>
      <c r="B105" t="s">
        <v>159</v>
      </c>
      <c r="C105">
        <v>7</v>
      </c>
      <c r="D105" t="s">
        <v>162</v>
      </c>
      <c r="E105" t="s">
        <v>169</v>
      </c>
      <c r="F105" t="s">
        <v>177</v>
      </c>
    </row>
    <row r="106" spans="1:6">
      <c r="A106" t="s">
        <v>38</v>
      </c>
      <c r="B106" t="s">
        <v>159</v>
      </c>
      <c r="C106">
        <v>24.85</v>
      </c>
      <c r="D106" t="s">
        <v>160</v>
      </c>
      <c r="E106" t="s">
        <v>164</v>
      </c>
      <c r="F106" t="s">
        <v>178</v>
      </c>
    </row>
    <row r="107" spans="1:6">
      <c r="A107" t="s">
        <v>38</v>
      </c>
      <c r="B107" t="s">
        <v>159</v>
      </c>
      <c r="C107">
        <v>7.37</v>
      </c>
      <c r="D107" t="s">
        <v>160</v>
      </c>
      <c r="E107" t="s">
        <v>165</v>
      </c>
      <c r="F107" t="s">
        <v>178</v>
      </c>
    </row>
    <row r="108" spans="1:6">
      <c r="A108" t="s">
        <v>38</v>
      </c>
      <c r="B108" t="s">
        <v>159</v>
      </c>
      <c r="C108">
        <v>398.71</v>
      </c>
      <c r="D108" t="s">
        <v>160</v>
      </c>
      <c r="E108" t="s">
        <v>166</v>
      </c>
      <c r="F108" t="s">
        <v>178</v>
      </c>
    </row>
    <row r="109" spans="1:6">
      <c r="A109" t="s">
        <v>38</v>
      </c>
      <c r="B109" t="s">
        <v>159</v>
      </c>
      <c r="C109">
        <v>6.31</v>
      </c>
      <c r="D109" t="s">
        <v>162</v>
      </c>
      <c r="E109" t="s">
        <v>169</v>
      </c>
      <c r="F109" t="s">
        <v>177</v>
      </c>
    </row>
    <row r="110" spans="1:6">
      <c r="A110" t="s">
        <v>39</v>
      </c>
      <c r="B110" t="s">
        <v>159</v>
      </c>
      <c r="C110">
        <v>24.85</v>
      </c>
      <c r="D110" t="s">
        <v>160</v>
      </c>
      <c r="E110" t="s">
        <v>164</v>
      </c>
      <c r="F110" t="s">
        <v>178</v>
      </c>
    </row>
    <row r="111" spans="1:6">
      <c r="A111" t="s">
        <v>39</v>
      </c>
      <c r="B111" t="s">
        <v>159</v>
      </c>
      <c r="C111">
        <v>7.37</v>
      </c>
      <c r="D111" t="s">
        <v>160</v>
      </c>
      <c r="E111" t="s">
        <v>165</v>
      </c>
      <c r="F111" t="s">
        <v>178</v>
      </c>
    </row>
    <row r="112" spans="1:6">
      <c r="A112" t="s">
        <v>39</v>
      </c>
      <c r="B112" t="s">
        <v>159</v>
      </c>
      <c r="C112">
        <v>398.71</v>
      </c>
      <c r="D112" t="s">
        <v>160</v>
      </c>
      <c r="E112" t="s">
        <v>166</v>
      </c>
      <c r="F112" t="s">
        <v>178</v>
      </c>
    </row>
    <row r="113" spans="1:6">
      <c r="A113" t="s">
        <v>39</v>
      </c>
      <c r="B113" t="s">
        <v>159</v>
      </c>
      <c r="C113">
        <v>7</v>
      </c>
      <c r="D113" t="s">
        <v>162</v>
      </c>
      <c r="E113" t="s">
        <v>169</v>
      </c>
      <c r="F113" t="s">
        <v>177</v>
      </c>
    </row>
    <row r="114" spans="1:6">
      <c r="A114" t="s">
        <v>39</v>
      </c>
      <c r="B114" t="s">
        <v>159</v>
      </c>
      <c r="C114">
        <v>36.21</v>
      </c>
      <c r="D114" t="s">
        <v>162</v>
      </c>
      <c r="E114" t="s">
        <v>170</v>
      </c>
      <c r="F114" t="s">
        <v>170</v>
      </c>
    </row>
    <row r="115" spans="1:6">
      <c r="A115" t="s">
        <v>40</v>
      </c>
      <c r="B115" t="s">
        <v>159</v>
      </c>
      <c r="C115">
        <v>7</v>
      </c>
      <c r="D115" t="s">
        <v>162</v>
      </c>
      <c r="E115" t="s">
        <v>169</v>
      </c>
      <c r="F115" t="s">
        <v>177</v>
      </c>
    </row>
    <row r="116" spans="1:6">
      <c r="A116" t="s">
        <v>41</v>
      </c>
      <c r="B116" t="s">
        <v>159</v>
      </c>
      <c r="C116">
        <v>24.85</v>
      </c>
      <c r="D116" t="s">
        <v>160</v>
      </c>
      <c r="E116" t="s">
        <v>164</v>
      </c>
      <c r="F116" t="s">
        <v>178</v>
      </c>
    </row>
    <row r="117" spans="1:6">
      <c r="A117" t="s">
        <v>41</v>
      </c>
      <c r="B117" t="s">
        <v>159</v>
      </c>
      <c r="C117">
        <v>7.37</v>
      </c>
      <c r="D117" t="s">
        <v>160</v>
      </c>
      <c r="E117" t="s">
        <v>165</v>
      </c>
      <c r="F117" t="s">
        <v>178</v>
      </c>
    </row>
    <row r="118" spans="1:6">
      <c r="A118" t="s">
        <v>41</v>
      </c>
      <c r="B118" t="s">
        <v>159</v>
      </c>
      <c r="C118">
        <v>710.13</v>
      </c>
      <c r="D118" t="s">
        <v>160</v>
      </c>
      <c r="E118" t="s">
        <v>172</v>
      </c>
      <c r="F118" t="s">
        <v>178</v>
      </c>
    </row>
    <row r="119" spans="1:6">
      <c r="A119" t="s">
        <v>41</v>
      </c>
      <c r="B119" t="s">
        <v>159</v>
      </c>
      <c r="C119">
        <v>7</v>
      </c>
      <c r="D119" t="s">
        <v>162</v>
      </c>
      <c r="E119" t="s">
        <v>169</v>
      </c>
      <c r="F119" t="s">
        <v>177</v>
      </c>
    </row>
    <row r="120" spans="1:6">
      <c r="A120" t="s">
        <v>42</v>
      </c>
      <c r="B120" t="s">
        <v>159</v>
      </c>
      <c r="C120">
        <v>5.87</v>
      </c>
      <c r="D120" t="s">
        <v>162</v>
      </c>
      <c r="E120" t="s">
        <v>169</v>
      </c>
      <c r="F120" t="s">
        <v>177</v>
      </c>
    </row>
    <row r="121" spans="1:6">
      <c r="A121" t="s">
        <v>43</v>
      </c>
      <c r="B121" t="s">
        <v>159</v>
      </c>
      <c r="C121">
        <v>48.56</v>
      </c>
      <c r="D121" t="s">
        <v>160</v>
      </c>
      <c r="E121" t="s">
        <v>164</v>
      </c>
      <c r="F121" t="s">
        <v>179</v>
      </c>
    </row>
    <row r="122" spans="1:6">
      <c r="A122" t="s">
        <v>43</v>
      </c>
      <c r="B122" t="s">
        <v>159</v>
      </c>
      <c r="C122">
        <v>14.11</v>
      </c>
      <c r="D122" t="s">
        <v>160</v>
      </c>
      <c r="E122" t="s">
        <v>165</v>
      </c>
      <c r="F122" t="s">
        <v>179</v>
      </c>
    </row>
    <row r="123" spans="1:6">
      <c r="A123" t="s">
        <v>43</v>
      </c>
      <c r="B123" t="s">
        <v>159</v>
      </c>
      <c r="C123">
        <v>837.29</v>
      </c>
      <c r="D123" t="s">
        <v>160</v>
      </c>
      <c r="E123" t="s">
        <v>166</v>
      </c>
      <c r="F123" t="s">
        <v>179</v>
      </c>
    </row>
    <row r="124" spans="1:6">
      <c r="A124" t="s">
        <v>43</v>
      </c>
      <c r="B124" t="s">
        <v>159</v>
      </c>
      <c r="C124">
        <v>7</v>
      </c>
      <c r="D124" t="s">
        <v>162</v>
      </c>
      <c r="E124" t="s">
        <v>169</v>
      </c>
      <c r="F124" t="s">
        <v>177</v>
      </c>
    </row>
    <row r="125" spans="1:6">
      <c r="A125" t="s">
        <v>44</v>
      </c>
      <c r="B125" t="s">
        <v>159</v>
      </c>
      <c r="C125">
        <v>48.56</v>
      </c>
      <c r="D125" t="s">
        <v>160</v>
      </c>
      <c r="E125" t="s">
        <v>164</v>
      </c>
      <c r="F125" t="s">
        <v>179</v>
      </c>
    </row>
    <row r="126" spans="1:6">
      <c r="A126" t="s">
        <v>44</v>
      </c>
      <c r="B126" t="s">
        <v>159</v>
      </c>
      <c r="C126">
        <v>14.11</v>
      </c>
      <c r="D126" t="s">
        <v>160</v>
      </c>
      <c r="E126" t="s">
        <v>165</v>
      </c>
      <c r="F126" t="s">
        <v>179</v>
      </c>
    </row>
    <row r="127" spans="1:6">
      <c r="A127" t="s">
        <v>44</v>
      </c>
      <c r="B127" t="s">
        <v>159</v>
      </c>
      <c r="C127">
        <v>1491.25</v>
      </c>
      <c r="D127" t="s">
        <v>160</v>
      </c>
      <c r="E127" t="s">
        <v>172</v>
      </c>
      <c r="F127" t="s">
        <v>179</v>
      </c>
    </row>
    <row r="128" spans="1:6">
      <c r="A128" t="s">
        <v>44</v>
      </c>
      <c r="B128" t="s">
        <v>159</v>
      </c>
      <c r="C128">
        <v>16.19</v>
      </c>
      <c r="D128" t="s">
        <v>161</v>
      </c>
      <c r="E128" t="s">
        <v>167</v>
      </c>
      <c r="F128" t="s">
        <v>178</v>
      </c>
    </row>
    <row r="129" spans="1:6">
      <c r="A129" t="s">
        <v>44</v>
      </c>
      <c r="B129" t="s">
        <v>159</v>
      </c>
      <c r="C129">
        <v>8</v>
      </c>
      <c r="D129" t="s">
        <v>161</v>
      </c>
      <c r="E129" t="s">
        <v>168</v>
      </c>
      <c r="F129" t="s">
        <v>178</v>
      </c>
    </row>
    <row r="130" spans="1:6">
      <c r="A130" t="s">
        <v>44</v>
      </c>
      <c r="B130" t="s">
        <v>159</v>
      </c>
      <c r="C130">
        <v>5.33</v>
      </c>
      <c r="D130" t="s">
        <v>162</v>
      </c>
      <c r="E130" t="s">
        <v>169</v>
      </c>
      <c r="F130" t="s">
        <v>177</v>
      </c>
    </row>
    <row r="131" spans="1:6">
      <c r="A131" t="s">
        <v>44</v>
      </c>
      <c r="B131" t="s">
        <v>159</v>
      </c>
      <c r="C131">
        <v>27.34</v>
      </c>
      <c r="D131" t="s">
        <v>162</v>
      </c>
      <c r="E131" t="s">
        <v>170</v>
      </c>
      <c r="F131" t="s">
        <v>170</v>
      </c>
    </row>
    <row r="132" spans="1:6">
      <c r="A132" t="s">
        <v>44</v>
      </c>
      <c r="B132" t="s">
        <v>159</v>
      </c>
      <c r="C132">
        <v>23.73</v>
      </c>
      <c r="D132" t="s">
        <v>163</v>
      </c>
      <c r="E132" t="s">
        <v>171</v>
      </c>
      <c r="F132" t="s">
        <v>178</v>
      </c>
    </row>
    <row r="133" spans="1:6">
      <c r="A133" t="s">
        <v>45</v>
      </c>
      <c r="B133" t="s">
        <v>159</v>
      </c>
      <c r="C133">
        <v>24.85</v>
      </c>
      <c r="D133" t="s">
        <v>160</v>
      </c>
      <c r="E133" t="s">
        <v>164</v>
      </c>
      <c r="F133" t="s">
        <v>178</v>
      </c>
    </row>
    <row r="134" spans="1:6">
      <c r="A134" t="s">
        <v>45</v>
      </c>
      <c r="B134" t="s">
        <v>159</v>
      </c>
      <c r="C134">
        <v>7.37</v>
      </c>
      <c r="D134" t="s">
        <v>160</v>
      </c>
      <c r="E134" t="s">
        <v>165</v>
      </c>
      <c r="F134" t="s">
        <v>178</v>
      </c>
    </row>
    <row r="135" spans="1:6">
      <c r="A135" t="s">
        <v>45</v>
      </c>
      <c r="B135" t="s">
        <v>159</v>
      </c>
      <c r="C135">
        <v>398.71</v>
      </c>
      <c r="D135" t="s">
        <v>160</v>
      </c>
      <c r="E135" t="s">
        <v>166</v>
      </c>
      <c r="F135" t="s">
        <v>178</v>
      </c>
    </row>
    <row r="136" spans="1:6">
      <c r="A136" t="s">
        <v>45</v>
      </c>
      <c r="B136" t="s">
        <v>159</v>
      </c>
      <c r="C136">
        <v>7</v>
      </c>
      <c r="D136" t="s">
        <v>162</v>
      </c>
      <c r="E136" t="s">
        <v>169</v>
      </c>
      <c r="F136" t="s">
        <v>177</v>
      </c>
    </row>
    <row r="137" spans="1:6">
      <c r="A137" t="s">
        <v>45</v>
      </c>
      <c r="B137" t="s">
        <v>159</v>
      </c>
      <c r="C137">
        <v>48.19</v>
      </c>
      <c r="D137" t="s">
        <v>162</v>
      </c>
      <c r="E137" t="s">
        <v>170</v>
      </c>
      <c r="F137" t="s">
        <v>170</v>
      </c>
    </row>
    <row r="138" spans="1:6">
      <c r="A138" t="s">
        <v>46</v>
      </c>
      <c r="B138" t="s">
        <v>159</v>
      </c>
      <c r="C138">
        <v>48.56</v>
      </c>
      <c r="D138" t="s">
        <v>160</v>
      </c>
      <c r="E138" t="s">
        <v>164</v>
      </c>
      <c r="F138" t="s">
        <v>179</v>
      </c>
    </row>
    <row r="139" spans="1:6">
      <c r="A139" t="s">
        <v>46</v>
      </c>
      <c r="B139" t="s">
        <v>159</v>
      </c>
      <c r="C139">
        <v>1491.25</v>
      </c>
      <c r="D139" t="s">
        <v>160</v>
      </c>
      <c r="E139" t="s">
        <v>172</v>
      </c>
      <c r="F139" t="s">
        <v>179</v>
      </c>
    </row>
    <row r="140" spans="1:6">
      <c r="A140" t="s">
        <v>46</v>
      </c>
      <c r="B140" t="s">
        <v>159</v>
      </c>
      <c r="C140">
        <v>6.02</v>
      </c>
      <c r="D140" t="s">
        <v>162</v>
      </c>
      <c r="E140" t="s">
        <v>169</v>
      </c>
      <c r="F140" t="s">
        <v>177</v>
      </c>
    </row>
    <row r="141" spans="1:6">
      <c r="A141" t="s">
        <v>46</v>
      </c>
      <c r="B141" t="s">
        <v>159</v>
      </c>
      <c r="C141">
        <v>38.98</v>
      </c>
      <c r="D141" t="s">
        <v>162</v>
      </c>
      <c r="E141" t="s">
        <v>170</v>
      </c>
      <c r="F141" t="s">
        <v>170</v>
      </c>
    </row>
    <row r="142" spans="1:6">
      <c r="A142" t="s">
        <v>47</v>
      </c>
      <c r="B142" t="s">
        <v>159</v>
      </c>
      <c r="C142">
        <v>24.85</v>
      </c>
      <c r="D142" t="s">
        <v>160</v>
      </c>
      <c r="E142" t="s">
        <v>164</v>
      </c>
      <c r="F142" t="s">
        <v>178</v>
      </c>
    </row>
    <row r="143" spans="1:6">
      <c r="A143" t="s">
        <v>47</v>
      </c>
      <c r="B143" t="s">
        <v>159</v>
      </c>
      <c r="C143">
        <v>398.71</v>
      </c>
      <c r="D143" t="s">
        <v>160</v>
      </c>
      <c r="E143" t="s">
        <v>166</v>
      </c>
      <c r="F143" t="s">
        <v>178</v>
      </c>
    </row>
    <row r="144" spans="1:6">
      <c r="A144" t="s">
        <v>47</v>
      </c>
      <c r="B144" t="s">
        <v>159</v>
      </c>
      <c r="C144">
        <v>6.31</v>
      </c>
      <c r="D144" t="s">
        <v>162</v>
      </c>
      <c r="E144" t="s">
        <v>169</v>
      </c>
      <c r="F144" t="s">
        <v>177</v>
      </c>
    </row>
    <row r="145" spans="1:6">
      <c r="A145" t="s">
        <v>47</v>
      </c>
      <c r="B145" t="s">
        <v>159</v>
      </c>
      <c r="C145">
        <v>32.22</v>
      </c>
      <c r="D145" t="s">
        <v>162</v>
      </c>
      <c r="E145" t="s">
        <v>170</v>
      </c>
      <c r="F145" t="s">
        <v>170</v>
      </c>
    </row>
    <row r="146" spans="1:6">
      <c r="A146" t="s">
        <v>48</v>
      </c>
      <c r="B146" t="s">
        <v>159</v>
      </c>
      <c r="C146">
        <v>5.74</v>
      </c>
      <c r="D146" t="s">
        <v>162</v>
      </c>
      <c r="E146" t="s">
        <v>169</v>
      </c>
      <c r="F146" t="s">
        <v>177</v>
      </c>
    </row>
    <row r="147" spans="1:6">
      <c r="A147" t="s">
        <v>48</v>
      </c>
      <c r="B147" t="s">
        <v>159</v>
      </c>
      <c r="C147">
        <v>36.94</v>
      </c>
      <c r="D147" t="s">
        <v>162</v>
      </c>
      <c r="E147" t="s">
        <v>170</v>
      </c>
      <c r="F147" t="s">
        <v>170</v>
      </c>
    </row>
    <row r="148" spans="1:6">
      <c r="A148" t="s">
        <v>49</v>
      </c>
      <c r="B148" t="s">
        <v>159</v>
      </c>
      <c r="C148">
        <v>99.86</v>
      </c>
      <c r="D148" t="s">
        <v>160</v>
      </c>
      <c r="E148" t="s">
        <v>164</v>
      </c>
      <c r="F148" t="s">
        <v>176</v>
      </c>
    </row>
    <row r="149" spans="1:6">
      <c r="A149" t="s">
        <v>49</v>
      </c>
      <c r="B149" t="s">
        <v>159</v>
      </c>
      <c r="C149">
        <v>7.37</v>
      </c>
      <c r="D149" t="s">
        <v>160</v>
      </c>
      <c r="E149" t="s">
        <v>165</v>
      </c>
      <c r="F149" t="s">
        <v>178</v>
      </c>
    </row>
    <row r="150" spans="1:6">
      <c r="A150" t="s">
        <v>49</v>
      </c>
      <c r="B150" t="s">
        <v>159</v>
      </c>
      <c r="C150">
        <v>1116.38</v>
      </c>
      <c r="D150" t="s">
        <v>160</v>
      </c>
      <c r="E150" t="s">
        <v>166</v>
      </c>
      <c r="F150" t="s">
        <v>176</v>
      </c>
    </row>
    <row r="151" spans="1:6">
      <c r="A151" t="s">
        <v>49</v>
      </c>
      <c r="B151" t="s">
        <v>159</v>
      </c>
      <c r="C151">
        <v>7</v>
      </c>
      <c r="D151" t="s">
        <v>162</v>
      </c>
      <c r="E151" t="s">
        <v>169</v>
      </c>
      <c r="F151" t="s">
        <v>177</v>
      </c>
    </row>
    <row r="152" spans="1:6">
      <c r="A152" t="s">
        <v>50</v>
      </c>
      <c r="B152" t="s">
        <v>159</v>
      </c>
      <c r="C152">
        <v>24.85</v>
      </c>
      <c r="D152" t="s">
        <v>160</v>
      </c>
      <c r="E152" t="s">
        <v>164</v>
      </c>
      <c r="F152" t="s">
        <v>178</v>
      </c>
    </row>
    <row r="153" spans="1:6">
      <c r="A153" t="s">
        <v>50</v>
      </c>
      <c r="B153" t="s">
        <v>159</v>
      </c>
      <c r="C153">
        <v>7.37</v>
      </c>
      <c r="D153" t="s">
        <v>160</v>
      </c>
      <c r="E153" t="s">
        <v>165</v>
      </c>
      <c r="F153" t="s">
        <v>178</v>
      </c>
    </row>
    <row r="154" spans="1:6">
      <c r="A154" t="s">
        <v>50</v>
      </c>
      <c r="B154" t="s">
        <v>159</v>
      </c>
      <c r="C154">
        <v>398.71</v>
      </c>
      <c r="D154" t="s">
        <v>160</v>
      </c>
      <c r="E154" t="s">
        <v>166</v>
      </c>
      <c r="F154" t="s">
        <v>178</v>
      </c>
    </row>
    <row r="155" spans="1:6">
      <c r="A155" t="s">
        <v>50</v>
      </c>
      <c r="B155" t="s">
        <v>159</v>
      </c>
      <c r="C155">
        <v>16.19</v>
      </c>
      <c r="D155" t="s">
        <v>161</v>
      </c>
      <c r="E155" t="s">
        <v>167</v>
      </c>
      <c r="F155" t="s">
        <v>178</v>
      </c>
    </row>
    <row r="156" spans="1:6">
      <c r="A156" t="s">
        <v>50</v>
      </c>
      <c r="B156" t="s">
        <v>159</v>
      </c>
      <c r="C156">
        <v>4.01</v>
      </c>
      <c r="D156" t="s">
        <v>161</v>
      </c>
      <c r="E156" t="s">
        <v>168</v>
      </c>
      <c r="F156" t="s">
        <v>178</v>
      </c>
    </row>
    <row r="157" spans="1:6">
      <c r="A157" t="s">
        <v>50</v>
      </c>
      <c r="B157" t="s">
        <v>159</v>
      </c>
      <c r="C157">
        <v>6.15</v>
      </c>
      <c r="D157" t="s">
        <v>162</v>
      </c>
      <c r="E157" t="s">
        <v>169</v>
      </c>
      <c r="F157" t="s">
        <v>177</v>
      </c>
    </row>
    <row r="158" spans="1:6">
      <c r="A158" t="s">
        <v>50</v>
      </c>
      <c r="B158" t="s">
        <v>159</v>
      </c>
      <c r="C158">
        <v>32.15</v>
      </c>
      <c r="D158" t="s">
        <v>162</v>
      </c>
      <c r="E158" t="s">
        <v>170</v>
      </c>
      <c r="F158" t="s">
        <v>170</v>
      </c>
    </row>
    <row r="159" spans="1:6">
      <c r="A159" t="s">
        <v>50</v>
      </c>
      <c r="B159" t="s">
        <v>159</v>
      </c>
      <c r="C159">
        <v>23.73</v>
      </c>
      <c r="D159" t="s">
        <v>163</v>
      </c>
      <c r="E159" t="s">
        <v>171</v>
      </c>
      <c r="F159" t="s">
        <v>178</v>
      </c>
    </row>
    <row r="160" spans="1:6">
      <c r="A160" t="s">
        <v>51</v>
      </c>
      <c r="B160" t="s">
        <v>159</v>
      </c>
      <c r="C160">
        <v>24.85</v>
      </c>
      <c r="D160" t="s">
        <v>160</v>
      </c>
      <c r="E160" t="s">
        <v>164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r="D161" t="s">
        <v>160</v>
      </c>
      <c r="E161" t="s">
        <v>165</v>
      </c>
      <c r="F161" t="s">
        <v>178</v>
      </c>
    </row>
    <row r="162" spans="1:6">
      <c r="A162" t="s">
        <v>51</v>
      </c>
      <c r="B162" t="s">
        <v>159</v>
      </c>
      <c r="C162">
        <v>398.71</v>
      </c>
      <c r="D162" t="s">
        <v>160</v>
      </c>
      <c r="E162" t="s">
        <v>166</v>
      </c>
      <c r="F162" t="s">
        <v>178</v>
      </c>
    </row>
    <row r="163" spans="1:6">
      <c r="A163" t="s">
        <v>51</v>
      </c>
      <c r="B163" t="s">
        <v>159</v>
      </c>
      <c r="C163">
        <v>16.19</v>
      </c>
      <c r="D163" t="s">
        <v>161</v>
      </c>
      <c r="E163" t="s">
        <v>167</v>
      </c>
      <c r="F163" t="s">
        <v>178</v>
      </c>
    </row>
    <row r="164" spans="1:6">
      <c r="A164" t="s">
        <v>51</v>
      </c>
      <c r="B164" t="s">
        <v>159</v>
      </c>
      <c r="C164">
        <v>8</v>
      </c>
      <c r="D164" t="s">
        <v>161</v>
      </c>
      <c r="E164" t="s">
        <v>168</v>
      </c>
      <c r="F164" t="s">
        <v>178</v>
      </c>
    </row>
    <row r="165" spans="1:6">
      <c r="A165" t="s">
        <v>51</v>
      </c>
      <c r="B165" t="s">
        <v>159</v>
      </c>
      <c r="C165">
        <v>5.74</v>
      </c>
      <c r="D165" t="s">
        <v>162</v>
      </c>
      <c r="E165" t="s">
        <v>169</v>
      </c>
      <c r="F165" t="s">
        <v>177</v>
      </c>
    </row>
    <row r="166" spans="1:6">
      <c r="A166" t="s">
        <v>51</v>
      </c>
      <c r="B166" t="s">
        <v>159</v>
      </c>
      <c r="C166">
        <v>10.51</v>
      </c>
      <c r="D166" t="s">
        <v>163</v>
      </c>
      <c r="E166" t="s">
        <v>173</v>
      </c>
      <c r="F166" t="s">
        <v>178</v>
      </c>
    </row>
    <row r="167" spans="1:6">
      <c r="A167" t="s">
        <v>52</v>
      </c>
      <c r="B167" t="s">
        <v>159</v>
      </c>
      <c r="C167">
        <v>99.86</v>
      </c>
      <c r="D167" t="s">
        <v>160</v>
      </c>
      <c r="E167" t="s">
        <v>164</v>
      </c>
      <c r="F167" t="s">
        <v>176</v>
      </c>
    </row>
    <row r="168" spans="1:6">
      <c r="A168" t="s">
        <v>52</v>
      </c>
      <c r="B168" t="s">
        <v>159</v>
      </c>
      <c r="C168">
        <v>1116.38</v>
      </c>
      <c r="D168" t="s">
        <v>160</v>
      </c>
      <c r="E168" t="s">
        <v>166</v>
      </c>
      <c r="F168" t="s">
        <v>176</v>
      </c>
    </row>
    <row r="169" spans="1:6">
      <c r="A169" t="s">
        <v>52</v>
      </c>
      <c r="B169" t="s">
        <v>159</v>
      </c>
      <c r="C169">
        <v>7</v>
      </c>
      <c r="D169" t="s">
        <v>162</v>
      </c>
      <c r="E169" t="s">
        <v>169</v>
      </c>
      <c r="F169" t="s">
        <v>177</v>
      </c>
    </row>
    <row r="170" spans="1:6">
      <c r="A170" t="s">
        <v>53</v>
      </c>
      <c r="B170" t="s">
        <v>159</v>
      </c>
      <c r="C170">
        <v>6.59</v>
      </c>
      <c r="D170" t="s">
        <v>162</v>
      </c>
      <c r="E170" t="s">
        <v>169</v>
      </c>
      <c r="F170" t="s">
        <v>177</v>
      </c>
    </row>
    <row r="171" spans="1:6">
      <c r="A171" t="s">
        <v>54</v>
      </c>
      <c r="B171" t="s">
        <v>159</v>
      </c>
      <c r="C171">
        <v>24.85</v>
      </c>
      <c r="D171" t="s">
        <v>160</v>
      </c>
      <c r="E171" t="s">
        <v>164</v>
      </c>
      <c r="F171" t="s">
        <v>178</v>
      </c>
    </row>
    <row r="172" spans="1:6">
      <c r="A172" t="s">
        <v>54</v>
      </c>
      <c r="B172" t="s">
        <v>159</v>
      </c>
      <c r="C172">
        <v>7.37</v>
      </c>
      <c r="D172" t="s">
        <v>160</v>
      </c>
      <c r="E172" t="s">
        <v>165</v>
      </c>
      <c r="F172" t="s">
        <v>178</v>
      </c>
    </row>
    <row r="173" spans="1:6">
      <c r="A173" t="s">
        <v>54</v>
      </c>
      <c r="B173" t="s">
        <v>159</v>
      </c>
      <c r="C173">
        <v>398.71</v>
      </c>
      <c r="D173" t="s">
        <v>160</v>
      </c>
      <c r="E173" t="s">
        <v>166</v>
      </c>
      <c r="F173" t="s">
        <v>178</v>
      </c>
    </row>
    <row r="174" spans="1:6">
      <c r="A174" t="s">
        <v>54</v>
      </c>
      <c r="B174" t="s">
        <v>159</v>
      </c>
      <c r="C174">
        <v>6.44</v>
      </c>
      <c r="D174" t="s">
        <v>162</v>
      </c>
      <c r="E174" t="s">
        <v>169</v>
      </c>
      <c r="F174" t="s">
        <v>177</v>
      </c>
    </row>
    <row r="175" spans="1:6">
      <c r="A175" t="s">
        <v>54</v>
      </c>
      <c r="B175" t="s">
        <v>159</v>
      </c>
      <c r="C175">
        <v>41.49</v>
      </c>
      <c r="D175" t="s">
        <v>162</v>
      </c>
      <c r="E175" t="s">
        <v>170</v>
      </c>
      <c r="F175" t="s">
        <v>170</v>
      </c>
    </row>
    <row r="176" spans="1:6">
      <c r="A176" t="s">
        <v>55</v>
      </c>
      <c r="B176" t="s">
        <v>159</v>
      </c>
      <c r="C176">
        <v>24.85</v>
      </c>
      <c r="D176" t="s">
        <v>160</v>
      </c>
      <c r="E176" t="s">
        <v>164</v>
      </c>
      <c r="F176" t="s">
        <v>178</v>
      </c>
    </row>
    <row r="177" spans="1:6">
      <c r="A177" t="s">
        <v>55</v>
      </c>
      <c r="B177" t="s">
        <v>159</v>
      </c>
      <c r="C177">
        <v>7.37</v>
      </c>
      <c r="D177" t="s">
        <v>160</v>
      </c>
      <c r="E177" t="s">
        <v>165</v>
      </c>
      <c r="F177" t="s">
        <v>178</v>
      </c>
    </row>
    <row r="178" spans="1:6">
      <c r="A178" t="s">
        <v>55</v>
      </c>
      <c r="B178" t="s">
        <v>159</v>
      </c>
      <c r="C178">
        <v>398.71</v>
      </c>
      <c r="D178" t="s">
        <v>160</v>
      </c>
      <c r="E178" t="s">
        <v>166</v>
      </c>
      <c r="F178" t="s">
        <v>178</v>
      </c>
    </row>
    <row r="179" spans="1:6">
      <c r="A179" t="s">
        <v>55</v>
      </c>
      <c r="B179" t="s">
        <v>159</v>
      </c>
      <c r="C179">
        <v>6.72</v>
      </c>
      <c r="D179" t="s">
        <v>162</v>
      </c>
      <c r="E179" t="s">
        <v>169</v>
      </c>
      <c r="F179" t="s">
        <v>177</v>
      </c>
    </row>
    <row r="180" spans="1:6">
      <c r="A180" t="s">
        <v>55</v>
      </c>
      <c r="B180" t="s">
        <v>159</v>
      </c>
      <c r="C180">
        <v>23.73</v>
      </c>
      <c r="D180" t="s">
        <v>163</v>
      </c>
      <c r="E180" t="s">
        <v>171</v>
      </c>
      <c r="F180" t="s">
        <v>178</v>
      </c>
    </row>
    <row r="181" spans="1:6">
      <c r="A181" t="s">
        <v>56</v>
      </c>
      <c r="B181" t="s">
        <v>159</v>
      </c>
      <c r="C181">
        <v>24.85</v>
      </c>
      <c r="D181" t="s">
        <v>160</v>
      </c>
      <c r="E181" t="s">
        <v>164</v>
      </c>
      <c r="F181" t="s">
        <v>178</v>
      </c>
    </row>
    <row r="182" spans="1:6">
      <c r="A182" t="s">
        <v>56</v>
      </c>
      <c r="B182" t="s">
        <v>159</v>
      </c>
      <c r="C182">
        <v>7.37</v>
      </c>
      <c r="D182" t="s">
        <v>160</v>
      </c>
      <c r="E182" t="s">
        <v>165</v>
      </c>
      <c r="F182" t="s">
        <v>178</v>
      </c>
    </row>
    <row r="183" spans="1:6">
      <c r="A183" t="s">
        <v>56</v>
      </c>
      <c r="B183" t="s">
        <v>159</v>
      </c>
      <c r="C183">
        <v>667.53</v>
      </c>
      <c r="D183" t="s">
        <v>160</v>
      </c>
      <c r="E183" t="s">
        <v>175</v>
      </c>
      <c r="F183" t="s">
        <v>178</v>
      </c>
    </row>
    <row r="184" spans="1:6">
      <c r="A184" t="s">
        <v>56</v>
      </c>
      <c r="B184" t="s">
        <v>159</v>
      </c>
      <c r="C184">
        <v>5.87</v>
      </c>
      <c r="D184" t="s">
        <v>162</v>
      </c>
      <c r="E184" t="s">
        <v>169</v>
      </c>
      <c r="F184" t="s">
        <v>177</v>
      </c>
    </row>
    <row r="185" spans="1:6">
      <c r="A185" t="s">
        <v>57</v>
      </c>
      <c r="B185" t="s">
        <v>159</v>
      </c>
      <c r="C185">
        <v>7.37</v>
      </c>
      <c r="D185" t="s">
        <v>160</v>
      </c>
      <c r="E185" t="s">
        <v>165</v>
      </c>
      <c r="F185" t="s">
        <v>178</v>
      </c>
    </row>
    <row r="186" spans="1:6">
      <c r="A186" t="s">
        <v>57</v>
      </c>
      <c r="B186" t="s">
        <v>159</v>
      </c>
      <c r="C186">
        <v>398.71</v>
      </c>
      <c r="D186" t="s">
        <v>160</v>
      </c>
      <c r="E186" t="s">
        <v>166</v>
      </c>
      <c r="F186" t="s">
        <v>178</v>
      </c>
    </row>
    <row r="187" spans="1:6">
      <c r="A187" t="s">
        <v>57</v>
      </c>
      <c r="B187" t="s">
        <v>159</v>
      </c>
      <c r="C187">
        <v>5.59</v>
      </c>
      <c r="D187" t="s">
        <v>162</v>
      </c>
      <c r="E187" t="s">
        <v>169</v>
      </c>
      <c r="F187" t="s">
        <v>177</v>
      </c>
    </row>
    <row r="188" spans="1:6">
      <c r="A188" t="s">
        <v>57</v>
      </c>
      <c r="B188" t="s">
        <v>159</v>
      </c>
      <c r="C188">
        <v>28.86</v>
      </c>
      <c r="D188" t="s">
        <v>162</v>
      </c>
      <c r="E188" t="s">
        <v>170</v>
      </c>
      <c r="F188" t="s">
        <v>170</v>
      </c>
    </row>
    <row r="189" spans="1:6">
      <c r="A189" t="s">
        <v>58</v>
      </c>
      <c r="B189" t="s">
        <v>159</v>
      </c>
      <c r="C189">
        <v>48.56</v>
      </c>
      <c r="D189" t="s">
        <v>160</v>
      </c>
      <c r="E189" t="s">
        <v>164</v>
      </c>
      <c r="F189" t="s">
        <v>179</v>
      </c>
    </row>
    <row r="190" spans="1:6">
      <c r="A190" t="s">
        <v>58</v>
      </c>
      <c r="B190" t="s">
        <v>159</v>
      </c>
      <c r="C190">
        <v>14.11</v>
      </c>
      <c r="D190" t="s">
        <v>160</v>
      </c>
      <c r="E190" t="s">
        <v>165</v>
      </c>
      <c r="F190" t="s">
        <v>179</v>
      </c>
    </row>
    <row r="191" spans="1:6">
      <c r="A191" t="s">
        <v>58</v>
      </c>
      <c r="B191" t="s">
        <v>159</v>
      </c>
      <c r="C191">
        <v>837.29</v>
      </c>
      <c r="D191" t="s">
        <v>160</v>
      </c>
      <c r="E191" t="s">
        <v>166</v>
      </c>
      <c r="F191" t="s">
        <v>179</v>
      </c>
    </row>
    <row r="192" spans="1:6">
      <c r="A192" t="s">
        <v>58</v>
      </c>
      <c r="B192" t="s">
        <v>159</v>
      </c>
      <c r="C192">
        <v>6.72</v>
      </c>
      <c r="D192" t="s">
        <v>162</v>
      </c>
      <c r="E192" t="s">
        <v>169</v>
      </c>
      <c r="F192" t="s">
        <v>177</v>
      </c>
    </row>
    <row r="193" spans="1:6">
      <c r="A193" t="s">
        <v>58</v>
      </c>
      <c r="B193" t="s">
        <v>159</v>
      </c>
      <c r="C193">
        <v>28.25</v>
      </c>
      <c r="D193" t="s">
        <v>163</v>
      </c>
      <c r="E193" t="s">
        <v>174</v>
      </c>
      <c r="F193" t="s">
        <v>180</v>
      </c>
    </row>
    <row r="194" spans="1:6">
      <c r="A194" t="s">
        <v>59</v>
      </c>
      <c r="B194" t="s">
        <v>159</v>
      </c>
      <c r="C194">
        <v>99.86</v>
      </c>
      <c r="D194" t="s">
        <v>160</v>
      </c>
      <c r="E194" t="s">
        <v>164</v>
      </c>
      <c r="F194" t="s">
        <v>176</v>
      </c>
    </row>
    <row r="195" spans="1:6">
      <c r="A195" t="s">
        <v>59</v>
      </c>
      <c r="B195" t="s">
        <v>159</v>
      </c>
      <c r="C195">
        <v>22.08</v>
      </c>
      <c r="D195" t="s">
        <v>160</v>
      </c>
      <c r="E195" t="s">
        <v>165</v>
      </c>
      <c r="F195" t="s">
        <v>176</v>
      </c>
    </row>
    <row r="196" spans="1:6">
      <c r="A196" t="s">
        <v>59</v>
      </c>
      <c r="B196" t="s">
        <v>159</v>
      </c>
      <c r="C196">
        <v>1116.38</v>
      </c>
      <c r="D196" t="s">
        <v>160</v>
      </c>
      <c r="E196" t="s">
        <v>166</v>
      </c>
      <c r="F196" t="s">
        <v>176</v>
      </c>
    </row>
    <row r="197" spans="1:6">
      <c r="A197" t="s">
        <v>59</v>
      </c>
      <c r="B197" t="s">
        <v>159</v>
      </c>
      <c r="C197">
        <v>7</v>
      </c>
      <c r="D197" t="s">
        <v>162</v>
      </c>
      <c r="E197" t="s">
        <v>169</v>
      </c>
      <c r="F197" t="s">
        <v>177</v>
      </c>
    </row>
    <row r="198" spans="1:6">
      <c r="A198" t="s">
        <v>60</v>
      </c>
      <c r="B198" t="s">
        <v>159</v>
      </c>
      <c r="C198">
        <v>24.85</v>
      </c>
      <c r="D198" t="s">
        <v>160</v>
      </c>
      <c r="E198" t="s">
        <v>164</v>
      </c>
      <c r="F198" t="s">
        <v>178</v>
      </c>
    </row>
    <row r="199" spans="1:6">
      <c r="A199" t="s">
        <v>60</v>
      </c>
      <c r="B199" t="s">
        <v>159</v>
      </c>
      <c r="C199">
        <v>398.71</v>
      </c>
      <c r="D199" t="s">
        <v>160</v>
      </c>
      <c r="E199" t="s">
        <v>166</v>
      </c>
      <c r="F199" t="s">
        <v>178</v>
      </c>
    </row>
    <row r="200" spans="1:6">
      <c r="A200" t="s">
        <v>60</v>
      </c>
      <c r="B200" t="s">
        <v>159</v>
      </c>
      <c r="C200">
        <v>6.31</v>
      </c>
      <c r="D200" t="s">
        <v>162</v>
      </c>
      <c r="E200" t="s">
        <v>169</v>
      </c>
      <c r="F200" t="s">
        <v>177</v>
      </c>
    </row>
    <row r="201" spans="1:6">
      <c r="A201" t="s">
        <v>60</v>
      </c>
      <c r="B201" t="s">
        <v>159</v>
      </c>
      <c r="C201">
        <v>10.51</v>
      </c>
      <c r="D201" t="s">
        <v>163</v>
      </c>
      <c r="E201" t="s">
        <v>173</v>
      </c>
      <c r="F201" t="s">
        <v>178</v>
      </c>
    </row>
    <row r="202" spans="1:6">
      <c r="A202" t="s">
        <v>61</v>
      </c>
      <c r="B202" t="s">
        <v>159</v>
      </c>
      <c r="C202">
        <v>24.85</v>
      </c>
      <c r="D202" t="s">
        <v>160</v>
      </c>
      <c r="E202" t="s">
        <v>164</v>
      </c>
      <c r="F202" t="s">
        <v>178</v>
      </c>
    </row>
    <row r="203" spans="1:6">
      <c r="A203" t="s">
        <v>61</v>
      </c>
      <c r="B203" t="s">
        <v>159</v>
      </c>
      <c r="C203">
        <v>398.71</v>
      </c>
      <c r="D203" t="s">
        <v>160</v>
      </c>
      <c r="E203" t="s">
        <v>166</v>
      </c>
      <c r="F203" t="s">
        <v>178</v>
      </c>
    </row>
    <row r="204" spans="1:6">
      <c r="A204" t="s">
        <v>61</v>
      </c>
      <c r="B204" t="s">
        <v>159</v>
      </c>
      <c r="C204">
        <v>16.19</v>
      </c>
      <c r="D204" t="s">
        <v>161</v>
      </c>
      <c r="E204" t="s">
        <v>167</v>
      </c>
      <c r="F204" t="s">
        <v>178</v>
      </c>
    </row>
    <row r="205" spans="1:6">
      <c r="A205" t="s">
        <v>61</v>
      </c>
      <c r="B205" t="s">
        <v>159</v>
      </c>
      <c r="C205">
        <v>31.89</v>
      </c>
      <c r="D205" t="s">
        <v>161</v>
      </c>
      <c r="E205" t="s">
        <v>168</v>
      </c>
      <c r="F205" t="s">
        <v>178</v>
      </c>
    </row>
    <row r="206" spans="1:6">
      <c r="A206" t="s">
        <v>61</v>
      </c>
      <c r="B206" t="s">
        <v>159</v>
      </c>
      <c r="C206">
        <v>7</v>
      </c>
      <c r="D206" t="s">
        <v>162</v>
      </c>
      <c r="E206" t="s">
        <v>169</v>
      </c>
      <c r="F206" t="s">
        <v>177</v>
      </c>
    </row>
    <row r="207" spans="1:6">
      <c r="A207" t="s">
        <v>61</v>
      </c>
      <c r="B207" t="s">
        <v>159</v>
      </c>
      <c r="C207">
        <v>45.44</v>
      </c>
      <c r="D207" t="s">
        <v>162</v>
      </c>
      <c r="E207" t="s">
        <v>170</v>
      </c>
      <c r="F207" t="s">
        <v>170</v>
      </c>
    </row>
    <row r="208" spans="1:6">
      <c r="A208" t="s">
        <v>62</v>
      </c>
      <c r="B208" t="s">
        <v>159</v>
      </c>
      <c r="C208">
        <v>24.85</v>
      </c>
      <c r="D208" t="s">
        <v>160</v>
      </c>
      <c r="E208" t="s">
        <v>164</v>
      </c>
      <c r="F208" t="s">
        <v>178</v>
      </c>
    </row>
    <row r="209" spans="1:6">
      <c r="A209" t="s">
        <v>62</v>
      </c>
      <c r="B209" t="s">
        <v>159</v>
      </c>
      <c r="C209">
        <v>7.37</v>
      </c>
      <c r="D209" t="s">
        <v>160</v>
      </c>
      <c r="E209" t="s">
        <v>165</v>
      </c>
      <c r="F209" t="s">
        <v>178</v>
      </c>
    </row>
    <row r="210" spans="1:6">
      <c r="A210" t="s">
        <v>62</v>
      </c>
      <c r="B210" t="s">
        <v>159</v>
      </c>
      <c r="C210">
        <v>398.71</v>
      </c>
      <c r="D210" t="s">
        <v>160</v>
      </c>
      <c r="E210" t="s">
        <v>166</v>
      </c>
      <c r="F210" t="s">
        <v>178</v>
      </c>
    </row>
    <row r="211" spans="1:6">
      <c r="A211" t="s">
        <v>62</v>
      </c>
      <c r="B211" t="s">
        <v>159</v>
      </c>
      <c r="C211">
        <v>7</v>
      </c>
      <c r="D211" t="s">
        <v>162</v>
      </c>
      <c r="E211" t="s">
        <v>169</v>
      </c>
      <c r="F211" t="s">
        <v>177</v>
      </c>
    </row>
    <row r="212" spans="1:6">
      <c r="A212" t="s">
        <v>62</v>
      </c>
      <c r="B212" t="s">
        <v>159</v>
      </c>
      <c r="C212">
        <v>38.74</v>
      </c>
      <c r="D212" t="s">
        <v>162</v>
      </c>
      <c r="E212" t="s">
        <v>170</v>
      </c>
      <c r="F212" t="s">
        <v>170</v>
      </c>
    </row>
    <row r="213" spans="1:6">
      <c r="A213" t="s">
        <v>63</v>
      </c>
      <c r="B213" t="s">
        <v>159</v>
      </c>
      <c r="C213">
        <v>48.56</v>
      </c>
      <c r="D213" t="s">
        <v>160</v>
      </c>
      <c r="E213" t="s">
        <v>164</v>
      </c>
      <c r="F213" t="s">
        <v>179</v>
      </c>
    </row>
    <row r="214" spans="1:6">
      <c r="A214" t="s">
        <v>63</v>
      </c>
      <c r="B214" t="s">
        <v>159</v>
      </c>
      <c r="C214">
        <v>14.11</v>
      </c>
      <c r="D214" t="s">
        <v>160</v>
      </c>
      <c r="E214" t="s">
        <v>165</v>
      </c>
      <c r="F214" t="s">
        <v>179</v>
      </c>
    </row>
    <row r="215" spans="1:6">
      <c r="A215" t="s">
        <v>63</v>
      </c>
      <c r="B215" t="s">
        <v>159</v>
      </c>
      <c r="C215">
        <v>1116.38</v>
      </c>
      <c r="D215" t="s">
        <v>160</v>
      </c>
      <c r="E215" t="s">
        <v>166</v>
      </c>
      <c r="F215" t="s">
        <v>176</v>
      </c>
    </row>
    <row r="216" spans="1:6">
      <c r="A216" t="s">
        <v>63</v>
      </c>
      <c r="B216" t="s">
        <v>159</v>
      </c>
      <c r="C216">
        <v>7</v>
      </c>
      <c r="D216" t="s">
        <v>162</v>
      </c>
      <c r="E216" t="s">
        <v>169</v>
      </c>
      <c r="F216" t="s">
        <v>177</v>
      </c>
    </row>
    <row r="217" spans="1:6">
      <c r="A217" t="s">
        <v>64</v>
      </c>
      <c r="B217" t="s">
        <v>159</v>
      </c>
      <c r="C217">
        <v>24.85</v>
      </c>
      <c r="D217" t="s">
        <v>160</v>
      </c>
      <c r="E217" t="s">
        <v>164</v>
      </c>
      <c r="F217" t="s">
        <v>178</v>
      </c>
    </row>
    <row r="218" spans="1:6">
      <c r="A218" t="s">
        <v>64</v>
      </c>
      <c r="B218" t="s">
        <v>159</v>
      </c>
      <c r="C218">
        <v>398.71</v>
      </c>
      <c r="D218" t="s">
        <v>160</v>
      </c>
      <c r="E218" t="s">
        <v>166</v>
      </c>
      <c r="F218" t="s">
        <v>178</v>
      </c>
    </row>
    <row r="219" spans="1:6">
      <c r="A219" t="s">
        <v>64</v>
      </c>
      <c r="B219" t="s">
        <v>159</v>
      </c>
      <c r="C219">
        <v>7</v>
      </c>
      <c r="D219" t="s">
        <v>162</v>
      </c>
      <c r="E219" t="s">
        <v>169</v>
      </c>
      <c r="F219" t="s">
        <v>177</v>
      </c>
    </row>
    <row r="220" spans="1:6">
      <c r="A220" t="s">
        <v>64</v>
      </c>
      <c r="B220" t="s">
        <v>159</v>
      </c>
      <c r="C220">
        <v>44.72</v>
      </c>
      <c r="D220" t="s">
        <v>162</v>
      </c>
      <c r="E220" t="s">
        <v>170</v>
      </c>
      <c r="F220" t="s">
        <v>170</v>
      </c>
    </row>
    <row r="221" spans="1:6">
      <c r="A221" t="s">
        <v>65</v>
      </c>
      <c r="B221" t="s">
        <v>159</v>
      </c>
      <c r="C221">
        <v>7.37</v>
      </c>
      <c r="D221" t="s">
        <v>160</v>
      </c>
      <c r="E221" t="s">
        <v>165</v>
      </c>
      <c r="F221" t="s">
        <v>178</v>
      </c>
    </row>
    <row r="222" spans="1:6">
      <c r="A222" t="s">
        <v>65</v>
      </c>
      <c r="B222" t="s">
        <v>159</v>
      </c>
      <c r="C222">
        <v>6.15</v>
      </c>
      <c r="D222" t="s">
        <v>162</v>
      </c>
      <c r="E222" t="s">
        <v>169</v>
      </c>
      <c r="F222" t="s">
        <v>177</v>
      </c>
    </row>
    <row r="223" spans="1:6">
      <c r="A223" t="s">
        <v>66</v>
      </c>
      <c r="B223" t="s">
        <v>159</v>
      </c>
      <c r="C223">
        <v>24.85</v>
      </c>
      <c r="D223" t="s">
        <v>160</v>
      </c>
      <c r="E223" t="s">
        <v>164</v>
      </c>
      <c r="F223" t="s">
        <v>178</v>
      </c>
    </row>
    <row r="224" spans="1:6">
      <c r="A224" t="s">
        <v>66</v>
      </c>
      <c r="B224" t="s">
        <v>159</v>
      </c>
      <c r="C224">
        <v>7.37</v>
      </c>
      <c r="D224" t="s">
        <v>160</v>
      </c>
      <c r="E224" t="s">
        <v>165</v>
      </c>
      <c r="F224" t="s">
        <v>178</v>
      </c>
    </row>
    <row r="225" spans="1:6">
      <c r="A225" t="s">
        <v>66</v>
      </c>
      <c r="B225" t="s">
        <v>159</v>
      </c>
      <c r="C225">
        <v>398.71</v>
      </c>
      <c r="D225" t="s">
        <v>160</v>
      </c>
      <c r="E225" t="s">
        <v>166</v>
      </c>
      <c r="F225" t="s">
        <v>178</v>
      </c>
    </row>
    <row r="226" spans="1:6">
      <c r="A226" t="s">
        <v>66</v>
      </c>
      <c r="B226" t="s">
        <v>159</v>
      </c>
      <c r="C226">
        <v>4.62</v>
      </c>
      <c r="D226" t="s">
        <v>162</v>
      </c>
      <c r="E226" t="s">
        <v>169</v>
      </c>
      <c r="F226" t="s">
        <v>177</v>
      </c>
    </row>
    <row r="227" spans="1:6">
      <c r="A227" t="s">
        <v>66</v>
      </c>
      <c r="B227" t="s">
        <v>159</v>
      </c>
      <c r="C227">
        <v>56.59</v>
      </c>
      <c r="D227" t="s">
        <v>162</v>
      </c>
      <c r="E227" t="s">
        <v>170</v>
      </c>
      <c r="F227" t="s">
        <v>170</v>
      </c>
    </row>
    <row r="228" spans="1:6">
      <c r="A228" t="s">
        <v>67</v>
      </c>
      <c r="B228" t="s">
        <v>159</v>
      </c>
      <c r="C228">
        <v>99.86</v>
      </c>
      <c r="D228" t="s">
        <v>160</v>
      </c>
      <c r="E228" t="s">
        <v>164</v>
      </c>
      <c r="F228" t="s">
        <v>176</v>
      </c>
    </row>
    <row r="229" spans="1:6">
      <c r="A229" t="s">
        <v>67</v>
      </c>
      <c r="B229" t="s">
        <v>159</v>
      </c>
      <c r="C229">
        <v>22.08</v>
      </c>
      <c r="D229" t="s">
        <v>160</v>
      </c>
      <c r="E229" t="s">
        <v>165</v>
      </c>
      <c r="F229" t="s">
        <v>176</v>
      </c>
    </row>
    <row r="230" spans="1:6">
      <c r="A230" t="s">
        <v>67</v>
      </c>
      <c r="B230" t="s">
        <v>159</v>
      </c>
      <c r="C230">
        <v>710.13</v>
      </c>
      <c r="D230" t="s">
        <v>160</v>
      </c>
      <c r="E230" t="s">
        <v>172</v>
      </c>
      <c r="F230" t="s">
        <v>178</v>
      </c>
    </row>
    <row r="231" spans="1:6">
      <c r="A231" t="s">
        <v>67</v>
      </c>
      <c r="B231" t="s">
        <v>159</v>
      </c>
      <c r="C231">
        <v>26.54</v>
      </c>
      <c r="D231" t="s">
        <v>161</v>
      </c>
      <c r="E231" t="s">
        <v>167</v>
      </c>
      <c r="F231" t="s">
        <v>179</v>
      </c>
    </row>
    <row r="232" spans="1:6">
      <c r="A232" t="s">
        <v>67</v>
      </c>
      <c r="B232" t="s">
        <v>159</v>
      </c>
      <c r="C232">
        <v>6.87</v>
      </c>
      <c r="D232" t="s">
        <v>162</v>
      </c>
      <c r="E232" t="s">
        <v>169</v>
      </c>
      <c r="F232" t="s">
        <v>177</v>
      </c>
    </row>
    <row r="233" spans="1:6">
      <c r="A233" t="s">
        <v>67</v>
      </c>
      <c r="B233" t="s">
        <v>159</v>
      </c>
      <c r="C233">
        <v>35.12</v>
      </c>
      <c r="D233" t="s">
        <v>162</v>
      </c>
      <c r="E233" t="s">
        <v>170</v>
      </c>
      <c r="F233" t="s">
        <v>170</v>
      </c>
    </row>
    <row r="234" spans="1:6">
      <c r="A234" t="s">
        <v>67</v>
      </c>
      <c r="B234" t="s">
        <v>159</v>
      </c>
      <c r="C234">
        <v>23.73</v>
      </c>
      <c r="D234" t="s">
        <v>163</v>
      </c>
      <c r="E234" t="s">
        <v>171</v>
      </c>
      <c r="F234" t="s">
        <v>178</v>
      </c>
    </row>
    <row r="235" spans="1:6">
      <c r="A235" t="s">
        <v>68</v>
      </c>
      <c r="B235" t="s">
        <v>159</v>
      </c>
      <c r="C235">
        <v>24.85</v>
      </c>
      <c r="D235" t="s">
        <v>160</v>
      </c>
      <c r="E235" t="s">
        <v>164</v>
      </c>
      <c r="F235" t="s">
        <v>178</v>
      </c>
    </row>
    <row r="236" spans="1:6">
      <c r="A236" t="s">
        <v>68</v>
      </c>
      <c r="B236" t="s">
        <v>159</v>
      </c>
      <c r="C236">
        <v>7.37</v>
      </c>
      <c r="D236" t="s">
        <v>160</v>
      </c>
      <c r="E236" t="s">
        <v>165</v>
      </c>
      <c r="F236" t="s">
        <v>178</v>
      </c>
    </row>
    <row r="237" spans="1:6">
      <c r="A237" t="s">
        <v>68</v>
      </c>
      <c r="B237" t="s">
        <v>159</v>
      </c>
      <c r="C237">
        <v>710.13</v>
      </c>
      <c r="D237" t="s">
        <v>160</v>
      </c>
      <c r="E237" t="s">
        <v>172</v>
      </c>
      <c r="F237" t="s">
        <v>178</v>
      </c>
    </row>
    <row r="238" spans="1:6">
      <c r="A238" t="s">
        <v>68</v>
      </c>
      <c r="B238" t="s">
        <v>159</v>
      </c>
      <c r="C238">
        <v>16.19</v>
      </c>
      <c r="D238" t="s">
        <v>161</v>
      </c>
      <c r="E238" t="s">
        <v>167</v>
      </c>
      <c r="F238" t="s">
        <v>178</v>
      </c>
    </row>
    <row r="239" spans="1:6">
      <c r="A239" t="s">
        <v>68</v>
      </c>
      <c r="B239" t="s">
        <v>159</v>
      </c>
      <c r="C239">
        <v>17.1</v>
      </c>
      <c r="D239" t="s">
        <v>161</v>
      </c>
      <c r="E239" t="s">
        <v>168</v>
      </c>
      <c r="F239" t="s">
        <v>178</v>
      </c>
    </row>
    <row r="240" spans="1:6">
      <c r="A240" t="s">
        <v>68</v>
      </c>
      <c r="B240" t="s">
        <v>159</v>
      </c>
      <c r="C240">
        <v>6.44</v>
      </c>
      <c r="D240" t="s">
        <v>162</v>
      </c>
      <c r="E240" t="s">
        <v>169</v>
      </c>
      <c r="F240" t="s">
        <v>177</v>
      </c>
    </row>
    <row r="241" spans="1:6">
      <c r="A241" t="s">
        <v>68</v>
      </c>
      <c r="B241" t="s">
        <v>159</v>
      </c>
      <c r="C241">
        <v>32.91</v>
      </c>
      <c r="D241" t="s">
        <v>162</v>
      </c>
      <c r="E241" t="s">
        <v>170</v>
      </c>
      <c r="F241" t="s">
        <v>170</v>
      </c>
    </row>
    <row r="242" spans="1:6">
      <c r="A242" t="s">
        <v>68</v>
      </c>
      <c r="B242" t="s">
        <v>159</v>
      </c>
      <c r="C242">
        <v>23.73</v>
      </c>
      <c r="D242" t="s">
        <v>163</v>
      </c>
      <c r="E242" t="s">
        <v>171</v>
      </c>
      <c r="F242" t="s">
        <v>178</v>
      </c>
    </row>
    <row r="243" spans="1:6">
      <c r="A243" t="s">
        <v>69</v>
      </c>
      <c r="B243" t="s">
        <v>159</v>
      </c>
      <c r="C243">
        <v>24.85</v>
      </c>
      <c r="D243" t="s">
        <v>160</v>
      </c>
      <c r="E243" t="s">
        <v>164</v>
      </c>
      <c r="F243" t="s">
        <v>178</v>
      </c>
    </row>
    <row r="244" spans="1:6">
      <c r="A244" t="s">
        <v>69</v>
      </c>
      <c r="B244" t="s">
        <v>159</v>
      </c>
      <c r="C244">
        <v>398.71</v>
      </c>
      <c r="D244" t="s">
        <v>160</v>
      </c>
      <c r="E244" t="s">
        <v>166</v>
      </c>
      <c r="F244" t="s">
        <v>178</v>
      </c>
    </row>
    <row r="245" spans="1:6">
      <c r="A245" t="s">
        <v>69</v>
      </c>
      <c r="B245" t="s">
        <v>159</v>
      </c>
      <c r="C245">
        <v>16.19</v>
      </c>
      <c r="D245" t="s">
        <v>161</v>
      </c>
      <c r="E245" t="s">
        <v>167</v>
      </c>
      <c r="F245" t="s">
        <v>178</v>
      </c>
    </row>
    <row r="246" spans="1:6">
      <c r="A246" t="s">
        <v>69</v>
      </c>
      <c r="B246" t="s">
        <v>159</v>
      </c>
      <c r="C246">
        <v>5.87</v>
      </c>
      <c r="D246" t="s">
        <v>162</v>
      </c>
      <c r="E246" t="s">
        <v>169</v>
      </c>
      <c r="F246" t="s">
        <v>177</v>
      </c>
    </row>
    <row r="247" spans="1:6">
      <c r="A247" t="s">
        <v>70</v>
      </c>
      <c r="B247" t="s">
        <v>159</v>
      </c>
      <c r="C247">
        <v>24.85</v>
      </c>
      <c r="D247" t="s">
        <v>160</v>
      </c>
      <c r="E247" t="s">
        <v>164</v>
      </c>
      <c r="F247" t="s">
        <v>178</v>
      </c>
    </row>
    <row r="248" spans="1:6">
      <c r="A248" t="s">
        <v>70</v>
      </c>
      <c r="B248" t="s">
        <v>159</v>
      </c>
      <c r="C248">
        <v>7.37</v>
      </c>
      <c r="D248" t="s">
        <v>160</v>
      </c>
      <c r="E248" t="s">
        <v>165</v>
      </c>
      <c r="F248" t="s">
        <v>178</v>
      </c>
    </row>
    <row r="249" spans="1:6">
      <c r="A249" t="s">
        <v>70</v>
      </c>
      <c r="B249" t="s">
        <v>159</v>
      </c>
      <c r="C249">
        <v>5.74</v>
      </c>
      <c r="D249" t="s">
        <v>162</v>
      </c>
      <c r="E249" t="s">
        <v>169</v>
      </c>
      <c r="F249" t="s">
        <v>177</v>
      </c>
    </row>
    <row r="250" spans="1:6">
      <c r="A250" t="s">
        <v>71</v>
      </c>
      <c r="B250" t="s">
        <v>159</v>
      </c>
      <c r="C250">
        <v>24.85</v>
      </c>
      <c r="D250" t="s">
        <v>160</v>
      </c>
      <c r="E250" t="s">
        <v>164</v>
      </c>
      <c r="F250" t="s">
        <v>178</v>
      </c>
    </row>
    <row r="251" spans="1:6">
      <c r="A251" t="s">
        <v>71</v>
      </c>
      <c r="B251" t="s">
        <v>159</v>
      </c>
      <c r="C251">
        <v>7.37</v>
      </c>
      <c r="D251" t="s">
        <v>160</v>
      </c>
      <c r="E251" t="s">
        <v>165</v>
      </c>
      <c r="F251" t="s">
        <v>178</v>
      </c>
    </row>
    <row r="252" spans="1:6">
      <c r="A252" t="s">
        <v>71</v>
      </c>
      <c r="B252" t="s">
        <v>159</v>
      </c>
      <c r="C252">
        <v>398.71</v>
      </c>
      <c r="D252" t="s">
        <v>160</v>
      </c>
      <c r="E252" t="s">
        <v>166</v>
      </c>
      <c r="F252" t="s">
        <v>178</v>
      </c>
    </row>
    <row r="253" spans="1:6">
      <c r="A253" t="s">
        <v>71</v>
      </c>
      <c r="B253" t="s">
        <v>159</v>
      </c>
      <c r="C253">
        <v>5.87</v>
      </c>
      <c r="D253" t="s">
        <v>162</v>
      </c>
      <c r="E253" t="s">
        <v>169</v>
      </c>
      <c r="F253" t="s">
        <v>177</v>
      </c>
    </row>
    <row r="254" spans="1:6">
      <c r="A254" t="s">
        <v>72</v>
      </c>
      <c r="B254" t="s">
        <v>159</v>
      </c>
      <c r="C254">
        <v>7.37</v>
      </c>
      <c r="D254" t="s">
        <v>160</v>
      </c>
      <c r="E254" t="s">
        <v>165</v>
      </c>
      <c r="F254" t="s">
        <v>178</v>
      </c>
    </row>
    <row r="255" spans="1:6">
      <c r="A255" t="s">
        <v>72</v>
      </c>
      <c r="B255" t="s">
        <v>159</v>
      </c>
      <c r="C255">
        <v>398.71</v>
      </c>
      <c r="D255" t="s">
        <v>160</v>
      </c>
      <c r="E255" t="s">
        <v>166</v>
      </c>
      <c r="F255" t="s">
        <v>178</v>
      </c>
    </row>
    <row r="256" spans="1:6">
      <c r="A256" t="s">
        <v>72</v>
      </c>
      <c r="B256" t="s">
        <v>159</v>
      </c>
      <c r="C256">
        <v>7</v>
      </c>
      <c r="D256" t="s">
        <v>162</v>
      </c>
      <c r="E256" t="s">
        <v>169</v>
      </c>
      <c r="F256" t="s">
        <v>177</v>
      </c>
    </row>
    <row r="257" spans="1:6">
      <c r="A257" t="s">
        <v>72</v>
      </c>
      <c r="B257" t="s">
        <v>159</v>
      </c>
      <c r="C257">
        <v>46.69</v>
      </c>
      <c r="D257" t="s">
        <v>162</v>
      </c>
      <c r="E257" t="s">
        <v>170</v>
      </c>
      <c r="F257" t="s">
        <v>170</v>
      </c>
    </row>
    <row r="258" spans="1:6">
      <c r="A258" t="s">
        <v>73</v>
      </c>
      <c r="B258" t="s">
        <v>159</v>
      </c>
      <c r="C258">
        <v>48.56</v>
      </c>
      <c r="D258" t="s">
        <v>160</v>
      </c>
      <c r="E258" t="s">
        <v>164</v>
      </c>
      <c r="F258" t="s">
        <v>179</v>
      </c>
    </row>
    <row r="259" spans="1:6">
      <c r="A259" t="s">
        <v>73</v>
      </c>
      <c r="B259" t="s">
        <v>159</v>
      </c>
      <c r="C259">
        <v>14.11</v>
      </c>
      <c r="D259" t="s">
        <v>160</v>
      </c>
      <c r="E259" t="s">
        <v>165</v>
      </c>
      <c r="F259" t="s">
        <v>179</v>
      </c>
    </row>
    <row r="260" spans="1:6">
      <c r="A260" t="s">
        <v>73</v>
      </c>
      <c r="B260" t="s">
        <v>159</v>
      </c>
      <c r="C260">
        <v>837.29</v>
      </c>
      <c r="D260" t="s">
        <v>160</v>
      </c>
      <c r="E260" t="s">
        <v>166</v>
      </c>
      <c r="F260" t="s">
        <v>179</v>
      </c>
    </row>
    <row r="261" spans="1:6">
      <c r="A261" t="s">
        <v>73</v>
      </c>
      <c r="B261" t="s">
        <v>159</v>
      </c>
      <c r="C261">
        <v>16.19</v>
      </c>
      <c r="D261" t="s">
        <v>161</v>
      </c>
      <c r="E261" t="s">
        <v>167</v>
      </c>
      <c r="F261" t="s">
        <v>178</v>
      </c>
    </row>
    <row r="262" spans="1:6">
      <c r="A262" t="s">
        <v>73</v>
      </c>
      <c r="B262" t="s">
        <v>159</v>
      </c>
      <c r="C262">
        <v>6.15</v>
      </c>
      <c r="D262" t="s">
        <v>162</v>
      </c>
      <c r="E262" t="s">
        <v>169</v>
      </c>
      <c r="F262" t="s">
        <v>177</v>
      </c>
    </row>
    <row r="263" spans="1:6">
      <c r="A263" t="s">
        <v>73</v>
      </c>
      <c r="B263" t="s">
        <v>159</v>
      </c>
      <c r="C263">
        <v>32.15</v>
      </c>
      <c r="D263" t="s">
        <v>162</v>
      </c>
      <c r="E263" t="s">
        <v>170</v>
      </c>
      <c r="F263" t="s">
        <v>170</v>
      </c>
    </row>
    <row r="264" spans="1:6">
      <c r="A264" t="s">
        <v>73</v>
      </c>
      <c r="B264" t="s">
        <v>159</v>
      </c>
      <c r="C264">
        <v>10.51</v>
      </c>
      <c r="D264" t="s">
        <v>163</v>
      </c>
      <c r="E264" t="s">
        <v>173</v>
      </c>
      <c r="F264" t="s">
        <v>178</v>
      </c>
    </row>
    <row r="265" spans="1:6">
      <c r="A265" t="s">
        <v>74</v>
      </c>
      <c r="B265" t="s">
        <v>159</v>
      </c>
      <c r="C265">
        <v>24.85</v>
      </c>
      <c r="D265" t="s">
        <v>160</v>
      </c>
      <c r="E265" t="s">
        <v>164</v>
      </c>
      <c r="F265" t="s">
        <v>178</v>
      </c>
    </row>
    <row r="266" spans="1:6">
      <c r="A266" t="s">
        <v>74</v>
      </c>
      <c r="B266" t="s">
        <v>159</v>
      </c>
      <c r="C266">
        <v>7.37</v>
      </c>
      <c r="D266" t="s">
        <v>160</v>
      </c>
      <c r="E266" t="s">
        <v>165</v>
      </c>
      <c r="F266" t="s">
        <v>178</v>
      </c>
    </row>
    <row r="267" spans="1:6">
      <c r="A267" t="s">
        <v>74</v>
      </c>
      <c r="B267" t="s">
        <v>159</v>
      </c>
      <c r="C267">
        <v>398.71</v>
      </c>
      <c r="D267" t="s">
        <v>160</v>
      </c>
      <c r="E267" t="s">
        <v>166</v>
      </c>
      <c r="F267" t="s">
        <v>178</v>
      </c>
    </row>
    <row r="268" spans="1:6">
      <c r="A268" t="s">
        <v>74</v>
      </c>
      <c r="B268" t="s">
        <v>159</v>
      </c>
      <c r="C268">
        <v>16.19</v>
      </c>
      <c r="D268" t="s">
        <v>161</v>
      </c>
      <c r="E268" t="s">
        <v>167</v>
      </c>
      <c r="F268" t="s">
        <v>178</v>
      </c>
    </row>
    <row r="269" spans="1:6">
      <c r="A269" t="s">
        <v>74</v>
      </c>
      <c r="B269" t="s">
        <v>159</v>
      </c>
      <c r="C269">
        <v>4.01</v>
      </c>
      <c r="D269" t="s">
        <v>161</v>
      </c>
      <c r="E269" t="s">
        <v>168</v>
      </c>
      <c r="F269" t="s">
        <v>178</v>
      </c>
    </row>
    <row r="270" spans="1:6">
      <c r="A270" t="s">
        <v>74</v>
      </c>
      <c r="B270" t="s">
        <v>159</v>
      </c>
      <c r="C270">
        <v>6.72</v>
      </c>
      <c r="D270" t="s">
        <v>162</v>
      </c>
      <c r="E270" t="s">
        <v>169</v>
      </c>
      <c r="F270" t="s">
        <v>177</v>
      </c>
    </row>
    <row r="271" spans="1:6">
      <c r="A271" t="s">
        <v>74</v>
      </c>
      <c r="B271" t="s">
        <v>159</v>
      </c>
      <c r="C271">
        <v>10.51</v>
      </c>
      <c r="D271" t="s">
        <v>163</v>
      </c>
      <c r="E271" t="s">
        <v>173</v>
      </c>
      <c r="F271" t="s">
        <v>178</v>
      </c>
    </row>
    <row r="272" spans="1:6">
      <c r="A272" t="s">
        <v>75</v>
      </c>
      <c r="B272" t="s">
        <v>159</v>
      </c>
      <c r="C272">
        <v>398.71</v>
      </c>
      <c r="D272" t="s">
        <v>160</v>
      </c>
      <c r="E272" t="s">
        <v>166</v>
      </c>
      <c r="F272" t="s">
        <v>178</v>
      </c>
    </row>
    <row r="273" spans="1:6">
      <c r="A273" t="s">
        <v>75</v>
      </c>
      <c r="B273" t="s">
        <v>159</v>
      </c>
      <c r="C273">
        <v>6.15</v>
      </c>
      <c r="D273" t="s">
        <v>162</v>
      </c>
      <c r="E273" t="s">
        <v>169</v>
      </c>
      <c r="F273" t="s">
        <v>177</v>
      </c>
    </row>
    <row r="274" spans="1:6">
      <c r="A274" t="s">
        <v>76</v>
      </c>
      <c r="B274" t="s">
        <v>159</v>
      </c>
      <c r="C274">
        <v>24.85</v>
      </c>
      <c r="D274" t="s">
        <v>160</v>
      </c>
      <c r="E274" t="s">
        <v>164</v>
      </c>
      <c r="F274" t="s">
        <v>178</v>
      </c>
    </row>
    <row r="275" spans="1:6">
      <c r="A275" t="s">
        <v>76</v>
      </c>
      <c r="B275" t="s">
        <v>159</v>
      </c>
      <c r="C275">
        <v>7.37</v>
      </c>
      <c r="D275" t="s">
        <v>160</v>
      </c>
      <c r="E275" t="s">
        <v>165</v>
      </c>
      <c r="F275" t="s">
        <v>178</v>
      </c>
    </row>
    <row r="276" spans="1:6">
      <c r="A276" t="s">
        <v>76</v>
      </c>
      <c r="B276" t="s">
        <v>159</v>
      </c>
      <c r="C276">
        <v>398.71</v>
      </c>
      <c r="D276" t="s">
        <v>160</v>
      </c>
      <c r="E276" t="s">
        <v>166</v>
      </c>
      <c r="F276" t="s">
        <v>178</v>
      </c>
    </row>
    <row r="277" spans="1:6">
      <c r="A277" t="s">
        <v>76</v>
      </c>
      <c r="B277" t="s">
        <v>159</v>
      </c>
      <c r="C277">
        <v>6.44</v>
      </c>
      <c r="D277" t="s">
        <v>162</v>
      </c>
      <c r="E277" t="s">
        <v>169</v>
      </c>
      <c r="F277" t="s">
        <v>177</v>
      </c>
    </row>
    <row r="278" spans="1:6">
      <c r="A278" t="s">
        <v>76</v>
      </c>
      <c r="B278" t="s">
        <v>159</v>
      </c>
      <c r="C278">
        <v>23.73</v>
      </c>
      <c r="D278" t="s">
        <v>163</v>
      </c>
      <c r="E278" t="s">
        <v>171</v>
      </c>
      <c r="F278" t="s">
        <v>178</v>
      </c>
    </row>
    <row r="279" spans="1:6">
      <c r="A279" t="s">
        <v>77</v>
      </c>
      <c r="B279" t="s">
        <v>159</v>
      </c>
      <c r="C279">
        <v>24.85</v>
      </c>
      <c r="D279" t="s">
        <v>160</v>
      </c>
      <c r="E279" t="s">
        <v>164</v>
      </c>
      <c r="F279" t="s">
        <v>178</v>
      </c>
    </row>
    <row r="280" spans="1:6">
      <c r="A280" t="s">
        <v>77</v>
      </c>
      <c r="B280" t="s">
        <v>159</v>
      </c>
      <c r="C280">
        <v>7.37</v>
      </c>
      <c r="D280" t="s">
        <v>160</v>
      </c>
      <c r="E280" t="s">
        <v>165</v>
      </c>
      <c r="F280" t="s">
        <v>178</v>
      </c>
    </row>
    <row r="281" spans="1:6">
      <c r="A281" t="s">
        <v>77</v>
      </c>
      <c r="B281" t="s">
        <v>159</v>
      </c>
      <c r="C281">
        <v>398.71</v>
      </c>
      <c r="D281" t="s">
        <v>160</v>
      </c>
      <c r="E281" t="s">
        <v>166</v>
      </c>
      <c r="F281" t="s">
        <v>178</v>
      </c>
    </row>
    <row r="282" spans="1:6">
      <c r="A282" t="s">
        <v>77</v>
      </c>
      <c r="B282" t="s">
        <v>159</v>
      </c>
      <c r="C282">
        <v>6.87</v>
      </c>
      <c r="D282" t="s">
        <v>162</v>
      </c>
      <c r="E282" t="s">
        <v>169</v>
      </c>
      <c r="F282" t="s">
        <v>177</v>
      </c>
    </row>
    <row r="283" spans="1:6">
      <c r="A283" t="s">
        <v>78</v>
      </c>
      <c r="B283" t="s">
        <v>159</v>
      </c>
      <c r="C283">
        <v>48.56</v>
      </c>
      <c r="D283" t="s">
        <v>160</v>
      </c>
      <c r="E283" t="s">
        <v>164</v>
      </c>
      <c r="F283" t="s">
        <v>179</v>
      </c>
    </row>
    <row r="284" spans="1:6">
      <c r="A284" t="s">
        <v>78</v>
      </c>
      <c r="B284" t="s">
        <v>159</v>
      </c>
      <c r="C284">
        <v>14.11</v>
      </c>
      <c r="D284" t="s">
        <v>160</v>
      </c>
      <c r="E284" t="s">
        <v>165</v>
      </c>
      <c r="F284" t="s">
        <v>179</v>
      </c>
    </row>
    <row r="285" spans="1:6">
      <c r="A285" t="s">
        <v>78</v>
      </c>
      <c r="B285" t="s">
        <v>159</v>
      </c>
      <c r="C285">
        <v>710.13</v>
      </c>
      <c r="D285" t="s">
        <v>160</v>
      </c>
      <c r="E285" t="s">
        <v>172</v>
      </c>
      <c r="F285" t="s">
        <v>178</v>
      </c>
    </row>
    <row r="286" spans="1:6">
      <c r="A286" t="s">
        <v>78</v>
      </c>
      <c r="B286" t="s">
        <v>159</v>
      </c>
      <c r="C286">
        <v>26.54</v>
      </c>
      <c r="D286" t="s">
        <v>161</v>
      </c>
      <c r="E286" t="s">
        <v>167</v>
      </c>
      <c r="F286" t="s">
        <v>179</v>
      </c>
    </row>
    <row r="287" spans="1:6">
      <c r="A287" t="s">
        <v>78</v>
      </c>
      <c r="B287" t="s">
        <v>159</v>
      </c>
      <c r="C287">
        <v>31.89</v>
      </c>
      <c r="D287" t="s">
        <v>161</v>
      </c>
      <c r="E287" t="s">
        <v>168</v>
      </c>
      <c r="F287" t="s">
        <v>178</v>
      </c>
    </row>
    <row r="288" spans="1:6">
      <c r="A288" t="s">
        <v>78</v>
      </c>
      <c r="B288" t="s">
        <v>159</v>
      </c>
      <c r="C288">
        <v>6.87</v>
      </c>
      <c r="D288" t="s">
        <v>162</v>
      </c>
      <c r="E288" t="s">
        <v>169</v>
      </c>
      <c r="F288" t="s">
        <v>177</v>
      </c>
    </row>
    <row r="289" spans="1:6">
      <c r="A289" t="s">
        <v>78</v>
      </c>
      <c r="B289" t="s">
        <v>159</v>
      </c>
      <c r="C289">
        <v>43.85</v>
      </c>
      <c r="D289" t="s">
        <v>162</v>
      </c>
      <c r="E289" t="s">
        <v>170</v>
      </c>
      <c r="F289" t="s">
        <v>170</v>
      </c>
    </row>
    <row r="290" spans="1:6">
      <c r="A290" t="s">
        <v>78</v>
      </c>
      <c r="B290" t="s">
        <v>159</v>
      </c>
      <c r="C290">
        <v>23.73</v>
      </c>
      <c r="D290" t="s">
        <v>163</v>
      </c>
      <c r="E290" t="s">
        <v>171</v>
      </c>
      <c r="F290" t="s">
        <v>178</v>
      </c>
    </row>
    <row r="291" spans="1:6">
      <c r="A291" t="s">
        <v>79</v>
      </c>
      <c r="B291" t="s">
        <v>159</v>
      </c>
      <c r="C291">
        <v>48.56</v>
      </c>
      <c r="D291" t="s">
        <v>160</v>
      </c>
      <c r="E291" t="s">
        <v>164</v>
      </c>
      <c r="F291" t="s">
        <v>179</v>
      </c>
    </row>
    <row r="292" spans="1:6">
      <c r="A292" t="s">
        <v>79</v>
      </c>
      <c r="B292" t="s">
        <v>159</v>
      </c>
      <c r="C292">
        <v>14.11</v>
      </c>
      <c r="D292" t="s">
        <v>160</v>
      </c>
      <c r="E292" t="s">
        <v>165</v>
      </c>
      <c r="F292" t="s">
        <v>179</v>
      </c>
    </row>
    <row r="293" spans="1:6">
      <c r="A293" t="s">
        <v>79</v>
      </c>
      <c r="B293" t="s">
        <v>159</v>
      </c>
      <c r="C293">
        <v>710.13</v>
      </c>
      <c r="D293" t="s">
        <v>160</v>
      </c>
      <c r="E293" t="s">
        <v>172</v>
      </c>
      <c r="F293" t="s">
        <v>178</v>
      </c>
    </row>
    <row r="294" spans="1:6">
      <c r="A294" t="s">
        <v>79</v>
      </c>
      <c r="B294" t="s">
        <v>159</v>
      </c>
      <c r="C294">
        <v>80.41</v>
      </c>
      <c r="D294" t="s">
        <v>161</v>
      </c>
      <c r="E294" t="s">
        <v>168</v>
      </c>
      <c r="F294" t="s">
        <v>168</v>
      </c>
    </row>
    <row r="295" spans="1:6">
      <c r="A295" t="s">
        <v>79</v>
      </c>
      <c r="B295" t="s">
        <v>159</v>
      </c>
      <c r="C295">
        <v>6.02</v>
      </c>
      <c r="D295" t="s">
        <v>162</v>
      </c>
      <c r="E295" t="s">
        <v>169</v>
      </c>
      <c r="F295" t="s">
        <v>177</v>
      </c>
    </row>
    <row r="296" spans="1:6">
      <c r="A296" t="s">
        <v>79</v>
      </c>
      <c r="B296" t="s">
        <v>159</v>
      </c>
      <c r="C296">
        <v>38.52</v>
      </c>
      <c r="D296" t="s">
        <v>162</v>
      </c>
      <c r="E296" t="s">
        <v>170</v>
      </c>
      <c r="F296" t="s">
        <v>170</v>
      </c>
    </row>
    <row r="297" spans="1:6">
      <c r="A297" t="s">
        <v>79</v>
      </c>
      <c r="B297" t="s">
        <v>159</v>
      </c>
      <c r="C297">
        <v>36.73</v>
      </c>
      <c r="D297" t="s">
        <v>163</v>
      </c>
      <c r="E297" t="s">
        <v>174</v>
      </c>
      <c r="F297" t="s">
        <v>179</v>
      </c>
    </row>
    <row r="298" spans="1:6">
      <c r="A298" t="s">
        <v>80</v>
      </c>
      <c r="B298" t="s">
        <v>159</v>
      </c>
      <c r="C298">
        <v>24.85</v>
      </c>
      <c r="D298" t="s">
        <v>160</v>
      </c>
      <c r="E298" t="s">
        <v>164</v>
      </c>
      <c r="F298" t="s">
        <v>178</v>
      </c>
    </row>
    <row r="299" spans="1:6">
      <c r="A299" t="s">
        <v>80</v>
      </c>
      <c r="B299" t="s">
        <v>159</v>
      </c>
      <c r="C299">
        <v>7.37</v>
      </c>
      <c r="D299" t="s">
        <v>160</v>
      </c>
      <c r="E299" t="s">
        <v>165</v>
      </c>
      <c r="F299" t="s">
        <v>178</v>
      </c>
    </row>
    <row r="300" spans="1:6">
      <c r="A300" t="s">
        <v>80</v>
      </c>
      <c r="B300" t="s">
        <v>159</v>
      </c>
      <c r="C300">
        <v>710.13</v>
      </c>
      <c r="D300" t="s">
        <v>160</v>
      </c>
      <c r="E300" t="s">
        <v>172</v>
      </c>
      <c r="F300" t="s">
        <v>178</v>
      </c>
    </row>
    <row r="301" spans="1:6">
      <c r="A301" t="s">
        <v>80</v>
      </c>
      <c r="B301" t="s">
        <v>159</v>
      </c>
      <c r="C301">
        <v>7</v>
      </c>
      <c r="D301" t="s">
        <v>162</v>
      </c>
      <c r="E301" t="s">
        <v>169</v>
      </c>
      <c r="F301" t="s">
        <v>177</v>
      </c>
    </row>
    <row r="302" spans="1:6">
      <c r="A302" t="s">
        <v>80</v>
      </c>
      <c r="B302" t="s">
        <v>159</v>
      </c>
      <c r="C302">
        <v>43.68</v>
      </c>
      <c r="D302" t="s">
        <v>162</v>
      </c>
      <c r="E302" t="s">
        <v>170</v>
      </c>
      <c r="F302" t="s">
        <v>170</v>
      </c>
    </row>
    <row r="303" spans="1:6">
      <c r="A303" t="s">
        <v>81</v>
      </c>
      <c r="B303" t="s">
        <v>159</v>
      </c>
      <c r="C303">
        <v>48.56</v>
      </c>
      <c r="D303" t="s">
        <v>160</v>
      </c>
      <c r="E303" t="s">
        <v>164</v>
      </c>
      <c r="F303" t="s">
        <v>179</v>
      </c>
    </row>
    <row r="304" spans="1:6">
      <c r="A304" t="s">
        <v>81</v>
      </c>
      <c r="B304" t="s">
        <v>159</v>
      </c>
      <c r="C304">
        <v>14.11</v>
      </c>
      <c r="D304" t="s">
        <v>160</v>
      </c>
      <c r="E304" t="s">
        <v>165</v>
      </c>
      <c r="F304" t="s">
        <v>179</v>
      </c>
    </row>
    <row r="305" spans="1:6">
      <c r="A305" t="s">
        <v>81</v>
      </c>
      <c r="B305" t="s">
        <v>159</v>
      </c>
      <c r="C305">
        <v>837.29</v>
      </c>
      <c r="D305" t="s">
        <v>160</v>
      </c>
      <c r="E305" t="s">
        <v>166</v>
      </c>
      <c r="F305" t="s">
        <v>179</v>
      </c>
    </row>
    <row r="306" spans="1:6">
      <c r="A306" t="s">
        <v>81</v>
      </c>
      <c r="B306" t="s">
        <v>159</v>
      </c>
      <c r="C306">
        <v>7</v>
      </c>
      <c r="D306" t="s">
        <v>162</v>
      </c>
      <c r="E306" t="s">
        <v>169</v>
      </c>
      <c r="F306" t="s">
        <v>177</v>
      </c>
    </row>
    <row r="307" spans="1:6">
      <c r="A307" t="s">
        <v>82</v>
      </c>
      <c r="B307" t="s">
        <v>159</v>
      </c>
      <c r="C307">
        <v>6.15</v>
      </c>
      <c r="D307" t="s">
        <v>162</v>
      </c>
      <c r="E307" t="s">
        <v>169</v>
      </c>
      <c r="F307" t="s">
        <v>177</v>
      </c>
    </row>
    <row r="308" spans="1:6">
      <c r="A308" t="s">
        <v>82</v>
      </c>
      <c r="B308" t="s">
        <v>159</v>
      </c>
      <c r="C308">
        <v>32.09</v>
      </c>
      <c r="D308" t="s">
        <v>162</v>
      </c>
      <c r="E308" t="s">
        <v>170</v>
      </c>
      <c r="F308" t="s">
        <v>170</v>
      </c>
    </row>
    <row r="309" spans="1:6">
      <c r="A309" t="s">
        <v>83</v>
      </c>
      <c r="B309" t="s">
        <v>159</v>
      </c>
      <c r="C309">
        <v>48.56</v>
      </c>
      <c r="D309" t="s">
        <v>160</v>
      </c>
      <c r="E309" t="s">
        <v>164</v>
      </c>
      <c r="F309" t="s">
        <v>179</v>
      </c>
    </row>
    <row r="310" spans="1:6">
      <c r="A310" t="s">
        <v>83</v>
      </c>
      <c r="B310" t="s">
        <v>159</v>
      </c>
      <c r="C310">
        <v>22.08</v>
      </c>
      <c r="D310" t="s">
        <v>160</v>
      </c>
      <c r="E310" t="s">
        <v>165</v>
      </c>
      <c r="F310" t="s">
        <v>176</v>
      </c>
    </row>
    <row r="311" spans="1:6">
      <c r="A311" t="s">
        <v>83</v>
      </c>
      <c r="B311" t="s">
        <v>159</v>
      </c>
      <c r="C311">
        <v>1116.38</v>
      </c>
      <c r="D311" t="s">
        <v>160</v>
      </c>
      <c r="E311" t="s">
        <v>166</v>
      </c>
      <c r="F311" t="s">
        <v>176</v>
      </c>
    </row>
    <row r="312" spans="1:6">
      <c r="A312" t="s">
        <v>83</v>
      </c>
      <c r="B312" t="s">
        <v>159</v>
      </c>
      <c r="C312">
        <v>40.17</v>
      </c>
      <c r="D312" t="s">
        <v>161</v>
      </c>
      <c r="E312" t="s">
        <v>167</v>
      </c>
      <c r="F312" t="s">
        <v>176</v>
      </c>
    </row>
    <row r="313" spans="1:6">
      <c r="A313" t="s">
        <v>83</v>
      </c>
      <c r="B313" t="s">
        <v>159</v>
      </c>
      <c r="C313">
        <v>51.39</v>
      </c>
      <c r="D313" t="s">
        <v>161</v>
      </c>
      <c r="E313" t="s">
        <v>168</v>
      </c>
      <c r="F313" t="s">
        <v>168</v>
      </c>
    </row>
    <row r="314" spans="1:6">
      <c r="A314" t="s">
        <v>83</v>
      </c>
      <c r="B314" t="s">
        <v>159</v>
      </c>
      <c r="C314">
        <v>7</v>
      </c>
      <c r="D314" t="s">
        <v>162</v>
      </c>
      <c r="E314" t="s">
        <v>169</v>
      </c>
      <c r="F314" t="s">
        <v>177</v>
      </c>
    </row>
    <row r="315" spans="1:6">
      <c r="A315" t="s">
        <v>83</v>
      </c>
      <c r="B315" t="s">
        <v>159</v>
      </c>
      <c r="C315">
        <v>40.32</v>
      </c>
      <c r="D315" t="s">
        <v>162</v>
      </c>
      <c r="E315" t="s">
        <v>170</v>
      </c>
      <c r="F315" t="s">
        <v>170</v>
      </c>
    </row>
    <row r="316" spans="1:6">
      <c r="A316" t="s">
        <v>83</v>
      </c>
      <c r="B316" t="s">
        <v>159</v>
      </c>
      <c r="C316">
        <v>28.25</v>
      </c>
      <c r="D316" t="s">
        <v>163</v>
      </c>
      <c r="E316" t="s">
        <v>174</v>
      </c>
      <c r="F316" t="s">
        <v>180</v>
      </c>
    </row>
    <row r="317" spans="1:6">
      <c r="A317" t="s">
        <v>84</v>
      </c>
      <c r="B317" t="s">
        <v>159</v>
      </c>
      <c r="C317">
        <v>24.85</v>
      </c>
      <c r="D317" t="s">
        <v>160</v>
      </c>
      <c r="E317" t="s">
        <v>164</v>
      </c>
      <c r="F317" t="s">
        <v>178</v>
      </c>
    </row>
    <row r="318" spans="1:6">
      <c r="A318" t="s">
        <v>84</v>
      </c>
      <c r="B318" t="s">
        <v>159</v>
      </c>
      <c r="C318">
        <v>7.37</v>
      </c>
      <c r="D318" t="s">
        <v>160</v>
      </c>
      <c r="E318" t="s">
        <v>165</v>
      </c>
      <c r="F318" t="s">
        <v>178</v>
      </c>
    </row>
    <row r="319" spans="1:6">
      <c r="A319" t="s">
        <v>84</v>
      </c>
      <c r="B319" t="s">
        <v>159</v>
      </c>
      <c r="C319">
        <v>710.13</v>
      </c>
      <c r="D319" t="s">
        <v>160</v>
      </c>
      <c r="E319" t="s">
        <v>172</v>
      </c>
      <c r="F319" t="s">
        <v>178</v>
      </c>
    </row>
    <row r="320" spans="1:6">
      <c r="A320" t="s">
        <v>84</v>
      </c>
      <c r="B320" t="s">
        <v>159</v>
      </c>
      <c r="C320">
        <v>31.89</v>
      </c>
      <c r="D320" t="s">
        <v>161</v>
      </c>
      <c r="E320" t="s">
        <v>168</v>
      </c>
      <c r="F320" t="s">
        <v>178</v>
      </c>
    </row>
    <row r="321" spans="1:6">
      <c r="A321" t="s">
        <v>84</v>
      </c>
      <c r="B321" t="s">
        <v>159</v>
      </c>
      <c r="C321">
        <v>6.87</v>
      </c>
      <c r="D321" t="s">
        <v>162</v>
      </c>
      <c r="E321" t="s">
        <v>169</v>
      </c>
      <c r="F321" t="s">
        <v>177</v>
      </c>
    </row>
    <row r="322" spans="1:6">
      <c r="A322" t="s">
        <v>85</v>
      </c>
      <c r="B322" t="s">
        <v>159</v>
      </c>
      <c r="C322">
        <v>7.37</v>
      </c>
      <c r="D322" t="s">
        <v>160</v>
      </c>
      <c r="E322" t="s">
        <v>165</v>
      </c>
      <c r="F322" t="s">
        <v>178</v>
      </c>
    </row>
    <row r="323" spans="1:6">
      <c r="A323" t="s">
        <v>85</v>
      </c>
      <c r="B323" t="s">
        <v>159</v>
      </c>
      <c r="C323">
        <v>710.13</v>
      </c>
      <c r="D323" t="s">
        <v>160</v>
      </c>
      <c r="E323" t="s">
        <v>172</v>
      </c>
      <c r="F323" t="s">
        <v>178</v>
      </c>
    </row>
    <row r="324" spans="1:6">
      <c r="A324" t="s">
        <v>85</v>
      </c>
      <c r="B324" t="s">
        <v>159</v>
      </c>
      <c r="C324">
        <v>5.87</v>
      </c>
      <c r="D324" t="s">
        <v>162</v>
      </c>
      <c r="E324" t="s">
        <v>169</v>
      </c>
      <c r="F324" t="s">
        <v>177</v>
      </c>
    </row>
    <row r="325" spans="1:6">
      <c r="A325" t="s">
        <v>85</v>
      </c>
      <c r="B325" t="s">
        <v>159</v>
      </c>
      <c r="C325">
        <v>10.51</v>
      </c>
      <c r="D325" t="s">
        <v>163</v>
      </c>
      <c r="E325" t="s">
        <v>173</v>
      </c>
      <c r="F325" t="s">
        <v>178</v>
      </c>
    </row>
    <row r="326" spans="1:6">
      <c r="A326" t="s">
        <v>86</v>
      </c>
      <c r="B326" t="s">
        <v>159</v>
      </c>
      <c r="C326">
        <v>24.85</v>
      </c>
      <c r="D326" t="s">
        <v>160</v>
      </c>
      <c r="E326" t="s">
        <v>164</v>
      </c>
      <c r="F326" t="s">
        <v>178</v>
      </c>
    </row>
    <row r="327" spans="1:6">
      <c r="A327" t="s">
        <v>86</v>
      </c>
      <c r="B327" t="s">
        <v>159</v>
      </c>
      <c r="C327">
        <v>7.37</v>
      </c>
      <c r="D327" t="s">
        <v>160</v>
      </c>
      <c r="E327" t="s">
        <v>165</v>
      </c>
      <c r="F327" t="s">
        <v>178</v>
      </c>
    </row>
    <row r="328" spans="1:6">
      <c r="A328" t="s">
        <v>86</v>
      </c>
      <c r="B328" t="s">
        <v>159</v>
      </c>
      <c r="C328">
        <v>398.71</v>
      </c>
      <c r="D328" t="s">
        <v>160</v>
      </c>
      <c r="E328" t="s">
        <v>166</v>
      </c>
      <c r="F328" t="s">
        <v>178</v>
      </c>
    </row>
    <row r="329" spans="1:6">
      <c r="A329" t="s">
        <v>86</v>
      </c>
      <c r="B329" t="s">
        <v>159</v>
      </c>
      <c r="C329">
        <v>6.44</v>
      </c>
      <c r="D329" t="s">
        <v>162</v>
      </c>
      <c r="E329" t="s">
        <v>169</v>
      </c>
      <c r="F329" t="s">
        <v>177</v>
      </c>
    </row>
    <row r="330" spans="1:6">
      <c r="A330" t="s">
        <v>86</v>
      </c>
      <c r="B330" t="s">
        <v>159</v>
      </c>
      <c r="C330">
        <v>41.49</v>
      </c>
      <c r="D330" t="s">
        <v>162</v>
      </c>
      <c r="E330" t="s">
        <v>170</v>
      </c>
      <c r="F330" t="s">
        <v>170</v>
      </c>
    </row>
    <row r="331" spans="1:6">
      <c r="A331" t="s">
        <v>87</v>
      </c>
      <c r="B331" t="s">
        <v>159</v>
      </c>
      <c r="C331">
        <v>7</v>
      </c>
      <c r="D331" t="s">
        <v>162</v>
      </c>
      <c r="E331" t="s">
        <v>169</v>
      </c>
      <c r="F331" t="s">
        <v>177</v>
      </c>
    </row>
    <row r="332" spans="1:6">
      <c r="A332" t="s">
        <v>88</v>
      </c>
      <c r="B332" t="s">
        <v>159</v>
      </c>
      <c r="C332">
        <v>99.86</v>
      </c>
      <c r="D332" t="s">
        <v>160</v>
      </c>
      <c r="E332" t="s">
        <v>164</v>
      </c>
      <c r="F332" t="s">
        <v>176</v>
      </c>
    </row>
    <row r="333" spans="1:6">
      <c r="A333" t="s">
        <v>88</v>
      </c>
      <c r="B333" t="s">
        <v>159</v>
      </c>
      <c r="C333">
        <v>22.08</v>
      </c>
      <c r="D333" t="s">
        <v>160</v>
      </c>
      <c r="E333" t="s">
        <v>165</v>
      </c>
      <c r="F333" t="s">
        <v>176</v>
      </c>
    </row>
    <row r="334" spans="1:6">
      <c r="A334" t="s">
        <v>88</v>
      </c>
      <c r="B334" t="s">
        <v>159</v>
      </c>
      <c r="C334">
        <v>1116.38</v>
      </c>
      <c r="D334" t="s">
        <v>160</v>
      </c>
      <c r="E334" t="s">
        <v>166</v>
      </c>
      <c r="F334" t="s">
        <v>176</v>
      </c>
    </row>
    <row r="335" spans="1:6">
      <c r="A335" t="s">
        <v>88</v>
      </c>
      <c r="B335" t="s">
        <v>159</v>
      </c>
      <c r="C335">
        <v>7</v>
      </c>
      <c r="D335" t="s">
        <v>162</v>
      </c>
      <c r="E335" t="s">
        <v>169</v>
      </c>
      <c r="F335" t="s">
        <v>177</v>
      </c>
    </row>
    <row r="336" spans="1:6">
      <c r="A336" t="s">
        <v>89</v>
      </c>
      <c r="B336" t="s">
        <v>159</v>
      </c>
      <c r="C336">
        <v>6.72</v>
      </c>
      <c r="D336" t="s">
        <v>162</v>
      </c>
      <c r="E336" t="s">
        <v>169</v>
      </c>
      <c r="F336" t="s">
        <v>177</v>
      </c>
    </row>
    <row r="337" spans="1:6">
      <c r="A337" t="s">
        <v>90</v>
      </c>
      <c r="B337" t="s">
        <v>159</v>
      </c>
      <c r="C337">
        <v>48.56</v>
      </c>
      <c r="D337" t="s">
        <v>160</v>
      </c>
      <c r="E337" t="s">
        <v>164</v>
      </c>
      <c r="F337" t="s">
        <v>179</v>
      </c>
    </row>
    <row r="338" spans="1:6">
      <c r="A338" t="s">
        <v>90</v>
      </c>
      <c r="B338" t="s">
        <v>159</v>
      </c>
      <c r="C338">
        <v>14.11</v>
      </c>
      <c r="D338" t="s">
        <v>160</v>
      </c>
      <c r="E338" t="s">
        <v>165</v>
      </c>
      <c r="F338" t="s">
        <v>179</v>
      </c>
    </row>
    <row r="339" spans="1:6">
      <c r="A339" t="s">
        <v>90</v>
      </c>
      <c r="B339" t="s">
        <v>159</v>
      </c>
      <c r="C339">
        <v>837.29</v>
      </c>
      <c r="D339" t="s">
        <v>160</v>
      </c>
      <c r="E339" t="s">
        <v>166</v>
      </c>
      <c r="F339" t="s">
        <v>179</v>
      </c>
    </row>
    <row r="340" spans="1:6">
      <c r="A340" t="s">
        <v>90</v>
      </c>
      <c r="B340" t="s">
        <v>159</v>
      </c>
      <c r="C340">
        <v>8</v>
      </c>
      <c r="D340" t="s">
        <v>161</v>
      </c>
      <c r="E340" t="s">
        <v>168</v>
      </c>
      <c r="F340" t="s">
        <v>178</v>
      </c>
    </row>
    <row r="341" spans="1:6">
      <c r="A341" t="s">
        <v>90</v>
      </c>
      <c r="B341" t="s">
        <v>159</v>
      </c>
      <c r="C341">
        <v>6.31</v>
      </c>
      <c r="D341" t="s">
        <v>162</v>
      </c>
      <c r="E341" t="s">
        <v>169</v>
      </c>
      <c r="F341" t="s">
        <v>177</v>
      </c>
    </row>
    <row r="342" spans="1:6">
      <c r="A342" t="s">
        <v>91</v>
      </c>
      <c r="B342" t="s">
        <v>159</v>
      </c>
      <c r="C342">
        <v>24.85</v>
      </c>
      <c r="D342" t="s">
        <v>160</v>
      </c>
      <c r="E342" t="s">
        <v>164</v>
      </c>
      <c r="F342" t="s">
        <v>178</v>
      </c>
    </row>
    <row r="343" spans="1:6">
      <c r="A343" t="s">
        <v>91</v>
      </c>
      <c r="B343" t="s">
        <v>159</v>
      </c>
      <c r="C343">
        <v>7.37</v>
      </c>
      <c r="D343" t="s">
        <v>160</v>
      </c>
      <c r="E343" t="s">
        <v>165</v>
      </c>
      <c r="F343" t="s">
        <v>178</v>
      </c>
    </row>
    <row r="344" spans="1:6">
      <c r="A344" t="s">
        <v>91</v>
      </c>
      <c r="B344" t="s">
        <v>159</v>
      </c>
      <c r="C344">
        <v>398.71</v>
      </c>
      <c r="D344" t="s">
        <v>160</v>
      </c>
      <c r="E344" t="s">
        <v>166</v>
      </c>
      <c r="F344" t="s">
        <v>178</v>
      </c>
    </row>
    <row r="345" spans="1:6">
      <c r="A345" t="s">
        <v>91</v>
      </c>
      <c r="B345" t="s">
        <v>159</v>
      </c>
      <c r="C345">
        <v>16.19</v>
      </c>
      <c r="D345" t="s">
        <v>161</v>
      </c>
      <c r="E345" t="s">
        <v>167</v>
      </c>
      <c r="F345" t="s">
        <v>178</v>
      </c>
    </row>
    <row r="346" spans="1:6">
      <c r="A346" t="s">
        <v>91</v>
      </c>
      <c r="B346" t="s">
        <v>159</v>
      </c>
      <c r="C346">
        <v>7</v>
      </c>
      <c r="D346" t="s">
        <v>162</v>
      </c>
      <c r="E346" t="s">
        <v>169</v>
      </c>
      <c r="F346" t="s">
        <v>177</v>
      </c>
    </row>
    <row r="347" spans="1:6">
      <c r="A347" t="s">
        <v>91</v>
      </c>
      <c r="B347" t="s">
        <v>159</v>
      </c>
      <c r="C347">
        <v>10.51</v>
      </c>
      <c r="D347" t="s">
        <v>163</v>
      </c>
      <c r="E347" t="s">
        <v>173</v>
      </c>
      <c r="F347" t="s">
        <v>178</v>
      </c>
    </row>
    <row r="348" spans="1:6">
      <c r="A348" t="s">
        <v>92</v>
      </c>
      <c r="B348" t="s">
        <v>159</v>
      </c>
      <c r="C348">
        <v>24.85</v>
      </c>
      <c r="D348" t="s">
        <v>160</v>
      </c>
      <c r="E348" t="s">
        <v>164</v>
      </c>
      <c r="F348" t="s">
        <v>178</v>
      </c>
    </row>
    <row r="349" spans="1:6">
      <c r="A349" t="s">
        <v>92</v>
      </c>
      <c r="B349" t="s">
        <v>159</v>
      </c>
      <c r="C349">
        <v>7.37</v>
      </c>
      <c r="D349" t="s">
        <v>160</v>
      </c>
      <c r="E349" t="s">
        <v>165</v>
      </c>
      <c r="F349" t="s">
        <v>178</v>
      </c>
    </row>
    <row r="350" spans="1:6">
      <c r="A350" t="s">
        <v>92</v>
      </c>
      <c r="B350" t="s">
        <v>159</v>
      </c>
      <c r="C350">
        <v>398.71</v>
      </c>
      <c r="D350" t="s">
        <v>160</v>
      </c>
      <c r="E350" t="s">
        <v>166</v>
      </c>
      <c r="F350" t="s">
        <v>178</v>
      </c>
    </row>
    <row r="351" spans="1:6">
      <c r="A351" t="s">
        <v>92</v>
      </c>
      <c r="B351" t="s">
        <v>159</v>
      </c>
      <c r="C351">
        <v>6.72</v>
      </c>
      <c r="D351" t="s">
        <v>162</v>
      </c>
      <c r="E351" t="s">
        <v>169</v>
      </c>
      <c r="F351" t="s">
        <v>177</v>
      </c>
    </row>
    <row r="352" spans="1:6">
      <c r="A352" t="s">
        <v>92</v>
      </c>
      <c r="B352" t="s">
        <v>159</v>
      </c>
      <c r="C352">
        <v>43.38</v>
      </c>
      <c r="D352" t="s">
        <v>162</v>
      </c>
      <c r="E352" t="s">
        <v>170</v>
      </c>
      <c r="F352" t="s">
        <v>170</v>
      </c>
    </row>
    <row r="353" spans="1:6">
      <c r="A353" t="s">
        <v>93</v>
      </c>
      <c r="B353" t="s">
        <v>159</v>
      </c>
      <c r="C353">
        <v>24.85</v>
      </c>
      <c r="D353" t="s">
        <v>160</v>
      </c>
      <c r="E353" t="s">
        <v>164</v>
      </c>
      <c r="F353" t="s">
        <v>178</v>
      </c>
    </row>
    <row r="354" spans="1:6">
      <c r="A354" t="s">
        <v>93</v>
      </c>
      <c r="B354" t="s">
        <v>159</v>
      </c>
      <c r="C354">
        <v>7.37</v>
      </c>
      <c r="D354" t="s">
        <v>160</v>
      </c>
      <c r="E354" t="s">
        <v>165</v>
      </c>
      <c r="F354" t="s">
        <v>178</v>
      </c>
    </row>
    <row r="355" spans="1:6">
      <c r="A355" t="s">
        <v>93</v>
      </c>
      <c r="B355" t="s">
        <v>159</v>
      </c>
      <c r="C355">
        <v>398.71</v>
      </c>
      <c r="D355" t="s">
        <v>160</v>
      </c>
      <c r="E355" t="s">
        <v>166</v>
      </c>
      <c r="F355" t="s">
        <v>178</v>
      </c>
    </row>
    <row r="356" spans="1:6">
      <c r="A356" t="s">
        <v>93</v>
      </c>
      <c r="B356" t="s">
        <v>159</v>
      </c>
      <c r="C356">
        <v>7</v>
      </c>
      <c r="D356" t="s">
        <v>162</v>
      </c>
      <c r="E356" t="s">
        <v>169</v>
      </c>
      <c r="F356" t="s">
        <v>177</v>
      </c>
    </row>
    <row r="357" spans="1:6">
      <c r="A357" t="s">
        <v>94</v>
      </c>
      <c r="B357" t="s">
        <v>159</v>
      </c>
      <c r="C357">
        <v>24.85</v>
      </c>
      <c r="D357" t="s">
        <v>160</v>
      </c>
      <c r="E357" t="s">
        <v>164</v>
      </c>
      <c r="F357" t="s">
        <v>178</v>
      </c>
    </row>
    <row r="358" spans="1:6">
      <c r="A358" t="s">
        <v>94</v>
      </c>
      <c r="B358" t="s">
        <v>159</v>
      </c>
      <c r="C358">
        <v>5.87</v>
      </c>
      <c r="D358" t="s">
        <v>162</v>
      </c>
      <c r="E358" t="s">
        <v>169</v>
      </c>
      <c r="F358" t="s">
        <v>177</v>
      </c>
    </row>
    <row r="359" spans="1:6">
      <c r="A359" t="s">
        <v>95</v>
      </c>
      <c r="B359" t="s">
        <v>159</v>
      </c>
      <c r="C359">
        <v>24.85</v>
      </c>
      <c r="D359" t="s">
        <v>160</v>
      </c>
      <c r="E359" t="s">
        <v>164</v>
      </c>
      <c r="F359" t="s">
        <v>178</v>
      </c>
    </row>
    <row r="360" spans="1:6">
      <c r="A360" t="s">
        <v>95</v>
      </c>
      <c r="B360" t="s">
        <v>159</v>
      </c>
      <c r="C360">
        <v>7.37</v>
      </c>
      <c r="D360" t="s">
        <v>160</v>
      </c>
      <c r="E360" t="s">
        <v>165</v>
      </c>
      <c r="F360" t="s">
        <v>178</v>
      </c>
    </row>
    <row r="361" spans="1:6">
      <c r="A361" t="s">
        <v>95</v>
      </c>
      <c r="B361" t="s">
        <v>159</v>
      </c>
      <c r="C361">
        <v>710.13</v>
      </c>
      <c r="D361" t="s">
        <v>160</v>
      </c>
      <c r="E361" t="s">
        <v>172</v>
      </c>
      <c r="F361" t="s">
        <v>178</v>
      </c>
    </row>
    <row r="362" spans="1:6">
      <c r="A362" t="s">
        <v>95</v>
      </c>
      <c r="B362" t="s">
        <v>159</v>
      </c>
      <c r="C362">
        <v>6.02</v>
      </c>
      <c r="D362" t="s">
        <v>162</v>
      </c>
      <c r="E362" t="s">
        <v>169</v>
      </c>
      <c r="F362" t="s">
        <v>177</v>
      </c>
    </row>
    <row r="363" spans="1:6">
      <c r="A363" t="s">
        <v>95</v>
      </c>
      <c r="B363" t="s">
        <v>159</v>
      </c>
      <c r="C363">
        <v>31.27</v>
      </c>
      <c r="D363" t="s">
        <v>162</v>
      </c>
      <c r="E363" t="s">
        <v>170</v>
      </c>
      <c r="F363" t="s">
        <v>170</v>
      </c>
    </row>
    <row r="364" spans="1:6">
      <c r="A364" t="s">
        <v>96</v>
      </c>
      <c r="B364" t="s">
        <v>159</v>
      </c>
      <c r="C364">
        <v>14.11</v>
      </c>
      <c r="D364" t="s">
        <v>160</v>
      </c>
      <c r="E364" t="s">
        <v>165</v>
      </c>
      <c r="F364" t="s">
        <v>179</v>
      </c>
    </row>
    <row r="365" spans="1:6">
      <c r="A365" t="s">
        <v>96</v>
      </c>
      <c r="B365" t="s">
        <v>159</v>
      </c>
      <c r="C365">
        <v>1491.25</v>
      </c>
      <c r="D365" t="s">
        <v>160</v>
      </c>
      <c r="E365" t="s">
        <v>172</v>
      </c>
      <c r="F365" t="s">
        <v>179</v>
      </c>
    </row>
    <row r="366" spans="1:6">
      <c r="A366" t="s">
        <v>96</v>
      </c>
      <c r="B366" t="s">
        <v>159</v>
      </c>
      <c r="C366">
        <v>6.31</v>
      </c>
      <c r="D366" t="s">
        <v>162</v>
      </c>
      <c r="E366" t="s">
        <v>169</v>
      </c>
      <c r="F366" t="s">
        <v>177</v>
      </c>
    </row>
    <row r="367" spans="1:6">
      <c r="A367" t="s">
        <v>97</v>
      </c>
      <c r="B367" t="s">
        <v>159</v>
      </c>
      <c r="C367">
        <v>48.56</v>
      </c>
      <c r="D367" t="s">
        <v>160</v>
      </c>
      <c r="E367" t="s">
        <v>164</v>
      </c>
      <c r="F367" t="s">
        <v>179</v>
      </c>
    </row>
    <row r="368" spans="1:6">
      <c r="A368" t="s">
        <v>97</v>
      </c>
      <c r="B368" t="s">
        <v>159</v>
      </c>
      <c r="C368">
        <v>22.08</v>
      </c>
      <c r="D368" t="s">
        <v>160</v>
      </c>
      <c r="E368" t="s">
        <v>165</v>
      </c>
      <c r="F368" t="s">
        <v>176</v>
      </c>
    </row>
    <row r="369" spans="1:6">
      <c r="A369" t="s">
        <v>97</v>
      </c>
      <c r="B369" t="s">
        <v>159</v>
      </c>
      <c r="C369">
        <v>1116.38</v>
      </c>
      <c r="D369" t="s">
        <v>160</v>
      </c>
      <c r="E369" t="s">
        <v>166</v>
      </c>
      <c r="F369" t="s">
        <v>176</v>
      </c>
    </row>
    <row r="370" spans="1:6">
      <c r="A370" t="s">
        <v>97</v>
      </c>
      <c r="B370" t="s">
        <v>159</v>
      </c>
      <c r="C370">
        <v>7</v>
      </c>
      <c r="D370" t="s">
        <v>162</v>
      </c>
      <c r="E370" t="s">
        <v>169</v>
      </c>
      <c r="F370" t="s">
        <v>177</v>
      </c>
    </row>
    <row r="371" spans="1:6">
      <c r="A371" t="s">
        <v>98</v>
      </c>
      <c r="B371" t="s">
        <v>159</v>
      </c>
      <c r="C371">
        <v>24.85</v>
      </c>
      <c r="D371" t="s">
        <v>160</v>
      </c>
      <c r="E371" t="s">
        <v>164</v>
      </c>
      <c r="F371" t="s">
        <v>178</v>
      </c>
    </row>
    <row r="372" spans="1:6">
      <c r="A372" t="s">
        <v>98</v>
      </c>
      <c r="B372" t="s">
        <v>159</v>
      </c>
      <c r="C372">
        <v>14.11</v>
      </c>
      <c r="D372" t="s">
        <v>160</v>
      </c>
      <c r="E372" t="s">
        <v>165</v>
      </c>
      <c r="F372" t="s">
        <v>179</v>
      </c>
    </row>
    <row r="373" spans="1:6">
      <c r="A373" t="s">
        <v>98</v>
      </c>
      <c r="B373" t="s">
        <v>159</v>
      </c>
      <c r="C373">
        <v>837.29</v>
      </c>
      <c r="D373" t="s">
        <v>160</v>
      </c>
      <c r="E373" t="s">
        <v>166</v>
      </c>
      <c r="F373" t="s">
        <v>179</v>
      </c>
    </row>
    <row r="374" spans="1:6">
      <c r="A374" t="s">
        <v>98</v>
      </c>
      <c r="B374" t="s">
        <v>159</v>
      </c>
      <c r="C374">
        <v>7</v>
      </c>
      <c r="D374" t="s">
        <v>162</v>
      </c>
      <c r="E374" t="s">
        <v>169</v>
      </c>
      <c r="F374" t="s">
        <v>177</v>
      </c>
    </row>
    <row r="375" spans="1:6">
      <c r="A375" t="s">
        <v>99</v>
      </c>
      <c r="B375" t="s">
        <v>159</v>
      </c>
      <c r="C375">
        <v>6.72</v>
      </c>
      <c r="D375" t="s">
        <v>162</v>
      </c>
      <c r="E375" t="s">
        <v>169</v>
      </c>
      <c r="F375" t="s">
        <v>177</v>
      </c>
    </row>
    <row r="376" spans="1:6">
      <c r="A376" t="s">
        <v>100</v>
      </c>
      <c r="B376" t="s">
        <v>159</v>
      </c>
      <c r="C376">
        <v>99.86</v>
      </c>
      <c r="D376" t="s">
        <v>160</v>
      </c>
      <c r="E376" t="s">
        <v>164</v>
      </c>
      <c r="F376" t="s">
        <v>176</v>
      </c>
    </row>
    <row r="377" spans="1:6">
      <c r="A377" t="s">
        <v>100</v>
      </c>
      <c r="B377" t="s">
        <v>159</v>
      </c>
      <c r="C377">
        <v>22.08</v>
      </c>
      <c r="D377" t="s">
        <v>160</v>
      </c>
      <c r="E377" t="s">
        <v>165</v>
      </c>
      <c r="F377" t="s">
        <v>176</v>
      </c>
    </row>
    <row r="378" spans="1:6">
      <c r="A378" t="s">
        <v>100</v>
      </c>
      <c r="B378" t="s">
        <v>159</v>
      </c>
      <c r="C378">
        <v>1116.38</v>
      </c>
      <c r="D378" t="s">
        <v>160</v>
      </c>
      <c r="E378" t="s">
        <v>166</v>
      </c>
      <c r="F378" t="s">
        <v>176</v>
      </c>
    </row>
    <row r="379" spans="1:6">
      <c r="A379" t="s">
        <v>100</v>
      </c>
      <c r="B379" t="s">
        <v>159</v>
      </c>
      <c r="C379">
        <v>6.59</v>
      </c>
      <c r="D379" t="s">
        <v>162</v>
      </c>
      <c r="E379" t="s">
        <v>169</v>
      </c>
      <c r="F379" t="s">
        <v>177</v>
      </c>
    </row>
    <row r="380" spans="1:6">
      <c r="A380" t="s">
        <v>101</v>
      </c>
      <c r="B380" t="s">
        <v>159</v>
      </c>
      <c r="C380">
        <v>24.85</v>
      </c>
      <c r="D380" t="s">
        <v>160</v>
      </c>
      <c r="E380" t="s">
        <v>164</v>
      </c>
      <c r="F380" t="s">
        <v>178</v>
      </c>
    </row>
    <row r="381" spans="1:6">
      <c r="A381" t="s">
        <v>101</v>
      </c>
      <c r="B381" t="s">
        <v>159</v>
      </c>
      <c r="C381">
        <v>7.37</v>
      </c>
      <c r="D381" t="s">
        <v>160</v>
      </c>
      <c r="E381" t="s">
        <v>165</v>
      </c>
      <c r="F381" t="s">
        <v>178</v>
      </c>
    </row>
    <row r="382" spans="1:6">
      <c r="A382" t="s">
        <v>101</v>
      </c>
      <c r="B382" t="s">
        <v>159</v>
      </c>
      <c r="C382">
        <v>398.71</v>
      </c>
      <c r="D382" t="s">
        <v>160</v>
      </c>
      <c r="E382" t="s">
        <v>166</v>
      </c>
      <c r="F382" t="s">
        <v>178</v>
      </c>
    </row>
    <row r="383" spans="1:6">
      <c r="A383" t="s">
        <v>101</v>
      </c>
      <c r="B383" t="s">
        <v>159</v>
      </c>
      <c r="C383">
        <v>16.19</v>
      </c>
      <c r="D383" t="s">
        <v>161</v>
      </c>
      <c r="E383" t="s">
        <v>167</v>
      </c>
      <c r="F383" t="s">
        <v>178</v>
      </c>
    </row>
    <row r="384" spans="1:6">
      <c r="A384" t="s">
        <v>101</v>
      </c>
      <c r="B384" t="s">
        <v>159</v>
      </c>
      <c r="C384">
        <v>4.01</v>
      </c>
      <c r="D384" t="s">
        <v>161</v>
      </c>
      <c r="E384" t="s">
        <v>168</v>
      </c>
      <c r="F384" t="s">
        <v>178</v>
      </c>
    </row>
    <row r="385" spans="1:6">
      <c r="A385" t="s">
        <v>101</v>
      </c>
      <c r="B385" t="s">
        <v>159</v>
      </c>
      <c r="C385">
        <v>5.59</v>
      </c>
      <c r="D385" t="s">
        <v>162</v>
      </c>
      <c r="E385" t="s">
        <v>169</v>
      </c>
      <c r="F385" t="s">
        <v>177</v>
      </c>
    </row>
    <row r="386" spans="1:6">
      <c r="A386" t="s">
        <v>101</v>
      </c>
      <c r="B386" t="s">
        <v>159</v>
      </c>
      <c r="C386">
        <v>28.86</v>
      </c>
      <c r="D386" t="s">
        <v>162</v>
      </c>
      <c r="E386" t="s">
        <v>170</v>
      </c>
      <c r="F386" t="s">
        <v>170</v>
      </c>
    </row>
    <row r="387" spans="1:6">
      <c r="A387" t="s">
        <v>101</v>
      </c>
      <c r="B387" t="s">
        <v>159</v>
      </c>
      <c r="C387">
        <v>10.51</v>
      </c>
      <c r="D387" t="s">
        <v>163</v>
      </c>
      <c r="E387" t="s">
        <v>173</v>
      </c>
      <c r="F387" t="s">
        <v>178</v>
      </c>
    </row>
    <row r="388" spans="1:6">
      <c r="A388" t="s">
        <v>102</v>
      </c>
      <c r="B388" t="s">
        <v>159</v>
      </c>
      <c r="C388">
        <v>24.85</v>
      </c>
      <c r="D388" t="s">
        <v>160</v>
      </c>
      <c r="E388" t="s">
        <v>164</v>
      </c>
      <c r="F388" t="s">
        <v>178</v>
      </c>
    </row>
    <row r="389" spans="1:6">
      <c r="A389" t="s">
        <v>102</v>
      </c>
      <c r="B389" t="s">
        <v>159</v>
      </c>
      <c r="C389">
        <v>7.37</v>
      </c>
      <c r="D389" t="s">
        <v>160</v>
      </c>
      <c r="E389" t="s">
        <v>165</v>
      </c>
      <c r="F389" t="s">
        <v>178</v>
      </c>
    </row>
    <row r="390" spans="1:6">
      <c r="A390" t="s">
        <v>102</v>
      </c>
      <c r="B390" t="s">
        <v>159</v>
      </c>
      <c r="C390">
        <v>667.53</v>
      </c>
      <c r="D390" t="s">
        <v>160</v>
      </c>
      <c r="E390" t="s">
        <v>175</v>
      </c>
      <c r="F390" t="s">
        <v>178</v>
      </c>
    </row>
    <row r="391" spans="1:6">
      <c r="A391" t="s">
        <v>102</v>
      </c>
      <c r="B391" t="s">
        <v>159</v>
      </c>
      <c r="C391">
        <v>4.01</v>
      </c>
      <c r="D391" t="s">
        <v>161</v>
      </c>
      <c r="E391" t="s">
        <v>168</v>
      </c>
      <c r="F391" t="s">
        <v>178</v>
      </c>
    </row>
    <row r="392" spans="1:6">
      <c r="A392" t="s">
        <v>102</v>
      </c>
      <c r="B392" t="s">
        <v>159</v>
      </c>
      <c r="C392">
        <v>6.44</v>
      </c>
      <c r="D392" t="s">
        <v>162</v>
      </c>
      <c r="E392" t="s">
        <v>169</v>
      </c>
      <c r="F392" t="s">
        <v>177</v>
      </c>
    </row>
    <row r="393" spans="1:6">
      <c r="A393" t="s">
        <v>103</v>
      </c>
      <c r="B393" t="s">
        <v>159</v>
      </c>
      <c r="C393">
        <v>24.85</v>
      </c>
      <c r="D393" t="s">
        <v>160</v>
      </c>
      <c r="E393" t="s">
        <v>164</v>
      </c>
      <c r="F393" t="s">
        <v>178</v>
      </c>
    </row>
    <row r="394" spans="1:6">
      <c r="A394" t="s">
        <v>103</v>
      </c>
      <c r="B394" t="s">
        <v>159</v>
      </c>
      <c r="C394">
        <v>7.37</v>
      </c>
      <c r="D394" t="s">
        <v>160</v>
      </c>
      <c r="E394" t="s">
        <v>165</v>
      </c>
      <c r="F394" t="s">
        <v>178</v>
      </c>
    </row>
    <row r="395" spans="1:6">
      <c r="A395" t="s">
        <v>103</v>
      </c>
      <c r="B395" t="s">
        <v>159</v>
      </c>
      <c r="C395">
        <v>398.71</v>
      </c>
      <c r="D395" t="s">
        <v>160</v>
      </c>
      <c r="E395" t="s">
        <v>166</v>
      </c>
      <c r="F395" t="s">
        <v>178</v>
      </c>
    </row>
    <row r="396" spans="1:6">
      <c r="A396" t="s">
        <v>103</v>
      </c>
      <c r="B396" t="s">
        <v>159</v>
      </c>
      <c r="C396">
        <v>16.19</v>
      </c>
      <c r="D396" t="s">
        <v>161</v>
      </c>
      <c r="E396" t="s">
        <v>167</v>
      </c>
      <c r="F396" t="s">
        <v>178</v>
      </c>
    </row>
    <row r="397" spans="1:6">
      <c r="A397" t="s">
        <v>103</v>
      </c>
      <c r="B397" t="s">
        <v>159</v>
      </c>
      <c r="C397">
        <v>5.87</v>
      </c>
      <c r="D397" t="s">
        <v>162</v>
      </c>
      <c r="E397" t="s">
        <v>169</v>
      </c>
      <c r="F397" t="s">
        <v>177</v>
      </c>
    </row>
    <row r="398" spans="1:6">
      <c r="A398" t="s">
        <v>103</v>
      </c>
      <c r="B398" t="s">
        <v>159</v>
      </c>
      <c r="C398">
        <v>37.33</v>
      </c>
      <c r="D398" t="s">
        <v>162</v>
      </c>
      <c r="E398" t="s">
        <v>170</v>
      </c>
      <c r="F398" t="s">
        <v>170</v>
      </c>
    </row>
    <row r="399" spans="1:6">
      <c r="A399" t="s">
        <v>103</v>
      </c>
      <c r="B399" t="s">
        <v>159</v>
      </c>
      <c r="C399">
        <v>23.73</v>
      </c>
      <c r="D399" t="s">
        <v>163</v>
      </c>
      <c r="E399" t="s">
        <v>171</v>
      </c>
      <c r="F399" t="s">
        <v>178</v>
      </c>
    </row>
    <row r="400" spans="1:6">
      <c r="A400" t="s">
        <v>104</v>
      </c>
      <c r="B400" t="s">
        <v>159</v>
      </c>
      <c r="C400">
        <v>5.87</v>
      </c>
      <c r="D400" t="s">
        <v>162</v>
      </c>
      <c r="E400" t="s">
        <v>169</v>
      </c>
      <c r="F400" t="s">
        <v>177</v>
      </c>
    </row>
    <row r="401" spans="1:6">
      <c r="A401" t="s">
        <v>105</v>
      </c>
      <c r="B401" t="s">
        <v>159</v>
      </c>
      <c r="C401">
        <v>24.85</v>
      </c>
      <c r="D401" t="s">
        <v>160</v>
      </c>
      <c r="E401" t="s">
        <v>164</v>
      </c>
      <c r="F401" t="s">
        <v>178</v>
      </c>
    </row>
    <row r="402" spans="1:6">
      <c r="A402" t="s">
        <v>105</v>
      </c>
      <c r="B402" t="s">
        <v>159</v>
      </c>
      <c r="C402">
        <v>7.37</v>
      </c>
      <c r="D402" t="s">
        <v>160</v>
      </c>
      <c r="E402" t="s">
        <v>165</v>
      </c>
      <c r="F402" t="s">
        <v>178</v>
      </c>
    </row>
    <row r="403" spans="1:6">
      <c r="A403" t="s">
        <v>105</v>
      </c>
      <c r="B403" t="s">
        <v>159</v>
      </c>
      <c r="C403">
        <v>710.13</v>
      </c>
      <c r="D403" t="s">
        <v>160</v>
      </c>
      <c r="E403" t="s">
        <v>172</v>
      </c>
      <c r="F403" t="s">
        <v>178</v>
      </c>
    </row>
    <row r="404" spans="1:6">
      <c r="A404" t="s">
        <v>105</v>
      </c>
      <c r="B404" t="s">
        <v>159</v>
      </c>
      <c r="C404">
        <v>6.59</v>
      </c>
      <c r="D404" t="s">
        <v>162</v>
      </c>
      <c r="E404" t="s">
        <v>169</v>
      </c>
      <c r="F404" t="s">
        <v>177</v>
      </c>
    </row>
    <row r="405" spans="1:6">
      <c r="A405" t="s">
        <v>105</v>
      </c>
      <c r="B405" t="s">
        <v>159</v>
      </c>
      <c r="C405">
        <v>17.23</v>
      </c>
      <c r="D405" t="s">
        <v>163</v>
      </c>
      <c r="E405" t="s">
        <v>174</v>
      </c>
      <c r="F405" t="s">
        <v>178</v>
      </c>
    </row>
    <row r="406" spans="1:6">
      <c r="A406" t="s">
        <v>106</v>
      </c>
      <c r="B406" t="s">
        <v>159</v>
      </c>
      <c r="C406">
        <v>24.85</v>
      </c>
      <c r="D406" t="s">
        <v>160</v>
      </c>
      <c r="E406" t="s">
        <v>164</v>
      </c>
      <c r="F406" t="s">
        <v>178</v>
      </c>
    </row>
    <row r="407" spans="1:6">
      <c r="A407" t="s">
        <v>106</v>
      </c>
      <c r="B407" t="s">
        <v>159</v>
      </c>
      <c r="C407">
        <v>7.37</v>
      </c>
      <c r="D407" t="s">
        <v>160</v>
      </c>
      <c r="E407" t="s">
        <v>165</v>
      </c>
      <c r="F407" t="s">
        <v>178</v>
      </c>
    </row>
    <row r="408" spans="1:6">
      <c r="A408" t="s">
        <v>106</v>
      </c>
      <c r="B408" t="s">
        <v>159</v>
      </c>
      <c r="C408">
        <v>398.71</v>
      </c>
      <c r="D408" t="s">
        <v>160</v>
      </c>
      <c r="E408" t="s">
        <v>166</v>
      </c>
      <c r="F408" t="s">
        <v>178</v>
      </c>
    </row>
    <row r="409" spans="1:6">
      <c r="A409" t="s">
        <v>106</v>
      </c>
      <c r="B409" t="s">
        <v>159</v>
      </c>
      <c r="C409">
        <v>6.59</v>
      </c>
      <c r="D409" t="s">
        <v>162</v>
      </c>
      <c r="E409" t="s">
        <v>169</v>
      </c>
      <c r="F409" t="s">
        <v>177</v>
      </c>
    </row>
    <row r="410" spans="1:6">
      <c r="A410" t="s">
        <v>107</v>
      </c>
      <c r="B410" t="s">
        <v>159</v>
      </c>
      <c r="C410">
        <v>48.56</v>
      </c>
      <c r="D410" t="s">
        <v>160</v>
      </c>
      <c r="E410" t="s">
        <v>164</v>
      </c>
      <c r="F410" t="s">
        <v>179</v>
      </c>
    </row>
    <row r="411" spans="1:6">
      <c r="A411" t="s">
        <v>107</v>
      </c>
      <c r="B411" t="s">
        <v>159</v>
      </c>
      <c r="C411">
        <v>14.11</v>
      </c>
      <c r="D411" t="s">
        <v>160</v>
      </c>
      <c r="E411" t="s">
        <v>165</v>
      </c>
      <c r="F411" t="s">
        <v>179</v>
      </c>
    </row>
    <row r="412" spans="1:6">
      <c r="A412" t="s">
        <v>107</v>
      </c>
      <c r="B412" t="s">
        <v>159</v>
      </c>
      <c r="C412">
        <v>837.29</v>
      </c>
      <c r="D412" t="s">
        <v>160</v>
      </c>
      <c r="E412" t="s">
        <v>166</v>
      </c>
      <c r="F412" t="s">
        <v>179</v>
      </c>
    </row>
    <row r="413" spans="1:6">
      <c r="A413" t="s">
        <v>107</v>
      </c>
      <c r="B413" t="s">
        <v>159</v>
      </c>
      <c r="C413">
        <v>7</v>
      </c>
      <c r="D413" t="s">
        <v>162</v>
      </c>
      <c r="E413" t="s">
        <v>169</v>
      </c>
      <c r="F413" t="s">
        <v>177</v>
      </c>
    </row>
    <row r="414" spans="1:6">
      <c r="A414" t="s">
        <v>107</v>
      </c>
      <c r="B414" t="s">
        <v>159</v>
      </c>
      <c r="C414">
        <v>46.76</v>
      </c>
      <c r="D414" t="s">
        <v>162</v>
      </c>
      <c r="E414" t="s">
        <v>170</v>
      </c>
      <c r="F414" t="s">
        <v>170</v>
      </c>
    </row>
    <row r="415" spans="1:6">
      <c r="A415" t="s">
        <v>108</v>
      </c>
      <c r="B415" t="s">
        <v>159</v>
      </c>
      <c r="C415">
        <v>24.85</v>
      </c>
      <c r="D415" t="s">
        <v>160</v>
      </c>
      <c r="E415" t="s">
        <v>164</v>
      </c>
      <c r="F415" t="s">
        <v>178</v>
      </c>
    </row>
    <row r="416" spans="1:6">
      <c r="A416" t="s">
        <v>108</v>
      </c>
      <c r="B416" t="s">
        <v>159</v>
      </c>
      <c r="C416">
        <v>7.37</v>
      </c>
      <c r="D416" t="s">
        <v>160</v>
      </c>
      <c r="E416" t="s">
        <v>165</v>
      </c>
      <c r="F416" t="s">
        <v>178</v>
      </c>
    </row>
    <row r="417" spans="1:6">
      <c r="A417" t="s">
        <v>108</v>
      </c>
      <c r="B417" t="s">
        <v>159</v>
      </c>
      <c r="C417">
        <v>398.71</v>
      </c>
      <c r="D417" t="s">
        <v>160</v>
      </c>
      <c r="E417" t="s">
        <v>166</v>
      </c>
      <c r="F417" t="s">
        <v>178</v>
      </c>
    </row>
    <row r="418" spans="1:6">
      <c r="A418" t="s">
        <v>108</v>
      </c>
      <c r="B418" t="s">
        <v>159</v>
      </c>
      <c r="C418">
        <v>7</v>
      </c>
      <c r="D418" t="s">
        <v>162</v>
      </c>
      <c r="E418" t="s">
        <v>169</v>
      </c>
      <c r="F418" t="s">
        <v>177</v>
      </c>
    </row>
    <row r="419" spans="1:6">
      <c r="A419" t="s">
        <v>109</v>
      </c>
      <c r="B419" t="s">
        <v>159</v>
      </c>
      <c r="C419">
        <v>24.85</v>
      </c>
      <c r="D419" t="s">
        <v>160</v>
      </c>
      <c r="E419" t="s">
        <v>164</v>
      </c>
      <c r="F419" t="s">
        <v>178</v>
      </c>
    </row>
    <row r="420" spans="1:6">
      <c r="A420" t="s">
        <v>109</v>
      </c>
      <c r="B420" t="s">
        <v>159</v>
      </c>
      <c r="C420">
        <v>7.37</v>
      </c>
      <c r="D420" t="s">
        <v>160</v>
      </c>
      <c r="E420" t="s">
        <v>165</v>
      </c>
      <c r="F420" t="s">
        <v>178</v>
      </c>
    </row>
    <row r="421" spans="1:6">
      <c r="A421" t="s">
        <v>109</v>
      </c>
      <c r="B421" t="s">
        <v>159</v>
      </c>
      <c r="C421">
        <v>710.13</v>
      </c>
      <c r="D421" t="s">
        <v>160</v>
      </c>
      <c r="E421" t="s">
        <v>172</v>
      </c>
      <c r="F421" t="s">
        <v>178</v>
      </c>
    </row>
    <row r="422" spans="1:6">
      <c r="A422" t="s">
        <v>109</v>
      </c>
      <c r="B422" t="s">
        <v>159</v>
      </c>
      <c r="C422">
        <v>7</v>
      </c>
      <c r="D422" t="s">
        <v>162</v>
      </c>
      <c r="E422" t="s">
        <v>169</v>
      </c>
      <c r="F422" t="s">
        <v>177</v>
      </c>
    </row>
    <row r="423" spans="1:6">
      <c r="A423" t="s">
        <v>110</v>
      </c>
      <c r="B423" t="s">
        <v>159</v>
      </c>
      <c r="C423">
        <v>48.56</v>
      </c>
      <c r="D423" t="s">
        <v>160</v>
      </c>
      <c r="E423" t="s">
        <v>164</v>
      </c>
      <c r="F423" t="s">
        <v>179</v>
      </c>
    </row>
    <row r="424" spans="1:6">
      <c r="A424" t="s">
        <v>110</v>
      </c>
      <c r="B424" t="s">
        <v>159</v>
      </c>
      <c r="C424">
        <v>14.11</v>
      </c>
      <c r="D424" t="s">
        <v>160</v>
      </c>
      <c r="E424" t="s">
        <v>165</v>
      </c>
      <c r="F424" t="s">
        <v>179</v>
      </c>
    </row>
    <row r="425" spans="1:6">
      <c r="A425" t="s">
        <v>110</v>
      </c>
      <c r="B425" t="s">
        <v>159</v>
      </c>
      <c r="C425">
        <v>667.53</v>
      </c>
      <c r="D425" t="s">
        <v>160</v>
      </c>
      <c r="E425" t="s">
        <v>175</v>
      </c>
      <c r="F425" t="s">
        <v>178</v>
      </c>
    </row>
    <row r="426" spans="1:6">
      <c r="A426" t="s">
        <v>110</v>
      </c>
      <c r="B426" t="s">
        <v>159</v>
      </c>
      <c r="C426">
        <v>7</v>
      </c>
      <c r="D426" t="s">
        <v>162</v>
      </c>
      <c r="E426" t="s">
        <v>169</v>
      </c>
      <c r="F426" t="s">
        <v>177</v>
      </c>
    </row>
    <row r="427" spans="1:6">
      <c r="A427" t="s">
        <v>110</v>
      </c>
      <c r="B427" t="s">
        <v>159</v>
      </c>
      <c r="C427">
        <v>40.95</v>
      </c>
      <c r="D427" t="s">
        <v>162</v>
      </c>
      <c r="E427" t="s">
        <v>170</v>
      </c>
      <c r="F427" t="s">
        <v>170</v>
      </c>
    </row>
    <row r="428" spans="1:6">
      <c r="A428" t="s">
        <v>111</v>
      </c>
      <c r="B428" t="s">
        <v>159</v>
      </c>
      <c r="C428">
        <v>7</v>
      </c>
      <c r="D428" t="s">
        <v>162</v>
      </c>
      <c r="E428" t="s">
        <v>169</v>
      </c>
      <c r="F428" t="s">
        <v>177</v>
      </c>
    </row>
    <row r="429" spans="1:6">
      <c r="A429" t="s">
        <v>112</v>
      </c>
      <c r="B429" t="s">
        <v>159</v>
      </c>
      <c r="C429">
        <v>24.85</v>
      </c>
      <c r="D429" t="s">
        <v>160</v>
      </c>
      <c r="E429" t="s">
        <v>164</v>
      </c>
      <c r="F429" t="s">
        <v>178</v>
      </c>
    </row>
    <row r="430" spans="1:6">
      <c r="A430" t="s">
        <v>112</v>
      </c>
      <c r="B430" t="s">
        <v>159</v>
      </c>
      <c r="C430">
        <v>7.37</v>
      </c>
      <c r="D430" t="s">
        <v>160</v>
      </c>
      <c r="E430" t="s">
        <v>165</v>
      </c>
      <c r="F430" t="s">
        <v>178</v>
      </c>
    </row>
    <row r="431" spans="1:6">
      <c r="A431" t="s">
        <v>112</v>
      </c>
      <c r="B431" t="s">
        <v>159</v>
      </c>
      <c r="C431">
        <v>398.71</v>
      </c>
      <c r="D431" t="s">
        <v>160</v>
      </c>
      <c r="E431" t="s">
        <v>166</v>
      </c>
      <c r="F431" t="s">
        <v>178</v>
      </c>
    </row>
    <row r="432" spans="1:6">
      <c r="A432" t="s">
        <v>112</v>
      </c>
      <c r="B432" t="s">
        <v>159</v>
      </c>
      <c r="C432">
        <v>6.15</v>
      </c>
      <c r="D432" t="s">
        <v>162</v>
      </c>
      <c r="E432" t="s">
        <v>169</v>
      </c>
      <c r="F432" t="s">
        <v>177</v>
      </c>
    </row>
    <row r="433" spans="1:6">
      <c r="A433" t="s">
        <v>112</v>
      </c>
      <c r="B433" t="s">
        <v>159</v>
      </c>
      <c r="C433">
        <v>10.51</v>
      </c>
      <c r="D433" t="s">
        <v>163</v>
      </c>
      <c r="E433" t="s">
        <v>173</v>
      </c>
      <c r="F433" t="s">
        <v>178</v>
      </c>
    </row>
    <row r="434" spans="1:6">
      <c r="A434" t="s">
        <v>113</v>
      </c>
      <c r="B434" t="s">
        <v>159</v>
      </c>
      <c r="C434">
        <v>24.85</v>
      </c>
      <c r="D434" t="s">
        <v>160</v>
      </c>
      <c r="E434" t="s">
        <v>164</v>
      </c>
      <c r="F434" t="s">
        <v>178</v>
      </c>
    </row>
    <row r="435" spans="1:6">
      <c r="A435" t="s">
        <v>113</v>
      </c>
      <c r="B435" t="s">
        <v>159</v>
      </c>
      <c r="C435">
        <v>7.37</v>
      </c>
      <c r="D435" t="s">
        <v>160</v>
      </c>
      <c r="E435" t="s">
        <v>165</v>
      </c>
      <c r="F435" t="s">
        <v>178</v>
      </c>
    </row>
    <row r="436" spans="1:6">
      <c r="A436" t="s">
        <v>113</v>
      </c>
      <c r="B436" t="s">
        <v>159</v>
      </c>
      <c r="C436">
        <v>398.71</v>
      </c>
      <c r="D436" t="s">
        <v>160</v>
      </c>
      <c r="E436" t="s">
        <v>166</v>
      </c>
      <c r="F436" t="s">
        <v>178</v>
      </c>
    </row>
    <row r="437" spans="1:6">
      <c r="A437" t="s">
        <v>113</v>
      </c>
      <c r="B437" t="s">
        <v>159</v>
      </c>
      <c r="C437">
        <v>7</v>
      </c>
      <c r="D437" t="s">
        <v>162</v>
      </c>
      <c r="E437" t="s">
        <v>169</v>
      </c>
      <c r="F437" t="s">
        <v>177</v>
      </c>
    </row>
    <row r="438" spans="1:6">
      <c r="A438" t="s">
        <v>113</v>
      </c>
      <c r="B438" t="s">
        <v>159</v>
      </c>
      <c r="C438">
        <v>36.9</v>
      </c>
      <c r="D438" t="s">
        <v>162</v>
      </c>
      <c r="E438" t="s">
        <v>170</v>
      </c>
      <c r="F438" t="s">
        <v>170</v>
      </c>
    </row>
    <row r="439" spans="1:6">
      <c r="A439" t="s">
        <v>113</v>
      </c>
      <c r="B439" t="s">
        <v>159</v>
      </c>
      <c r="C439">
        <v>17.23</v>
      </c>
      <c r="D439" t="s">
        <v>163</v>
      </c>
      <c r="E439" t="s">
        <v>174</v>
      </c>
      <c r="F439" t="s">
        <v>178</v>
      </c>
    </row>
    <row r="440" spans="1:6">
      <c r="A440" t="s">
        <v>114</v>
      </c>
      <c r="B440" t="s">
        <v>159</v>
      </c>
      <c r="C440">
        <v>48.56</v>
      </c>
      <c r="D440" t="s">
        <v>160</v>
      </c>
      <c r="E440" t="s">
        <v>164</v>
      </c>
      <c r="F440" t="s">
        <v>179</v>
      </c>
    </row>
    <row r="441" spans="1:6">
      <c r="A441" t="s">
        <v>114</v>
      </c>
      <c r="B441" t="s">
        <v>159</v>
      </c>
      <c r="C441">
        <v>14.11</v>
      </c>
      <c r="D441" t="s">
        <v>160</v>
      </c>
      <c r="E441" t="s">
        <v>165</v>
      </c>
      <c r="F441" t="s">
        <v>179</v>
      </c>
    </row>
    <row r="442" spans="1:6">
      <c r="A442" t="s">
        <v>114</v>
      </c>
      <c r="B442" t="s">
        <v>159</v>
      </c>
      <c r="C442">
        <v>837.29</v>
      </c>
      <c r="D442" t="s">
        <v>160</v>
      </c>
      <c r="E442" t="s">
        <v>166</v>
      </c>
      <c r="F442" t="s">
        <v>179</v>
      </c>
    </row>
    <row r="443" spans="1:6">
      <c r="A443" t="s">
        <v>114</v>
      </c>
      <c r="B443" t="s">
        <v>159</v>
      </c>
      <c r="C443">
        <v>7</v>
      </c>
      <c r="D443" t="s">
        <v>162</v>
      </c>
      <c r="E443" t="s">
        <v>169</v>
      </c>
      <c r="F443" t="s">
        <v>177</v>
      </c>
    </row>
    <row r="444" spans="1:6">
      <c r="A444" t="s">
        <v>114</v>
      </c>
      <c r="B444" t="s">
        <v>159</v>
      </c>
      <c r="C444">
        <v>44.87</v>
      </c>
      <c r="D444" t="s">
        <v>162</v>
      </c>
      <c r="E444" t="s">
        <v>170</v>
      </c>
      <c r="F444" t="s">
        <v>170</v>
      </c>
    </row>
    <row r="445" spans="1:6">
      <c r="A445" t="s">
        <v>115</v>
      </c>
      <c r="B445" t="s">
        <v>159</v>
      </c>
      <c r="C445">
        <v>99.86</v>
      </c>
      <c r="D445" t="s">
        <v>160</v>
      </c>
      <c r="E445" t="s">
        <v>164</v>
      </c>
      <c r="F445" t="s">
        <v>176</v>
      </c>
    </row>
    <row r="446" spans="1:6">
      <c r="A446" t="s">
        <v>115</v>
      </c>
      <c r="B446" t="s">
        <v>159</v>
      </c>
      <c r="C446">
        <v>22.08</v>
      </c>
      <c r="D446" t="s">
        <v>160</v>
      </c>
      <c r="E446" t="s">
        <v>165</v>
      </c>
      <c r="F446" t="s">
        <v>176</v>
      </c>
    </row>
    <row r="447" spans="1:6">
      <c r="A447" t="s">
        <v>115</v>
      </c>
      <c r="B447" t="s">
        <v>159</v>
      </c>
      <c r="C447">
        <v>1988.35</v>
      </c>
      <c r="D447" t="s">
        <v>160</v>
      </c>
      <c r="E447" t="s">
        <v>172</v>
      </c>
      <c r="F447" t="s">
        <v>176</v>
      </c>
    </row>
    <row r="448" spans="1:6">
      <c r="A448" t="s">
        <v>115</v>
      </c>
      <c r="B448" t="s">
        <v>159</v>
      </c>
      <c r="C448">
        <v>7</v>
      </c>
      <c r="D448" t="s">
        <v>162</v>
      </c>
      <c r="E448" t="s">
        <v>169</v>
      </c>
      <c r="F448" t="s">
        <v>177</v>
      </c>
    </row>
    <row r="449" spans="1:6">
      <c r="A449" t="s">
        <v>116</v>
      </c>
      <c r="B449" t="s">
        <v>159</v>
      </c>
      <c r="C449">
        <v>24.85</v>
      </c>
      <c r="D449" t="s">
        <v>160</v>
      </c>
      <c r="E449" t="s">
        <v>164</v>
      </c>
      <c r="F449" t="s">
        <v>178</v>
      </c>
    </row>
    <row r="450" spans="1:6">
      <c r="A450" t="s">
        <v>116</v>
      </c>
      <c r="B450" t="s">
        <v>159</v>
      </c>
      <c r="C450">
        <v>7.37</v>
      </c>
      <c r="D450" t="s">
        <v>160</v>
      </c>
      <c r="E450" t="s">
        <v>165</v>
      </c>
      <c r="F450" t="s">
        <v>178</v>
      </c>
    </row>
    <row r="451" spans="1:6">
      <c r="A451" t="s">
        <v>116</v>
      </c>
      <c r="B451" t="s">
        <v>159</v>
      </c>
      <c r="C451">
        <v>398.71</v>
      </c>
      <c r="D451" t="s">
        <v>160</v>
      </c>
      <c r="E451" t="s">
        <v>166</v>
      </c>
      <c r="F451" t="s">
        <v>178</v>
      </c>
    </row>
    <row r="452" spans="1:6">
      <c r="A452" t="s">
        <v>116</v>
      </c>
      <c r="B452" t="s">
        <v>159</v>
      </c>
      <c r="C452">
        <v>5.87</v>
      </c>
      <c r="D452" t="s">
        <v>162</v>
      </c>
      <c r="E452" t="s">
        <v>169</v>
      </c>
      <c r="F452" t="s">
        <v>177</v>
      </c>
    </row>
    <row r="453" spans="1:6">
      <c r="A453" t="s">
        <v>117</v>
      </c>
      <c r="B453" t="s">
        <v>159</v>
      </c>
      <c r="C453">
        <v>24.85</v>
      </c>
      <c r="D453" t="s">
        <v>160</v>
      </c>
      <c r="E453" t="s">
        <v>164</v>
      </c>
      <c r="F453" t="s">
        <v>178</v>
      </c>
    </row>
    <row r="454" spans="1:6">
      <c r="A454" t="s">
        <v>117</v>
      </c>
      <c r="B454" t="s">
        <v>159</v>
      </c>
      <c r="C454">
        <v>7.37</v>
      </c>
      <c r="D454" t="s">
        <v>160</v>
      </c>
      <c r="E454" t="s">
        <v>165</v>
      </c>
      <c r="F454" t="s">
        <v>178</v>
      </c>
    </row>
    <row r="455" spans="1:6">
      <c r="A455" t="s">
        <v>117</v>
      </c>
      <c r="B455" t="s">
        <v>159</v>
      </c>
      <c r="C455">
        <v>398.71</v>
      </c>
      <c r="D455" t="s">
        <v>160</v>
      </c>
      <c r="E455" t="s">
        <v>166</v>
      </c>
      <c r="F455" t="s">
        <v>178</v>
      </c>
    </row>
    <row r="456" spans="1:6">
      <c r="A456" t="s">
        <v>117</v>
      </c>
      <c r="B456" t="s">
        <v>159</v>
      </c>
      <c r="C456">
        <v>7</v>
      </c>
      <c r="D456" t="s">
        <v>162</v>
      </c>
      <c r="E456" t="s">
        <v>169</v>
      </c>
      <c r="F456" t="s">
        <v>177</v>
      </c>
    </row>
    <row r="457" spans="1:6">
      <c r="A457" t="s">
        <v>118</v>
      </c>
      <c r="B457" t="s">
        <v>159</v>
      </c>
      <c r="C457">
        <v>24.85</v>
      </c>
      <c r="D457" t="s">
        <v>160</v>
      </c>
      <c r="E457" t="s">
        <v>164</v>
      </c>
      <c r="F457" t="s">
        <v>178</v>
      </c>
    </row>
    <row r="458" spans="1:6">
      <c r="A458" t="s">
        <v>118</v>
      </c>
      <c r="B458" t="s">
        <v>159</v>
      </c>
      <c r="C458">
        <v>7.37</v>
      </c>
      <c r="D458" t="s">
        <v>160</v>
      </c>
      <c r="E458" t="s">
        <v>165</v>
      </c>
      <c r="F458" t="s">
        <v>178</v>
      </c>
    </row>
    <row r="459" spans="1:6">
      <c r="A459" t="s">
        <v>118</v>
      </c>
      <c r="B459" t="s">
        <v>159</v>
      </c>
      <c r="C459">
        <v>398.71</v>
      </c>
      <c r="D459" t="s">
        <v>160</v>
      </c>
      <c r="E459" t="s">
        <v>166</v>
      </c>
      <c r="F459" t="s">
        <v>178</v>
      </c>
    </row>
    <row r="460" spans="1:6">
      <c r="A460" t="s">
        <v>118</v>
      </c>
      <c r="B460" t="s">
        <v>159</v>
      </c>
      <c r="C460">
        <v>7</v>
      </c>
      <c r="D460" t="s">
        <v>162</v>
      </c>
      <c r="E460" t="s">
        <v>169</v>
      </c>
      <c r="F460" t="s">
        <v>177</v>
      </c>
    </row>
    <row r="461" spans="1:6">
      <c r="A461" t="s">
        <v>118</v>
      </c>
      <c r="B461" t="s">
        <v>159</v>
      </c>
      <c r="C461">
        <v>10.51</v>
      </c>
      <c r="D461" t="s">
        <v>163</v>
      </c>
      <c r="E461" t="s">
        <v>173</v>
      </c>
      <c r="F461" t="s">
        <v>178</v>
      </c>
    </row>
    <row r="462" spans="1:6">
      <c r="A462" t="s">
        <v>119</v>
      </c>
      <c r="B462" t="s">
        <v>159</v>
      </c>
      <c r="C462">
        <v>99.86</v>
      </c>
      <c r="D462" t="s">
        <v>160</v>
      </c>
      <c r="E462" t="s">
        <v>164</v>
      </c>
      <c r="F462" t="s">
        <v>176</v>
      </c>
    </row>
    <row r="463" spans="1:6">
      <c r="A463" t="s">
        <v>119</v>
      </c>
      <c r="B463" t="s">
        <v>159</v>
      </c>
      <c r="C463">
        <v>22.08</v>
      </c>
      <c r="D463" t="s">
        <v>160</v>
      </c>
      <c r="E463" t="s">
        <v>165</v>
      </c>
      <c r="F463" t="s">
        <v>176</v>
      </c>
    </row>
    <row r="464" spans="1:6">
      <c r="A464" t="s">
        <v>119</v>
      </c>
      <c r="B464" t="s">
        <v>159</v>
      </c>
      <c r="C464">
        <v>1116.38</v>
      </c>
      <c r="D464" t="s">
        <v>160</v>
      </c>
      <c r="E464" t="s">
        <v>166</v>
      </c>
      <c r="F464" t="s">
        <v>176</v>
      </c>
    </row>
    <row r="465" spans="1:6">
      <c r="A465" t="s">
        <v>119</v>
      </c>
      <c r="B465" t="s">
        <v>159</v>
      </c>
      <c r="C465">
        <v>7</v>
      </c>
      <c r="D465" t="s">
        <v>162</v>
      </c>
      <c r="E465" t="s">
        <v>169</v>
      </c>
      <c r="F465" t="s">
        <v>177</v>
      </c>
    </row>
    <row r="466" spans="1:6">
      <c r="A466" t="s">
        <v>119</v>
      </c>
      <c r="B466" t="s">
        <v>159</v>
      </c>
      <c r="C466">
        <v>46.58</v>
      </c>
      <c r="D466" t="s">
        <v>162</v>
      </c>
      <c r="E466" t="s">
        <v>170</v>
      </c>
      <c r="F466" t="s">
        <v>170</v>
      </c>
    </row>
    <row r="467" spans="1:6">
      <c r="A467" t="s">
        <v>120</v>
      </c>
      <c r="B467" t="s">
        <v>159</v>
      </c>
      <c r="C467">
        <v>24.85</v>
      </c>
      <c r="D467" t="s">
        <v>160</v>
      </c>
      <c r="E467" t="s">
        <v>164</v>
      </c>
      <c r="F467" t="s">
        <v>178</v>
      </c>
    </row>
    <row r="468" spans="1:6">
      <c r="A468" t="s">
        <v>120</v>
      </c>
      <c r="B468" t="s">
        <v>159</v>
      </c>
      <c r="C468">
        <v>7.37</v>
      </c>
      <c r="D468" t="s">
        <v>160</v>
      </c>
      <c r="E468" t="s">
        <v>165</v>
      </c>
      <c r="F468" t="s">
        <v>178</v>
      </c>
    </row>
    <row r="469" spans="1:6">
      <c r="A469" t="s">
        <v>120</v>
      </c>
      <c r="B469" t="s">
        <v>159</v>
      </c>
      <c r="C469">
        <v>710.13</v>
      </c>
      <c r="D469" t="s">
        <v>160</v>
      </c>
      <c r="E469" t="s">
        <v>172</v>
      </c>
      <c r="F469" t="s">
        <v>178</v>
      </c>
    </row>
    <row r="470" spans="1:6">
      <c r="A470" t="s">
        <v>120</v>
      </c>
      <c r="B470" t="s">
        <v>159</v>
      </c>
      <c r="C470">
        <v>7</v>
      </c>
      <c r="D470" t="s">
        <v>162</v>
      </c>
      <c r="E470" t="s">
        <v>169</v>
      </c>
      <c r="F470" t="s">
        <v>177</v>
      </c>
    </row>
    <row r="471" spans="1:6">
      <c r="A471" t="s">
        <v>120</v>
      </c>
      <c r="B471" t="s">
        <v>159</v>
      </c>
      <c r="C471">
        <v>36.47</v>
      </c>
      <c r="D471" t="s">
        <v>162</v>
      </c>
      <c r="E471" t="s">
        <v>170</v>
      </c>
      <c r="F471" t="s">
        <v>170</v>
      </c>
    </row>
    <row r="472" spans="1:6">
      <c r="A472" t="s">
        <v>121</v>
      </c>
      <c r="B472" t="s">
        <v>159</v>
      </c>
      <c r="C472">
        <v>24.85</v>
      </c>
      <c r="D472" t="s">
        <v>160</v>
      </c>
      <c r="E472" t="s">
        <v>164</v>
      </c>
      <c r="F472" t="s">
        <v>178</v>
      </c>
    </row>
    <row r="473" spans="1:6">
      <c r="A473" t="s">
        <v>121</v>
      </c>
      <c r="B473" t="s">
        <v>159</v>
      </c>
      <c r="C473">
        <v>7.37</v>
      </c>
      <c r="D473" t="s">
        <v>160</v>
      </c>
      <c r="E473" t="s">
        <v>165</v>
      </c>
      <c r="F473" t="s">
        <v>178</v>
      </c>
    </row>
    <row r="474" spans="1:6">
      <c r="A474" t="s">
        <v>121</v>
      </c>
      <c r="B474" t="s">
        <v>159</v>
      </c>
      <c r="C474">
        <v>710.13</v>
      </c>
      <c r="D474" t="s">
        <v>160</v>
      </c>
      <c r="E474" t="s">
        <v>172</v>
      </c>
      <c r="F474" t="s">
        <v>178</v>
      </c>
    </row>
    <row r="475" spans="1:6">
      <c r="A475" t="s">
        <v>121</v>
      </c>
      <c r="B475" t="s">
        <v>159</v>
      </c>
      <c r="C475">
        <v>6.59</v>
      </c>
      <c r="D475" t="s">
        <v>162</v>
      </c>
      <c r="E475" t="s">
        <v>169</v>
      </c>
      <c r="F475" t="s">
        <v>177</v>
      </c>
    </row>
    <row r="476" spans="1:6">
      <c r="A476" t="s">
        <v>121</v>
      </c>
      <c r="B476" t="s">
        <v>159</v>
      </c>
      <c r="C476">
        <v>33.74</v>
      </c>
      <c r="D476" t="s">
        <v>162</v>
      </c>
      <c r="E476" t="s">
        <v>170</v>
      </c>
      <c r="F476" t="s">
        <v>170</v>
      </c>
    </row>
    <row r="477" spans="1:6">
      <c r="A477" t="s">
        <v>122</v>
      </c>
      <c r="B477" t="s">
        <v>159</v>
      </c>
      <c r="C477">
        <v>24.85</v>
      </c>
      <c r="D477" t="s">
        <v>160</v>
      </c>
      <c r="E477" t="s">
        <v>164</v>
      </c>
      <c r="F477" t="s">
        <v>178</v>
      </c>
    </row>
    <row r="478" spans="1:6">
      <c r="A478" t="s">
        <v>122</v>
      </c>
      <c r="B478" t="s">
        <v>159</v>
      </c>
      <c r="C478">
        <v>7.37</v>
      </c>
      <c r="D478" t="s">
        <v>160</v>
      </c>
      <c r="E478" t="s">
        <v>165</v>
      </c>
      <c r="F478" t="s">
        <v>178</v>
      </c>
    </row>
    <row r="479" spans="1:6">
      <c r="A479" t="s">
        <v>122</v>
      </c>
      <c r="B479" t="s">
        <v>159</v>
      </c>
      <c r="C479">
        <v>398.71</v>
      </c>
      <c r="D479" t="s">
        <v>160</v>
      </c>
      <c r="E479" t="s">
        <v>166</v>
      </c>
      <c r="F479" t="s">
        <v>178</v>
      </c>
    </row>
    <row r="480" spans="1:6">
      <c r="A480" t="s">
        <v>122</v>
      </c>
      <c r="B480" t="s">
        <v>159</v>
      </c>
      <c r="C480">
        <v>16.19</v>
      </c>
      <c r="D480" t="s">
        <v>161</v>
      </c>
      <c r="E480" t="s">
        <v>167</v>
      </c>
      <c r="F480" t="s">
        <v>178</v>
      </c>
    </row>
    <row r="481" spans="1:6">
      <c r="A481" t="s">
        <v>122</v>
      </c>
      <c r="B481" t="s">
        <v>159</v>
      </c>
      <c r="C481">
        <v>8</v>
      </c>
      <c r="D481" t="s">
        <v>161</v>
      </c>
      <c r="E481" t="s">
        <v>168</v>
      </c>
      <c r="F481" t="s">
        <v>178</v>
      </c>
    </row>
    <row r="482" spans="1:6">
      <c r="A482" t="s">
        <v>122</v>
      </c>
      <c r="B482" t="s">
        <v>159</v>
      </c>
      <c r="C482">
        <v>6.02</v>
      </c>
      <c r="D482" t="s">
        <v>162</v>
      </c>
      <c r="E482" t="s">
        <v>169</v>
      </c>
      <c r="F482" t="s">
        <v>177</v>
      </c>
    </row>
    <row r="483" spans="1:6">
      <c r="A483" t="s">
        <v>122</v>
      </c>
      <c r="B483" t="s">
        <v>159</v>
      </c>
      <c r="C483">
        <v>31.27</v>
      </c>
      <c r="D483" t="s">
        <v>162</v>
      </c>
      <c r="E483" t="s">
        <v>170</v>
      </c>
      <c r="F483" t="s">
        <v>170</v>
      </c>
    </row>
    <row r="484" spans="1:6">
      <c r="A484" t="s">
        <v>122</v>
      </c>
      <c r="B484" t="s">
        <v>159</v>
      </c>
      <c r="C484">
        <v>23.73</v>
      </c>
      <c r="D484" t="s">
        <v>163</v>
      </c>
      <c r="E484" t="s">
        <v>171</v>
      </c>
      <c r="F484" t="s">
        <v>178</v>
      </c>
    </row>
    <row r="485" spans="1:6">
      <c r="A485" t="s">
        <v>123</v>
      </c>
      <c r="B485" t="s">
        <v>159</v>
      </c>
      <c r="C485">
        <v>48.56</v>
      </c>
      <c r="D485" t="s">
        <v>160</v>
      </c>
      <c r="E485" t="s">
        <v>164</v>
      </c>
      <c r="F485" t="s">
        <v>179</v>
      </c>
    </row>
    <row r="486" spans="1:6">
      <c r="A486" t="s">
        <v>123</v>
      </c>
      <c r="B486" t="s">
        <v>159</v>
      </c>
      <c r="C486">
        <v>14.11</v>
      </c>
      <c r="D486" t="s">
        <v>160</v>
      </c>
      <c r="E486" t="s">
        <v>165</v>
      </c>
      <c r="F486" t="s">
        <v>179</v>
      </c>
    </row>
    <row r="487" spans="1:6">
      <c r="A487" t="s">
        <v>123</v>
      </c>
      <c r="B487" t="s">
        <v>159</v>
      </c>
      <c r="C487">
        <v>1491.25</v>
      </c>
      <c r="D487" t="s">
        <v>160</v>
      </c>
      <c r="E487" t="s">
        <v>172</v>
      </c>
      <c r="F487" t="s">
        <v>179</v>
      </c>
    </row>
    <row r="488" spans="1:6">
      <c r="A488" t="s">
        <v>123</v>
      </c>
      <c r="B488" t="s">
        <v>159</v>
      </c>
      <c r="C488">
        <v>7</v>
      </c>
      <c r="D488" t="s">
        <v>162</v>
      </c>
      <c r="E488" t="s">
        <v>169</v>
      </c>
      <c r="F488" t="s">
        <v>177</v>
      </c>
    </row>
    <row r="489" spans="1:6">
      <c r="A489" t="s">
        <v>123</v>
      </c>
      <c r="B489" t="s">
        <v>159</v>
      </c>
      <c r="C489">
        <v>46.69</v>
      </c>
      <c r="D489" t="s">
        <v>162</v>
      </c>
      <c r="E489" t="s">
        <v>170</v>
      </c>
      <c r="F489" t="s">
        <v>170</v>
      </c>
    </row>
    <row r="490" spans="1:6">
      <c r="A490" t="s">
        <v>123</v>
      </c>
      <c r="B490" t="s">
        <v>159</v>
      </c>
      <c r="C490">
        <v>50.55</v>
      </c>
      <c r="D490" t="s">
        <v>163</v>
      </c>
      <c r="E490" t="s">
        <v>171</v>
      </c>
      <c r="F490" t="s">
        <v>179</v>
      </c>
    </row>
    <row r="491" spans="1:6">
      <c r="A491" t="s">
        <v>124</v>
      </c>
      <c r="B491" t="s">
        <v>159</v>
      </c>
      <c r="C491">
        <v>24.85</v>
      </c>
      <c r="D491" t="s">
        <v>160</v>
      </c>
      <c r="E491" t="s">
        <v>164</v>
      </c>
      <c r="F491" t="s">
        <v>178</v>
      </c>
    </row>
    <row r="492" spans="1:6">
      <c r="A492" t="s">
        <v>124</v>
      </c>
      <c r="B492" t="s">
        <v>159</v>
      </c>
      <c r="C492">
        <v>7.37</v>
      </c>
      <c r="D492" t="s">
        <v>160</v>
      </c>
      <c r="E492" t="s">
        <v>165</v>
      </c>
      <c r="F492" t="s">
        <v>178</v>
      </c>
    </row>
    <row r="493" spans="1:6">
      <c r="A493" t="s">
        <v>124</v>
      </c>
      <c r="B493" t="s">
        <v>159</v>
      </c>
      <c r="C493">
        <v>710.13</v>
      </c>
      <c r="D493" t="s">
        <v>160</v>
      </c>
      <c r="E493" t="s">
        <v>172</v>
      </c>
      <c r="F493" t="s">
        <v>178</v>
      </c>
    </row>
    <row r="494" spans="1:6">
      <c r="A494" t="s">
        <v>124</v>
      </c>
      <c r="B494" t="s">
        <v>159</v>
      </c>
      <c r="C494">
        <v>16.19</v>
      </c>
      <c r="D494" t="s">
        <v>161</v>
      </c>
      <c r="E494" t="s">
        <v>167</v>
      </c>
      <c r="F494" t="s">
        <v>178</v>
      </c>
    </row>
    <row r="495" spans="1:6">
      <c r="A495" t="s">
        <v>124</v>
      </c>
      <c r="B495" t="s">
        <v>159</v>
      </c>
      <c r="C495">
        <v>31.89</v>
      </c>
      <c r="D495" t="s">
        <v>161</v>
      </c>
      <c r="E495" t="s">
        <v>168</v>
      </c>
      <c r="F495" t="s">
        <v>178</v>
      </c>
    </row>
    <row r="496" spans="1:6">
      <c r="A496" t="s">
        <v>124</v>
      </c>
      <c r="B496" t="s">
        <v>159</v>
      </c>
      <c r="C496">
        <v>6.87</v>
      </c>
      <c r="D496" t="s">
        <v>162</v>
      </c>
      <c r="E496" t="s">
        <v>169</v>
      </c>
      <c r="F496" t="s">
        <v>177</v>
      </c>
    </row>
    <row r="497" spans="1:6">
      <c r="A497" t="s">
        <v>124</v>
      </c>
      <c r="B497" t="s">
        <v>159</v>
      </c>
      <c r="C497">
        <v>43.85</v>
      </c>
      <c r="D497" t="s">
        <v>162</v>
      </c>
      <c r="E497" t="s">
        <v>170</v>
      </c>
      <c r="F497" t="s">
        <v>170</v>
      </c>
    </row>
    <row r="498" spans="1:6">
      <c r="A498" t="s">
        <v>124</v>
      </c>
      <c r="B498" t="s">
        <v>159</v>
      </c>
      <c r="C498">
        <v>23.73</v>
      </c>
      <c r="D498" t="s">
        <v>163</v>
      </c>
      <c r="E498" t="s">
        <v>171</v>
      </c>
      <c r="F498" t="s">
        <v>178</v>
      </c>
    </row>
    <row r="499" spans="1:6">
      <c r="A499" t="s">
        <v>125</v>
      </c>
      <c r="B499" t="s">
        <v>159</v>
      </c>
      <c r="C499">
        <v>99.86</v>
      </c>
      <c r="D499" t="s">
        <v>160</v>
      </c>
      <c r="E499" t="s">
        <v>164</v>
      </c>
      <c r="F499" t="s">
        <v>176</v>
      </c>
    </row>
    <row r="500" spans="1:6">
      <c r="A500" t="s">
        <v>125</v>
      </c>
      <c r="B500" t="s">
        <v>159</v>
      </c>
      <c r="C500">
        <v>22.08</v>
      </c>
      <c r="D500" t="s">
        <v>160</v>
      </c>
      <c r="E500" t="s">
        <v>165</v>
      </c>
      <c r="F500" t="s">
        <v>176</v>
      </c>
    </row>
    <row r="501" spans="1:6">
      <c r="A501" t="s">
        <v>125</v>
      </c>
      <c r="B501" t="s">
        <v>159</v>
      </c>
      <c r="C501">
        <v>1988.35</v>
      </c>
      <c r="D501" t="s">
        <v>160</v>
      </c>
      <c r="E501" t="s">
        <v>172</v>
      </c>
      <c r="F501" t="s">
        <v>176</v>
      </c>
    </row>
    <row r="502" spans="1:6">
      <c r="A502" t="s">
        <v>125</v>
      </c>
      <c r="B502" t="s">
        <v>159</v>
      </c>
      <c r="C502">
        <v>7</v>
      </c>
      <c r="D502" t="s">
        <v>162</v>
      </c>
      <c r="E502" t="s">
        <v>169</v>
      </c>
      <c r="F502" t="s">
        <v>177</v>
      </c>
    </row>
    <row r="503" spans="1:6">
      <c r="A503" t="s">
        <v>126</v>
      </c>
      <c r="B503" t="s">
        <v>159</v>
      </c>
      <c r="C503">
        <v>7.37</v>
      </c>
      <c r="D503" t="s">
        <v>160</v>
      </c>
      <c r="E503" t="s">
        <v>165</v>
      </c>
      <c r="F503" t="s">
        <v>178</v>
      </c>
    </row>
    <row r="504" spans="1:6">
      <c r="A504" t="s">
        <v>126</v>
      </c>
      <c r="B504" t="s">
        <v>159</v>
      </c>
      <c r="C504">
        <v>6.15</v>
      </c>
      <c r="D504" t="s">
        <v>162</v>
      </c>
      <c r="E504" t="s">
        <v>169</v>
      </c>
      <c r="F504" t="s">
        <v>177</v>
      </c>
    </row>
    <row r="505" spans="1:6">
      <c r="A505" t="s">
        <v>126</v>
      </c>
      <c r="B505" t="s">
        <v>159</v>
      </c>
      <c r="C505">
        <v>32.09</v>
      </c>
      <c r="D505" t="s">
        <v>162</v>
      </c>
      <c r="E505" t="s">
        <v>170</v>
      </c>
      <c r="F505" t="s">
        <v>170</v>
      </c>
    </row>
    <row r="506" spans="1:6">
      <c r="A506" t="s">
        <v>127</v>
      </c>
      <c r="B506" t="s">
        <v>159</v>
      </c>
      <c r="C506">
        <v>24.85</v>
      </c>
      <c r="D506" t="s">
        <v>160</v>
      </c>
      <c r="E506" t="s">
        <v>164</v>
      </c>
      <c r="F506" t="s">
        <v>178</v>
      </c>
    </row>
    <row r="507" spans="1:6">
      <c r="A507" t="s">
        <v>127</v>
      </c>
      <c r="B507" t="s">
        <v>159</v>
      </c>
      <c r="C507">
        <v>7.37</v>
      </c>
      <c r="D507" t="s">
        <v>160</v>
      </c>
      <c r="E507" t="s">
        <v>165</v>
      </c>
      <c r="F507" t="s">
        <v>178</v>
      </c>
    </row>
    <row r="508" spans="1:6">
      <c r="A508" t="s">
        <v>127</v>
      </c>
      <c r="B508" t="s">
        <v>159</v>
      </c>
      <c r="C508">
        <v>710.13</v>
      </c>
      <c r="D508" t="s">
        <v>160</v>
      </c>
      <c r="E508" t="s">
        <v>172</v>
      </c>
      <c r="F508" t="s">
        <v>178</v>
      </c>
    </row>
    <row r="509" spans="1:6">
      <c r="A509" t="s">
        <v>127</v>
      </c>
      <c r="B509" t="s">
        <v>159</v>
      </c>
      <c r="C509">
        <v>16.19</v>
      </c>
      <c r="D509" t="s">
        <v>161</v>
      </c>
      <c r="E509" t="s">
        <v>167</v>
      </c>
      <c r="F509" t="s">
        <v>178</v>
      </c>
    </row>
    <row r="510" spans="1:6">
      <c r="A510" t="s">
        <v>127</v>
      </c>
      <c r="B510" t="s">
        <v>159</v>
      </c>
      <c r="C510">
        <v>31.89</v>
      </c>
      <c r="D510" t="s">
        <v>161</v>
      </c>
      <c r="E510" t="s">
        <v>168</v>
      </c>
      <c r="F510" t="s">
        <v>178</v>
      </c>
    </row>
    <row r="511" spans="1:6">
      <c r="A511" t="s">
        <v>127</v>
      </c>
      <c r="B511" t="s">
        <v>159</v>
      </c>
      <c r="C511">
        <v>5.46</v>
      </c>
      <c r="D511" t="s">
        <v>162</v>
      </c>
      <c r="E511" t="s">
        <v>169</v>
      </c>
      <c r="F511" t="s">
        <v>177</v>
      </c>
    </row>
    <row r="512" spans="1:6">
      <c r="A512" t="s">
        <v>127</v>
      </c>
      <c r="B512" t="s">
        <v>159</v>
      </c>
      <c r="C512">
        <v>34.97</v>
      </c>
      <c r="D512" t="s">
        <v>162</v>
      </c>
      <c r="E512" t="s">
        <v>170</v>
      </c>
      <c r="F512" t="s">
        <v>170</v>
      </c>
    </row>
    <row r="513" spans="1:6">
      <c r="A513" t="s">
        <v>127</v>
      </c>
      <c r="B513" t="s">
        <v>159</v>
      </c>
      <c r="C513">
        <v>23.73</v>
      </c>
      <c r="D513" t="s">
        <v>163</v>
      </c>
      <c r="E513" t="s">
        <v>171</v>
      </c>
      <c r="F513" t="s">
        <v>178</v>
      </c>
    </row>
    <row r="514" spans="1:6">
      <c r="A514" t="s">
        <v>128</v>
      </c>
      <c r="B514" t="s">
        <v>159</v>
      </c>
      <c r="C514">
        <v>48.56</v>
      </c>
      <c r="D514" t="s">
        <v>160</v>
      </c>
      <c r="E514" t="s">
        <v>164</v>
      </c>
      <c r="F514" t="s">
        <v>179</v>
      </c>
    </row>
    <row r="515" spans="1:6">
      <c r="A515" t="s">
        <v>128</v>
      </c>
      <c r="B515" t="s">
        <v>159</v>
      </c>
      <c r="C515">
        <v>14.11</v>
      </c>
      <c r="D515" t="s">
        <v>160</v>
      </c>
      <c r="E515" t="s">
        <v>165</v>
      </c>
      <c r="F515" t="s">
        <v>179</v>
      </c>
    </row>
    <row r="516" spans="1:6">
      <c r="A516" t="s">
        <v>128</v>
      </c>
      <c r="B516" t="s">
        <v>159</v>
      </c>
      <c r="C516">
        <v>1491.25</v>
      </c>
      <c r="D516" t="s">
        <v>160</v>
      </c>
      <c r="E516" t="s">
        <v>172</v>
      </c>
      <c r="F516" t="s">
        <v>179</v>
      </c>
    </row>
    <row r="517" spans="1:6">
      <c r="A517" t="s">
        <v>128</v>
      </c>
      <c r="B517" t="s">
        <v>159</v>
      </c>
      <c r="C517">
        <v>5.74</v>
      </c>
      <c r="D517" t="s">
        <v>162</v>
      </c>
      <c r="E517" t="s">
        <v>169</v>
      </c>
      <c r="F517" t="s">
        <v>177</v>
      </c>
    </row>
    <row r="518" spans="1:6">
      <c r="A518" t="s">
        <v>128</v>
      </c>
      <c r="B518" t="s">
        <v>159</v>
      </c>
      <c r="C518">
        <v>36.94</v>
      </c>
      <c r="D518" t="s">
        <v>162</v>
      </c>
      <c r="E518" t="s">
        <v>170</v>
      </c>
      <c r="F518" t="s">
        <v>170</v>
      </c>
    </row>
    <row r="519" spans="1:6">
      <c r="A519" t="s">
        <v>129</v>
      </c>
      <c r="B519" t="s">
        <v>159</v>
      </c>
      <c r="C519">
        <v>24.85</v>
      </c>
      <c r="D519" t="s">
        <v>160</v>
      </c>
      <c r="E519" t="s">
        <v>164</v>
      </c>
      <c r="F519" t="s">
        <v>178</v>
      </c>
    </row>
    <row r="520" spans="1:6">
      <c r="A520" t="s">
        <v>129</v>
      </c>
      <c r="B520" t="s">
        <v>159</v>
      </c>
      <c r="C520">
        <v>7.37</v>
      </c>
      <c r="D520" t="s">
        <v>160</v>
      </c>
      <c r="E520" t="s">
        <v>165</v>
      </c>
      <c r="F520" t="s">
        <v>178</v>
      </c>
    </row>
    <row r="521" spans="1:6">
      <c r="A521" t="s">
        <v>129</v>
      </c>
      <c r="B521" t="s">
        <v>159</v>
      </c>
      <c r="C521">
        <v>398.71</v>
      </c>
      <c r="D521" t="s">
        <v>160</v>
      </c>
      <c r="E521" t="s">
        <v>166</v>
      </c>
      <c r="F521" t="s">
        <v>178</v>
      </c>
    </row>
    <row r="522" spans="1:6">
      <c r="A522" t="s">
        <v>129</v>
      </c>
      <c r="B522" t="s">
        <v>159</v>
      </c>
      <c r="C522">
        <v>16.19</v>
      </c>
      <c r="D522" t="s">
        <v>161</v>
      </c>
      <c r="E522" t="s">
        <v>167</v>
      </c>
      <c r="F522" t="s">
        <v>178</v>
      </c>
    </row>
    <row r="523" spans="1:6">
      <c r="A523" t="s">
        <v>129</v>
      </c>
      <c r="B523" t="s">
        <v>159</v>
      </c>
      <c r="C523">
        <v>4.01</v>
      </c>
      <c r="D523" t="s">
        <v>161</v>
      </c>
      <c r="E523" t="s">
        <v>168</v>
      </c>
      <c r="F523" t="s">
        <v>178</v>
      </c>
    </row>
    <row r="524" spans="1:6">
      <c r="A524" t="s">
        <v>129</v>
      </c>
      <c r="B524" t="s">
        <v>159</v>
      </c>
      <c r="C524">
        <v>6.59</v>
      </c>
      <c r="D524" t="s">
        <v>162</v>
      </c>
      <c r="E524" t="s">
        <v>169</v>
      </c>
      <c r="F524" t="s">
        <v>177</v>
      </c>
    </row>
    <row r="525" spans="1:6">
      <c r="A525" t="s">
        <v>129</v>
      </c>
      <c r="B525" t="s">
        <v>159</v>
      </c>
      <c r="C525">
        <v>33.67</v>
      </c>
      <c r="D525" t="s">
        <v>162</v>
      </c>
      <c r="E525" t="s">
        <v>170</v>
      </c>
      <c r="F525" t="s">
        <v>170</v>
      </c>
    </row>
    <row r="526" spans="1:6">
      <c r="A526" t="s">
        <v>129</v>
      </c>
      <c r="B526" t="s">
        <v>159</v>
      </c>
      <c r="C526">
        <v>10.51</v>
      </c>
      <c r="D526" t="s">
        <v>163</v>
      </c>
      <c r="E526" t="s">
        <v>173</v>
      </c>
      <c r="F526" t="s">
        <v>178</v>
      </c>
    </row>
    <row r="527" spans="1:6">
      <c r="A527" t="s">
        <v>130</v>
      </c>
      <c r="B527" t="s">
        <v>159</v>
      </c>
      <c r="C527">
        <v>24.85</v>
      </c>
      <c r="D527" t="s">
        <v>160</v>
      </c>
      <c r="E527" t="s">
        <v>164</v>
      </c>
      <c r="F527" t="s">
        <v>178</v>
      </c>
    </row>
    <row r="528" spans="1:6">
      <c r="A528" t="s">
        <v>130</v>
      </c>
      <c r="B528" t="s">
        <v>159</v>
      </c>
      <c r="C528">
        <v>7.37</v>
      </c>
      <c r="D528" t="s">
        <v>160</v>
      </c>
      <c r="E528" t="s">
        <v>165</v>
      </c>
      <c r="F528" t="s">
        <v>178</v>
      </c>
    </row>
    <row r="529" spans="1:6">
      <c r="A529" t="s">
        <v>130</v>
      </c>
      <c r="B529" t="s">
        <v>159</v>
      </c>
      <c r="C529">
        <v>398.71</v>
      </c>
      <c r="D529" t="s">
        <v>160</v>
      </c>
      <c r="E529" t="s">
        <v>166</v>
      </c>
      <c r="F529" t="s">
        <v>178</v>
      </c>
    </row>
    <row r="530" spans="1:6">
      <c r="A530" t="s">
        <v>130</v>
      </c>
      <c r="B530" t="s">
        <v>159</v>
      </c>
      <c r="C530">
        <v>7</v>
      </c>
      <c r="D530" t="s">
        <v>162</v>
      </c>
      <c r="E530" t="s">
        <v>169</v>
      </c>
      <c r="F530" t="s">
        <v>177</v>
      </c>
    </row>
    <row r="531" spans="1:6">
      <c r="A531" t="s">
        <v>130</v>
      </c>
      <c r="B531" t="s">
        <v>159</v>
      </c>
      <c r="C531">
        <v>10.51</v>
      </c>
      <c r="D531" t="s">
        <v>163</v>
      </c>
      <c r="E531" t="s">
        <v>173</v>
      </c>
      <c r="F531" t="s">
        <v>178</v>
      </c>
    </row>
    <row r="532" spans="1:6">
      <c r="A532" t="s">
        <v>131</v>
      </c>
      <c r="B532" t="s">
        <v>159</v>
      </c>
      <c r="C532">
        <v>48.56</v>
      </c>
      <c r="D532" t="s">
        <v>160</v>
      </c>
      <c r="E532" t="s">
        <v>164</v>
      </c>
      <c r="F532" t="s">
        <v>179</v>
      </c>
    </row>
    <row r="533" spans="1:6">
      <c r="A533" t="s">
        <v>131</v>
      </c>
      <c r="B533" t="s">
        <v>159</v>
      </c>
      <c r="C533">
        <v>14.11</v>
      </c>
      <c r="D533" t="s">
        <v>160</v>
      </c>
      <c r="E533" t="s">
        <v>165</v>
      </c>
      <c r="F533" t="s">
        <v>179</v>
      </c>
    </row>
    <row r="534" spans="1:6">
      <c r="A534" t="s">
        <v>131</v>
      </c>
      <c r="B534" t="s">
        <v>159</v>
      </c>
      <c r="C534">
        <v>837.29</v>
      </c>
      <c r="D534" t="s">
        <v>160</v>
      </c>
      <c r="E534" t="s">
        <v>166</v>
      </c>
      <c r="F534" t="s">
        <v>179</v>
      </c>
    </row>
    <row r="535" spans="1:6">
      <c r="A535" t="s">
        <v>131</v>
      </c>
      <c r="B535" t="s">
        <v>159</v>
      </c>
      <c r="C535">
        <v>7</v>
      </c>
      <c r="D535" t="s">
        <v>162</v>
      </c>
      <c r="E535" t="s">
        <v>169</v>
      </c>
      <c r="F535" t="s">
        <v>177</v>
      </c>
    </row>
    <row r="536" spans="1:6">
      <c r="A536" t="s">
        <v>132</v>
      </c>
      <c r="B536" t="s">
        <v>159</v>
      </c>
      <c r="C536">
        <v>99.86</v>
      </c>
      <c r="D536" t="s">
        <v>160</v>
      </c>
      <c r="E536" t="s">
        <v>164</v>
      </c>
      <c r="F536" t="s">
        <v>176</v>
      </c>
    </row>
    <row r="537" spans="1:6">
      <c r="A537" t="s">
        <v>132</v>
      </c>
      <c r="B537" t="s">
        <v>159</v>
      </c>
      <c r="C537">
        <v>22.08</v>
      </c>
      <c r="D537" t="s">
        <v>160</v>
      </c>
      <c r="E537" t="s">
        <v>165</v>
      </c>
      <c r="F537" t="s">
        <v>176</v>
      </c>
    </row>
    <row r="538" spans="1:6">
      <c r="A538" t="s">
        <v>132</v>
      </c>
      <c r="B538" t="s">
        <v>159</v>
      </c>
      <c r="C538">
        <v>1116.38</v>
      </c>
      <c r="D538" t="s">
        <v>160</v>
      </c>
      <c r="E538" t="s">
        <v>166</v>
      </c>
      <c r="F538" t="s">
        <v>176</v>
      </c>
    </row>
    <row r="539" spans="1:6">
      <c r="A539" t="s">
        <v>132</v>
      </c>
      <c r="B539" t="s">
        <v>159</v>
      </c>
      <c r="C539">
        <v>7</v>
      </c>
      <c r="D539" t="s">
        <v>162</v>
      </c>
      <c r="E539" t="s">
        <v>169</v>
      </c>
      <c r="F539" t="s">
        <v>177</v>
      </c>
    </row>
    <row r="540" spans="1:6">
      <c r="A540" t="s">
        <v>133</v>
      </c>
      <c r="B540" t="s">
        <v>159</v>
      </c>
      <c r="C540">
        <v>24.85</v>
      </c>
      <c r="D540" t="s">
        <v>160</v>
      </c>
      <c r="E540" t="s">
        <v>164</v>
      </c>
      <c r="F540" t="s">
        <v>178</v>
      </c>
    </row>
    <row r="541" spans="1:6">
      <c r="A541" t="s">
        <v>133</v>
      </c>
      <c r="B541" t="s">
        <v>159</v>
      </c>
      <c r="C541">
        <v>7.37</v>
      </c>
      <c r="D541" t="s">
        <v>160</v>
      </c>
      <c r="E541" t="s">
        <v>165</v>
      </c>
      <c r="F541" t="s">
        <v>178</v>
      </c>
    </row>
    <row r="542" spans="1:6">
      <c r="A542" t="s">
        <v>133</v>
      </c>
      <c r="B542" t="s">
        <v>159</v>
      </c>
      <c r="C542">
        <v>710.13</v>
      </c>
      <c r="D542" t="s">
        <v>160</v>
      </c>
      <c r="E542" t="s">
        <v>172</v>
      </c>
      <c r="F542" t="s">
        <v>178</v>
      </c>
    </row>
    <row r="543" spans="1:6">
      <c r="A543" t="s">
        <v>133</v>
      </c>
      <c r="B543" t="s">
        <v>159</v>
      </c>
      <c r="C543">
        <v>16.19</v>
      </c>
      <c r="D543" t="s">
        <v>161</v>
      </c>
      <c r="E543" t="s">
        <v>167</v>
      </c>
      <c r="F543" t="s">
        <v>178</v>
      </c>
    </row>
    <row r="544" spans="1:6">
      <c r="A544" t="s">
        <v>133</v>
      </c>
      <c r="B544" t="s">
        <v>159</v>
      </c>
      <c r="C544">
        <v>7</v>
      </c>
      <c r="D544" t="s">
        <v>162</v>
      </c>
      <c r="E544" t="s">
        <v>169</v>
      </c>
      <c r="F544" t="s">
        <v>177</v>
      </c>
    </row>
    <row r="545" spans="1:6">
      <c r="A545" t="s">
        <v>133</v>
      </c>
      <c r="B545" t="s">
        <v>159</v>
      </c>
      <c r="C545">
        <v>67.36</v>
      </c>
      <c r="D545" t="s">
        <v>162</v>
      </c>
      <c r="E545" t="s">
        <v>170</v>
      </c>
      <c r="F545" t="s">
        <v>170</v>
      </c>
    </row>
    <row r="546" spans="1:6">
      <c r="A546" t="s">
        <v>134</v>
      </c>
      <c r="B546" t="s">
        <v>159</v>
      </c>
      <c r="C546">
        <v>24.85</v>
      </c>
      <c r="D546" t="s">
        <v>160</v>
      </c>
      <c r="E546" t="s">
        <v>164</v>
      </c>
      <c r="F546" t="s">
        <v>178</v>
      </c>
    </row>
    <row r="547" spans="1:6">
      <c r="A547" t="s">
        <v>134</v>
      </c>
      <c r="B547" t="s">
        <v>159</v>
      </c>
      <c r="C547">
        <v>7.37</v>
      </c>
      <c r="D547" t="s">
        <v>160</v>
      </c>
      <c r="E547" t="s">
        <v>165</v>
      </c>
      <c r="F547" t="s">
        <v>178</v>
      </c>
    </row>
    <row r="548" spans="1:6">
      <c r="A548" t="s">
        <v>134</v>
      </c>
      <c r="B548" t="s">
        <v>159</v>
      </c>
      <c r="C548">
        <v>398.71</v>
      </c>
      <c r="D548" t="s">
        <v>160</v>
      </c>
      <c r="E548" t="s">
        <v>166</v>
      </c>
      <c r="F548" t="s">
        <v>178</v>
      </c>
    </row>
    <row r="549" spans="1:6">
      <c r="A549" t="s">
        <v>134</v>
      </c>
      <c r="B549" t="s">
        <v>159</v>
      </c>
      <c r="C549">
        <v>6.02</v>
      </c>
      <c r="D549" t="s">
        <v>162</v>
      </c>
      <c r="E549" t="s">
        <v>169</v>
      </c>
      <c r="F549" t="s">
        <v>177</v>
      </c>
    </row>
    <row r="550" spans="1:6">
      <c r="A550" t="s">
        <v>134</v>
      </c>
      <c r="B550" t="s">
        <v>159</v>
      </c>
      <c r="C550">
        <v>38.91</v>
      </c>
      <c r="D550" t="s">
        <v>162</v>
      </c>
      <c r="E550" t="s">
        <v>170</v>
      </c>
      <c r="F550" t="s">
        <v>170</v>
      </c>
    </row>
    <row r="551" spans="1:6">
      <c r="A551" t="s">
        <v>135</v>
      </c>
      <c r="B551" t="s">
        <v>159</v>
      </c>
      <c r="C551">
        <v>398.71</v>
      </c>
      <c r="D551" t="s">
        <v>160</v>
      </c>
      <c r="E551" t="s">
        <v>166</v>
      </c>
      <c r="F551" t="s">
        <v>178</v>
      </c>
    </row>
    <row r="552" spans="1:6">
      <c r="A552" t="s">
        <v>135</v>
      </c>
      <c r="B552" t="s">
        <v>159</v>
      </c>
      <c r="C552">
        <v>5.59</v>
      </c>
      <c r="D552" t="s">
        <v>162</v>
      </c>
      <c r="E552" t="s">
        <v>169</v>
      </c>
      <c r="F552" t="s">
        <v>177</v>
      </c>
    </row>
    <row r="553" spans="1:6">
      <c r="A553" t="s">
        <v>135</v>
      </c>
      <c r="B553" t="s">
        <v>159</v>
      </c>
      <c r="C553">
        <v>36.08</v>
      </c>
      <c r="D553" t="s">
        <v>162</v>
      </c>
      <c r="E553" t="s">
        <v>170</v>
      </c>
      <c r="F553" t="s">
        <v>170</v>
      </c>
    </row>
    <row r="554" spans="1:6">
      <c r="A554" t="s">
        <v>136</v>
      </c>
      <c r="B554" t="s">
        <v>159</v>
      </c>
      <c r="C554">
        <v>48.56</v>
      </c>
      <c r="D554" t="s">
        <v>160</v>
      </c>
      <c r="E554" t="s">
        <v>164</v>
      </c>
      <c r="F554" t="s">
        <v>179</v>
      </c>
    </row>
    <row r="555" spans="1:6">
      <c r="A555" t="s">
        <v>136</v>
      </c>
      <c r="B555" t="s">
        <v>159</v>
      </c>
      <c r="C555">
        <v>14.11</v>
      </c>
      <c r="D555" t="s">
        <v>160</v>
      </c>
      <c r="E555" t="s">
        <v>165</v>
      </c>
      <c r="F555" t="s">
        <v>179</v>
      </c>
    </row>
    <row r="556" spans="1:6">
      <c r="A556" t="s">
        <v>136</v>
      </c>
      <c r="B556" t="s">
        <v>159</v>
      </c>
      <c r="C556">
        <v>837.29</v>
      </c>
      <c r="D556" t="s">
        <v>160</v>
      </c>
      <c r="E556" t="s">
        <v>166</v>
      </c>
      <c r="F556" t="s">
        <v>179</v>
      </c>
    </row>
    <row r="557" spans="1:6">
      <c r="A557" t="s">
        <v>136</v>
      </c>
      <c r="B557" t="s">
        <v>159</v>
      </c>
      <c r="C557">
        <v>7</v>
      </c>
      <c r="D557" t="s">
        <v>162</v>
      </c>
      <c r="E557" t="s">
        <v>169</v>
      </c>
      <c r="F557" t="s">
        <v>177</v>
      </c>
    </row>
    <row r="558" spans="1:6">
      <c r="A558" t="s">
        <v>137</v>
      </c>
      <c r="B558" t="s">
        <v>159</v>
      </c>
      <c r="C558">
        <v>7.37</v>
      </c>
      <c r="D558" t="s">
        <v>160</v>
      </c>
      <c r="E558" t="s">
        <v>165</v>
      </c>
      <c r="F558" t="s">
        <v>178</v>
      </c>
    </row>
    <row r="559" spans="1:6">
      <c r="A559" t="s">
        <v>137</v>
      </c>
      <c r="B559" t="s">
        <v>159</v>
      </c>
      <c r="C559">
        <v>710.13</v>
      </c>
      <c r="D559" t="s">
        <v>160</v>
      </c>
      <c r="E559" t="s">
        <v>172</v>
      </c>
      <c r="F559" t="s">
        <v>178</v>
      </c>
    </row>
    <row r="560" spans="1:6">
      <c r="A560" t="s">
        <v>137</v>
      </c>
      <c r="B560" t="s">
        <v>159</v>
      </c>
      <c r="C560">
        <v>7</v>
      </c>
      <c r="D560" t="s">
        <v>162</v>
      </c>
      <c r="E560" t="s">
        <v>169</v>
      </c>
      <c r="F560" t="s">
        <v>177</v>
      </c>
    </row>
    <row r="561" spans="1:6">
      <c r="A561" t="s">
        <v>138</v>
      </c>
      <c r="B561" t="s">
        <v>159</v>
      </c>
      <c r="C561">
        <v>398.71</v>
      </c>
      <c r="D561" t="s">
        <v>160</v>
      </c>
      <c r="E561" t="s">
        <v>166</v>
      </c>
      <c r="F561" t="s">
        <v>178</v>
      </c>
    </row>
    <row r="562" spans="1:6">
      <c r="A562" t="s">
        <v>138</v>
      </c>
      <c r="B562" t="s">
        <v>159</v>
      </c>
      <c r="C562">
        <v>6.31</v>
      </c>
      <c r="D562" t="s">
        <v>162</v>
      </c>
      <c r="E562" t="s">
        <v>169</v>
      </c>
      <c r="F562" t="s">
        <v>177</v>
      </c>
    </row>
    <row r="563" spans="1:6">
      <c r="A563" t="s">
        <v>139</v>
      </c>
      <c r="B563" t="s">
        <v>159</v>
      </c>
      <c r="C563">
        <v>398.71</v>
      </c>
      <c r="D563" t="s">
        <v>160</v>
      </c>
      <c r="E563" t="s">
        <v>166</v>
      </c>
      <c r="F563" t="s">
        <v>178</v>
      </c>
    </row>
    <row r="564" spans="1:6">
      <c r="A564" t="s">
        <v>139</v>
      </c>
      <c r="B564" t="s">
        <v>159</v>
      </c>
      <c r="C564">
        <v>7</v>
      </c>
      <c r="D564" t="s">
        <v>162</v>
      </c>
      <c r="E564" t="s">
        <v>169</v>
      </c>
      <c r="F564" t="s">
        <v>177</v>
      </c>
    </row>
    <row r="565" spans="1:6">
      <c r="A565" t="s">
        <v>140</v>
      </c>
      <c r="B565" t="s">
        <v>159</v>
      </c>
      <c r="C565">
        <v>99.86</v>
      </c>
      <c r="D565" t="s">
        <v>160</v>
      </c>
      <c r="E565" t="s">
        <v>164</v>
      </c>
      <c r="F565" t="s">
        <v>176</v>
      </c>
    </row>
    <row r="566" spans="1:6">
      <c r="A566" t="s">
        <v>140</v>
      </c>
      <c r="B566" t="s">
        <v>159</v>
      </c>
      <c r="C566">
        <v>7.37</v>
      </c>
      <c r="D566" t="s">
        <v>160</v>
      </c>
      <c r="E566" t="s">
        <v>165</v>
      </c>
      <c r="F566" t="s">
        <v>178</v>
      </c>
    </row>
    <row r="567" spans="1:6">
      <c r="A567" t="s">
        <v>140</v>
      </c>
      <c r="B567" t="s">
        <v>159</v>
      </c>
      <c r="C567">
        <v>398.71</v>
      </c>
      <c r="D567" t="s">
        <v>160</v>
      </c>
      <c r="E567" t="s">
        <v>166</v>
      </c>
      <c r="F567" t="s">
        <v>178</v>
      </c>
    </row>
    <row r="568" spans="1:6">
      <c r="A568" t="s">
        <v>140</v>
      </c>
      <c r="B568" t="s">
        <v>159</v>
      </c>
      <c r="C568">
        <v>7</v>
      </c>
      <c r="D568" t="s">
        <v>162</v>
      </c>
      <c r="E568" t="s">
        <v>169</v>
      </c>
      <c r="F568" t="s">
        <v>177</v>
      </c>
    </row>
    <row r="569" spans="1:6">
      <c r="A569" t="s">
        <v>140</v>
      </c>
      <c r="B569" t="s">
        <v>159</v>
      </c>
      <c r="C569">
        <v>42.4</v>
      </c>
      <c r="D569" t="s">
        <v>162</v>
      </c>
      <c r="E569" t="s">
        <v>170</v>
      </c>
      <c r="F569" t="s">
        <v>170</v>
      </c>
    </row>
    <row r="570" spans="1:6">
      <c r="A570" t="s">
        <v>140</v>
      </c>
      <c r="B570" t="s">
        <v>159</v>
      </c>
      <c r="C570">
        <v>10.51</v>
      </c>
      <c r="D570" t="s">
        <v>163</v>
      </c>
      <c r="E570" t="s">
        <v>173</v>
      </c>
      <c r="F570" t="s">
        <v>178</v>
      </c>
    </row>
    <row r="571" spans="1:6">
      <c r="A571" t="s">
        <v>141</v>
      </c>
      <c r="B571" t="s">
        <v>159</v>
      </c>
      <c r="C571">
        <v>24.85</v>
      </c>
      <c r="D571" t="s">
        <v>160</v>
      </c>
      <c r="E571" t="s">
        <v>164</v>
      </c>
      <c r="F571" t="s">
        <v>178</v>
      </c>
    </row>
    <row r="572" spans="1:6">
      <c r="A572" t="s">
        <v>141</v>
      </c>
      <c r="B572" t="s">
        <v>159</v>
      </c>
      <c r="C572">
        <v>7.37</v>
      </c>
      <c r="D572" t="s">
        <v>160</v>
      </c>
      <c r="E572" t="s">
        <v>165</v>
      </c>
      <c r="F572" t="s">
        <v>178</v>
      </c>
    </row>
    <row r="573" spans="1:6">
      <c r="A573" t="s">
        <v>141</v>
      </c>
      <c r="B573" t="s">
        <v>159</v>
      </c>
      <c r="C573">
        <v>398.71</v>
      </c>
      <c r="D573" t="s">
        <v>160</v>
      </c>
      <c r="E573" t="s">
        <v>166</v>
      </c>
      <c r="F573" t="s">
        <v>178</v>
      </c>
    </row>
    <row r="574" spans="1:6">
      <c r="A574" t="s">
        <v>141</v>
      </c>
      <c r="B574" t="s">
        <v>159</v>
      </c>
      <c r="C574">
        <v>16.19</v>
      </c>
      <c r="D574" t="s">
        <v>161</v>
      </c>
      <c r="E574" t="s">
        <v>167</v>
      </c>
      <c r="F574" t="s">
        <v>178</v>
      </c>
    </row>
    <row r="575" spans="1:6">
      <c r="A575" t="s">
        <v>141</v>
      </c>
      <c r="B575" t="s">
        <v>159</v>
      </c>
      <c r="C575">
        <v>4.01</v>
      </c>
      <c r="D575" t="s">
        <v>161</v>
      </c>
      <c r="E575" t="s">
        <v>168</v>
      </c>
      <c r="F575" t="s">
        <v>178</v>
      </c>
    </row>
    <row r="576" spans="1:6">
      <c r="A576" t="s">
        <v>141</v>
      </c>
      <c r="B576" t="s">
        <v>159</v>
      </c>
      <c r="C576">
        <v>7</v>
      </c>
      <c r="D576" t="s">
        <v>162</v>
      </c>
      <c r="E576" t="s">
        <v>169</v>
      </c>
      <c r="F576" t="s">
        <v>177</v>
      </c>
    </row>
    <row r="577" spans="1:6">
      <c r="A577" t="s">
        <v>142</v>
      </c>
      <c r="B577" t="s">
        <v>159</v>
      </c>
      <c r="C577">
        <v>24.85</v>
      </c>
      <c r="D577" t="s">
        <v>160</v>
      </c>
      <c r="E577" t="s">
        <v>164</v>
      </c>
      <c r="F577" t="s">
        <v>178</v>
      </c>
    </row>
    <row r="578" spans="1:6">
      <c r="A578" t="s">
        <v>142</v>
      </c>
      <c r="B578" t="s">
        <v>159</v>
      </c>
      <c r="C578">
        <v>7.37</v>
      </c>
      <c r="D578" t="s">
        <v>160</v>
      </c>
      <c r="E578" t="s">
        <v>165</v>
      </c>
      <c r="F578" t="s">
        <v>178</v>
      </c>
    </row>
    <row r="579" spans="1:6">
      <c r="A579" t="s">
        <v>142</v>
      </c>
      <c r="B579" t="s">
        <v>159</v>
      </c>
      <c r="C579">
        <v>398.71</v>
      </c>
      <c r="D579" t="s">
        <v>160</v>
      </c>
      <c r="E579" t="s">
        <v>166</v>
      </c>
      <c r="F579" t="s">
        <v>178</v>
      </c>
    </row>
    <row r="580" spans="1:6">
      <c r="A580" t="s">
        <v>142</v>
      </c>
      <c r="B580" t="s">
        <v>159</v>
      </c>
      <c r="C580">
        <v>8</v>
      </c>
      <c r="D580" t="s">
        <v>161</v>
      </c>
      <c r="E580" t="s">
        <v>168</v>
      </c>
      <c r="F580" t="s">
        <v>178</v>
      </c>
    </row>
    <row r="581" spans="1:6">
      <c r="A581" t="s">
        <v>142</v>
      </c>
      <c r="B581" t="s">
        <v>159</v>
      </c>
      <c r="C581">
        <v>7</v>
      </c>
      <c r="D581" t="s">
        <v>162</v>
      </c>
      <c r="E581" t="s">
        <v>169</v>
      </c>
      <c r="F581" t="s">
        <v>177</v>
      </c>
    </row>
    <row r="582" spans="1:6">
      <c r="A582" t="s">
        <v>142</v>
      </c>
      <c r="B582" t="s">
        <v>159</v>
      </c>
      <c r="C582">
        <v>10.51</v>
      </c>
      <c r="D582" t="s">
        <v>163</v>
      </c>
      <c r="E582" t="s">
        <v>173</v>
      </c>
      <c r="F582" t="s">
        <v>178</v>
      </c>
    </row>
    <row r="583" spans="1:6">
      <c r="A583" t="s">
        <v>143</v>
      </c>
      <c r="B583" t="s">
        <v>159</v>
      </c>
      <c r="C583">
        <v>24.85</v>
      </c>
      <c r="D583" t="s">
        <v>160</v>
      </c>
      <c r="E583" t="s">
        <v>164</v>
      </c>
      <c r="F583" t="s">
        <v>178</v>
      </c>
    </row>
    <row r="584" spans="1:6">
      <c r="A584" t="s">
        <v>143</v>
      </c>
      <c r="B584" t="s">
        <v>159</v>
      </c>
      <c r="C584">
        <v>7.37</v>
      </c>
      <c r="D584" t="s">
        <v>160</v>
      </c>
      <c r="E584" t="s">
        <v>165</v>
      </c>
      <c r="F584" t="s">
        <v>178</v>
      </c>
    </row>
    <row r="585" spans="1:6">
      <c r="A585" t="s">
        <v>143</v>
      </c>
      <c r="B585" t="s">
        <v>159</v>
      </c>
      <c r="C585">
        <v>398.71</v>
      </c>
      <c r="D585" t="s">
        <v>160</v>
      </c>
      <c r="E585" t="s">
        <v>166</v>
      </c>
      <c r="F585" t="s">
        <v>178</v>
      </c>
    </row>
    <row r="586" spans="1:6">
      <c r="A586" t="s">
        <v>143</v>
      </c>
      <c r="B586" t="s">
        <v>159</v>
      </c>
      <c r="C586">
        <v>5.74</v>
      </c>
      <c r="D586" t="s">
        <v>162</v>
      </c>
      <c r="E586" t="s">
        <v>169</v>
      </c>
      <c r="F586" t="s">
        <v>177</v>
      </c>
    </row>
    <row r="587" spans="1:6">
      <c r="A587" t="s">
        <v>144</v>
      </c>
      <c r="B587" t="s">
        <v>159</v>
      </c>
      <c r="C587">
        <v>48.56</v>
      </c>
      <c r="D587" t="s">
        <v>160</v>
      </c>
      <c r="E587" t="s">
        <v>164</v>
      </c>
      <c r="F587" t="s">
        <v>179</v>
      </c>
    </row>
    <row r="588" spans="1:6">
      <c r="A588" t="s">
        <v>144</v>
      </c>
      <c r="B588" t="s">
        <v>159</v>
      </c>
      <c r="C588">
        <v>14.11</v>
      </c>
      <c r="D588" t="s">
        <v>160</v>
      </c>
      <c r="E588" t="s">
        <v>165</v>
      </c>
      <c r="F588" t="s">
        <v>179</v>
      </c>
    </row>
    <row r="589" spans="1:6">
      <c r="A589" t="s">
        <v>144</v>
      </c>
      <c r="B589" t="s">
        <v>159</v>
      </c>
      <c r="C589">
        <v>837.29</v>
      </c>
      <c r="D589" t="s">
        <v>160</v>
      </c>
      <c r="E589" t="s">
        <v>166</v>
      </c>
      <c r="F589" t="s">
        <v>179</v>
      </c>
    </row>
    <row r="590" spans="1:6">
      <c r="A590" t="s">
        <v>144</v>
      </c>
      <c r="B590" t="s">
        <v>159</v>
      </c>
      <c r="C590">
        <v>7</v>
      </c>
      <c r="D590" t="s">
        <v>162</v>
      </c>
      <c r="E590" t="s">
        <v>169</v>
      </c>
      <c r="F590" t="s">
        <v>177</v>
      </c>
    </row>
    <row r="591" spans="1:6">
      <c r="A591" t="s">
        <v>144</v>
      </c>
      <c r="B591" t="s">
        <v>159</v>
      </c>
      <c r="C591">
        <v>72.63</v>
      </c>
      <c r="D591" t="s">
        <v>162</v>
      </c>
      <c r="E591" t="s">
        <v>170</v>
      </c>
      <c r="F591" t="s">
        <v>170</v>
      </c>
    </row>
    <row r="592" spans="1:6">
      <c r="A592" t="s">
        <v>145</v>
      </c>
      <c r="B592" t="s">
        <v>159</v>
      </c>
      <c r="C592">
        <v>24.85</v>
      </c>
      <c r="D592" t="s">
        <v>160</v>
      </c>
      <c r="E592" t="s">
        <v>164</v>
      </c>
      <c r="F592" t="s">
        <v>178</v>
      </c>
    </row>
    <row r="593" spans="1:6">
      <c r="A593" t="s">
        <v>145</v>
      </c>
      <c r="B593" t="s">
        <v>159</v>
      </c>
      <c r="C593">
        <v>7.37</v>
      </c>
      <c r="D593" t="s">
        <v>160</v>
      </c>
      <c r="E593" t="s">
        <v>165</v>
      </c>
      <c r="F593" t="s">
        <v>178</v>
      </c>
    </row>
    <row r="594" spans="1:6">
      <c r="A594" t="s">
        <v>145</v>
      </c>
      <c r="B594" t="s">
        <v>159</v>
      </c>
      <c r="C594">
        <v>398.71</v>
      </c>
      <c r="D594" t="s">
        <v>160</v>
      </c>
      <c r="E594" t="s">
        <v>166</v>
      </c>
      <c r="F594" t="s">
        <v>178</v>
      </c>
    </row>
    <row r="595" spans="1:6">
      <c r="A595" t="s">
        <v>145</v>
      </c>
      <c r="B595" t="s">
        <v>159</v>
      </c>
      <c r="C595">
        <v>16.19</v>
      </c>
      <c r="D595" t="s">
        <v>161</v>
      </c>
      <c r="E595" t="s">
        <v>167</v>
      </c>
      <c r="F595" t="s">
        <v>178</v>
      </c>
    </row>
    <row r="596" spans="1:6">
      <c r="A596" t="s">
        <v>145</v>
      </c>
      <c r="B596" t="s">
        <v>159</v>
      </c>
      <c r="C596">
        <v>4.01</v>
      </c>
      <c r="D596" t="s">
        <v>161</v>
      </c>
      <c r="E596" t="s">
        <v>168</v>
      </c>
      <c r="F596" t="s">
        <v>178</v>
      </c>
    </row>
    <row r="597" spans="1:6">
      <c r="A597" t="s">
        <v>145</v>
      </c>
      <c r="B597" t="s">
        <v>159</v>
      </c>
      <c r="C597">
        <v>6.15</v>
      </c>
      <c r="D597" t="s">
        <v>162</v>
      </c>
      <c r="E597" t="s">
        <v>169</v>
      </c>
      <c r="F597" t="s">
        <v>177</v>
      </c>
    </row>
    <row r="598" spans="1:6">
      <c r="A598" t="s">
        <v>145</v>
      </c>
      <c r="B598" t="s">
        <v>159</v>
      </c>
      <c r="C598">
        <v>31.96</v>
      </c>
      <c r="D598" t="s">
        <v>162</v>
      </c>
      <c r="E598" t="s">
        <v>170</v>
      </c>
      <c r="F598" t="s">
        <v>170</v>
      </c>
    </row>
    <row r="599" spans="1:6">
      <c r="A599" t="s">
        <v>145</v>
      </c>
      <c r="B599" t="s">
        <v>159</v>
      </c>
      <c r="C599">
        <v>23.73</v>
      </c>
      <c r="D599" t="s">
        <v>163</v>
      </c>
      <c r="E599" t="s">
        <v>171</v>
      </c>
      <c r="F599" t="s">
        <v>178</v>
      </c>
    </row>
    <row r="600" spans="1:6">
      <c r="A600" t="s">
        <v>146</v>
      </c>
      <c r="B600" t="s">
        <v>159</v>
      </c>
      <c r="C600">
        <v>6.44</v>
      </c>
      <c r="D600" t="s">
        <v>162</v>
      </c>
      <c r="E600" t="s">
        <v>169</v>
      </c>
      <c r="F600" t="s">
        <v>177</v>
      </c>
    </row>
    <row r="601" spans="1:6">
      <c r="A601" t="s">
        <v>146</v>
      </c>
      <c r="B601" t="s">
        <v>159</v>
      </c>
      <c r="C601">
        <v>33.43</v>
      </c>
      <c r="D601" t="s">
        <v>162</v>
      </c>
      <c r="E601" t="s">
        <v>170</v>
      </c>
      <c r="F601" t="s">
        <v>170</v>
      </c>
    </row>
    <row r="602" spans="1:6">
      <c r="A602" t="s">
        <v>147</v>
      </c>
      <c r="B602" t="s">
        <v>159</v>
      </c>
      <c r="C602">
        <v>48.56</v>
      </c>
      <c r="D602" t="s">
        <v>160</v>
      </c>
      <c r="E602" t="s">
        <v>164</v>
      </c>
      <c r="F602" t="s">
        <v>179</v>
      </c>
    </row>
    <row r="603" spans="1:6">
      <c r="A603" t="s">
        <v>147</v>
      </c>
      <c r="B603" t="s">
        <v>159</v>
      </c>
      <c r="C603">
        <v>14.11</v>
      </c>
      <c r="D603" t="s">
        <v>160</v>
      </c>
      <c r="E603" t="s">
        <v>165</v>
      </c>
      <c r="F603" t="s">
        <v>179</v>
      </c>
    </row>
    <row r="604" spans="1:6">
      <c r="A604" t="s">
        <v>147</v>
      </c>
      <c r="B604" t="s">
        <v>159</v>
      </c>
      <c r="C604">
        <v>837.29</v>
      </c>
      <c r="D604" t="s">
        <v>160</v>
      </c>
      <c r="E604" t="s">
        <v>166</v>
      </c>
      <c r="F604" t="s">
        <v>179</v>
      </c>
    </row>
    <row r="605" spans="1:6">
      <c r="A605" t="s">
        <v>147</v>
      </c>
      <c r="B605" t="s">
        <v>159</v>
      </c>
      <c r="C605">
        <v>7</v>
      </c>
      <c r="D605" t="s">
        <v>162</v>
      </c>
      <c r="E605" t="s">
        <v>169</v>
      </c>
      <c r="F605" t="s">
        <v>177</v>
      </c>
    </row>
    <row r="606" spans="1:6">
      <c r="A606" t="s">
        <v>147</v>
      </c>
      <c r="B606" t="s">
        <v>159</v>
      </c>
      <c r="C606">
        <v>48.58</v>
      </c>
      <c r="D606" t="s">
        <v>162</v>
      </c>
      <c r="E606" t="s">
        <v>170</v>
      </c>
      <c r="F606" t="s">
        <v>170</v>
      </c>
    </row>
    <row r="607" spans="1:6">
      <c r="A607" t="s">
        <v>147</v>
      </c>
      <c r="B607" t="s">
        <v>159</v>
      </c>
      <c r="C607">
        <v>22.4</v>
      </c>
      <c r="D607" t="s">
        <v>163</v>
      </c>
      <c r="E607" t="s">
        <v>173</v>
      </c>
      <c r="F607" t="s">
        <v>179</v>
      </c>
    </row>
    <row r="608" spans="1:6">
      <c r="A608" t="s">
        <v>148</v>
      </c>
      <c r="B608" t="s">
        <v>159</v>
      </c>
      <c r="C608">
        <v>24.85</v>
      </c>
      <c r="D608" t="s">
        <v>160</v>
      </c>
      <c r="E608" t="s">
        <v>164</v>
      </c>
      <c r="F608" t="s">
        <v>178</v>
      </c>
    </row>
    <row r="609" spans="1:6">
      <c r="A609" t="s">
        <v>148</v>
      </c>
      <c r="B609" t="s">
        <v>159</v>
      </c>
      <c r="C609">
        <v>7.37</v>
      </c>
      <c r="D609" t="s">
        <v>160</v>
      </c>
      <c r="E609" t="s">
        <v>165</v>
      </c>
      <c r="F609" t="s">
        <v>178</v>
      </c>
    </row>
    <row r="610" spans="1:6">
      <c r="A610" t="s">
        <v>148</v>
      </c>
      <c r="B610" t="s">
        <v>159</v>
      </c>
      <c r="C610">
        <v>398.71</v>
      </c>
      <c r="D610" t="s">
        <v>160</v>
      </c>
      <c r="E610" t="s">
        <v>166</v>
      </c>
      <c r="F610" t="s">
        <v>178</v>
      </c>
    </row>
    <row r="611" spans="1:6">
      <c r="A611" t="s">
        <v>148</v>
      </c>
      <c r="B611" t="s">
        <v>159</v>
      </c>
      <c r="C611">
        <v>6.72</v>
      </c>
      <c r="D611" t="s">
        <v>162</v>
      </c>
      <c r="E611" t="s">
        <v>169</v>
      </c>
      <c r="F611" t="s">
        <v>177</v>
      </c>
    </row>
    <row r="612" spans="1:6">
      <c r="A612" t="s">
        <v>148</v>
      </c>
      <c r="B612" t="s">
        <v>159</v>
      </c>
      <c r="C612">
        <v>43.31</v>
      </c>
      <c r="D612" t="s">
        <v>162</v>
      </c>
      <c r="E612" t="s">
        <v>170</v>
      </c>
      <c r="F612" t="s">
        <v>170</v>
      </c>
    </row>
    <row r="613" spans="1:6">
      <c r="A613" t="s">
        <v>148</v>
      </c>
      <c r="B613" t="s">
        <v>159</v>
      </c>
      <c r="C613">
        <v>10.51</v>
      </c>
      <c r="D613" t="s">
        <v>163</v>
      </c>
      <c r="E613" t="s">
        <v>173</v>
      </c>
      <c r="F613" t="s">
        <v>178</v>
      </c>
    </row>
    <row r="614" spans="1:6">
      <c r="A614" t="s">
        <v>149</v>
      </c>
      <c r="B614" t="s">
        <v>159</v>
      </c>
      <c r="C614">
        <v>5.74</v>
      </c>
      <c r="D614" t="s">
        <v>162</v>
      </c>
      <c r="E614" t="s">
        <v>169</v>
      </c>
      <c r="F614" t="s">
        <v>177</v>
      </c>
    </row>
    <row r="615" spans="1:6">
      <c r="A615" t="s">
        <v>150</v>
      </c>
      <c r="B615" t="s">
        <v>159</v>
      </c>
      <c r="C615">
        <v>48.56</v>
      </c>
      <c r="D615" t="s">
        <v>160</v>
      </c>
      <c r="E615" t="s">
        <v>164</v>
      </c>
      <c r="F615" t="s">
        <v>179</v>
      </c>
    </row>
    <row r="616" spans="1:6">
      <c r="A616" t="s">
        <v>150</v>
      </c>
      <c r="B616" t="s">
        <v>159</v>
      </c>
      <c r="C616">
        <v>14.11</v>
      </c>
      <c r="D616" t="s">
        <v>160</v>
      </c>
      <c r="E616" t="s">
        <v>165</v>
      </c>
      <c r="F616" t="s">
        <v>179</v>
      </c>
    </row>
    <row r="617" spans="1:6">
      <c r="A617" t="s">
        <v>150</v>
      </c>
      <c r="B617" t="s">
        <v>159</v>
      </c>
      <c r="C617">
        <v>837.29</v>
      </c>
      <c r="D617" t="s">
        <v>160</v>
      </c>
      <c r="E617" t="s">
        <v>166</v>
      </c>
      <c r="F617" t="s">
        <v>179</v>
      </c>
    </row>
    <row r="618" spans="1:6">
      <c r="A618" t="s">
        <v>150</v>
      </c>
      <c r="B618" t="s">
        <v>159</v>
      </c>
      <c r="C618">
        <v>7</v>
      </c>
      <c r="D618" t="s">
        <v>162</v>
      </c>
      <c r="E618" t="s">
        <v>169</v>
      </c>
      <c r="F618" t="s">
        <v>177</v>
      </c>
    </row>
    <row r="619" spans="1:6">
      <c r="A619" t="s">
        <v>151</v>
      </c>
      <c r="B619" t="s">
        <v>159</v>
      </c>
      <c r="C619">
        <v>24.85</v>
      </c>
      <c r="D619" t="s">
        <v>160</v>
      </c>
      <c r="E619" t="s">
        <v>164</v>
      </c>
      <c r="F619" t="s">
        <v>178</v>
      </c>
    </row>
    <row r="620" spans="1:6">
      <c r="A620" t="s">
        <v>151</v>
      </c>
      <c r="B620" t="s">
        <v>159</v>
      </c>
      <c r="C620">
        <v>7.37</v>
      </c>
      <c r="D620" t="s">
        <v>160</v>
      </c>
      <c r="E620" t="s">
        <v>165</v>
      </c>
      <c r="F620" t="s">
        <v>178</v>
      </c>
    </row>
    <row r="621" spans="1:6">
      <c r="A621" t="s">
        <v>151</v>
      </c>
      <c r="B621" t="s">
        <v>159</v>
      </c>
      <c r="C621">
        <v>398.71</v>
      </c>
      <c r="D621" t="s">
        <v>160</v>
      </c>
      <c r="E621" t="s">
        <v>166</v>
      </c>
      <c r="F621" t="s">
        <v>178</v>
      </c>
    </row>
    <row r="622" spans="1:6">
      <c r="A622" t="s">
        <v>151</v>
      </c>
      <c r="B622" t="s">
        <v>159</v>
      </c>
      <c r="C622">
        <v>6.31</v>
      </c>
      <c r="D622" t="s">
        <v>162</v>
      </c>
      <c r="E622" t="s">
        <v>169</v>
      </c>
      <c r="F622" t="s">
        <v>177</v>
      </c>
    </row>
    <row r="623" spans="1:6">
      <c r="A623" t="s">
        <v>152</v>
      </c>
      <c r="B623" t="s">
        <v>159</v>
      </c>
      <c r="C623">
        <v>6.59</v>
      </c>
      <c r="D623" t="s">
        <v>162</v>
      </c>
      <c r="E623" t="s">
        <v>169</v>
      </c>
      <c r="F623" t="s">
        <v>177</v>
      </c>
    </row>
    <row r="624" spans="1:6">
      <c r="A624" t="s">
        <v>153</v>
      </c>
      <c r="B624" t="s">
        <v>159</v>
      </c>
      <c r="C624">
        <v>48.56</v>
      </c>
      <c r="D624" t="s">
        <v>160</v>
      </c>
      <c r="E624" t="s">
        <v>164</v>
      </c>
      <c r="F624" t="s">
        <v>179</v>
      </c>
    </row>
    <row r="625" spans="1:6">
      <c r="A625" t="s">
        <v>153</v>
      </c>
      <c r="B625" t="s">
        <v>159</v>
      </c>
      <c r="C625">
        <v>14.11</v>
      </c>
      <c r="D625" t="s">
        <v>160</v>
      </c>
      <c r="E625" t="s">
        <v>165</v>
      </c>
      <c r="F625" t="s">
        <v>179</v>
      </c>
    </row>
    <row r="626" spans="1:6">
      <c r="A626" t="s">
        <v>153</v>
      </c>
      <c r="B626" t="s">
        <v>159</v>
      </c>
      <c r="C626">
        <v>837.29</v>
      </c>
      <c r="D626" t="s">
        <v>160</v>
      </c>
      <c r="E626" t="s">
        <v>166</v>
      </c>
      <c r="F626" t="s">
        <v>179</v>
      </c>
    </row>
    <row r="627" spans="1:6">
      <c r="A627" t="s">
        <v>153</v>
      </c>
      <c r="B627" t="s">
        <v>159</v>
      </c>
      <c r="C627">
        <v>6.31</v>
      </c>
      <c r="D627" t="s">
        <v>162</v>
      </c>
      <c r="E627" t="s">
        <v>169</v>
      </c>
      <c r="F627" t="s">
        <v>177</v>
      </c>
    </row>
    <row r="628" spans="1:6">
      <c r="A628" t="s">
        <v>153</v>
      </c>
      <c r="B628" t="s">
        <v>159</v>
      </c>
      <c r="C628">
        <v>40</v>
      </c>
      <c r="D628" t="s">
        <v>162</v>
      </c>
      <c r="E628" t="s">
        <v>170</v>
      </c>
      <c r="F628" t="s">
        <v>170</v>
      </c>
    </row>
    <row r="629" spans="1:6">
      <c r="A629">
        <f>SUBTOTAL(109,[EE])</f>
        <v>0</v>
      </c>
      <c r="B629">
        <f>SUBTOTAL(109,[Period])</f>
        <v>0</v>
      </c>
      <c r="C629">
        <f>SUBTOTAL(109,[Premium])</f>
        <v>0</v>
      </c>
      <c r="D629">
        <f>SUBTOTAL(109,[Provider Name])</f>
        <v>0</v>
      </c>
      <c r="E629">
        <f>SUBTOTAL(109,[Plan])</f>
        <v>0</v>
      </c>
      <c r="F629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2023-12-11T02:53:44Z</dcterms:created>
  <dcterms:modified xsi:type="dcterms:W3CDTF">2023-12-11T02:53:44Z</dcterms:modified>
</cp:coreProperties>
</file>