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<sst xmlns="http://schemas.openxmlformats.org/spreadsheetml/2006/main" count="1376" uniqueCount="115">
  <si>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</si>
  <si>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</si>
  <si>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</si>
  <si>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</si>
  <si>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</si>
  <si>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</si>
  <si>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</si>
  <si>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</si>
  <si>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</si>
  <si>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</si>
  <si>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</si>
  <si>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Hospital Indemnity</t>
  </si>
  <si>
    <t>Standard Life</t>
  </si>
  <si>
    <t>LBMC Employment Partners, LLC</t>
  </si>
  <si>
    <t>Monthly Client Summary</t>
  </si>
  <si>
    <t>September 2023</t>
  </si>
  <si>
    <t>LBMC Employment Partners (8000)</t>
  </si>
  <si>
    <t>EE</t>
  </si>
  <si>
    <t>Ahmed, Saynab</t>
  </si>
  <si>
    <t>Anderson, Tammy</t>
  </si>
  <si>
    <t>Ballard, Justina</t>
  </si>
  <si>
    <t>Baltz, Christine</t>
  </si>
  <si>
    <t>Boyd, Leah</t>
  </si>
  <si>
    <t>Broussard, Maria</t>
  </si>
  <si>
    <t>Brown, Clinton</t>
  </si>
  <si>
    <t>Campbell, Dianne</t>
  </si>
  <si>
    <t>Cole, Brooklyn</t>
  </si>
  <si>
    <t>Cooke, Virginia</t>
  </si>
  <si>
    <t>Deibler-Gorman, Kiah</t>
  </si>
  <si>
    <t>Dotson, Keith</t>
  </si>
  <si>
    <t>Earwood, Jessica</t>
  </si>
  <si>
    <t>Erikson, Christina</t>
  </si>
  <si>
    <t>Faletti, Kaitlyn</t>
  </si>
  <si>
    <t>Gordon, Lindsay</t>
  </si>
  <si>
    <t>Gruber, Dette</t>
  </si>
  <si>
    <t>Hall, Thais</t>
  </si>
  <si>
    <t>Hall, Theresa</t>
  </si>
  <si>
    <t>Hoffman, Angela</t>
  </si>
  <si>
    <t>Hutchens, Justin</t>
  </si>
  <si>
    <t>Jackson, Yolanda</t>
  </si>
  <si>
    <t>Jarrett, Janay</t>
  </si>
  <si>
    <t>Johnson, Zachary</t>
  </si>
  <si>
    <t>Keese, Donna</t>
  </si>
  <si>
    <t>Kirkpatrick, Chrissy</t>
  </si>
  <si>
    <t>Kozak, Dena</t>
  </si>
  <si>
    <t>Lawes, Whitney</t>
  </si>
  <si>
    <t>Lent, Courtney</t>
  </si>
  <si>
    <t>Lewandowski, Tammy</t>
  </si>
  <si>
    <t>Maddox, Anna</t>
  </si>
  <si>
    <t>Madrazo, Luke</t>
  </si>
  <si>
    <t>Matzek, McKenna</t>
  </si>
  <si>
    <t>McGowen, Renee</t>
  </si>
  <si>
    <t>Mendoza, Adriana</t>
  </si>
  <si>
    <t>Mertens, Ashley</t>
  </si>
  <si>
    <t>Miller, Casey</t>
  </si>
  <si>
    <t>Miller, Catie</t>
  </si>
  <si>
    <t>Miller, Lita</t>
  </si>
  <si>
    <t>Miller, Stephanie</t>
  </si>
  <si>
    <t>Moore, Mirinda</t>
  </si>
  <si>
    <t>Myers, Kelli</t>
  </si>
  <si>
    <t>Newton, Summitt</t>
  </si>
  <si>
    <t>O'Brien, Rachael</t>
  </si>
  <si>
    <t>Perry, Ronald</t>
  </si>
  <si>
    <t>Poore, Rachel</t>
  </si>
  <si>
    <t>Robitaille, Holly</t>
  </si>
  <si>
    <t>Rodriguez, Andrea</t>
  </si>
  <si>
    <t>Rossman, Jenna</t>
  </si>
  <si>
    <t>Runder, Kirk</t>
  </si>
  <si>
    <t>Rutherford, Allison</t>
  </si>
  <si>
    <t>Sanders, Lindsey</t>
  </si>
  <si>
    <t>Satterfield, Shannon</t>
  </si>
  <si>
    <t>Savage, Marcia</t>
  </si>
  <si>
    <t>Sparks, Sara</t>
  </si>
  <si>
    <t>Speece, Jack</t>
  </si>
  <si>
    <t>Stanfield, Yuvon</t>
  </si>
  <si>
    <t>Sullivan, Andrea</t>
  </si>
  <si>
    <t>Swearingen, Mary</t>
  </si>
  <si>
    <t>Transou, Merico</t>
  </si>
  <si>
    <t>Tresider, Cindy</t>
  </si>
  <si>
    <t>Waggoner, Kathy</t>
  </si>
  <si>
    <t>Ward, Bobbie</t>
  </si>
  <si>
    <t>Wilder, Amanda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</si>
  <si>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</si>
  <si>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</si>
  <si>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</si>
  <si>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</si>
  <si>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</si>
  <si>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</si>
  <si>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</si>
  <si>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</si>
  <si>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Colonial Life</t>
  </si>
  <si>
    <t>Symetra Hospital Indemnity</t>
  </si>
  <si>
    <t>Cigna</t>
  </si>
  <si>
    <t>BCBS Baseline Plan 3300/6600 (P)</t>
  </si>
  <si>
    <t>BCBS Dental</t>
  </si>
  <si>
    <t>BCBS Vision</t>
  </si>
  <si>
    <t>Lincoln Standard Life</t>
  </si>
  <si>
    <t>BCBS Baseline Plan 3300/6600 (S)</t>
  </si>
  <si>
    <t>Colonial Accident Plan</t>
  </si>
  <si>
    <t>Colonial Critical Illness</t>
  </si>
  <si>
    <t>BCBS Baseline Plan 5500/11000 (P)</t>
  </si>
  <si>
    <t>Symetra Indemnity - Premier Plan</t>
  </si>
  <si>
    <t>Symetra Indemnity - Classic Plan</t>
  </si>
  <si>
    <t>Symetra Indemnity - Basic Plan</t>
  </si>
  <si>
    <t>BCBS Baseline Plan 2500/5000 (P)</t>
  </si>
  <si>
    <t>BCBS Baseline Plan 2500/5000 (S)</t>
  </si>
  <si>
    <t>Cigna Dental</t>
  </si>
  <si>
    <t>Cigna 25 Reduction Plan OAP 5500/11000</t>
  </si>
  <si>
    <t>Cigna 25 Reduction Plan OAP 3300/6600</t>
  </si>
  <si>
    <t>Cigna Vision</t>
  </si>
  <si>
    <t>Employee</t>
  </si>
  <si>
    <t>Employee +1</t>
  </si>
  <si>
    <t>Employee + Child(ren)</t>
  </si>
  <si>
    <t>Employee + Family</t>
  </si>
  <si>
    <t>LBMC Employment Partners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</si>
</sst>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467157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1381557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73" totalsRowCount="1">
  <autoFilter ref="A8:K72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Hospital Indemnity" totalsRowFunction="sum"/>
    <tableColumn id="11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59" totalsRowCount="1">
  <autoFilter ref="A8:F25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340.7</v>
      </c>
      <c r="C9">
        <v>13</v>
      </c>
    </row>
    <row r="10" spans="1:4">
      <c r="A10" t="s">
        <v>4</v>
      </c>
      <c r="B10">
        <v>1907.88</v>
      </c>
      <c r="C10">
        <v>45</v>
      </c>
    </row>
    <row r="11" spans="1:4">
      <c r="A11" t="s">
        <v>5</v>
      </c>
      <c r="B11">
        <v>400.6</v>
      </c>
      <c r="C11">
        <v>36</v>
      </c>
    </row>
    <row r="12" spans="1:4">
      <c r="A12" t="s">
        <v>6</v>
      </c>
      <c r="B12">
        <v>38658.58</v>
      </c>
      <c r="C12">
        <v>56</v>
      </c>
    </row>
    <row r="13" spans="1:4">
      <c r="A13" t="s">
        <v>7</v>
      </c>
      <c r="B13">
        <v>124.72</v>
      </c>
      <c r="C13">
        <v>2</v>
      </c>
    </row>
    <row r="14" spans="1:4">
      <c r="A14" t="s">
        <v>8</v>
      </c>
      <c r="B14">
        <v>22.08</v>
      </c>
      <c r="C14">
        <v>1</v>
      </c>
    </row>
    <row r="15" spans="1:4">
      <c r="A15" t="s">
        <v>9</v>
      </c>
      <c r="B15">
        <v>2059.06</v>
      </c>
      <c r="C15">
        <v>2</v>
      </c>
    </row>
    <row r="16" spans="1:4">
      <c r="A16" t="s">
        <v>10</v>
      </c>
      <c r="B16">
        <v>274.2</v>
      </c>
      <c r="C16">
        <v>13</v>
      </c>
    </row>
    <row r="17" spans="1:3">
      <c r="A17" t="s">
        <v>11</v>
      </c>
      <c r="B17">
        <v>374.82</v>
      </c>
      <c r="C17">
        <v>18</v>
      </c>
    </row>
    <row r="18" spans="1:3">
      <c r="A18" t="s">
        <v>12</v>
      </c>
      <c r="B18">
        <v>445.56</v>
      </c>
      <c r="C18">
        <v>64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73"/>
  <sheetViews>
    <sheetView workbookViewId="0"/>
  </sheetViews>
  <sheetFormatPr defaultRowHeight="15"/>
  <cols>
    <col min="1" max="1" width="25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23.7109375" customWidth="1"/>
    <col min="11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C9">
        <v>24.84</v>
      </c>
      <c r="D9">
        <v>7.36</v>
      </c>
      <c r="E9">
        <v>561.5599999999999</v>
      </c>
      <c r="K9">
        <v>7</v>
      </c>
    </row>
    <row r="10" spans="1:11">
      <c r="A10" t="s">
        <v>19</v>
      </c>
      <c r="B10">
        <v>29.82</v>
      </c>
      <c r="C10">
        <v>48.56</v>
      </c>
      <c r="D10">
        <v>14.12</v>
      </c>
      <c r="E10">
        <v>1108.54</v>
      </c>
      <c r="K10">
        <v>7</v>
      </c>
    </row>
    <row r="11" spans="1:11">
      <c r="A11" t="s">
        <v>20</v>
      </c>
      <c r="C11">
        <v>24.84</v>
      </c>
      <c r="D11">
        <v>7.36</v>
      </c>
      <c r="E11">
        <v>527.88</v>
      </c>
      <c r="I11">
        <v>4</v>
      </c>
      <c r="K11">
        <v>7</v>
      </c>
    </row>
    <row r="12" spans="1:11">
      <c r="A12" t="s">
        <v>21</v>
      </c>
      <c r="C12">
        <v>24.84</v>
      </c>
      <c r="D12">
        <v>7.36</v>
      </c>
      <c r="E12">
        <v>527.88</v>
      </c>
      <c r="K12">
        <v>7</v>
      </c>
    </row>
    <row r="13" spans="1:11">
      <c r="A13" t="s">
        <v>22</v>
      </c>
      <c r="C13">
        <v>24.84</v>
      </c>
      <c r="E13">
        <v>527.88</v>
      </c>
      <c r="K13">
        <v>7</v>
      </c>
    </row>
    <row r="14" spans="1:11">
      <c r="A14" t="s">
        <v>23</v>
      </c>
      <c r="E14">
        <v>1116.38</v>
      </c>
      <c r="K14">
        <v>7</v>
      </c>
    </row>
    <row r="15" spans="1:11">
      <c r="A15" t="s">
        <v>24</v>
      </c>
      <c r="B15">
        <v>29.82</v>
      </c>
      <c r="C15">
        <v>99.88</v>
      </c>
      <c r="D15">
        <v>22.08</v>
      </c>
      <c r="E15">
        <v>1116.38</v>
      </c>
      <c r="J15">
        <v>38.88</v>
      </c>
      <c r="K15">
        <v>7</v>
      </c>
    </row>
    <row r="16" spans="1:11">
      <c r="A16" t="s">
        <v>25</v>
      </c>
      <c r="C16">
        <v>24.84</v>
      </c>
      <c r="D16">
        <v>7.36</v>
      </c>
      <c r="E16">
        <v>527.88</v>
      </c>
      <c r="K16">
        <v>7</v>
      </c>
    </row>
    <row r="17" spans="1:11">
      <c r="A17" t="s">
        <v>26</v>
      </c>
      <c r="C17">
        <v>48.56</v>
      </c>
      <c r="D17">
        <v>14.12</v>
      </c>
      <c r="E17">
        <v>1179.28</v>
      </c>
      <c r="K17">
        <v>7</v>
      </c>
    </row>
    <row r="18" spans="1:11">
      <c r="A18" t="s">
        <v>27</v>
      </c>
      <c r="C18">
        <v>24.84</v>
      </c>
      <c r="D18">
        <v>7.36</v>
      </c>
      <c r="E18">
        <v>527.88</v>
      </c>
      <c r="K18">
        <v>7</v>
      </c>
    </row>
    <row r="19" spans="1:11">
      <c r="A19" t="s">
        <v>28</v>
      </c>
      <c r="C19">
        <v>24.84</v>
      </c>
      <c r="D19">
        <v>7.36</v>
      </c>
      <c r="E19">
        <v>561.5599999999999</v>
      </c>
      <c r="J19">
        <v>17.24</v>
      </c>
      <c r="K19">
        <v>7</v>
      </c>
    </row>
    <row r="20" spans="1:11">
      <c r="A20" t="s">
        <v>29</v>
      </c>
      <c r="C20">
        <v>24.84</v>
      </c>
      <c r="E20">
        <v>527.88</v>
      </c>
      <c r="K20">
        <v>7</v>
      </c>
    </row>
    <row r="21" spans="1:11">
      <c r="A21" t="s">
        <v>30</v>
      </c>
      <c r="C21">
        <v>24.84</v>
      </c>
      <c r="D21">
        <v>7.36</v>
      </c>
      <c r="E21">
        <v>398.7</v>
      </c>
      <c r="K21">
        <v>7</v>
      </c>
    </row>
    <row r="22" spans="1:11">
      <c r="A22" t="s">
        <v>31</v>
      </c>
      <c r="C22">
        <v>24.84</v>
      </c>
      <c r="D22">
        <v>7.36</v>
      </c>
      <c r="E22">
        <v>561.5599999999999</v>
      </c>
      <c r="J22">
        <v>10.52</v>
      </c>
      <c r="K22">
        <v>7</v>
      </c>
    </row>
    <row r="23" spans="1:11">
      <c r="A23" t="s">
        <v>32</v>
      </c>
      <c r="B23">
        <v>40.18</v>
      </c>
      <c r="C23">
        <v>99.88</v>
      </c>
      <c r="D23">
        <v>22.08</v>
      </c>
      <c r="E23">
        <v>1116.38</v>
      </c>
      <c r="I23">
        <v>6</v>
      </c>
      <c r="K23">
        <v>7</v>
      </c>
    </row>
    <row r="24" spans="1:11">
      <c r="A24" t="s">
        <v>33</v>
      </c>
      <c r="C24">
        <v>24.84</v>
      </c>
      <c r="D24">
        <v>7.36</v>
      </c>
      <c r="E24">
        <v>398.7</v>
      </c>
      <c r="J24">
        <v>10.52</v>
      </c>
      <c r="K24">
        <v>7</v>
      </c>
    </row>
    <row r="25" spans="1:11">
      <c r="A25" t="s">
        <v>34</v>
      </c>
      <c r="E25">
        <v>527.88</v>
      </c>
      <c r="K25">
        <v>7</v>
      </c>
    </row>
    <row r="26" spans="1:11">
      <c r="A26" t="s">
        <v>35</v>
      </c>
      <c r="C26">
        <v>99.88</v>
      </c>
      <c r="E26">
        <v>1116.38</v>
      </c>
      <c r="K26">
        <v>7</v>
      </c>
    </row>
    <row r="27" spans="1:11">
      <c r="A27" t="s">
        <v>36</v>
      </c>
      <c r="C27">
        <v>48.56</v>
      </c>
      <c r="D27">
        <v>14.12</v>
      </c>
      <c r="E27">
        <v>1179.28</v>
      </c>
      <c r="K27">
        <v>7</v>
      </c>
    </row>
    <row r="28" spans="1:11">
      <c r="A28" t="s">
        <v>37</v>
      </c>
      <c r="C28">
        <v>24.84</v>
      </c>
      <c r="D28">
        <v>7.36</v>
      </c>
      <c r="E28">
        <v>527.88</v>
      </c>
      <c r="K28">
        <v>7</v>
      </c>
    </row>
    <row r="29" spans="1:11">
      <c r="A29" t="s">
        <v>38</v>
      </c>
      <c r="C29">
        <v>24.84</v>
      </c>
      <c r="E29">
        <v>527.88</v>
      </c>
      <c r="K29">
        <v>7</v>
      </c>
    </row>
    <row r="30" spans="1:11">
      <c r="A30" t="s">
        <v>39</v>
      </c>
      <c r="C30">
        <v>24.84</v>
      </c>
      <c r="D30">
        <v>7.36</v>
      </c>
      <c r="E30">
        <v>561.5599999999999</v>
      </c>
      <c r="J30">
        <v>10.52</v>
      </c>
      <c r="K30">
        <v>7</v>
      </c>
    </row>
    <row r="31" spans="1:11">
      <c r="A31" t="s">
        <v>40</v>
      </c>
      <c r="C31">
        <v>24.84</v>
      </c>
      <c r="E31">
        <v>398.7</v>
      </c>
      <c r="K31">
        <v>7</v>
      </c>
    </row>
    <row r="32" spans="1:11">
      <c r="A32" t="s">
        <v>41</v>
      </c>
      <c r="E32">
        <v>561.5599999999999</v>
      </c>
      <c r="K32">
        <v>7</v>
      </c>
    </row>
    <row r="33" spans="1:11">
      <c r="A33" t="s">
        <v>42</v>
      </c>
      <c r="B33">
        <v>16.18</v>
      </c>
      <c r="C33">
        <v>24.84</v>
      </c>
      <c r="E33">
        <v>561.5599999999999</v>
      </c>
      <c r="J33">
        <v>23.72</v>
      </c>
      <c r="K33">
        <v>7</v>
      </c>
    </row>
    <row r="34" spans="1:11">
      <c r="A34" t="s">
        <v>43</v>
      </c>
      <c r="C34">
        <v>99.88</v>
      </c>
      <c r="D34">
        <v>7.36</v>
      </c>
      <c r="E34">
        <v>527.88</v>
      </c>
      <c r="J34">
        <v>22.42</v>
      </c>
      <c r="K34">
        <v>7</v>
      </c>
    </row>
    <row r="35" spans="1:11">
      <c r="A35" t="s">
        <v>44</v>
      </c>
      <c r="K35">
        <v>7</v>
      </c>
    </row>
    <row r="36" spans="1:11">
      <c r="A36" t="s">
        <v>45</v>
      </c>
      <c r="B36">
        <v>16.18</v>
      </c>
      <c r="C36">
        <v>24.84</v>
      </c>
      <c r="D36">
        <v>7.36</v>
      </c>
      <c r="E36">
        <v>667.42</v>
      </c>
      <c r="I36">
        <v>17.1</v>
      </c>
      <c r="J36">
        <v>23.72</v>
      </c>
      <c r="K36">
        <v>7</v>
      </c>
    </row>
    <row r="37" spans="1:11">
      <c r="A37" t="s">
        <v>46</v>
      </c>
      <c r="C37">
        <v>48.56</v>
      </c>
      <c r="D37">
        <v>14.12</v>
      </c>
      <c r="E37">
        <v>627.36</v>
      </c>
      <c r="J37">
        <v>23.72</v>
      </c>
      <c r="K37">
        <v>7</v>
      </c>
    </row>
    <row r="38" spans="1:11">
      <c r="A38" t="s">
        <v>47</v>
      </c>
      <c r="K38">
        <v>7</v>
      </c>
    </row>
    <row r="39" spans="1:11">
      <c r="A39" t="s">
        <v>48</v>
      </c>
      <c r="C39">
        <v>99.88</v>
      </c>
      <c r="D39">
        <v>22.08</v>
      </c>
      <c r="E39">
        <v>1478.02</v>
      </c>
      <c r="K39">
        <v>7</v>
      </c>
    </row>
    <row r="40" spans="1:11">
      <c r="A40" t="s">
        <v>49</v>
      </c>
      <c r="K40">
        <v>7</v>
      </c>
    </row>
    <row r="41" spans="1:11">
      <c r="A41" t="s">
        <v>50</v>
      </c>
      <c r="K41">
        <v>7</v>
      </c>
    </row>
    <row r="42" spans="1:11">
      <c r="A42" t="s">
        <v>51</v>
      </c>
      <c r="E42">
        <v>527.88</v>
      </c>
      <c r="K42">
        <v>7</v>
      </c>
    </row>
    <row r="43" spans="1:11">
      <c r="A43" t="s">
        <v>52</v>
      </c>
      <c r="D43">
        <v>7.36</v>
      </c>
      <c r="E43">
        <v>527.88</v>
      </c>
      <c r="K43">
        <v>7</v>
      </c>
    </row>
    <row r="44" spans="1:11">
      <c r="A44" t="s">
        <v>53</v>
      </c>
      <c r="E44">
        <v>527.88</v>
      </c>
      <c r="K44">
        <v>7</v>
      </c>
    </row>
    <row r="45" spans="1:11">
      <c r="A45" t="s">
        <v>54</v>
      </c>
      <c r="B45">
        <v>16.18</v>
      </c>
      <c r="C45">
        <v>99.88</v>
      </c>
      <c r="D45">
        <v>22.08</v>
      </c>
      <c r="E45">
        <v>1116.38</v>
      </c>
      <c r="I45">
        <v>8</v>
      </c>
      <c r="K45">
        <v>7</v>
      </c>
    </row>
    <row r="46" spans="1:11">
      <c r="A46" t="s">
        <v>55</v>
      </c>
      <c r="B46">
        <v>16.18</v>
      </c>
      <c r="I46">
        <v>4</v>
      </c>
      <c r="K46">
        <v>7</v>
      </c>
    </row>
    <row r="47" spans="1:11">
      <c r="A47" t="s">
        <v>56</v>
      </c>
      <c r="C47">
        <v>24.84</v>
      </c>
      <c r="D47">
        <v>7.36</v>
      </c>
      <c r="E47">
        <v>561.5599999999999</v>
      </c>
      <c r="J47">
        <v>10.52</v>
      </c>
      <c r="K47">
        <v>7</v>
      </c>
    </row>
    <row r="48" spans="1:11">
      <c r="A48" t="s">
        <v>57</v>
      </c>
      <c r="E48">
        <v>398.7</v>
      </c>
      <c r="K48">
        <v>7</v>
      </c>
    </row>
    <row r="49" spans="1:11">
      <c r="A49" t="s">
        <v>58</v>
      </c>
      <c r="C49">
        <v>24.84</v>
      </c>
      <c r="E49">
        <v>527.88</v>
      </c>
      <c r="K49">
        <v>7</v>
      </c>
    </row>
    <row r="50" spans="1:11">
      <c r="A50" t="s">
        <v>59</v>
      </c>
      <c r="I50">
        <v>31.9</v>
      </c>
      <c r="K50">
        <v>7</v>
      </c>
    </row>
    <row r="51" spans="1:11">
      <c r="A51" t="s">
        <v>60</v>
      </c>
      <c r="C51">
        <v>24.84</v>
      </c>
      <c r="D51">
        <v>7.36</v>
      </c>
      <c r="E51">
        <v>398.7</v>
      </c>
      <c r="K51">
        <v>7</v>
      </c>
    </row>
    <row r="52" spans="1:11">
      <c r="A52" t="s">
        <v>61</v>
      </c>
      <c r="E52">
        <v>398.7</v>
      </c>
      <c r="K52">
        <v>7</v>
      </c>
    </row>
    <row r="53" spans="1:11">
      <c r="A53" t="s">
        <v>62</v>
      </c>
      <c r="E53">
        <v>1108.54</v>
      </c>
      <c r="K53">
        <v>4.56</v>
      </c>
    </row>
    <row r="54" spans="1:11">
      <c r="A54" t="s">
        <v>63</v>
      </c>
      <c r="B54">
        <v>26.54</v>
      </c>
      <c r="C54">
        <v>48.56</v>
      </c>
      <c r="D54">
        <v>7.36</v>
      </c>
      <c r="E54">
        <v>837.3200000000001</v>
      </c>
      <c r="I54">
        <v>6</v>
      </c>
      <c r="J54">
        <v>17.24</v>
      </c>
      <c r="K54">
        <v>7</v>
      </c>
    </row>
    <row r="55" spans="1:11">
      <c r="A55" t="s">
        <v>64</v>
      </c>
      <c r="C55">
        <v>24.84</v>
      </c>
      <c r="D55">
        <v>7.36</v>
      </c>
      <c r="E55">
        <v>398.7</v>
      </c>
      <c r="K55">
        <v>7</v>
      </c>
    </row>
    <row r="56" spans="1:11">
      <c r="A56" t="s">
        <v>65</v>
      </c>
      <c r="B56">
        <v>16.18</v>
      </c>
      <c r="C56">
        <v>24.84</v>
      </c>
      <c r="D56">
        <v>7.36</v>
      </c>
      <c r="E56">
        <v>627.36</v>
      </c>
      <c r="I56">
        <v>8</v>
      </c>
      <c r="J56">
        <v>17.24</v>
      </c>
      <c r="K56">
        <v>7</v>
      </c>
    </row>
    <row r="57" spans="1:11">
      <c r="A57" t="s">
        <v>66</v>
      </c>
      <c r="B57">
        <v>26.54</v>
      </c>
      <c r="C57">
        <v>99.88</v>
      </c>
      <c r="D57">
        <v>22.08</v>
      </c>
      <c r="E57">
        <v>1116.38</v>
      </c>
      <c r="K57">
        <v>7</v>
      </c>
    </row>
    <row r="58" spans="1:11">
      <c r="A58" t="s">
        <v>67</v>
      </c>
      <c r="C58">
        <v>24.84</v>
      </c>
      <c r="D58">
        <v>7.36</v>
      </c>
      <c r="E58">
        <v>527.88</v>
      </c>
      <c r="K58">
        <v>7</v>
      </c>
    </row>
    <row r="59" spans="1:11">
      <c r="A59" t="s">
        <v>68</v>
      </c>
      <c r="F59">
        <v>24.84</v>
      </c>
      <c r="H59">
        <v>416.52</v>
      </c>
      <c r="K59">
        <v>7</v>
      </c>
    </row>
    <row r="60" spans="1:11">
      <c r="A60" t="s">
        <v>69</v>
      </c>
      <c r="C60">
        <v>24.84</v>
      </c>
      <c r="E60">
        <v>527.88</v>
      </c>
      <c r="J60">
        <v>10.52</v>
      </c>
      <c r="K60">
        <v>7</v>
      </c>
    </row>
    <row r="61" spans="1:11">
      <c r="A61" t="s">
        <v>70</v>
      </c>
      <c r="B61">
        <v>40.18</v>
      </c>
      <c r="C61">
        <v>99.88</v>
      </c>
      <c r="D61">
        <v>22.08</v>
      </c>
      <c r="E61">
        <v>1179.28</v>
      </c>
      <c r="I61">
        <v>25.7</v>
      </c>
      <c r="J61">
        <v>51.14</v>
      </c>
      <c r="K61">
        <v>7</v>
      </c>
    </row>
    <row r="62" spans="1:11">
      <c r="A62" t="s">
        <v>71</v>
      </c>
      <c r="B62">
        <v>40.18</v>
      </c>
      <c r="E62">
        <v>527.88</v>
      </c>
      <c r="I62">
        <v>48.9</v>
      </c>
      <c r="J62">
        <v>22.42</v>
      </c>
      <c r="K62">
        <v>7</v>
      </c>
    </row>
    <row r="63" spans="1:11">
      <c r="A63" t="s">
        <v>72</v>
      </c>
      <c r="C63">
        <v>24.84</v>
      </c>
      <c r="E63">
        <v>561.5599999999999</v>
      </c>
      <c r="K63">
        <v>7</v>
      </c>
    </row>
    <row r="64" spans="1:11">
      <c r="A64" t="s">
        <v>73</v>
      </c>
      <c r="F64">
        <v>99.88</v>
      </c>
      <c r="G64">
        <v>22.08</v>
      </c>
      <c r="H64">
        <v>1642.54</v>
      </c>
      <c r="K64">
        <v>7</v>
      </c>
    </row>
    <row r="65" spans="1:11">
      <c r="A65" t="s">
        <v>74</v>
      </c>
      <c r="C65">
        <v>48.56</v>
      </c>
      <c r="D65">
        <v>14.12</v>
      </c>
      <c r="E65">
        <v>837.3200000000001</v>
      </c>
      <c r="I65">
        <v>80.40000000000001</v>
      </c>
      <c r="J65">
        <v>36.72</v>
      </c>
      <c r="K65">
        <v>7</v>
      </c>
    </row>
    <row r="66" spans="1:11">
      <c r="A66" t="s">
        <v>75</v>
      </c>
      <c r="B66">
        <v>26.54</v>
      </c>
      <c r="C66">
        <v>48.56</v>
      </c>
      <c r="D66">
        <v>14.12</v>
      </c>
      <c r="E66">
        <v>1179.28</v>
      </c>
      <c r="K66">
        <v>7</v>
      </c>
    </row>
    <row r="67" spans="1:11">
      <c r="A67" t="s">
        <v>76</v>
      </c>
      <c r="C67">
        <v>24.84</v>
      </c>
      <c r="D67">
        <v>7.36</v>
      </c>
      <c r="E67">
        <v>527.88</v>
      </c>
      <c r="K67">
        <v>7</v>
      </c>
    </row>
    <row r="68" spans="1:11">
      <c r="A68" t="s">
        <v>77</v>
      </c>
      <c r="C68">
        <v>24.84</v>
      </c>
      <c r="D68">
        <v>7.36</v>
      </c>
      <c r="E68">
        <v>561.5599999999999</v>
      </c>
      <c r="I68">
        <v>17.1</v>
      </c>
      <c r="K68">
        <v>7</v>
      </c>
    </row>
    <row r="69" spans="1:11">
      <c r="A69" t="s">
        <v>78</v>
      </c>
      <c r="C69">
        <v>24.84</v>
      </c>
      <c r="D69">
        <v>7.36</v>
      </c>
      <c r="E69">
        <v>561.5599999999999</v>
      </c>
      <c r="J69">
        <v>10.52</v>
      </c>
      <c r="K69">
        <v>7</v>
      </c>
    </row>
    <row r="70" spans="1:11">
      <c r="A70" t="s">
        <v>79</v>
      </c>
      <c r="C70">
        <v>48.56</v>
      </c>
      <c r="D70">
        <v>14.12</v>
      </c>
      <c r="E70">
        <v>1116.38</v>
      </c>
      <c r="K70">
        <v>7</v>
      </c>
    </row>
    <row r="71" spans="1:11">
      <c r="A71" t="s">
        <v>80</v>
      </c>
      <c r="C71">
        <v>24.84</v>
      </c>
      <c r="E71">
        <v>527.88</v>
      </c>
      <c r="K71">
        <v>7</v>
      </c>
    </row>
    <row r="72" spans="1:11">
      <c r="A72" t="s">
        <v>81</v>
      </c>
      <c r="E72">
        <v>398.7</v>
      </c>
      <c r="I72">
        <v>17.1</v>
      </c>
      <c r="J72">
        <v>17.24</v>
      </c>
      <c r="K72">
        <v>7</v>
      </c>
    </row>
    <row r="73" spans="1:11">
      <c r="B73">
        <f>SUBTOTAL(109,[Accident])</f>
        <v>0</v>
      </c>
      <c r="C73">
        <f>SUBTOTAL(109,[BCBS Basic Dental])</f>
        <v>0</v>
      </c>
      <c r="D73">
        <f>SUBTOTAL(109,[BCBS Basic Vision])</f>
        <v>0</v>
      </c>
      <c r="E73">
        <f>SUBTOTAL(109,[BCBS Medical])</f>
        <v>0</v>
      </c>
      <c r="F73">
        <f>SUBTOTAL(109,[Cigna Basic Dental])</f>
        <v>0</v>
      </c>
      <c r="G73">
        <f>SUBTOTAL(109,[Cigna Basic Vision])</f>
        <v>0</v>
      </c>
      <c r="H73">
        <f>SUBTOTAL(109,[Cigna Medical])</f>
        <v>0</v>
      </c>
      <c r="I73">
        <f>SUBTOTAL(109,[Critical Illness])</f>
        <v>0</v>
      </c>
      <c r="J73">
        <f>SUBTOTAL(109,[Hospital Indemnity])</f>
        <v>0</v>
      </c>
      <c r="K7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59"/>
  <sheetViews>
    <sheetView workbookViewId="0"/>
  </sheetViews>
  <sheetFormatPr defaultRowHeight="15"/>
  <cols>
    <col min="1" max="1" width="25.7109375" customWidth="1"/>
    <col min="2" max="2" width="28.7109375" customWidth="1"/>
    <col min="3" max="3" width="12.7109375" customWidth="1"/>
    <col min="4" max="4" width="40.7109375" customWidth="1"/>
    <col min="5" max="5" width="43.7109375" customWidth="1"/>
    <col min="6" max="6" width="30.7109375" customWidth="1"/>
  </cols>
  <sheetData>
    <row r="2" spans="1:6">
      <c r="D2" s="1" t="s">
        <v>114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</row>
    <row r="9" spans="1:6">
      <c r="A9" t="s">
        <v>18</v>
      </c>
      <c r="B9" t="s">
        <v>87</v>
      </c>
      <c r="C9">
        <v>561.5599999999999</v>
      </c>
      <c r="D9" t="s">
        <v>88</v>
      </c>
      <c r="E9" t="s">
        <v>93</v>
      </c>
      <c r="F9" t="s">
        <v>110</v>
      </c>
    </row>
    <row r="10" spans="1:6">
      <c r="A10" t="s">
        <v>18</v>
      </c>
      <c r="B10" t="s">
        <v>87</v>
      </c>
      <c r="C10">
        <v>24.84</v>
      </c>
      <c r="D10" t="s">
        <v>88</v>
      </c>
      <c r="E10" t="s">
        <v>94</v>
      </c>
      <c r="F10" t="s">
        <v>110</v>
      </c>
    </row>
    <row r="11" spans="1:6">
      <c r="A11" t="s">
        <v>18</v>
      </c>
      <c r="B11" t="s">
        <v>87</v>
      </c>
      <c r="C11">
        <v>7.36</v>
      </c>
      <c r="D11" t="s">
        <v>88</v>
      </c>
      <c r="E11" t="s">
        <v>95</v>
      </c>
      <c r="F11" t="s">
        <v>110</v>
      </c>
    </row>
    <row r="12" spans="1:6">
      <c r="A12" t="s">
        <v>18</v>
      </c>
      <c r="B12" t="s">
        <v>87</v>
      </c>
      <c r="C12">
        <v>7</v>
      </c>
      <c r="D12" t="s">
        <v>89</v>
      </c>
      <c r="E12" t="s">
        <v>96</v>
      </c>
      <c r="F12" t="s">
        <v>96</v>
      </c>
    </row>
    <row r="13" spans="1:6">
      <c r="A13" t="s">
        <v>19</v>
      </c>
      <c r="B13" t="s">
        <v>87</v>
      </c>
      <c r="C13">
        <v>1108.54</v>
      </c>
      <c r="D13" t="s">
        <v>88</v>
      </c>
      <c r="E13" t="s">
        <v>97</v>
      </c>
      <c r="F13" t="s">
        <v>111</v>
      </c>
    </row>
    <row r="14" spans="1:6">
      <c r="A14" t="s">
        <v>19</v>
      </c>
      <c r="B14" t="s">
        <v>87</v>
      </c>
      <c r="C14">
        <v>48.56</v>
      </c>
      <c r="D14" t="s">
        <v>88</v>
      </c>
      <c r="E14" t="s">
        <v>94</v>
      </c>
      <c r="F14" t="s">
        <v>111</v>
      </c>
    </row>
    <row r="15" spans="1:6">
      <c r="A15" t="s">
        <v>19</v>
      </c>
      <c r="B15" t="s">
        <v>87</v>
      </c>
      <c r="C15">
        <v>14.12</v>
      </c>
      <c r="D15" t="s">
        <v>88</v>
      </c>
      <c r="E15" t="s">
        <v>95</v>
      </c>
      <c r="F15" t="s">
        <v>111</v>
      </c>
    </row>
    <row r="16" spans="1:6">
      <c r="A16" t="s">
        <v>19</v>
      </c>
      <c r="B16" t="s">
        <v>87</v>
      </c>
      <c r="C16">
        <v>29.82</v>
      </c>
      <c r="D16" t="s">
        <v>90</v>
      </c>
      <c r="E16" t="s">
        <v>98</v>
      </c>
      <c r="F16" t="s">
        <v>112</v>
      </c>
    </row>
    <row r="17" spans="1:6">
      <c r="A17" t="s">
        <v>19</v>
      </c>
      <c r="B17" t="s">
        <v>87</v>
      </c>
      <c r="C17">
        <v>7</v>
      </c>
      <c r="D17" t="s">
        <v>89</v>
      </c>
      <c r="E17" t="s">
        <v>96</v>
      </c>
      <c r="F17" t="s">
        <v>96</v>
      </c>
    </row>
    <row r="18" spans="1:6">
      <c r="A18" t="s">
        <v>20</v>
      </c>
      <c r="B18" t="s">
        <v>87</v>
      </c>
      <c r="C18">
        <v>527.88</v>
      </c>
      <c r="D18" t="s">
        <v>88</v>
      </c>
      <c r="E18" t="s">
        <v>97</v>
      </c>
      <c r="F18" t="s">
        <v>110</v>
      </c>
    </row>
    <row r="19" spans="1:6">
      <c r="A19" t="s">
        <v>20</v>
      </c>
      <c r="B19" t="s">
        <v>87</v>
      </c>
      <c r="C19">
        <v>24.84</v>
      </c>
      <c r="D19" t="s">
        <v>88</v>
      </c>
      <c r="E19" t="s">
        <v>94</v>
      </c>
      <c r="F19" t="s">
        <v>110</v>
      </c>
    </row>
    <row r="20" spans="1:6">
      <c r="A20" t="s">
        <v>20</v>
      </c>
      <c r="B20" t="s">
        <v>87</v>
      </c>
      <c r="C20">
        <v>7.36</v>
      </c>
      <c r="D20" t="s">
        <v>88</v>
      </c>
      <c r="E20" t="s">
        <v>95</v>
      </c>
      <c r="F20" t="s">
        <v>110</v>
      </c>
    </row>
    <row r="21" spans="1:6">
      <c r="A21" t="s">
        <v>20</v>
      </c>
      <c r="B21" t="s">
        <v>87</v>
      </c>
      <c r="C21">
        <v>4</v>
      </c>
      <c r="D21" t="s">
        <v>90</v>
      </c>
      <c r="E21" t="s">
        <v>99</v>
      </c>
      <c r="F21" t="s">
        <v>110</v>
      </c>
    </row>
    <row r="22" spans="1:6">
      <c r="A22" t="s">
        <v>20</v>
      </c>
      <c r="B22" t="s">
        <v>87</v>
      </c>
      <c r="C22">
        <v>7</v>
      </c>
      <c r="D22" t="s">
        <v>89</v>
      </c>
      <c r="E22" t="s">
        <v>96</v>
      </c>
      <c r="F22" t="s">
        <v>96</v>
      </c>
    </row>
    <row r="23" spans="1:6">
      <c r="A23" t="s">
        <v>21</v>
      </c>
      <c r="B23" t="s">
        <v>87</v>
      </c>
      <c r="C23">
        <v>527.88</v>
      </c>
      <c r="D23" t="s">
        <v>88</v>
      </c>
      <c r="E23" t="s">
        <v>97</v>
      </c>
      <c r="F23" t="s">
        <v>110</v>
      </c>
    </row>
    <row r="24" spans="1:6">
      <c r="A24" t="s">
        <v>21</v>
      </c>
      <c r="B24" t="s">
        <v>87</v>
      </c>
      <c r="C24">
        <v>24.84</v>
      </c>
      <c r="D24" t="s">
        <v>88</v>
      </c>
      <c r="E24" t="s">
        <v>94</v>
      </c>
      <c r="F24" t="s">
        <v>110</v>
      </c>
    </row>
    <row r="25" spans="1:6">
      <c r="A25" t="s">
        <v>21</v>
      </c>
      <c r="B25" t="s">
        <v>87</v>
      </c>
      <c r="C25">
        <v>7.36</v>
      </c>
      <c r="D25" t="s">
        <v>88</v>
      </c>
      <c r="E25" t="s">
        <v>95</v>
      </c>
      <c r="F25" t="s">
        <v>110</v>
      </c>
    </row>
    <row r="26" spans="1:6">
      <c r="A26" t="s">
        <v>21</v>
      </c>
      <c r="B26" t="s">
        <v>87</v>
      </c>
      <c r="C26">
        <v>7</v>
      </c>
      <c r="D26" t="s">
        <v>89</v>
      </c>
      <c r="E26" t="s">
        <v>96</v>
      </c>
      <c r="F26" t="s">
        <v>96</v>
      </c>
    </row>
    <row r="27" spans="1:6">
      <c r="A27" t="s">
        <v>22</v>
      </c>
      <c r="B27" t="s">
        <v>87</v>
      </c>
      <c r="C27">
        <v>527.88</v>
      </c>
      <c r="D27" t="s">
        <v>88</v>
      </c>
      <c r="E27" t="s">
        <v>97</v>
      </c>
      <c r="F27" t="s">
        <v>110</v>
      </c>
    </row>
    <row r="28" spans="1:6">
      <c r="A28" t="s">
        <v>22</v>
      </c>
      <c r="B28" t="s">
        <v>87</v>
      </c>
      <c r="C28">
        <v>24.84</v>
      </c>
      <c r="D28" t="s">
        <v>88</v>
      </c>
      <c r="E28" t="s">
        <v>94</v>
      </c>
      <c r="F28" t="s">
        <v>110</v>
      </c>
    </row>
    <row r="29" spans="1:6">
      <c r="A29" t="s">
        <v>22</v>
      </c>
      <c r="B29" t="s">
        <v>87</v>
      </c>
      <c r="C29">
        <v>7</v>
      </c>
      <c r="D29" t="s">
        <v>89</v>
      </c>
      <c r="E29" t="s">
        <v>96</v>
      </c>
      <c r="F29" t="s">
        <v>96</v>
      </c>
    </row>
    <row r="30" spans="1:6">
      <c r="A30" t="s">
        <v>23</v>
      </c>
      <c r="B30" t="s">
        <v>87</v>
      </c>
      <c r="C30">
        <v>1116.38</v>
      </c>
      <c r="D30" t="s">
        <v>88</v>
      </c>
      <c r="E30" t="s">
        <v>100</v>
      </c>
      <c r="F30" t="s">
        <v>113</v>
      </c>
    </row>
    <row r="31" spans="1:6">
      <c r="A31" t="s">
        <v>23</v>
      </c>
      <c r="B31" t="s">
        <v>87</v>
      </c>
      <c r="C31">
        <v>7</v>
      </c>
      <c r="D31" t="s">
        <v>89</v>
      </c>
      <c r="E31" t="s">
        <v>96</v>
      </c>
      <c r="F31" t="s">
        <v>96</v>
      </c>
    </row>
    <row r="32" spans="1:6">
      <c r="A32" t="s">
        <v>24</v>
      </c>
      <c r="B32" t="s">
        <v>87</v>
      </c>
      <c r="C32">
        <v>99.88</v>
      </c>
      <c r="D32" t="s">
        <v>88</v>
      </c>
      <c r="E32" t="s">
        <v>94</v>
      </c>
      <c r="F32" t="s">
        <v>113</v>
      </c>
    </row>
    <row r="33" spans="1:6">
      <c r="A33" t="s">
        <v>24</v>
      </c>
      <c r="B33" t="s">
        <v>87</v>
      </c>
      <c r="C33">
        <v>22.08</v>
      </c>
      <c r="D33" t="s">
        <v>88</v>
      </c>
      <c r="E33" t="s">
        <v>95</v>
      </c>
      <c r="F33" t="s">
        <v>113</v>
      </c>
    </row>
    <row r="34" spans="1:6">
      <c r="A34" t="s">
        <v>24</v>
      </c>
      <c r="B34" t="s">
        <v>87</v>
      </c>
      <c r="C34">
        <v>1116.38</v>
      </c>
      <c r="D34" t="s">
        <v>88</v>
      </c>
      <c r="E34" t="s">
        <v>100</v>
      </c>
      <c r="F34" t="s">
        <v>113</v>
      </c>
    </row>
    <row r="35" spans="1:6">
      <c r="A35" t="s">
        <v>24</v>
      </c>
      <c r="B35" t="s">
        <v>87</v>
      </c>
      <c r="C35">
        <v>29.82</v>
      </c>
      <c r="D35" t="s">
        <v>90</v>
      </c>
      <c r="E35" t="s">
        <v>98</v>
      </c>
      <c r="F35" t="s">
        <v>112</v>
      </c>
    </row>
    <row r="36" spans="1:6">
      <c r="A36" t="s">
        <v>24</v>
      </c>
      <c r="B36" t="s">
        <v>87</v>
      </c>
      <c r="C36">
        <v>7</v>
      </c>
      <c r="D36" t="s">
        <v>89</v>
      </c>
      <c r="E36" t="s">
        <v>96</v>
      </c>
      <c r="F36" t="s">
        <v>96</v>
      </c>
    </row>
    <row r="37" spans="1:6">
      <c r="A37" t="s">
        <v>24</v>
      </c>
      <c r="B37" t="s">
        <v>87</v>
      </c>
      <c r="C37">
        <v>38.88</v>
      </c>
      <c r="D37" t="s">
        <v>91</v>
      </c>
      <c r="E37" t="s">
        <v>101</v>
      </c>
      <c r="F37" t="s">
        <v>112</v>
      </c>
    </row>
    <row r="38" spans="1:6">
      <c r="A38" t="s">
        <v>25</v>
      </c>
      <c r="B38" t="s">
        <v>87</v>
      </c>
      <c r="C38">
        <v>527.88</v>
      </c>
      <c r="D38" t="s">
        <v>88</v>
      </c>
      <c r="E38" t="s">
        <v>97</v>
      </c>
      <c r="F38" t="s">
        <v>110</v>
      </c>
    </row>
    <row r="39" spans="1:6">
      <c r="A39" t="s">
        <v>25</v>
      </c>
      <c r="B39" t="s">
        <v>87</v>
      </c>
      <c r="C39">
        <v>24.84</v>
      </c>
      <c r="D39" t="s">
        <v>88</v>
      </c>
      <c r="E39" t="s">
        <v>94</v>
      </c>
      <c r="F39" t="s">
        <v>110</v>
      </c>
    </row>
    <row r="40" spans="1:6">
      <c r="A40" t="s">
        <v>25</v>
      </c>
      <c r="B40" t="s">
        <v>87</v>
      </c>
      <c r="C40">
        <v>7.36</v>
      </c>
      <c r="D40" t="s">
        <v>88</v>
      </c>
      <c r="E40" t="s">
        <v>95</v>
      </c>
      <c r="F40" t="s">
        <v>110</v>
      </c>
    </row>
    <row r="41" spans="1:6">
      <c r="A41" t="s">
        <v>25</v>
      </c>
      <c r="B41" t="s">
        <v>87</v>
      </c>
      <c r="C41">
        <v>7</v>
      </c>
      <c r="D41" t="s">
        <v>89</v>
      </c>
      <c r="E41" t="s">
        <v>96</v>
      </c>
      <c r="F41" t="s">
        <v>96</v>
      </c>
    </row>
    <row r="42" spans="1:6">
      <c r="A42" t="s">
        <v>26</v>
      </c>
      <c r="B42" t="s">
        <v>87</v>
      </c>
      <c r="C42">
        <v>1179.28</v>
      </c>
      <c r="D42" t="s">
        <v>88</v>
      </c>
      <c r="E42" t="s">
        <v>93</v>
      </c>
      <c r="F42" t="s">
        <v>111</v>
      </c>
    </row>
    <row r="43" spans="1:6">
      <c r="A43" t="s">
        <v>26</v>
      </c>
      <c r="B43" t="s">
        <v>87</v>
      </c>
      <c r="C43">
        <v>48.56</v>
      </c>
      <c r="D43" t="s">
        <v>88</v>
      </c>
      <c r="E43" t="s">
        <v>94</v>
      </c>
      <c r="F43" t="s">
        <v>111</v>
      </c>
    </row>
    <row r="44" spans="1:6">
      <c r="A44" t="s">
        <v>26</v>
      </c>
      <c r="B44" t="s">
        <v>87</v>
      </c>
      <c r="C44">
        <v>14.12</v>
      </c>
      <c r="D44" t="s">
        <v>88</v>
      </c>
      <c r="E44" t="s">
        <v>95</v>
      </c>
      <c r="F44" t="s">
        <v>111</v>
      </c>
    </row>
    <row r="45" spans="1:6">
      <c r="A45" t="s">
        <v>26</v>
      </c>
      <c r="B45" t="s">
        <v>87</v>
      </c>
      <c r="C45">
        <v>7</v>
      </c>
      <c r="D45" t="s">
        <v>89</v>
      </c>
      <c r="E45" t="s">
        <v>96</v>
      </c>
      <c r="F45" t="s">
        <v>96</v>
      </c>
    </row>
    <row r="46" spans="1:6">
      <c r="A46" t="s">
        <v>27</v>
      </c>
      <c r="B46" t="s">
        <v>87</v>
      </c>
      <c r="C46">
        <v>527.88</v>
      </c>
      <c r="D46" t="s">
        <v>88</v>
      </c>
      <c r="E46" t="s">
        <v>97</v>
      </c>
      <c r="F46" t="s">
        <v>110</v>
      </c>
    </row>
    <row r="47" spans="1:6">
      <c r="A47" t="s">
        <v>27</v>
      </c>
      <c r="B47" t="s">
        <v>87</v>
      </c>
      <c r="C47">
        <v>24.84</v>
      </c>
      <c r="D47" t="s">
        <v>88</v>
      </c>
      <c r="E47" t="s">
        <v>94</v>
      </c>
      <c r="F47" t="s">
        <v>110</v>
      </c>
    </row>
    <row r="48" spans="1:6">
      <c r="A48" t="s">
        <v>27</v>
      </c>
      <c r="B48" t="s">
        <v>87</v>
      </c>
      <c r="C48">
        <v>7.36</v>
      </c>
      <c r="D48" t="s">
        <v>88</v>
      </c>
      <c r="E48" t="s">
        <v>95</v>
      </c>
      <c r="F48" t="s">
        <v>110</v>
      </c>
    </row>
    <row r="49" spans="1:6">
      <c r="A49" t="s">
        <v>27</v>
      </c>
      <c r="B49" t="s">
        <v>87</v>
      </c>
      <c r="C49">
        <v>7</v>
      </c>
      <c r="D49" t="s">
        <v>89</v>
      </c>
      <c r="E49" t="s">
        <v>96</v>
      </c>
      <c r="F49" t="s">
        <v>96</v>
      </c>
    </row>
    <row r="50" spans="1:6">
      <c r="A50" t="s">
        <v>28</v>
      </c>
      <c r="B50" t="s">
        <v>87</v>
      </c>
      <c r="C50">
        <v>561.5599999999999</v>
      </c>
      <c r="D50" t="s">
        <v>88</v>
      </c>
      <c r="E50" t="s">
        <v>93</v>
      </c>
      <c r="F50" t="s">
        <v>110</v>
      </c>
    </row>
    <row r="51" spans="1:6">
      <c r="A51" t="s">
        <v>28</v>
      </c>
      <c r="B51" t="s">
        <v>87</v>
      </c>
      <c r="C51">
        <v>24.84</v>
      </c>
      <c r="D51" t="s">
        <v>88</v>
      </c>
      <c r="E51" t="s">
        <v>94</v>
      </c>
      <c r="F51" t="s">
        <v>110</v>
      </c>
    </row>
    <row r="52" spans="1:6">
      <c r="A52" t="s">
        <v>28</v>
      </c>
      <c r="B52" t="s">
        <v>87</v>
      </c>
      <c r="C52">
        <v>7.36</v>
      </c>
      <c r="D52" t="s">
        <v>88</v>
      </c>
      <c r="E52" t="s">
        <v>95</v>
      </c>
      <c r="F52" t="s">
        <v>110</v>
      </c>
    </row>
    <row r="53" spans="1:6">
      <c r="A53" t="s">
        <v>28</v>
      </c>
      <c r="B53" t="s">
        <v>87</v>
      </c>
      <c r="C53">
        <v>7</v>
      </c>
      <c r="D53" t="s">
        <v>89</v>
      </c>
      <c r="E53" t="s">
        <v>96</v>
      </c>
      <c r="F53" t="s">
        <v>96</v>
      </c>
    </row>
    <row r="54" spans="1:6">
      <c r="A54" t="s">
        <v>28</v>
      </c>
      <c r="B54" t="s">
        <v>87</v>
      </c>
      <c r="C54">
        <v>17.24</v>
      </c>
      <c r="D54" t="s">
        <v>91</v>
      </c>
      <c r="E54" t="s">
        <v>102</v>
      </c>
      <c r="F54" t="s">
        <v>110</v>
      </c>
    </row>
    <row r="55" spans="1:6">
      <c r="A55" t="s">
        <v>29</v>
      </c>
      <c r="B55" t="s">
        <v>87</v>
      </c>
      <c r="C55">
        <v>527.88</v>
      </c>
      <c r="D55" t="s">
        <v>88</v>
      </c>
      <c r="E55" t="s">
        <v>97</v>
      </c>
      <c r="F55" t="s">
        <v>110</v>
      </c>
    </row>
    <row r="56" spans="1:6">
      <c r="A56" t="s">
        <v>29</v>
      </c>
      <c r="B56" t="s">
        <v>87</v>
      </c>
      <c r="C56">
        <v>24.84</v>
      </c>
      <c r="D56" t="s">
        <v>88</v>
      </c>
      <c r="E56" t="s">
        <v>94</v>
      </c>
      <c r="F56" t="s">
        <v>110</v>
      </c>
    </row>
    <row r="57" spans="1:6">
      <c r="A57" t="s">
        <v>29</v>
      </c>
      <c r="B57" t="s">
        <v>87</v>
      </c>
      <c r="C57">
        <v>7</v>
      </c>
      <c r="D57" t="s">
        <v>89</v>
      </c>
      <c r="E57" t="s">
        <v>96</v>
      </c>
      <c r="F57" t="s">
        <v>96</v>
      </c>
    </row>
    <row r="58" spans="1:6">
      <c r="A58" t="s">
        <v>30</v>
      </c>
      <c r="B58" t="s">
        <v>87</v>
      </c>
      <c r="C58">
        <v>24.84</v>
      </c>
      <c r="D58" t="s">
        <v>88</v>
      </c>
      <c r="E58" t="s">
        <v>94</v>
      </c>
      <c r="F58" t="s">
        <v>110</v>
      </c>
    </row>
    <row r="59" spans="1:6">
      <c r="A59" t="s">
        <v>30</v>
      </c>
      <c r="B59" t="s">
        <v>87</v>
      </c>
      <c r="C59">
        <v>7.36</v>
      </c>
      <c r="D59" t="s">
        <v>88</v>
      </c>
      <c r="E59" t="s">
        <v>95</v>
      </c>
      <c r="F59" t="s">
        <v>110</v>
      </c>
    </row>
    <row r="60" spans="1:6">
      <c r="A60" t="s">
        <v>30</v>
      </c>
      <c r="B60" t="s">
        <v>87</v>
      </c>
      <c r="C60">
        <v>398.7</v>
      </c>
      <c r="D60" t="s">
        <v>88</v>
      </c>
      <c r="E60" t="s">
        <v>100</v>
      </c>
      <c r="F60" t="s">
        <v>110</v>
      </c>
    </row>
    <row r="61" spans="1:6">
      <c r="A61" t="s">
        <v>30</v>
      </c>
      <c r="B61" t="s">
        <v>87</v>
      </c>
      <c r="C61">
        <v>7</v>
      </c>
      <c r="D61" t="s">
        <v>89</v>
      </c>
      <c r="E61" t="s">
        <v>96</v>
      </c>
      <c r="F61" t="s">
        <v>96</v>
      </c>
    </row>
    <row r="62" spans="1:6">
      <c r="A62" t="s">
        <v>31</v>
      </c>
      <c r="B62" t="s">
        <v>87</v>
      </c>
      <c r="C62">
        <v>561.5599999999999</v>
      </c>
      <c r="D62" t="s">
        <v>88</v>
      </c>
      <c r="E62" t="s">
        <v>93</v>
      </c>
      <c r="F62" t="s">
        <v>110</v>
      </c>
    </row>
    <row r="63" spans="1:6">
      <c r="A63" t="s">
        <v>31</v>
      </c>
      <c r="B63" t="s">
        <v>87</v>
      </c>
      <c r="C63">
        <v>24.84</v>
      </c>
      <c r="D63" t="s">
        <v>88</v>
      </c>
      <c r="E63" t="s">
        <v>94</v>
      </c>
      <c r="F63" t="s">
        <v>110</v>
      </c>
    </row>
    <row r="64" spans="1:6">
      <c r="A64" t="s">
        <v>31</v>
      </c>
      <c r="B64" t="s">
        <v>87</v>
      </c>
      <c r="C64">
        <v>7.36</v>
      </c>
      <c r="D64" t="s">
        <v>88</v>
      </c>
      <c r="E64" t="s">
        <v>95</v>
      </c>
      <c r="F64" t="s">
        <v>110</v>
      </c>
    </row>
    <row r="65" spans="1:6">
      <c r="A65" t="s">
        <v>31</v>
      </c>
      <c r="B65" t="s">
        <v>87</v>
      </c>
      <c r="C65">
        <v>7</v>
      </c>
      <c r="D65" t="s">
        <v>89</v>
      </c>
      <c r="E65" t="s">
        <v>96</v>
      </c>
      <c r="F65" t="s">
        <v>96</v>
      </c>
    </row>
    <row r="66" spans="1:6">
      <c r="A66" t="s">
        <v>31</v>
      </c>
      <c r="B66" t="s">
        <v>87</v>
      </c>
      <c r="C66">
        <v>10.52</v>
      </c>
      <c r="D66" t="s">
        <v>91</v>
      </c>
      <c r="E66" t="s">
        <v>103</v>
      </c>
      <c r="F66" t="s">
        <v>110</v>
      </c>
    </row>
    <row r="67" spans="1:6">
      <c r="A67" t="s">
        <v>32</v>
      </c>
      <c r="B67" t="s">
        <v>87</v>
      </c>
      <c r="C67">
        <v>99.88</v>
      </c>
      <c r="D67" t="s">
        <v>88</v>
      </c>
      <c r="E67" t="s">
        <v>94</v>
      </c>
      <c r="F67" t="s">
        <v>113</v>
      </c>
    </row>
    <row r="68" spans="1:6">
      <c r="A68" t="s">
        <v>32</v>
      </c>
      <c r="B68" t="s">
        <v>87</v>
      </c>
      <c r="C68">
        <v>22.08</v>
      </c>
      <c r="D68" t="s">
        <v>88</v>
      </c>
      <c r="E68" t="s">
        <v>95</v>
      </c>
      <c r="F68" t="s">
        <v>113</v>
      </c>
    </row>
    <row r="69" spans="1:6">
      <c r="A69" t="s">
        <v>32</v>
      </c>
      <c r="B69" t="s">
        <v>87</v>
      </c>
      <c r="C69">
        <v>1116.38</v>
      </c>
      <c r="D69" t="s">
        <v>88</v>
      </c>
      <c r="E69" t="s">
        <v>100</v>
      </c>
      <c r="F69" t="s">
        <v>113</v>
      </c>
    </row>
    <row r="70" spans="1:6">
      <c r="A70" t="s">
        <v>32</v>
      </c>
      <c r="B70" t="s">
        <v>87</v>
      </c>
      <c r="C70">
        <v>40.18</v>
      </c>
      <c r="D70" t="s">
        <v>90</v>
      </c>
      <c r="E70" t="s">
        <v>98</v>
      </c>
      <c r="F70" t="s">
        <v>113</v>
      </c>
    </row>
    <row r="71" spans="1:6">
      <c r="A71" t="s">
        <v>32</v>
      </c>
      <c r="B71" t="s">
        <v>87</v>
      </c>
      <c r="C71">
        <v>6</v>
      </c>
      <c r="D71" t="s">
        <v>90</v>
      </c>
      <c r="E71" t="s">
        <v>99</v>
      </c>
      <c r="F71" t="s">
        <v>99</v>
      </c>
    </row>
    <row r="72" spans="1:6">
      <c r="A72" t="s">
        <v>32</v>
      </c>
      <c r="B72" t="s">
        <v>87</v>
      </c>
      <c r="C72">
        <v>7</v>
      </c>
      <c r="D72" t="s">
        <v>89</v>
      </c>
      <c r="E72" t="s">
        <v>96</v>
      </c>
      <c r="F72" t="s">
        <v>96</v>
      </c>
    </row>
    <row r="73" spans="1:6">
      <c r="A73" t="s">
        <v>33</v>
      </c>
      <c r="B73" t="s">
        <v>87</v>
      </c>
      <c r="C73">
        <v>24.84</v>
      </c>
      <c r="D73" t="s">
        <v>88</v>
      </c>
      <c r="E73" t="s">
        <v>94</v>
      </c>
      <c r="F73" t="s">
        <v>110</v>
      </c>
    </row>
    <row r="74" spans="1:6">
      <c r="A74" t="s">
        <v>33</v>
      </c>
      <c r="B74" t="s">
        <v>87</v>
      </c>
      <c r="C74">
        <v>7.36</v>
      </c>
      <c r="D74" t="s">
        <v>88</v>
      </c>
      <c r="E74" t="s">
        <v>95</v>
      </c>
      <c r="F74" t="s">
        <v>110</v>
      </c>
    </row>
    <row r="75" spans="1:6">
      <c r="A75" t="s">
        <v>33</v>
      </c>
      <c r="B75" t="s">
        <v>87</v>
      </c>
      <c r="C75">
        <v>398.7</v>
      </c>
      <c r="D75" t="s">
        <v>88</v>
      </c>
      <c r="E75" t="s">
        <v>100</v>
      </c>
      <c r="F75" t="s">
        <v>110</v>
      </c>
    </row>
    <row r="76" spans="1:6">
      <c r="A76" t="s">
        <v>33</v>
      </c>
      <c r="B76" t="s">
        <v>87</v>
      </c>
      <c r="C76">
        <v>7</v>
      </c>
      <c r="D76" t="s">
        <v>89</v>
      </c>
      <c r="E76" t="s">
        <v>96</v>
      </c>
      <c r="F76" t="s">
        <v>96</v>
      </c>
    </row>
    <row r="77" spans="1:6">
      <c r="A77" t="s">
        <v>33</v>
      </c>
      <c r="B77" t="s">
        <v>87</v>
      </c>
      <c r="C77">
        <v>10.52</v>
      </c>
      <c r="D77" t="s">
        <v>91</v>
      </c>
      <c r="E77" t="s">
        <v>103</v>
      </c>
      <c r="F77" t="s">
        <v>110</v>
      </c>
    </row>
    <row r="78" spans="1:6">
      <c r="A78" t="s">
        <v>34</v>
      </c>
      <c r="B78" t="s">
        <v>87</v>
      </c>
      <c r="C78">
        <v>527.88</v>
      </c>
      <c r="D78" t="s">
        <v>88</v>
      </c>
      <c r="E78" t="s">
        <v>97</v>
      </c>
      <c r="F78" t="s">
        <v>110</v>
      </c>
    </row>
    <row r="79" spans="1:6">
      <c r="A79" t="s">
        <v>34</v>
      </c>
      <c r="B79" t="s">
        <v>87</v>
      </c>
      <c r="C79">
        <v>7</v>
      </c>
      <c r="D79" t="s">
        <v>89</v>
      </c>
      <c r="E79" t="s">
        <v>96</v>
      </c>
      <c r="F79" t="s">
        <v>96</v>
      </c>
    </row>
    <row r="80" spans="1:6">
      <c r="A80" t="s">
        <v>35</v>
      </c>
      <c r="B80" t="s">
        <v>87</v>
      </c>
      <c r="C80">
        <v>99.88</v>
      </c>
      <c r="D80" t="s">
        <v>88</v>
      </c>
      <c r="E80" t="s">
        <v>94</v>
      </c>
      <c r="F80" t="s">
        <v>113</v>
      </c>
    </row>
    <row r="81" spans="1:6">
      <c r="A81" t="s">
        <v>35</v>
      </c>
      <c r="B81" t="s">
        <v>87</v>
      </c>
      <c r="C81">
        <v>1116.38</v>
      </c>
      <c r="D81" t="s">
        <v>88</v>
      </c>
      <c r="E81" t="s">
        <v>100</v>
      </c>
      <c r="F81" t="s">
        <v>113</v>
      </c>
    </row>
    <row r="82" spans="1:6">
      <c r="A82" t="s">
        <v>35</v>
      </c>
      <c r="B82" t="s">
        <v>87</v>
      </c>
      <c r="C82">
        <v>7</v>
      </c>
      <c r="D82" t="s">
        <v>89</v>
      </c>
      <c r="E82" t="s">
        <v>96</v>
      </c>
      <c r="F82" t="s">
        <v>96</v>
      </c>
    </row>
    <row r="83" spans="1:6">
      <c r="A83" t="s">
        <v>36</v>
      </c>
      <c r="B83" t="s">
        <v>87</v>
      </c>
      <c r="C83">
        <v>1179.28</v>
      </c>
      <c r="D83" t="s">
        <v>88</v>
      </c>
      <c r="E83" t="s">
        <v>93</v>
      </c>
      <c r="F83" t="s">
        <v>111</v>
      </c>
    </row>
    <row r="84" spans="1:6">
      <c r="A84" t="s">
        <v>36</v>
      </c>
      <c r="B84" t="s">
        <v>87</v>
      </c>
      <c r="C84">
        <v>48.56</v>
      </c>
      <c r="D84" t="s">
        <v>88</v>
      </c>
      <c r="E84" t="s">
        <v>94</v>
      </c>
      <c r="F84" t="s">
        <v>111</v>
      </c>
    </row>
    <row r="85" spans="1:6">
      <c r="A85" t="s">
        <v>36</v>
      </c>
      <c r="B85" t="s">
        <v>87</v>
      </c>
      <c r="C85">
        <v>14.12</v>
      </c>
      <c r="D85" t="s">
        <v>88</v>
      </c>
      <c r="E85" t="s">
        <v>95</v>
      </c>
      <c r="F85" t="s">
        <v>111</v>
      </c>
    </row>
    <row r="86" spans="1:6">
      <c r="A86" t="s">
        <v>36</v>
      </c>
      <c r="B86" t="s">
        <v>87</v>
      </c>
      <c r="C86">
        <v>7</v>
      </c>
      <c r="D86" t="s">
        <v>89</v>
      </c>
      <c r="E86" t="s">
        <v>96</v>
      </c>
      <c r="F86" t="s">
        <v>96</v>
      </c>
    </row>
    <row r="87" spans="1:6">
      <c r="A87" t="s">
        <v>37</v>
      </c>
      <c r="B87" t="s">
        <v>87</v>
      </c>
      <c r="C87">
        <v>527.88</v>
      </c>
      <c r="D87" t="s">
        <v>88</v>
      </c>
      <c r="E87" t="s">
        <v>97</v>
      </c>
      <c r="F87" t="s">
        <v>110</v>
      </c>
    </row>
    <row r="88" spans="1:6">
      <c r="A88" t="s">
        <v>37</v>
      </c>
      <c r="B88" t="s">
        <v>87</v>
      </c>
      <c r="C88">
        <v>24.84</v>
      </c>
      <c r="D88" t="s">
        <v>88</v>
      </c>
      <c r="E88" t="s">
        <v>94</v>
      </c>
      <c r="F88" t="s">
        <v>110</v>
      </c>
    </row>
    <row r="89" spans="1:6">
      <c r="A89" t="s">
        <v>37</v>
      </c>
      <c r="B89" t="s">
        <v>87</v>
      </c>
      <c r="C89">
        <v>7.36</v>
      </c>
      <c r="D89" t="s">
        <v>88</v>
      </c>
      <c r="E89" t="s">
        <v>95</v>
      </c>
      <c r="F89" t="s">
        <v>110</v>
      </c>
    </row>
    <row r="90" spans="1:6">
      <c r="A90" t="s">
        <v>37</v>
      </c>
      <c r="B90" t="s">
        <v>87</v>
      </c>
      <c r="C90">
        <v>7</v>
      </c>
      <c r="D90" t="s">
        <v>89</v>
      </c>
      <c r="E90" t="s">
        <v>96</v>
      </c>
      <c r="F90" t="s">
        <v>96</v>
      </c>
    </row>
    <row r="91" spans="1:6">
      <c r="A91" t="s">
        <v>38</v>
      </c>
      <c r="B91" t="s">
        <v>87</v>
      </c>
      <c r="C91">
        <v>527.88</v>
      </c>
      <c r="D91" t="s">
        <v>88</v>
      </c>
      <c r="E91" t="s">
        <v>97</v>
      </c>
      <c r="F91" t="s">
        <v>110</v>
      </c>
    </row>
    <row r="92" spans="1:6">
      <c r="A92" t="s">
        <v>38</v>
      </c>
      <c r="B92" t="s">
        <v>87</v>
      </c>
      <c r="C92">
        <v>24.84</v>
      </c>
      <c r="D92" t="s">
        <v>88</v>
      </c>
      <c r="E92" t="s">
        <v>94</v>
      </c>
      <c r="F92" t="s">
        <v>110</v>
      </c>
    </row>
    <row r="93" spans="1:6">
      <c r="A93" t="s">
        <v>38</v>
      </c>
      <c r="B93" t="s">
        <v>87</v>
      </c>
      <c r="C93">
        <v>7</v>
      </c>
      <c r="D93" t="s">
        <v>89</v>
      </c>
      <c r="E93" t="s">
        <v>96</v>
      </c>
      <c r="F93" t="s">
        <v>96</v>
      </c>
    </row>
    <row r="94" spans="1:6">
      <c r="A94" t="s">
        <v>39</v>
      </c>
      <c r="B94" t="s">
        <v>87</v>
      </c>
      <c r="C94">
        <v>561.5599999999999</v>
      </c>
      <c r="D94" t="s">
        <v>88</v>
      </c>
      <c r="E94" t="s">
        <v>93</v>
      </c>
      <c r="F94" t="s">
        <v>110</v>
      </c>
    </row>
    <row r="95" spans="1:6">
      <c r="A95" t="s">
        <v>39</v>
      </c>
      <c r="B95" t="s">
        <v>87</v>
      </c>
      <c r="C95">
        <v>24.84</v>
      </c>
      <c r="D95" t="s">
        <v>88</v>
      </c>
      <c r="E95" t="s">
        <v>94</v>
      </c>
      <c r="F95" t="s">
        <v>110</v>
      </c>
    </row>
    <row r="96" spans="1:6">
      <c r="A96" t="s">
        <v>39</v>
      </c>
      <c r="B96" t="s">
        <v>87</v>
      </c>
      <c r="C96">
        <v>7.36</v>
      </c>
      <c r="D96" t="s">
        <v>88</v>
      </c>
      <c r="E96" t="s">
        <v>95</v>
      </c>
      <c r="F96" t="s">
        <v>110</v>
      </c>
    </row>
    <row r="97" spans="1:6">
      <c r="A97" t="s">
        <v>39</v>
      </c>
      <c r="B97" t="s">
        <v>87</v>
      </c>
      <c r="C97">
        <v>7</v>
      </c>
      <c r="D97" t="s">
        <v>89</v>
      </c>
      <c r="E97" t="s">
        <v>96</v>
      </c>
      <c r="F97" t="s">
        <v>96</v>
      </c>
    </row>
    <row r="98" spans="1:6">
      <c r="A98" t="s">
        <v>39</v>
      </c>
      <c r="B98" t="s">
        <v>87</v>
      </c>
      <c r="C98">
        <v>10.52</v>
      </c>
      <c r="D98" t="s">
        <v>91</v>
      </c>
      <c r="E98" t="s">
        <v>103</v>
      </c>
      <c r="F98" t="s">
        <v>110</v>
      </c>
    </row>
    <row r="99" spans="1:6">
      <c r="A99" t="s">
        <v>40</v>
      </c>
      <c r="B99" t="s">
        <v>87</v>
      </c>
      <c r="C99">
        <v>24.84</v>
      </c>
      <c r="D99" t="s">
        <v>88</v>
      </c>
      <c r="E99" t="s">
        <v>94</v>
      </c>
      <c r="F99" t="s">
        <v>110</v>
      </c>
    </row>
    <row r="100" spans="1:6">
      <c r="A100" t="s">
        <v>40</v>
      </c>
      <c r="B100" t="s">
        <v>87</v>
      </c>
      <c r="C100">
        <v>398.7</v>
      </c>
      <c r="D100" t="s">
        <v>88</v>
      </c>
      <c r="E100" t="s">
        <v>100</v>
      </c>
      <c r="F100" t="s">
        <v>110</v>
      </c>
    </row>
    <row r="101" spans="1:6">
      <c r="A101" t="s">
        <v>40</v>
      </c>
      <c r="B101" t="s">
        <v>87</v>
      </c>
      <c r="C101">
        <v>7</v>
      </c>
      <c r="D101" t="s">
        <v>89</v>
      </c>
      <c r="E101" t="s">
        <v>96</v>
      </c>
      <c r="F101" t="s">
        <v>96</v>
      </c>
    </row>
    <row r="102" spans="1:6">
      <c r="A102" t="s">
        <v>41</v>
      </c>
      <c r="B102" t="s">
        <v>87</v>
      </c>
      <c r="C102">
        <v>561.5599999999999</v>
      </c>
      <c r="D102" t="s">
        <v>88</v>
      </c>
      <c r="E102" t="s">
        <v>93</v>
      </c>
      <c r="F102" t="s">
        <v>110</v>
      </c>
    </row>
    <row r="103" spans="1:6">
      <c r="A103" t="s">
        <v>41</v>
      </c>
      <c r="B103" t="s">
        <v>87</v>
      </c>
      <c r="C103">
        <v>7</v>
      </c>
      <c r="D103" t="s">
        <v>89</v>
      </c>
      <c r="E103" t="s">
        <v>96</v>
      </c>
      <c r="F103" t="s">
        <v>96</v>
      </c>
    </row>
    <row r="104" spans="1:6">
      <c r="A104" t="s">
        <v>42</v>
      </c>
      <c r="B104" t="s">
        <v>87</v>
      </c>
      <c r="C104">
        <v>561.5599999999999</v>
      </c>
      <c r="D104" t="s">
        <v>88</v>
      </c>
      <c r="E104" t="s">
        <v>93</v>
      </c>
      <c r="F104" t="s">
        <v>110</v>
      </c>
    </row>
    <row r="105" spans="1:6">
      <c r="A105" t="s">
        <v>42</v>
      </c>
      <c r="B105" t="s">
        <v>87</v>
      </c>
      <c r="C105">
        <v>24.84</v>
      </c>
      <c r="D105" t="s">
        <v>88</v>
      </c>
      <c r="E105" t="s">
        <v>94</v>
      </c>
      <c r="F105" t="s">
        <v>110</v>
      </c>
    </row>
    <row r="106" spans="1:6">
      <c r="A106" t="s">
        <v>42</v>
      </c>
      <c r="B106" t="s">
        <v>87</v>
      </c>
      <c r="C106">
        <v>16.18</v>
      </c>
      <c r="D106" t="s">
        <v>90</v>
      </c>
      <c r="E106" t="s">
        <v>98</v>
      </c>
      <c r="F106" t="s">
        <v>110</v>
      </c>
    </row>
    <row r="107" spans="1:6">
      <c r="A107" t="s">
        <v>42</v>
      </c>
      <c r="B107" t="s">
        <v>87</v>
      </c>
      <c r="C107">
        <v>7</v>
      </c>
      <c r="D107" t="s">
        <v>89</v>
      </c>
      <c r="E107" t="s">
        <v>96</v>
      </c>
      <c r="F107" t="s">
        <v>96</v>
      </c>
    </row>
    <row r="108" spans="1:6">
      <c r="A108" t="s">
        <v>42</v>
      </c>
      <c r="B108" t="s">
        <v>87</v>
      </c>
      <c r="C108">
        <v>23.72</v>
      </c>
      <c r="D108" t="s">
        <v>91</v>
      </c>
      <c r="E108" t="s">
        <v>101</v>
      </c>
      <c r="F108" t="s">
        <v>110</v>
      </c>
    </row>
    <row r="109" spans="1:6">
      <c r="A109" t="s">
        <v>43</v>
      </c>
      <c r="B109" t="s">
        <v>87</v>
      </c>
      <c r="C109">
        <v>527.88</v>
      </c>
      <c r="D109" t="s">
        <v>88</v>
      </c>
      <c r="E109" t="s">
        <v>97</v>
      </c>
      <c r="F109" t="s">
        <v>110</v>
      </c>
    </row>
    <row r="110" spans="1:6">
      <c r="A110" t="s">
        <v>43</v>
      </c>
      <c r="B110" t="s">
        <v>87</v>
      </c>
      <c r="C110">
        <v>99.88</v>
      </c>
      <c r="D110" t="s">
        <v>88</v>
      </c>
      <c r="E110" t="s">
        <v>94</v>
      </c>
      <c r="F110" t="s">
        <v>113</v>
      </c>
    </row>
    <row r="111" spans="1:6">
      <c r="A111" t="s">
        <v>43</v>
      </c>
      <c r="B111" t="s">
        <v>87</v>
      </c>
      <c r="C111">
        <v>7.36</v>
      </c>
      <c r="D111" t="s">
        <v>88</v>
      </c>
      <c r="E111" t="s">
        <v>95</v>
      </c>
      <c r="F111" t="s">
        <v>110</v>
      </c>
    </row>
    <row r="112" spans="1:6">
      <c r="A112" t="s">
        <v>43</v>
      </c>
      <c r="B112" t="s">
        <v>87</v>
      </c>
      <c r="C112">
        <v>7</v>
      </c>
      <c r="D112" t="s">
        <v>89</v>
      </c>
      <c r="E112" t="s">
        <v>96</v>
      </c>
      <c r="F112" t="s">
        <v>96</v>
      </c>
    </row>
    <row r="113" spans="1:6">
      <c r="A113" t="s">
        <v>43</v>
      </c>
      <c r="B113" t="s">
        <v>87</v>
      </c>
      <c r="C113">
        <v>22.42</v>
      </c>
      <c r="D113" t="s">
        <v>91</v>
      </c>
      <c r="E113" t="s">
        <v>103</v>
      </c>
      <c r="F113" t="s">
        <v>111</v>
      </c>
    </row>
    <row r="114" spans="1:6">
      <c r="A114" t="s">
        <v>44</v>
      </c>
      <c r="B114" t="s">
        <v>87</v>
      </c>
      <c r="C114">
        <v>7</v>
      </c>
      <c r="D114" t="s">
        <v>89</v>
      </c>
      <c r="E114" t="s">
        <v>96</v>
      </c>
      <c r="F114" t="s">
        <v>96</v>
      </c>
    </row>
    <row r="115" spans="1:6">
      <c r="A115" t="s">
        <v>45</v>
      </c>
      <c r="B115" t="s">
        <v>87</v>
      </c>
      <c r="C115">
        <v>24.84</v>
      </c>
      <c r="D115" t="s">
        <v>88</v>
      </c>
      <c r="E115" t="s">
        <v>94</v>
      </c>
      <c r="F115" t="s">
        <v>110</v>
      </c>
    </row>
    <row r="116" spans="1:6">
      <c r="A116" t="s">
        <v>45</v>
      </c>
      <c r="B116" t="s">
        <v>87</v>
      </c>
      <c r="C116">
        <v>7.36</v>
      </c>
      <c r="D116" t="s">
        <v>88</v>
      </c>
      <c r="E116" t="s">
        <v>95</v>
      </c>
      <c r="F116" t="s">
        <v>110</v>
      </c>
    </row>
    <row r="117" spans="1:6">
      <c r="A117" t="s">
        <v>45</v>
      </c>
      <c r="B117" t="s">
        <v>87</v>
      </c>
      <c r="C117">
        <v>667.42</v>
      </c>
      <c r="D117" t="s">
        <v>88</v>
      </c>
      <c r="E117" t="s">
        <v>104</v>
      </c>
      <c r="F117" t="s">
        <v>110</v>
      </c>
    </row>
    <row r="118" spans="1:6">
      <c r="A118" t="s">
        <v>45</v>
      </c>
      <c r="B118" t="s">
        <v>87</v>
      </c>
      <c r="C118">
        <v>16.18</v>
      </c>
      <c r="D118" t="s">
        <v>90</v>
      </c>
      <c r="E118" t="s">
        <v>98</v>
      </c>
      <c r="F118" t="s">
        <v>110</v>
      </c>
    </row>
    <row r="119" spans="1:6">
      <c r="A119" t="s">
        <v>45</v>
      </c>
      <c r="B119" t="s">
        <v>87</v>
      </c>
      <c r="C119">
        <v>17.1</v>
      </c>
      <c r="D119" t="s">
        <v>90</v>
      </c>
      <c r="E119" t="s">
        <v>99</v>
      </c>
      <c r="F119" t="s">
        <v>110</v>
      </c>
    </row>
    <row r="120" spans="1:6">
      <c r="A120" t="s">
        <v>45</v>
      </c>
      <c r="B120" t="s">
        <v>87</v>
      </c>
      <c r="C120">
        <v>7</v>
      </c>
      <c r="D120" t="s">
        <v>89</v>
      </c>
      <c r="E120" t="s">
        <v>96</v>
      </c>
      <c r="F120" t="s">
        <v>96</v>
      </c>
    </row>
    <row r="121" spans="1:6">
      <c r="A121" t="s">
        <v>45</v>
      </c>
      <c r="B121" t="s">
        <v>87</v>
      </c>
      <c r="C121">
        <v>23.72</v>
      </c>
      <c r="D121" t="s">
        <v>91</v>
      </c>
      <c r="E121" t="s">
        <v>101</v>
      </c>
      <c r="F121" t="s">
        <v>110</v>
      </c>
    </row>
    <row r="122" spans="1:6">
      <c r="A122" t="s">
        <v>46</v>
      </c>
      <c r="B122" t="s">
        <v>87</v>
      </c>
      <c r="C122">
        <v>48.56</v>
      </c>
      <c r="D122" t="s">
        <v>88</v>
      </c>
      <c r="E122" t="s">
        <v>94</v>
      </c>
      <c r="F122" t="s">
        <v>111</v>
      </c>
    </row>
    <row r="123" spans="1:6">
      <c r="A123" t="s">
        <v>46</v>
      </c>
      <c r="B123" t="s">
        <v>87</v>
      </c>
      <c r="C123">
        <v>14.12</v>
      </c>
      <c r="D123" t="s">
        <v>88</v>
      </c>
      <c r="E123" t="s">
        <v>95</v>
      </c>
      <c r="F123" t="s">
        <v>111</v>
      </c>
    </row>
    <row r="124" spans="1:6">
      <c r="A124" t="s">
        <v>46</v>
      </c>
      <c r="B124" t="s">
        <v>87</v>
      </c>
      <c r="C124">
        <v>627.36</v>
      </c>
      <c r="D124" t="s">
        <v>88</v>
      </c>
      <c r="E124" t="s">
        <v>105</v>
      </c>
      <c r="F124" t="s">
        <v>110</v>
      </c>
    </row>
    <row r="125" spans="1:6">
      <c r="A125" t="s">
        <v>46</v>
      </c>
      <c r="B125" t="s">
        <v>87</v>
      </c>
      <c r="C125">
        <v>7</v>
      </c>
      <c r="D125" t="s">
        <v>89</v>
      </c>
      <c r="E125" t="s">
        <v>96</v>
      </c>
      <c r="F125" t="s">
        <v>96</v>
      </c>
    </row>
    <row r="126" spans="1:6">
      <c r="A126" t="s">
        <v>46</v>
      </c>
      <c r="B126" t="s">
        <v>87</v>
      </c>
      <c r="C126">
        <v>23.72</v>
      </c>
      <c r="D126" t="s">
        <v>91</v>
      </c>
      <c r="E126" t="s">
        <v>101</v>
      </c>
      <c r="F126" t="s">
        <v>110</v>
      </c>
    </row>
    <row r="127" spans="1:6">
      <c r="A127" t="s">
        <v>47</v>
      </c>
      <c r="B127" t="s">
        <v>87</v>
      </c>
      <c r="C127">
        <v>7</v>
      </c>
      <c r="D127" t="s">
        <v>89</v>
      </c>
      <c r="E127" t="s">
        <v>96</v>
      </c>
      <c r="F127" t="s">
        <v>96</v>
      </c>
    </row>
    <row r="128" spans="1:6">
      <c r="A128" t="s">
        <v>48</v>
      </c>
      <c r="B128" t="s">
        <v>87</v>
      </c>
      <c r="C128">
        <v>1478.02</v>
      </c>
      <c r="D128" t="s">
        <v>88</v>
      </c>
      <c r="E128" t="s">
        <v>97</v>
      </c>
      <c r="F128" t="s">
        <v>113</v>
      </c>
    </row>
    <row r="129" spans="1:6">
      <c r="A129" t="s">
        <v>48</v>
      </c>
      <c r="B129" t="s">
        <v>87</v>
      </c>
      <c r="C129">
        <v>99.88</v>
      </c>
      <c r="D129" t="s">
        <v>88</v>
      </c>
      <c r="E129" t="s">
        <v>94</v>
      </c>
      <c r="F129" t="s">
        <v>113</v>
      </c>
    </row>
    <row r="130" spans="1:6">
      <c r="A130" t="s">
        <v>48</v>
      </c>
      <c r="B130" t="s">
        <v>87</v>
      </c>
      <c r="C130">
        <v>22.08</v>
      </c>
      <c r="D130" t="s">
        <v>88</v>
      </c>
      <c r="E130" t="s">
        <v>95</v>
      </c>
      <c r="F130" t="s">
        <v>113</v>
      </c>
    </row>
    <row r="131" spans="1:6">
      <c r="A131" t="s">
        <v>48</v>
      </c>
      <c r="B131" t="s">
        <v>87</v>
      </c>
      <c r="C131">
        <v>7</v>
      </c>
      <c r="D131" t="s">
        <v>89</v>
      </c>
      <c r="E131" t="s">
        <v>96</v>
      </c>
      <c r="F131" t="s">
        <v>96</v>
      </c>
    </row>
    <row r="132" spans="1:6">
      <c r="A132" t="s">
        <v>49</v>
      </c>
      <c r="B132" t="s">
        <v>87</v>
      </c>
      <c r="C132">
        <v>7</v>
      </c>
      <c r="D132" t="s">
        <v>89</v>
      </c>
      <c r="E132" t="s">
        <v>96</v>
      </c>
      <c r="F132" t="s">
        <v>96</v>
      </c>
    </row>
    <row r="133" spans="1:6">
      <c r="A133" t="s">
        <v>50</v>
      </c>
      <c r="B133" t="s">
        <v>87</v>
      </c>
      <c r="C133">
        <v>7</v>
      </c>
      <c r="D133" t="s">
        <v>89</v>
      </c>
      <c r="E133" t="s">
        <v>96</v>
      </c>
      <c r="F133" t="s">
        <v>96</v>
      </c>
    </row>
    <row r="134" spans="1:6">
      <c r="A134" t="s">
        <v>51</v>
      </c>
      <c r="B134" t="s">
        <v>87</v>
      </c>
      <c r="C134">
        <v>527.88</v>
      </c>
      <c r="D134" t="s">
        <v>88</v>
      </c>
      <c r="E134" t="s">
        <v>97</v>
      </c>
      <c r="F134" t="s">
        <v>110</v>
      </c>
    </row>
    <row r="135" spans="1:6">
      <c r="A135" t="s">
        <v>51</v>
      </c>
      <c r="B135" t="s">
        <v>87</v>
      </c>
      <c r="C135">
        <v>7</v>
      </c>
      <c r="D135" t="s">
        <v>89</v>
      </c>
      <c r="E135" t="s">
        <v>96</v>
      </c>
      <c r="F135" t="s">
        <v>96</v>
      </c>
    </row>
    <row r="136" spans="1:6">
      <c r="A136" t="s">
        <v>52</v>
      </c>
      <c r="B136" t="s">
        <v>87</v>
      </c>
      <c r="C136">
        <v>527.88</v>
      </c>
      <c r="D136" t="s">
        <v>88</v>
      </c>
      <c r="E136" t="s">
        <v>97</v>
      </c>
      <c r="F136" t="s">
        <v>110</v>
      </c>
    </row>
    <row r="137" spans="1:6">
      <c r="A137" t="s">
        <v>52</v>
      </c>
      <c r="B137" t="s">
        <v>87</v>
      </c>
      <c r="C137">
        <v>7.36</v>
      </c>
      <c r="D137" t="s">
        <v>88</v>
      </c>
      <c r="E137" t="s">
        <v>95</v>
      </c>
      <c r="F137" t="s">
        <v>110</v>
      </c>
    </row>
    <row r="138" spans="1:6">
      <c r="A138" t="s">
        <v>52</v>
      </c>
      <c r="B138" t="s">
        <v>87</v>
      </c>
      <c r="C138">
        <v>7</v>
      </c>
      <c r="D138" t="s">
        <v>89</v>
      </c>
      <c r="E138" t="s">
        <v>96</v>
      </c>
      <c r="F138" t="s">
        <v>96</v>
      </c>
    </row>
    <row r="139" spans="1:6">
      <c r="A139" t="s">
        <v>53</v>
      </c>
      <c r="B139" t="s">
        <v>87</v>
      </c>
      <c r="C139">
        <v>527.88</v>
      </c>
      <c r="D139" t="s">
        <v>88</v>
      </c>
      <c r="E139" t="s">
        <v>97</v>
      </c>
      <c r="F139" t="s">
        <v>110</v>
      </c>
    </row>
    <row r="140" spans="1:6">
      <c r="A140" t="s">
        <v>53</v>
      </c>
      <c r="B140" t="s">
        <v>87</v>
      </c>
      <c r="C140">
        <v>7</v>
      </c>
      <c r="D140" t="s">
        <v>89</v>
      </c>
      <c r="E140" t="s">
        <v>96</v>
      </c>
      <c r="F140" t="s">
        <v>96</v>
      </c>
    </row>
    <row r="141" spans="1:6">
      <c r="A141" t="s">
        <v>54</v>
      </c>
      <c r="B141" t="s">
        <v>87</v>
      </c>
      <c r="C141">
        <v>99.88</v>
      </c>
      <c r="D141" t="s">
        <v>88</v>
      </c>
      <c r="E141" t="s">
        <v>94</v>
      </c>
      <c r="F141" t="s">
        <v>113</v>
      </c>
    </row>
    <row r="142" spans="1:6">
      <c r="A142" t="s">
        <v>54</v>
      </c>
      <c r="B142" t="s">
        <v>87</v>
      </c>
      <c r="C142">
        <v>22.08</v>
      </c>
      <c r="D142" t="s">
        <v>88</v>
      </c>
      <c r="E142" t="s">
        <v>95</v>
      </c>
      <c r="F142" t="s">
        <v>113</v>
      </c>
    </row>
    <row r="143" spans="1:6">
      <c r="A143" t="s">
        <v>54</v>
      </c>
      <c r="B143" t="s">
        <v>87</v>
      </c>
      <c r="C143">
        <v>1116.38</v>
      </c>
      <c r="D143" t="s">
        <v>88</v>
      </c>
      <c r="E143" t="s">
        <v>100</v>
      </c>
      <c r="F143" t="s">
        <v>113</v>
      </c>
    </row>
    <row r="144" spans="1:6">
      <c r="A144" t="s">
        <v>54</v>
      </c>
      <c r="B144" t="s">
        <v>87</v>
      </c>
      <c r="C144">
        <v>16.18</v>
      </c>
      <c r="D144" t="s">
        <v>90</v>
      </c>
      <c r="E144" t="s">
        <v>98</v>
      </c>
      <c r="F144" t="s">
        <v>110</v>
      </c>
    </row>
    <row r="145" spans="1:6">
      <c r="A145" t="s">
        <v>54</v>
      </c>
      <c r="B145" t="s">
        <v>87</v>
      </c>
      <c r="C145">
        <v>8</v>
      </c>
      <c r="D145" t="s">
        <v>90</v>
      </c>
      <c r="E145" t="s">
        <v>99</v>
      </c>
      <c r="F145" t="s">
        <v>110</v>
      </c>
    </row>
    <row r="146" spans="1:6">
      <c r="A146" t="s">
        <v>54</v>
      </c>
      <c r="B146" t="s">
        <v>87</v>
      </c>
      <c r="C146">
        <v>7</v>
      </c>
      <c r="D146" t="s">
        <v>89</v>
      </c>
      <c r="E146" t="s">
        <v>96</v>
      </c>
      <c r="F146" t="s">
        <v>96</v>
      </c>
    </row>
    <row r="147" spans="1:6">
      <c r="A147" t="s">
        <v>55</v>
      </c>
      <c r="B147" t="s">
        <v>87</v>
      </c>
      <c r="C147">
        <v>16.18</v>
      </c>
      <c r="D147" t="s">
        <v>90</v>
      </c>
      <c r="E147" t="s">
        <v>98</v>
      </c>
      <c r="F147" t="s">
        <v>110</v>
      </c>
    </row>
    <row r="148" spans="1:6">
      <c r="A148" t="s">
        <v>55</v>
      </c>
      <c r="B148" t="s">
        <v>87</v>
      </c>
      <c r="C148">
        <v>4</v>
      </c>
      <c r="D148" t="s">
        <v>90</v>
      </c>
      <c r="E148" t="s">
        <v>99</v>
      </c>
      <c r="F148" t="s">
        <v>110</v>
      </c>
    </row>
    <row r="149" spans="1:6">
      <c r="A149" t="s">
        <v>55</v>
      </c>
      <c r="B149" t="s">
        <v>87</v>
      </c>
      <c r="C149">
        <v>7</v>
      </c>
      <c r="D149" t="s">
        <v>89</v>
      </c>
      <c r="E149" t="s">
        <v>96</v>
      </c>
      <c r="F149" t="s">
        <v>96</v>
      </c>
    </row>
    <row r="150" spans="1:6">
      <c r="A150" t="s">
        <v>56</v>
      </c>
      <c r="B150" t="s">
        <v>87</v>
      </c>
      <c r="C150">
        <v>561.5599999999999</v>
      </c>
      <c r="D150" t="s">
        <v>88</v>
      </c>
      <c r="E150" t="s">
        <v>93</v>
      </c>
      <c r="F150" t="s">
        <v>110</v>
      </c>
    </row>
    <row r="151" spans="1:6">
      <c r="A151" t="s">
        <v>56</v>
      </c>
      <c r="B151" t="s">
        <v>87</v>
      </c>
      <c r="C151">
        <v>24.84</v>
      </c>
      <c r="D151" t="s">
        <v>88</v>
      </c>
      <c r="E151" t="s">
        <v>94</v>
      </c>
      <c r="F151" t="s">
        <v>110</v>
      </c>
    </row>
    <row r="152" spans="1:6">
      <c r="A152" t="s">
        <v>56</v>
      </c>
      <c r="B152" t="s">
        <v>87</v>
      </c>
      <c r="C152">
        <v>7.36</v>
      </c>
      <c r="D152" t="s">
        <v>88</v>
      </c>
      <c r="E152" t="s">
        <v>95</v>
      </c>
      <c r="F152" t="s">
        <v>110</v>
      </c>
    </row>
    <row r="153" spans="1:6">
      <c r="A153" t="s">
        <v>56</v>
      </c>
      <c r="B153" t="s">
        <v>87</v>
      </c>
      <c r="C153">
        <v>7</v>
      </c>
      <c r="D153" t="s">
        <v>89</v>
      </c>
      <c r="E153" t="s">
        <v>96</v>
      </c>
      <c r="F153" t="s">
        <v>96</v>
      </c>
    </row>
    <row r="154" spans="1:6">
      <c r="A154" t="s">
        <v>56</v>
      </c>
      <c r="B154" t="s">
        <v>87</v>
      </c>
      <c r="C154">
        <v>10.52</v>
      </c>
      <c r="D154" t="s">
        <v>91</v>
      </c>
      <c r="E154" t="s">
        <v>103</v>
      </c>
      <c r="F154" t="s">
        <v>110</v>
      </c>
    </row>
    <row r="155" spans="1:6">
      <c r="A155" t="s">
        <v>57</v>
      </c>
      <c r="B155" t="s">
        <v>87</v>
      </c>
      <c r="C155">
        <v>398.7</v>
      </c>
      <c r="D155" t="s">
        <v>88</v>
      </c>
      <c r="E155" t="s">
        <v>100</v>
      </c>
      <c r="F155" t="s">
        <v>110</v>
      </c>
    </row>
    <row r="156" spans="1:6">
      <c r="A156" t="s">
        <v>57</v>
      </c>
      <c r="B156" t="s">
        <v>87</v>
      </c>
      <c r="C156">
        <v>7</v>
      </c>
      <c r="D156" t="s">
        <v>89</v>
      </c>
      <c r="E156" t="s">
        <v>96</v>
      </c>
      <c r="F156" t="s">
        <v>96</v>
      </c>
    </row>
    <row r="157" spans="1:6">
      <c r="A157" t="s">
        <v>58</v>
      </c>
      <c r="B157" t="s">
        <v>87</v>
      </c>
      <c r="C157">
        <v>527.88</v>
      </c>
      <c r="D157" t="s">
        <v>88</v>
      </c>
      <c r="E157" t="s">
        <v>97</v>
      </c>
      <c r="F157" t="s">
        <v>110</v>
      </c>
    </row>
    <row r="158" spans="1:6">
      <c r="A158" t="s">
        <v>58</v>
      </c>
      <c r="B158" t="s">
        <v>87</v>
      </c>
      <c r="C158">
        <v>24.84</v>
      </c>
      <c r="D158" t="s">
        <v>88</v>
      </c>
      <c r="E158" t="s">
        <v>94</v>
      </c>
      <c r="F158" t="s">
        <v>110</v>
      </c>
    </row>
    <row r="159" spans="1:6">
      <c r="A159" t="s">
        <v>58</v>
      </c>
      <c r="B159" t="s">
        <v>87</v>
      </c>
      <c r="C159">
        <v>7</v>
      </c>
      <c r="D159" t="s">
        <v>89</v>
      </c>
      <c r="E159" t="s">
        <v>96</v>
      </c>
      <c r="F159" t="s">
        <v>96</v>
      </c>
    </row>
    <row r="160" spans="1:6">
      <c r="A160" t="s">
        <v>59</v>
      </c>
      <c r="B160" t="s">
        <v>87</v>
      </c>
      <c r="C160">
        <v>31.9</v>
      </c>
      <c r="D160" t="s">
        <v>90</v>
      </c>
      <c r="E160" t="s">
        <v>99</v>
      </c>
      <c r="F160" t="s">
        <v>110</v>
      </c>
    </row>
    <row r="161" spans="1:6">
      <c r="A161" t="s">
        <v>59</v>
      </c>
      <c r="B161" t="s">
        <v>87</v>
      </c>
      <c r="C161">
        <v>7</v>
      </c>
      <c r="D161" t="s">
        <v>89</v>
      </c>
      <c r="E161" t="s">
        <v>96</v>
      </c>
      <c r="F161" t="s">
        <v>96</v>
      </c>
    </row>
    <row r="162" spans="1:6">
      <c r="A162" t="s">
        <v>60</v>
      </c>
      <c r="B162" t="s">
        <v>87</v>
      </c>
      <c r="C162">
        <v>24.84</v>
      </c>
      <c r="D162" t="s">
        <v>88</v>
      </c>
      <c r="E162" t="s">
        <v>94</v>
      </c>
      <c r="F162" t="s">
        <v>110</v>
      </c>
    </row>
    <row r="163" spans="1:6">
      <c r="A163" t="s">
        <v>60</v>
      </c>
      <c r="B163" t="s">
        <v>87</v>
      </c>
      <c r="C163">
        <v>7.36</v>
      </c>
      <c r="D163" t="s">
        <v>88</v>
      </c>
      <c r="E163" t="s">
        <v>95</v>
      </c>
      <c r="F163" t="s">
        <v>110</v>
      </c>
    </row>
    <row r="164" spans="1:6">
      <c r="A164" t="s">
        <v>60</v>
      </c>
      <c r="B164" t="s">
        <v>87</v>
      </c>
      <c r="C164">
        <v>398.7</v>
      </c>
      <c r="D164" t="s">
        <v>88</v>
      </c>
      <c r="E164" t="s">
        <v>100</v>
      </c>
      <c r="F164" t="s">
        <v>110</v>
      </c>
    </row>
    <row r="165" spans="1:6">
      <c r="A165" t="s">
        <v>60</v>
      </c>
      <c r="B165" t="s">
        <v>87</v>
      </c>
      <c r="C165">
        <v>7</v>
      </c>
      <c r="D165" t="s">
        <v>89</v>
      </c>
      <c r="E165" t="s">
        <v>96</v>
      </c>
      <c r="F165" t="s">
        <v>96</v>
      </c>
    </row>
    <row r="166" spans="1:6">
      <c r="A166" t="s">
        <v>61</v>
      </c>
      <c r="B166" t="s">
        <v>87</v>
      </c>
      <c r="C166">
        <v>398.7</v>
      </c>
      <c r="D166" t="s">
        <v>88</v>
      </c>
      <c r="E166" t="s">
        <v>100</v>
      </c>
      <c r="F166" t="s">
        <v>110</v>
      </c>
    </row>
    <row r="167" spans="1:6">
      <c r="A167" t="s">
        <v>61</v>
      </c>
      <c r="B167" t="s">
        <v>87</v>
      </c>
      <c r="C167">
        <v>7</v>
      </c>
      <c r="D167" t="s">
        <v>89</v>
      </c>
      <c r="E167" t="s">
        <v>96</v>
      </c>
      <c r="F167" t="s">
        <v>96</v>
      </c>
    </row>
    <row r="168" spans="1:6">
      <c r="A168" t="s">
        <v>62</v>
      </c>
      <c r="B168" t="s">
        <v>87</v>
      </c>
      <c r="C168">
        <v>1108.54</v>
      </c>
      <c r="D168" t="s">
        <v>88</v>
      </c>
      <c r="E168" t="s">
        <v>97</v>
      </c>
      <c r="F168" t="s">
        <v>111</v>
      </c>
    </row>
    <row r="169" spans="1:6">
      <c r="A169" t="s">
        <v>62</v>
      </c>
      <c r="B169" t="s">
        <v>87</v>
      </c>
      <c r="C169">
        <v>4.56</v>
      </c>
      <c r="D169" t="s">
        <v>89</v>
      </c>
      <c r="E169" t="s">
        <v>96</v>
      </c>
      <c r="F169" t="s">
        <v>96</v>
      </c>
    </row>
    <row r="170" spans="1:6">
      <c r="A170" t="s">
        <v>63</v>
      </c>
      <c r="B170" t="s">
        <v>87</v>
      </c>
      <c r="C170">
        <v>48.56</v>
      </c>
      <c r="D170" t="s">
        <v>88</v>
      </c>
      <c r="E170" t="s">
        <v>94</v>
      </c>
      <c r="F170" t="s">
        <v>111</v>
      </c>
    </row>
    <row r="171" spans="1:6">
      <c r="A171" t="s">
        <v>63</v>
      </c>
      <c r="B171" t="s">
        <v>87</v>
      </c>
      <c r="C171">
        <v>7.36</v>
      </c>
      <c r="D171" t="s">
        <v>88</v>
      </c>
      <c r="E171" t="s">
        <v>95</v>
      </c>
      <c r="F171" t="s">
        <v>110</v>
      </c>
    </row>
    <row r="172" spans="1:6">
      <c r="A172" t="s">
        <v>63</v>
      </c>
      <c r="B172" t="s">
        <v>87</v>
      </c>
      <c r="C172">
        <v>837.3200000000001</v>
      </c>
      <c r="D172" t="s">
        <v>88</v>
      </c>
      <c r="E172" t="s">
        <v>100</v>
      </c>
      <c r="F172" t="s">
        <v>111</v>
      </c>
    </row>
    <row r="173" spans="1:6">
      <c r="A173" t="s">
        <v>63</v>
      </c>
      <c r="B173" t="s">
        <v>87</v>
      </c>
      <c r="C173">
        <v>26.54</v>
      </c>
      <c r="D173" t="s">
        <v>90</v>
      </c>
      <c r="E173" t="s">
        <v>98</v>
      </c>
      <c r="F173" t="s">
        <v>111</v>
      </c>
    </row>
    <row r="174" spans="1:6">
      <c r="A174" t="s">
        <v>63</v>
      </c>
      <c r="B174" t="s">
        <v>87</v>
      </c>
      <c r="C174">
        <v>6</v>
      </c>
      <c r="D174" t="s">
        <v>90</v>
      </c>
      <c r="E174" t="s">
        <v>99</v>
      </c>
      <c r="F174" t="s">
        <v>99</v>
      </c>
    </row>
    <row r="175" spans="1:6">
      <c r="A175" t="s">
        <v>63</v>
      </c>
      <c r="B175" t="s">
        <v>87</v>
      </c>
      <c r="C175">
        <v>7</v>
      </c>
      <c r="D175" t="s">
        <v>89</v>
      </c>
      <c r="E175" t="s">
        <v>96</v>
      </c>
      <c r="F175" t="s">
        <v>96</v>
      </c>
    </row>
    <row r="176" spans="1:6">
      <c r="A176" t="s">
        <v>63</v>
      </c>
      <c r="B176" t="s">
        <v>87</v>
      </c>
      <c r="C176">
        <v>17.24</v>
      </c>
      <c r="D176" t="s">
        <v>91</v>
      </c>
      <c r="E176" t="s">
        <v>102</v>
      </c>
      <c r="F176" t="s">
        <v>110</v>
      </c>
    </row>
    <row r="177" spans="1:6">
      <c r="A177" t="s">
        <v>64</v>
      </c>
      <c r="B177" t="s">
        <v>87</v>
      </c>
      <c r="C177">
        <v>24.84</v>
      </c>
      <c r="D177" t="s">
        <v>88</v>
      </c>
      <c r="E177" t="s">
        <v>94</v>
      </c>
      <c r="F177" t="s">
        <v>110</v>
      </c>
    </row>
    <row r="178" spans="1:6">
      <c r="A178" t="s">
        <v>64</v>
      </c>
      <c r="B178" t="s">
        <v>87</v>
      </c>
      <c r="C178">
        <v>7.36</v>
      </c>
      <c r="D178" t="s">
        <v>88</v>
      </c>
      <c r="E178" t="s">
        <v>95</v>
      </c>
      <c r="F178" t="s">
        <v>110</v>
      </c>
    </row>
    <row r="179" spans="1:6">
      <c r="A179" t="s">
        <v>64</v>
      </c>
      <c r="B179" t="s">
        <v>87</v>
      </c>
      <c r="C179">
        <v>398.7</v>
      </c>
      <c r="D179" t="s">
        <v>88</v>
      </c>
      <c r="E179" t="s">
        <v>100</v>
      </c>
      <c r="F179" t="s">
        <v>110</v>
      </c>
    </row>
    <row r="180" spans="1:6">
      <c r="A180" t="s">
        <v>64</v>
      </c>
      <c r="B180" t="s">
        <v>87</v>
      </c>
      <c r="C180">
        <v>7</v>
      </c>
      <c r="D180" t="s">
        <v>89</v>
      </c>
      <c r="E180" t="s">
        <v>96</v>
      </c>
      <c r="F180" t="s">
        <v>96</v>
      </c>
    </row>
    <row r="181" spans="1:6">
      <c r="A181" t="s">
        <v>65</v>
      </c>
      <c r="B181" t="s">
        <v>87</v>
      </c>
      <c r="C181">
        <v>24.84</v>
      </c>
      <c r="D181" t="s">
        <v>88</v>
      </c>
      <c r="E181" t="s">
        <v>94</v>
      </c>
      <c r="F181" t="s">
        <v>110</v>
      </c>
    </row>
    <row r="182" spans="1:6">
      <c r="A182" t="s">
        <v>65</v>
      </c>
      <c r="B182" t="s">
        <v>87</v>
      </c>
      <c r="C182">
        <v>7.36</v>
      </c>
      <c r="D182" t="s">
        <v>88</v>
      </c>
      <c r="E182" t="s">
        <v>95</v>
      </c>
      <c r="F182" t="s">
        <v>110</v>
      </c>
    </row>
    <row r="183" spans="1:6">
      <c r="A183" t="s">
        <v>65</v>
      </c>
      <c r="B183" t="s">
        <v>87</v>
      </c>
      <c r="C183">
        <v>627.36</v>
      </c>
      <c r="D183" t="s">
        <v>88</v>
      </c>
      <c r="E183" t="s">
        <v>105</v>
      </c>
      <c r="F183" t="s">
        <v>110</v>
      </c>
    </row>
    <row r="184" spans="1:6">
      <c r="A184" t="s">
        <v>65</v>
      </c>
      <c r="B184" t="s">
        <v>87</v>
      </c>
      <c r="C184">
        <v>16.18</v>
      </c>
      <c r="D184" t="s">
        <v>90</v>
      </c>
      <c r="E184" t="s">
        <v>98</v>
      </c>
      <c r="F184" t="s">
        <v>110</v>
      </c>
    </row>
    <row r="185" spans="1:6">
      <c r="A185" t="s">
        <v>65</v>
      </c>
      <c r="B185" t="s">
        <v>87</v>
      </c>
      <c r="C185">
        <v>8</v>
      </c>
      <c r="D185" t="s">
        <v>90</v>
      </c>
      <c r="E185" t="s">
        <v>99</v>
      </c>
      <c r="F185" t="s">
        <v>110</v>
      </c>
    </row>
    <row r="186" spans="1:6">
      <c r="A186" t="s">
        <v>65</v>
      </c>
      <c r="B186" t="s">
        <v>87</v>
      </c>
      <c r="C186">
        <v>7</v>
      </c>
      <c r="D186" t="s">
        <v>89</v>
      </c>
      <c r="E186" t="s">
        <v>96</v>
      </c>
      <c r="F186" t="s">
        <v>96</v>
      </c>
    </row>
    <row r="187" spans="1:6">
      <c r="A187" t="s">
        <v>65</v>
      </c>
      <c r="B187" t="s">
        <v>87</v>
      </c>
      <c r="C187">
        <v>17.24</v>
      </c>
      <c r="D187" t="s">
        <v>91</v>
      </c>
      <c r="E187" t="s">
        <v>103</v>
      </c>
      <c r="F187" t="s">
        <v>112</v>
      </c>
    </row>
    <row r="188" spans="1:6">
      <c r="A188" t="s">
        <v>66</v>
      </c>
      <c r="B188" t="s">
        <v>87</v>
      </c>
      <c r="C188">
        <v>99.88</v>
      </c>
      <c r="D188" t="s">
        <v>88</v>
      </c>
      <c r="E188" t="s">
        <v>94</v>
      </c>
      <c r="F188" t="s">
        <v>113</v>
      </c>
    </row>
    <row r="189" spans="1:6">
      <c r="A189" t="s">
        <v>66</v>
      </c>
      <c r="B189" t="s">
        <v>87</v>
      </c>
      <c r="C189">
        <v>22.08</v>
      </c>
      <c r="D189" t="s">
        <v>88</v>
      </c>
      <c r="E189" t="s">
        <v>95</v>
      </c>
      <c r="F189" t="s">
        <v>113</v>
      </c>
    </row>
    <row r="190" spans="1:6">
      <c r="A190" t="s">
        <v>66</v>
      </c>
      <c r="B190" t="s">
        <v>87</v>
      </c>
      <c r="C190">
        <v>1116.38</v>
      </c>
      <c r="D190" t="s">
        <v>88</v>
      </c>
      <c r="E190" t="s">
        <v>100</v>
      </c>
      <c r="F190" t="s">
        <v>113</v>
      </c>
    </row>
    <row r="191" spans="1:6">
      <c r="A191" t="s">
        <v>66</v>
      </c>
      <c r="B191" t="s">
        <v>87</v>
      </c>
      <c r="C191">
        <v>26.54</v>
      </c>
      <c r="D191" t="s">
        <v>90</v>
      </c>
      <c r="E191" t="s">
        <v>98</v>
      </c>
      <c r="F191" t="s">
        <v>111</v>
      </c>
    </row>
    <row r="192" spans="1:6">
      <c r="A192" t="s">
        <v>66</v>
      </c>
      <c r="B192" t="s">
        <v>87</v>
      </c>
      <c r="C192">
        <v>7</v>
      </c>
      <c r="D192" t="s">
        <v>89</v>
      </c>
      <c r="E192" t="s">
        <v>96</v>
      </c>
      <c r="F192" t="s">
        <v>96</v>
      </c>
    </row>
    <row r="193" spans="1:6">
      <c r="A193" t="s">
        <v>67</v>
      </c>
      <c r="B193" t="s">
        <v>87</v>
      </c>
      <c r="C193">
        <v>527.88</v>
      </c>
      <c r="D193" t="s">
        <v>88</v>
      </c>
      <c r="E193" t="s">
        <v>97</v>
      </c>
      <c r="F193" t="s">
        <v>110</v>
      </c>
    </row>
    <row r="194" spans="1:6">
      <c r="A194" t="s">
        <v>67</v>
      </c>
      <c r="B194" t="s">
        <v>87</v>
      </c>
      <c r="C194">
        <v>24.84</v>
      </c>
      <c r="D194" t="s">
        <v>88</v>
      </c>
      <c r="E194" t="s">
        <v>94</v>
      </c>
      <c r="F194" t="s">
        <v>110</v>
      </c>
    </row>
    <row r="195" spans="1:6">
      <c r="A195" t="s">
        <v>67</v>
      </c>
      <c r="B195" t="s">
        <v>87</v>
      </c>
      <c r="C195">
        <v>7.36</v>
      </c>
      <c r="D195" t="s">
        <v>88</v>
      </c>
      <c r="E195" t="s">
        <v>95</v>
      </c>
      <c r="F195" t="s">
        <v>110</v>
      </c>
    </row>
    <row r="196" spans="1:6">
      <c r="A196" t="s">
        <v>67</v>
      </c>
      <c r="B196" t="s">
        <v>87</v>
      </c>
      <c r="C196">
        <v>7</v>
      </c>
      <c r="D196" t="s">
        <v>89</v>
      </c>
      <c r="E196" t="s">
        <v>96</v>
      </c>
      <c r="F196" t="s">
        <v>96</v>
      </c>
    </row>
    <row r="197" spans="1:6">
      <c r="A197" t="s">
        <v>68</v>
      </c>
      <c r="B197" t="s">
        <v>87</v>
      </c>
      <c r="C197">
        <v>24.84</v>
      </c>
      <c r="D197" t="s">
        <v>92</v>
      </c>
      <c r="E197" t="s">
        <v>106</v>
      </c>
      <c r="F197" t="s">
        <v>110</v>
      </c>
    </row>
    <row r="198" spans="1:6">
      <c r="A198" t="s">
        <v>68</v>
      </c>
      <c r="B198" t="s">
        <v>87</v>
      </c>
      <c r="C198">
        <v>416.52</v>
      </c>
      <c r="D198" t="s">
        <v>92</v>
      </c>
      <c r="E198" t="s">
        <v>107</v>
      </c>
      <c r="F198" t="s">
        <v>110</v>
      </c>
    </row>
    <row r="199" spans="1:6">
      <c r="A199" t="s">
        <v>68</v>
      </c>
      <c r="B199" t="s">
        <v>87</v>
      </c>
      <c r="C199">
        <v>7</v>
      </c>
      <c r="D199" t="s">
        <v>89</v>
      </c>
      <c r="E199" t="s">
        <v>96</v>
      </c>
      <c r="F199" t="s">
        <v>96</v>
      </c>
    </row>
    <row r="200" spans="1:6">
      <c r="A200" t="s">
        <v>69</v>
      </c>
      <c r="B200" t="s">
        <v>87</v>
      </c>
      <c r="C200">
        <v>527.88</v>
      </c>
      <c r="D200" t="s">
        <v>88</v>
      </c>
      <c r="E200" t="s">
        <v>97</v>
      </c>
      <c r="F200" t="s">
        <v>110</v>
      </c>
    </row>
    <row r="201" spans="1:6">
      <c r="A201" t="s">
        <v>69</v>
      </c>
      <c r="B201" t="s">
        <v>87</v>
      </c>
      <c r="C201">
        <v>24.84</v>
      </c>
      <c r="D201" t="s">
        <v>88</v>
      </c>
      <c r="E201" t="s">
        <v>94</v>
      </c>
      <c r="F201" t="s">
        <v>110</v>
      </c>
    </row>
    <row r="202" spans="1:6">
      <c r="A202" t="s">
        <v>69</v>
      </c>
      <c r="B202" t="s">
        <v>87</v>
      </c>
      <c r="C202">
        <v>7</v>
      </c>
      <c r="D202" t="s">
        <v>89</v>
      </c>
      <c r="E202" t="s">
        <v>96</v>
      </c>
      <c r="F202" t="s">
        <v>96</v>
      </c>
    </row>
    <row r="203" spans="1:6">
      <c r="A203" t="s">
        <v>69</v>
      </c>
      <c r="B203" t="s">
        <v>87</v>
      </c>
      <c r="C203">
        <v>10.52</v>
      </c>
      <c r="D203" t="s">
        <v>91</v>
      </c>
      <c r="E203" t="s">
        <v>103</v>
      </c>
      <c r="F203" t="s">
        <v>110</v>
      </c>
    </row>
    <row r="204" spans="1:6">
      <c r="A204" t="s">
        <v>70</v>
      </c>
      <c r="B204" t="s">
        <v>87</v>
      </c>
      <c r="C204">
        <v>1179.28</v>
      </c>
      <c r="D204" t="s">
        <v>88</v>
      </c>
      <c r="E204" t="s">
        <v>93</v>
      </c>
      <c r="F204" t="s">
        <v>111</v>
      </c>
    </row>
    <row r="205" spans="1:6">
      <c r="A205" t="s">
        <v>70</v>
      </c>
      <c r="B205" t="s">
        <v>87</v>
      </c>
      <c r="C205">
        <v>99.88</v>
      </c>
      <c r="D205" t="s">
        <v>88</v>
      </c>
      <c r="E205" t="s">
        <v>94</v>
      </c>
      <c r="F205" t="s">
        <v>113</v>
      </c>
    </row>
    <row r="206" spans="1:6">
      <c r="A206" t="s">
        <v>70</v>
      </c>
      <c r="B206" t="s">
        <v>87</v>
      </c>
      <c r="C206">
        <v>22.08</v>
      </c>
      <c r="D206" t="s">
        <v>88</v>
      </c>
      <c r="E206" t="s">
        <v>95</v>
      </c>
      <c r="F206" t="s">
        <v>113</v>
      </c>
    </row>
    <row r="207" spans="1:6">
      <c r="A207" t="s">
        <v>70</v>
      </c>
      <c r="B207" t="s">
        <v>87</v>
      </c>
      <c r="C207">
        <v>40.18</v>
      </c>
      <c r="D207" t="s">
        <v>90</v>
      </c>
      <c r="E207" t="s">
        <v>98</v>
      </c>
      <c r="F207" t="s">
        <v>113</v>
      </c>
    </row>
    <row r="208" spans="1:6">
      <c r="A208" t="s">
        <v>70</v>
      </c>
      <c r="B208" t="s">
        <v>87</v>
      </c>
      <c r="C208">
        <v>25.7</v>
      </c>
      <c r="D208" t="s">
        <v>90</v>
      </c>
      <c r="E208" t="s">
        <v>99</v>
      </c>
      <c r="F208" t="s">
        <v>99</v>
      </c>
    </row>
    <row r="209" spans="1:6">
      <c r="A209" t="s">
        <v>70</v>
      </c>
      <c r="B209" t="s">
        <v>87</v>
      </c>
      <c r="C209">
        <v>7</v>
      </c>
      <c r="D209" t="s">
        <v>89</v>
      </c>
      <c r="E209" t="s">
        <v>96</v>
      </c>
      <c r="F209" t="s">
        <v>96</v>
      </c>
    </row>
    <row r="210" spans="1:6">
      <c r="A210" t="s">
        <v>70</v>
      </c>
      <c r="B210" t="s">
        <v>87</v>
      </c>
      <c r="C210">
        <v>51.14</v>
      </c>
      <c r="D210" t="s">
        <v>91</v>
      </c>
      <c r="E210" t="s">
        <v>102</v>
      </c>
      <c r="F210" t="s">
        <v>113</v>
      </c>
    </row>
    <row r="211" spans="1:6">
      <c r="A211" t="s">
        <v>71</v>
      </c>
      <c r="B211" t="s">
        <v>87</v>
      </c>
      <c r="C211">
        <v>527.88</v>
      </c>
      <c r="D211" t="s">
        <v>88</v>
      </c>
      <c r="E211" t="s">
        <v>97</v>
      </c>
      <c r="F211" t="s">
        <v>110</v>
      </c>
    </row>
    <row r="212" spans="1:6">
      <c r="A212" t="s">
        <v>71</v>
      </c>
      <c r="B212" t="s">
        <v>87</v>
      </c>
      <c r="C212">
        <v>40.18</v>
      </c>
      <c r="D212" t="s">
        <v>90</v>
      </c>
      <c r="E212" t="s">
        <v>98</v>
      </c>
      <c r="F212" t="s">
        <v>113</v>
      </c>
    </row>
    <row r="213" spans="1:6">
      <c r="A213" t="s">
        <v>71</v>
      </c>
      <c r="B213" t="s">
        <v>87</v>
      </c>
      <c r="C213">
        <v>48.9</v>
      </c>
      <c r="D213" t="s">
        <v>90</v>
      </c>
      <c r="E213" t="s">
        <v>99</v>
      </c>
      <c r="F213" t="s">
        <v>99</v>
      </c>
    </row>
    <row r="214" spans="1:6">
      <c r="A214" t="s">
        <v>71</v>
      </c>
      <c r="B214" t="s">
        <v>87</v>
      </c>
      <c r="C214">
        <v>7</v>
      </c>
      <c r="D214" t="s">
        <v>89</v>
      </c>
      <c r="E214" t="s">
        <v>96</v>
      </c>
      <c r="F214" t="s">
        <v>96</v>
      </c>
    </row>
    <row r="215" spans="1:6">
      <c r="A215" t="s">
        <v>71</v>
      </c>
      <c r="B215" t="s">
        <v>87</v>
      </c>
      <c r="C215">
        <v>22.42</v>
      </c>
      <c r="D215" t="s">
        <v>91</v>
      </c>
      <c r="E215" t="s">
        <v>103</v>
      </c>
      <c r="F215" t="s">
        <v>111</v>
      </c>
    </row>
    <row r="216" spans="1:6">
      <c r="A216" t="s">
        <v>72</v>
      </c>
      <c r="B216" t="s">
        <v>87</v>
      </c>
      <c r="C216">
        <v>561.5599999999999</v>
      </c>
      <c r="D216" t="s">
        <v>88</v>
      </c>
      <c r="E216" t="s">
        <v>93</v>
      </c>
      <c r="F216" t="s">
        <v>110</v>
      </c>
    </row>
    <row r="217" spans="1:6">
      <c r="A217" t="s">
        <v>72</v>
      </c>
      <c r="B217" t="s">
        <v>87</v>
      </c>
      <c r="C217">
        <v>24.84</v>
      </c>
      <c r="D217" t="s">
        <v>88</v>
      </c>
      <c r="E217" t="s">
        <v>94</v>
      </c>
      <c r="F217" t="s">
        <v>110</v>
      </c>
    </row>
    <row r="218" spans="1:6">
      <c r="A218" t="s">
        <v>72</v>
      </c>
      <c r="B218" t="s">
        <v>87</v>
      </c>
      <c r="C218">
        <v>7</v>
      </c>
      <c r="D218" t="s">
        <v>89</v>
      </c>
      <c r="E218" t="s">
        <v>96</v>
      </c>
      <c r="F218" t="s">
        <v>96</v>
      </c>
    </row>
    <row r="219" spans="1:6">
      <c r="A219" t="s">
        <v>73</v>
      </c>
      <c r="B219" t="s">
        <v>87</v>
      </c>
      <c r="C219">
        <v>1642.54</v>
      </c>
      <c r="D219" t="s">
        <v>92</v>
      </c>
      <c r="E219" t="s">
        <v>108</v>
      </c>
      <c r="F219" t="s">
        <v>113</v>
      </c>
    </row>
    <row r="220" spans="1:6">
      <c r="A220" t="s">
        <v>73</v>
      </c>
      <c r="B220" t="s">
        <v>87</v>
      </c>
      <c r="C220">
        <v>99.88</v>
      </c>
      <c r="D220" t="s">
        <v>92</v>
      </c>
      <c r="E220" t="s">
        <v>106</v>
      </c>
      <c r="F220" t="s">
        <v>113</v>
      </c>
    </row>
    <row r="221" spans="1:6">
      <c r="A221" t="s">
        <v>73</v>
      </c>
      <c r="B221" t="s">
        <v>87</v>
      </c>
      <c r="C221">
        <v>22.08</v>
      </c>
      <c r="D221" t="s">
        <v>92</v>
      </c>
      <c r="E221" t="s">
        <v>109</v>
      </c>
      <c r="F221" t="s">
        <v>113</v>
      </c>
    </row>
    <row r="222" spans="1:6">
      <c r="A222" t="s">
        <v>73</v>
      </c>
      <c r="B222" t="s">
        <v>87</v>
      </c>
      <c r="C222">
        <v>7</v>
      </c>
      <c r="D222" t="s">
        <v>89</v>
      </c>
      <c r="E222" t="s">
        <v>96</v>
      </c>
      <c r="F222" t="s">
        <v>96</v>
      </c>
    </row>
    <row r="223" spans="1:6">
      <c r="A223" t="s">
        <v>74</v>
      </c>
      <c r="B223" t="s">
        <v>87</v>
      </c>
      <c r="C223">
        <v>48.56</v>
      </c>
      <c r="D223" t="s">
        <v>88</v>
      </c>
      <c r="E223" t="s">
        <v>94</v>
      </c>
      <c r="F223" t="s">
        <v>111</v>
      </c>
    </row>
    <row r="224" spans="1:6">
      <c r="A224" t="s">
        <v>74</v>
      </c>
      <c r="B224" t="s">
        <v>87</v>
      </c>
      <c r="C224">
        <v>14.12</v>
      </c>
      <c r="D224" t="s">
        <v>88</v>
      </c>
      <c r="E224" t="s">
        <v>95</v>
      </c>
      <c r="F224" t="s">
        <v>111</v>
      </c>
    </row>
    <row r="225" spans="1:6">
      <c r="A225" t="s">
        <v>74</v>
      </c>
      <c r="B225" t="s">
        <v>87</v>
      </c>
      <c r="C225">
        <v>837.3200000000001</v>
      </c>
      <c r="D225" t="s">
        <v>88</v>
      </c>
      <c r="E225" t="s">
        <v>100</v>
      </c>
      <c r="F225" t="s">
        <v>111</v>
      </c>
    </row>
    <row r="226" spans="1:6">
      <c r="A226" t="s">
        <v>74</v>
      </c>
      <c r="B226" t="s">
        <v>87</v>
      </c>
      <c r="C226">
        <v>80.40000000000001</v>
      </c>
      <c r="D226" t="s">
        <v>90</v>
      </c>
      <c r="E226" t="s">
        <v>99</v>
      </c>
      <c r="F226" t="s">
        <v>99</v>
      </c>
    </row>
    <row r="227" spans="1:6">
      <c r="A227" t="s">
        <v>74</v>
      </c>
      <c r="B227" t="s">
        <v>87</v>
      </c>
      <c r="C227">
        <v>7</v>
      </c>
      <c r="D227" t="s">
        <v>89</v>
      </c>
      <c r="E227" t="s">
        <v>96</v>
      </c>
      <c r="F227" t="s">
        <v>96</v>
      </c>
    </row>
    <row r="228" spans="1:6">
      <c r="A228" t="s">
        <v>74</v>
      </c>
      <c r="B228" t="s">
        <v>87</v>
      </c>
      <c r="C228">
        <v>36.72</v>
      </c>
      <c r="D228" t="s">
        <v>91</v>
      </c>
      <c r="E228" t="s">
        <v>102</v>
      </c>
      <c r="F228" t="s">
        <v>111</v>
      </c>
    </row>
    <row r="229" spans="1:6">
      <c r="A229" t="s">
        <v>75</v>
      </c>
      <c r="B229" t="s">
        <v>87</v>
      </c>
      <c r="C229">
        <v>1179.28</v>
      </c>
      <c r="D229" t="s">
        <v>88</v>
      </c>
      <c r="E229" t="s">
        <v>93</v>
      </c>
      <c r="F229" t="s">
        <v>111</v>
      </c>
    </row>
    <row r="230" spans="1:6">
      <c r="A230" t="s">
        <v>75</v>
      </c>
      <c r="B230" t="s">
        <v>87</v>
      </c>
      <c r="C230">
        <v>48.56</v>
      </c>
      <c r="D230" t="s">
        <v>88</v>
      </c>
      <c r="E230" t="s">
        <v>94</v>
      </c>
      <c r="F230" t="s">
        <v>111</v>
      </c>
    </row>
    <row r="231" spans="1:6">
      <c r="A231" t="s">
        <v>75</v>
      </c>
      <c r="B231" t="s">
        <v>87</v>
      </c>
      <c r="C231">
        <v>14.12</v>
      </c>
      <c r="D231" t="s">
        <v>88</v>
      </c>
      <c r="E231" t="s">
        <v>95</v>
      </c>
      <c r="F231" t="s">
        <v>111</v>
      </c>
    </row>
    <row r="232" spans="1:6">
      <c r="A232" t="s">
        <v>75</v>
      </c>
      <c r="B232" t="s">
        <v>87</v>
      </c>
      <c r="C232">
        <v>26.54</v>
      </c>
      <c r="D232" t="s">
        <v>90</v>
      </c>
      <c r="E232" t="s">
        <v>98</v>
      </c>
      <c r="F232" t="s">
        <v>111</v>
      </c>
    </row>
    <row r="233" spans="1:6">
      <c r="A233" t="s">
        <v>75</v>
      </c>
      <c r="B233" t="s">
        <v>87</v>
      </c>
      <c r="C233">
        <v>7</v>
      </c>
      <c r="D233" t="s">
        <v>89</v>
      </c>
      <c r="E233" t="s">
        <v>96</v>
      </c>
      <c r="F233" t="s">
        <v>96</v>
      </c>
    </row>
    <row r="234" spans="1:6">
      <c r="A234" t="s">
        <v>76</v>
      </c>
      <c r="B234" t="s">
        <v>87</v>
      </c>
      <c r="C234">
        <v>527.88</v>
      </c>
      <c r="D234" t="s">
        <v>88</v>
      </c>
      <c r="E234" t="s">
        <v>97</v>
      </c>
      <c r="F234" t="s">
        <v>110</v>
      </c>
    </row>
    <row r="235" spans="1:6">
      <c r="A235" t="s">
        <v>76</v>
      </c>
      <c r="B235" t="s">
        <v>87</v>
      </c>
      <c r="C235">
        <v>24.84</v>
      </c>
      <c r="D235" t="s">
        <v>88</v>
      </c>
      <c r="E235" t="s">
        <v>94</v>
      </c>
      <c r="F235" t="s">
        <v>110</v>
      </c>
    </row>
    <row r="236" spans="1:6">
      <c r="A236" t="s">
        <v>76</v>
      </c>
      <c r="B236" t="s">
        <v>87</v>
      </c>
      <c r="C236">
        <v>7.36</v>
      </c>
      <c r="D236" t="s">
        <v>88</v>
      </c>
      <c r="E236" t="s">
        <v>95</v>
      </c>
      <c r="F236" t="s">
        <v>110</v>
      </c>
    </row>
    <row r="237" spans="1:6">
      <c r="A237" t="s">
        <v>76</v>
      </c>
      <c r="B237" t="s">
        <v>87</v>
      </c>
      <c r="C237">
        <v>7</v>
      </c>
      <c r="D237" t="s">
        <v>89</v>
      </c>
      <c r="E237" t="s">
        <v>96</v>
      </c>
      <c r="F237" t="s">
        <v>96</v>
      </c>
    </row>
    <row r="238" spans="1:6">
      <c r="A238" t="s">
        <v>77</v>
      </c>
      <c r="B238" t="s">
        <v>87</v>
      </c>
      <c r="C238">
        <v>561.5599999999999</v>
      </c>
      <c r="D238" t="s">
        <v>88</v>
      </c>
      <c r="E238" t="s">
        <v>93</v>
      </c>
      <c r="F238" t="s">
        <v>110</v>
      </c>
    </row>
    <row r="239" spans="1:6">
      <c r="A239" t="s">
        <v>77</v>
      </c>
      <c r="B239" t="s">
        <v>87</v>
      </c>
      <c r="C239">
        <v>24.84</v>
      </c>
      <c r="D239" t="s">
        <v>88</v>
      </c>
      <c r="E239" t="s">
        <v>94</v>
      </c>
      <c r="F239" t="s">
        <v>110</v>
      </c>
    </row>
    <row r="240" spans="1:6">
      <c r="A240" t="s">
        <v>77</v>
      </c>
      <c r="B240" t="s">
        <v>87</v>
      </c>
      <c r="C240">
        <v>7.36</v>
      </c>
      <c r="D240" t="s">
        <v>88</v>
      </c>
      <c r="E240" t="s">
        <v>95</v>
      </c>
      <c r="F240" t="s">
        <v>110</v>
      </c>
    </row>
    <row r="241" spans="1:6">
      <c r="A241" t="s">
        <v>77</v>
      </c>
      <c r="B241" t="s">
        <v>87</v>
      </c>
      <c r="C241">
        <v>17.1</v>
      </c>
      <c r="D241" t="s">
        <v>90</v>
      </c>
      <c r="E241" t="s">
        <v>99</v>
      </c>
      <c r="F241" t="s">
        <v>110</v>
      </c>
    </row>
    <row r="242" spans="1:6">
      <c r="A242" t="s">
        <v>77</v>
      </c>
      <c r="B242" t="s">
        <v>87</v>
      </c>
      <c r="C242">
        <v>7</v>
      </c>
      <c r="D242" t="s">
        <v>89</v>
      </c>
      <c r="E242" t="s">
        <v>96</v>
      </c>
      <c r="F242" t="s">
        <v>96</v>
      </c>
    </row>
    <row r="243" spans="1:6">
      <c r="A243" t="s">
        <v>78</v>
      </c>
      <c r="B243" t="s">
        <v>87</v>
      </c>
      <c r="C243">
        <v>561.5599999999999</v>
      </c>
      <c r="D243" t="s">
        <v>88</v>
      </c>
      <c r="E243" t="s">
        <v>93</v>
      </c>
      <c r="F243" t="s">
        <v>110</v>
      </c>
    </row>
    <row r="244" spans="1:6">
      <c r="A244" t="s">
        <v>78</v>
      </c>
      <c r="B244" t="s">
        <v>87</v>
      </c>
      <c r="C244">
        <v>24.84</v>
      </c>
      <c r="D244" t="s">
        <v>88</v>
      </c>
      <c r="E244" t="s">
        <v>94</v>
      </c>
      <c r="F244" t="s">
        <v>110</v>
      </c>
    </row>
    <row r="245" spans="1:6">
      <c r="A245" t="s">
        <v>78</v>
      </c>
      <c r="B245" t="s">
        <v>87</v>
      </c>
      <c r="C245">
        <v>7.36</v>
      </c>
      <c r="D245" t="s">
        <v>88</v>
      </c>
      <c r="E245" t="s">
        <v>95</v>
      </c>
      <c r="F245" t="s">
        <v>110</v>
      </c>
    </row>
    <row r="246" spans="1:6">
      <c r="A246" t="s">
        <v>78</v>
      </c>
      <c r="B246" t="s">
        <v>87</v>
      </c>
      <c r="C246">
        <v>7</v>
      </c>
      <c r="D246" t="s">
        <v>89</v>
      </c>
      <c r="E246" t="s">
        <v>96</v>
      </c>
      <c r="F246" t="s">
        <v>96</v>
      </c>
    </row>
    <row r="247" spans="1:6">
      <c r="A247" t="s">
        <v>78</v>
      </c>
      <c r="B247" t="s">
        <v>87</v>
      </c>
      <c r="C247">
        <v>10.52</v>
      </c>
      <c r="D247" t="s">
        <v>91</v>
      </c>
      <c r="E247" t="s">
        <v>103</v>
      </c>
      <c r="F247" t="s">
        <v>110</v>
      </c>
    </row>
    <row r="248" spans="1:6">
      <c r="A248" t="s">
        <v>79</v>
      </c>
      <c r="B248" t="s">
        <v>87</v>
      </c>
      <c r="C248">
        <v>48.56</v>
      </c>
      <c r="D248" t="s">
        <v>88</v>
      </c>
      <c r="E248" t="s">
        <v>94</v>
      </c>
      <c r="F248" t="s">
        <v>111</v>
      </c>
    </row>
    <row r="249" spans="1:6">
      <c r="A249" t="s">
        <v>79</v>
      </c>
      <c r="B249" t="s">
        <v>87</v>
      </c>
      <c r="C249">
        <v>14.12</v>
      </c>
      <c r="D249" t="s">
        <v>88</v>
      </c>
      <c r="E249" t="s">
        <v>95</v>
      </c>
      <c r="F249" t="s">
        <v>111</v>
      </c>
    </row>
    <row r="250" spans="1:6">
      <c r="A250" t="s">
        <v>79</v>
      </c>
      <c r="B250" t="s">
        <v>87</v>
      </c>
      <c r="C250">
        <v>1116.38</v>
      </c>
      <c r="D250" t="s">
        <v>88</v>
      </c>
      <c r="E250" t="s">
        <v>100</v>
      </c>
      <c r="F250" t="s">
        <v>113</v>
      </c>
    </row>
    <row r="251" spans="1:6">
      <c r="A251" t="s">
        <v>79</v>
      </c>
      <c r="B251" t="s">
        <v>87</v>
      </c>
      <c r="C251">
        <v>7</v>
      </c>
      <c r="D251" t="s">
        <v>89</v>
      </c>
      <c r="E251" t="s">
        <v>96</v>
      </c>
      <c r="F251" t="s">
        <v>96</v>
      </c>
    </row>
    <row r="252" spans="1:6">
      <c r="A252" t="s">
        <v>80</v>
      </c>
      <c r="B252" t="s">
        <v>87</v>
      </c>
      <c r="C252">
        <v>527.88</v>
      </c>
      <c r="D252" t="s">
        <v>88</v>
      </c>
      <c r="E252" t="s">
        <v>97</v>
      </c>
      <c r="F252" t="s">
        <v>110</v>
      </c>
    </row>
    <row r="253" spans="1:6">
      <c r="A253" t="s">
        <v>80</v>
      </c>
      <c r="B253" t="s">
        <v>87</v>
      </c>
      <c r="C253">
        <v>24.84</v>
      </c>
      <c r="D253" t="s">
        <v>88</v>
      </c>
      <c r="E253" t="s">
        <v>94</v>
      </c>
      <c r="F253" t="s">
        <v>110</v>
      </c>
    </row>
    <row r="254" spans="1:6">
      <c r="A254" t="s">
        <v>80</v>
      </c>
      <c r="B254" t="s">
        <v>87</v>
      </c>
      <c r="C254">
        <v>7</v>
      </c>
      <c r="D254" t="s">
        <v>89</v>
      </c>
      <c r="E254" t="s">
        <v>96</v>
      </c>
      <c r="F254" t="s">
        <v>96</v>
      </c>
    </row>
    <row r="255" spans="1:6">
      <c r="A255" t="s">
        <v>81</v>
      </c>
      <c r="B255" t="s">
        <v>87</v>
      </c>
      <c r="C255">
        <v>398.7</v>
      </c>
      <c r="D255" t="s">
        <v>88</v>
      </c>
      <c r="E255" t="s">
        <v>100</v>
      </c>
      <c r="F255" t="s">
        <v>110</v>
      </c>
    </row>
    <row r="256" spans="1:6">
      <c r="A256" t="s">
        <v>81</v>
      </c>
      <c r="B256" t="s">
        <v>87</v>
      </c>
      <c r="C256">
        <v>17.1</v>
      </c>
      <c r="D256" t="s">
        <v>90</v>
      </c>
      <c r="E256" t="s">
        <v>99</v>
      </c>
      <c r="F256" t="s">
        <v>110</v>
      </c>
    </row>
    <row r="257" spans="1:6">
      <c r="A257" t="s">
        <v>81</v>
      </c>
      <c r="B257" t="s">
        <v>87</v>
      </c>
      <c r="C257">
        <v>7</v>
      </c>
      <c r="D257" t="s">
        <v>89</v>
      </c>
      <c r="E257" t="s">
        <v>96</v>
      </c>
      <c r="F257" t="s">
        <v>96</v>
      </c>
    </row>
    <row r="258" spans="1:6">
      <c r="A258" t="s">
        <v>81</v>
      </c>
      <c r="B258" t="s">
        <v>87</v>
      </c>
      <c r="C258">
        <v>17.24</v>
      </c>
      <c r="D258" t="s">
        <v>91</v>
      </c>
      <c r="E258" t="s">
        <v>102</v>
      </c>
      <c r="F258" t="s">
        <v>110</v>
      </c>
    </row>
    <row r="259" spans="1:6">
      <c r="A259">
        <f>SUBTOTAL(109,[EE])</f>
        <v>0</v>
      </c>
      <c r="B259">
        <f>SUBTOTAL(109,[Period])</f>
        <v>0</v>
      </c>
      <c r="C259">
        <f>SUBTOTAL(109,[Premium])</f>
        <v>0</v>
      </c>
      <c r="D259">
        <f>SUBTOTAL(109,[Provider Name])</f>
        <v>0</v>
      </c>
      <c r="E259">
        <f>SUBTOTAL(109,[Plan])</f>
        <v>0</v>
      </c>
      <c r="F25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2023-12-11T02:53:02Z</dcterms:created>
  <dcterms:modified xsi:type="dcterms:W3CDTF">2023-12-11T02:53:02Z</dcterms:modified>
</cp:coreProperties>
</file>