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13395" windowHeight="5700" activeTab="1"/>
  </bookViews>
  <sheets>
    <sheet name="Data list" sheetId="1" r:id="rId1"/>
    <sheet name="Pivot table" sheetId="2" r:id="rId2"/>
  </sheets>
  <definedNames>
    <definedName name="_xlnm._FilterDatabase" localSheetId="0" hidden="1">'Data list'!$A$1:$O$1</definedName>
  </definedNames>
  <calcPr calcId="145621"/>
  <pivotCaches>
    <pivotCache cacheId="33" r:id="rId3"/>
  </pivotCaches>
</workbook>
</file>

<file path=xl/sharedStrings.xml><?xml version="1.0" encoding="utf-8"?>
<sst xmlns="http://schemas.openxmlformats.org/spreadsheetml/2006/main" count="62" uniqueCount="32">
  <si>
    <t>Statement No.</t>
  </si>
  <si>
    <t>Contract No.</t>
  </si>
  <si>
    <t>Account text</t>
  </si>
  <si>
    <t>UWY</t>
  </si>
  <si>
    <t>Main Sub COB</t>
  </si>
  <si>
    <t>Cedent Year</t>
  </si>
  <si>
    <t>Cedent Quarter</t>
  </si>
  <si>
    <t>Entry code</t>
  </si>
  <si>
    <t>Currency</t>
  </si>
  <si>
    <t>Cash balance</t>
  </si>
  <si>
    <t>Tech. Result</t>
  </si>
  <si>
    <t>Entry Item</t>
  </si>
  <si>
    <t>Share Type</t>
  </si>
  <si>
    <t>Cedent Country</t>
  </si>
  <si>
    <t xml:space="preserve">Contract section </t>
  </si>
  <si>
    <t>T00098</t>
  </si>
  <si>
    <t>Quarterly statement of Q1</t>
  </si>
  <si>
    <t>Fire</t>
  </si>
  <si>
    <t>QS</t>
  </si>
  <si>
    <t>HK</t>
  </si>
  <si>
    <t>Q1</t>
  </si>
  <si>
    <t>Premium prop</t>
  </si>
  <si>
    <t>HKD</t>
  </si>
  <si>
    <t>Commission</t>
  </si>
  <si>
    <t>Loss reserve</t>
  </si>
  <si>
    <t>Sum of Cash balance</t>
  </si>
  <si>
    <t>Sum of Tech. Result</t>
  </si>
  <si>
    <t>CNY</t>
  </si>
  <si>
    <t>Values</t>
  </si>
  <si>
    <t>HKD Total</t>
  </si>
  <si>
    <t>CNY Total</t>
  </si>
  <si>
    <t>Statement Summary Pivot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</si>
</sst>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aril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0" borderId="0" xfId="0" pivotButton="1"/>
    <xf numFmtId="43" fontId="0" fillId="0" borderId="0" xfId="0" applyNumberFormat="1"/>
    <xf numFmtId="0" fontId="2" fillId="0" borderId="0" xfId="0" applyFont="1"/>
  </cellXfs>
  <cellStyles count="1">
    <cellStyle name="Normal" xfId="0" builtinId="0"/>
  </cellStyles>
  <dxfs count="6">
    <dxf>
      <numFmt numFmtId="35" formatCode="_(* #,##0.00_);_(* \(#,##0.00\);_(* &quot;-&quot;??_);_(@_)"/>
    </dxf>
    <dxf>
      <numFmt numFmtId="34" formatCode="_(&quot;$&quot;* #,##0.00_);_(&quot;$&quot;* \(#,##0.00\);_(&quot;$&quot;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phie.DuanMu" refreshedDate="42481.702905324077" createdVersion="4" refreshedVersion="4" minRefreshableVersion="3" recordCount="4">
  <cacheSource type="worksheet">
    <worksheetSource ref="A1:O5" sheet="Data list"/>
  </cacheSource>
  <cacheFields count="15">
    <cacheField name="Statement No." numFmtId="0">
      <sharedItems containsSemiMixedTypes="0" containsString="0" containsNumber="1" containsInteger="1" minValue="111101" maxValue="111101"/>
    </cacheField>
    <cacheField name="Contract No." numFmtId="0">
      <sharedItems/>
    </cacheField>
    <cacheField name="Account text" numFmtId="0">
      <sharedItems/>
    </cacheField>
    <cacheField name="UWY" numFmtId="0">
      <sharedItems containsSemiMixedTypes="0" containsString="0" containsNumber="1" containsInteger="1" minValue="2015" maxValue="2015"/>
    </cacheField>
    <cacheField name="Contract section " numFmtId="0">
      <sharedItems containsSemiMixedTypes="0" containsString="0" containsNumber="1" containsInteger="1" minValue="312222" maxValue="312222"/>
    </cacheField>
    <cacheField name="Main Sub COB" numFmtId="0">
      <sharedItems/>
    </cacheField>
    <cacheField name="Share Type" numFmtId="0">
      <sharedItems/>
    </cacheField>
    <cacheField name="Cedent Country" numFmtId="0">
      <sharedItems/>
    </cacheField>
    <cacheField name="Cedent Year" numFmtId="0">
      <sharedItems containsSemiMixedTypes="0" containsString="0" containsNumber="1" containsInteger="1" minValue="2016" maxValue="2016"/>
    </cacheField>
    <cacheField name="Cedent Quarter" numFmtId="0">
      <sharedItems/>
    </cacheField>
    <cacheField name="Entry code" numFmtId="0">
      <sharedItems containsSemiMixedTypes="0" containsString="0" containsNumber="1" containsInteger="1" minValue="1000" maxValue="4122" count="3">
        <n v="1000"/>
        <n v="2000"/>
        <n v="4122"/>
      </sharedItems>
    </cacheField>
    <cacheField name="Entry Item" numFmtId="0">
      <sharedItems count="3">
        <s v="Premium prop"/>
        <s v="Commission"/>
        <s v="Loss reserve"/>
      </sharedItems>
    </cacheField>
    <cacheField name="Currency" numFmtId="0">
      <sharedItems count="2">
        <s v="HKD"/>
        <s v="CNY"/>
      </sharedItems>
    </cacheField>
    <cacheField name="Cash balance" numFmtId="43">
      <sharedItems containsSemiMixedTypes="0" containsString="0" containsNumber="1" containsInteger="1" minValue="0" maxValue="20000"/>
    </cacheField>
    <cacheField name="Tech. Result" numFmtId="43">
      <sharedItems containsSemiMixedTypes="0" containsString="0" containsNumber="1" containsInteger="1" minValue="500" maxValue="1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n v="111101"/>
    <s v="T00098"/>
    <s v="Quarterly statement of Q1"/>
    <n v="2015"/>
    <n v="312222"/>
    <s v="Fire"/>
    <s v="QS"/>
    <s v="HK"/>
    <n v="2016"/>
    <s v="Q1"/>
    <x v="0"/>
    <x v="0"/>
    <x v="0"/>
    <n v="10000"/>
    <n v="1000"/>
  </r>
  <r>
    <n v="111101"/>
    <s v="T00098"/>
    <s v="Quarterly statement of Q1"/>
    <n v="2015"/>
    <n v="312222"/>
    <s v="Fire"/>
    <s v="QS"/>
    <s v="HK"/>
    <n v="2016"/>
    <s v="Q1"/>
    <x v="1"/>
    <x v="1"/>
    <x v="0"/>
    <n v="5000"/>
    <n v="500"/>
  </r>
  <r>
    <n v="111101"/>
    <s v="T00098"/>
    <s v="Quarterly statement of Q1"/>
    <n v="2015"/>
    <n v="312222"/>
    <s v="Fire"/>
    <s v="QS"/>
    <s v="HK"/>
    <n v="2016"/>
    <s v="Q1"/>
    <x v="2"/>
    <x v="2"/>
    <x v="0"/>
    <n v="0"/>
    <n v="12000"/>
  </r>
  <r>
    <n v="111101"/>
    <s v="T00098"/>
    <s v="Quarterly statement of Q1"/>
    <n v="2015"/>
    <n v="312222"/>
    <s v="Fire"/>
    <s v="QS"/>
    <s v="HK"/>
    <n v="2016"/>
    <s v="Q1"/>
    <x v="0"/>
    <x v="0"/>
    <x v="1"/>
    <n v="20000"/>
    <n v="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3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compact="0" compactData="0" gridDropZones="1" multipleFieldFilters="0">
  <location ref="A4:E11" firstHeaderRow="1" firstDataRow="2" firstDataCol="3"/>
  <pivotFields count="15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axis="axisRow" compact="0" outline="0" showAll="0" defaultSubtotal="0">
      <items count="3">
        <item x="1"/>
        <item x="2"/>
        <item x="0"/>
      </items>
    </pivotField>
    <pivotField axis="axisRow" compact="0" outline="0" multipleItemSelectionAllowed="1" showAll="0">
      <items count="3">
        <item x="0"/>
        <item x="1"/>
        <item t="default"/>
      </items>
    </pivotField>
    <pivotField dataField="1" compact="0" outline="0" showAll="0"/>
    <pivotField dataField="1" compact="0" outline="0" showAll="0"/>
  </pivotFields>
  <rowFields count="3">
    <field x="12"/>
    <field x="11"/>
    <field x="10"/>
  </rowFields>
  <rowItems count="6">
    <i>
      <x/>
      <x/>
      <x v="1"/>
    </i>
    <i r="1">
      <x v="1"/>
      <x v="2"/>
    </i>
    <i r="1">
      <x v="2"/>
      <x/>
    </i>
    <i t="default">
      <x/>
    </i>
    <i>
      <x v="1"/>
      <x v="2"/>
      <x/>
    </i>
    <i t="default">
      <x v="1"/>
    </i>
  </rowItems>
  <colFields count="1">
    <field x="-2"/>
  </colFields>
  <colItems count="2">
    <i>
      <x/>
    </i>
    <i i="1">
      <x v="1"/>
    </i>
  </colItems>
  <dataFields count="2">
    <dataField name="Sum of Cash balance" fld="13" baseField="0" baseItem="0" numFmtId="43"/>
    <dataField name="Sum of Tech. Result" fld="14" baseField="0" baseItem="0" numFmtId="43"/>
  </dataFields>
  <formats count="3">
    <format dxfId="5">
      <pivotArea outline="0" collapsedLevelsAreSubtotals="1" fieldPosition="0"/>
    </format>
    <format dxfId="3">
      <pivotArea outline="0" fieldPosition="0">
        <references count="1">
          <reference field="4294967294" count="1">
            <x v="0"/>
          </reference>
        </references>
      </pivotArea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opLeftCell="F1" workbookViewId="0">
      <selection activeCell="N15" sqref="N15"/>
    </sheetView>
  </sheetViews>
  <sheetFormatPr defaultRowHeight="15"/>
  <cols>
    <col min="1" max="1" width="16.28515625" bestFit="1" customWidth="1"/>
    <col min="2" max="2" width="14.28515625" bestFit="1" customWidth="1"/>
    <col min="3" max="3" width="24.5703125" bestFit="1" customWidth="1"/>
    <col min="4" max="4" width="7.42578125" bestFit="1" customWidth="1"/>
    <col min="5" max="5" width="18.140625" bestFit="1" customWidth="1"/>
    <col min="6" max="6" width="15.7109375" bestFit="1" customWidth="1"/>
    <col min="7" max="7" width="13" bestFit="1" customWidth="1"/>
    <col min="8" max="8" width="15.7109375" customWidth="1"/>
    <col min="9" max="9" width="14" bestFit="1" customWidth="1"/>
    <col min="10" max="10" width="17.140625" bestFit="1" customWidth="1"/>
    <col min="11" max="11" width="12.5703125" bestFit="1" customWidth="1"/>
    <col min="12" max="12" width="13.85546875" bestFit="1" customWidth="1"/>
    <col min="13" max="13" width="11.140625" bestFit="1" customWidth="1"/>
    <col min="14" max="14" width="14.7109375" bestFit="1" customWidth="1"/>
    <col min="15" max="15" width="14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14</v>
      </c>
      <c r="F1" s="1" t="s">
        <v>4</v>
      </c>
      <c r="G1" s="1" t="s">
        <v>12</v>
      </c>
      <c r="H1" s="1" t="s">
        <v>13</v>
      </c>
      <c r="I1" s="1" t="s">
        <v>5</v>
      </c>
      <c r="J1" s="1" t="s">
        <v>6</v>
      </c>
      <c r="K1" s="1" t="s">
        <v>7</v>
      </c>
      <c r="L1" s="1" t="s">
        <v>11</v>
      </c>
      <c r="M1" s="1" t="s">
        <v>8</v>
      </c>
      <c r="N1" s="1" t="s">
        <v>9</v>
      </c>
      <c r="O1" s="1" t="s">
        <v>10</v>
      </c>
    </row>
    <row r="2" spans="1:15">
      <c r="A2">
        <v>111101</v>
      </c>
      <c r="B2" t="s">
        <v>15</v>
      </c>
      <c r="C2" t="s">
        <v>16</v>
      </c>
      <c r="D2">
        <v>2015</v>
      </c>
      <c r="E2">
        <v>312222</v>
      </c>
      <c r="F2" t="s">
        <v>17</v>
      </c>
      <c r="G2" t="s">
        <v>18</v>
      </c>
      <c r="H2" t="s">
        <v>19</v>
      </c>
      <c r="I2">
        <v>2016</v>
      </c>
      <c r="J2" t="s">
        <v>20</v>
      </c>
      <c r="K2">
        <v>1000</v>
      </c>
      <c r="L2" t="s">
        <v>21</v>
      </c>
      <c r="M2" t="s">
        <v>22</v>
      </c>
      <c r="N2" s="3">
        <v>10000</v>
      </c>
      <c r="O2" s="3">
        <v>1000</v>
      </c>
    </row>
    <row r="3" spans="1:15">
      <c r="A3">
        <v>111101</v>
      </c>
      <c r="B3" t="s">
        <v>15</v>
      </c>
      <c r="C3" t="s">
        <v>16</v>
      </c>
      <c r="D3">
        <v>2015</v>
      </c>
      <c r="E3">
        <v>312222</v>
      </c>
      <c r="F3" t="s">
        <v>17</v>
      </c>
      <c r="G3" t="s">
        <v>18</v>
      </c>
      <c r="H3" t="s">
        <v>19</v>
      </c>
      <c r="I3">
        <v>2016</v>
      </c>
      <c r="J3" t="s">
        <v>20</v>
      </c>
      <c r="K3">
        <v>2000</v>
      </c>
      <c r="L3" t="s">
        <v>23</v>
      </c>
      <c r="M3" t="s">
        <v>22</v>
      </c>
      <c r="N3" s="3">
        <v>5000</v>
      </c>
      <c r="O3" s="3">
        <v>500</v>
      </c>
    </row>
    <row r="4" spans="1:15">
      <c r="A4">
        <v>111101</v>
      </c>
      <c r="B4" t="s">
        <v>15</v>
      </c>
      <c r="C4" t="s">
        <v>16</v>
      </c>
      <c r="D4">
        <v>2015</v>
      </c>
      <c r="E4">
        <v>312222</v>
      </c>
      <c r="F4" t="s">
        <v>17</v>
      </c>
      <c r="G4" t="s">
        <v>18</v>
      </c>
      <c r="H4" t="s">
        <v>19</v>
      </c>
      <c r="I4">
        <v>2016</v>
      </c>
      <c r="J4" t="s">
        <v>20</v>
      </c>
      <c r="K4">
        <v>4122</v>
      </c>
      <c r="L4" t="s">
        <v>24</v>
      </c>
      <c r="M4" t="s">
        <v>22</v>
      </c>
      <c r="N4" s="3">
        <v>0</v>
      </c>
      <c r="O4" s="3">
        <v>12000</v>
      </c>
    </row>
    <row r="5" spans="1:15">
      <c r="A5">
        <v>111101</v>
      </c>
      <c r="B5" t="s">
        <v>15</v>
      </c>
      <c r="C5" t="s">
        <v>16</v>
      </c>
      <c r="D5">
        <v>2015</v>
      </c>
      <c r="E5">
        <v>312222</v>
      </c>
      <c r="F5" t="s">
        <v>17</v>
      </c>
      <c r="G5" t="s">
        <v>18</v>
      </c>
      <c r="H5" t="s">
        <v>19</v>
      </c>
      <c r="I5">
        <v>2016</v>
      </c>
      <c r="J5" t="s">
        <v>20</v>
      </c>
      <c r="K5">
        <v>1000</v>
      </c>
      <c r="L5" t="s">
        <v>21</v>
      </c>
      <c r="M5" t="s">
        <v>27</v>
      </c>
      <c r="N5" s="3">
        <v>20000</v>
      </c>
      <c r="O5" s="3">
        <v>2000</v>
      </c>
    </row>
  </sheetData>
  <autoFilter ref="A1:O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H14" sqref="H14"/>
    </sheetView>
  </sheetViews>
  <sheetFormatPr defaultRowHeight="15"/>
  <cols>
    <col min="1" max="1" width="15.7109375" customWidth="1"/>
    <col min="2" max="2" width="15.7109375" bestFit="1" customWidth="1"/>
    <col min="3" max="3" width="12.5703125" customWidth="1"/>
    <col min="4" max="4" width="19.28515625" bestFit="1" customWidth="1"/>
    <col min="5" max="5" width="18.5703125" bestFit="1" customWidth="1"/>
  </cols>
  <sheetData>
    <row r="1" spans="1:5" ht="15.75">
      <c r="A1" s="4" t="s">
        <v>31</v>
      </c>
    </row>
    <row r="4" spans="1:5">
      <c r="D4" s="2" t="s">
        <v>28</v>
      </c>
    </row>
    <row r="5" spans="1:5">
      <c r="A5" s="2" t="s">
        <v>8</v>
      </c>
      <c r="B5" s="2" t="s">
        <v>11</v>
      </c>
      <c r="C5" s="2" t="s">
        <v>7</v>
      </c>
      <c r="D5" t="s">
        <v>25</v>
      </c>
      <c r="E5" t="s">
        <v>26</v>
      </c>
    </row>
    <row r="6" spans="1:5">
      <c r="A6" t="s">
        <v>22</v>
      </c>
      <c r="B6" t="s">
        <v>23</v>
      </c>
      <c r="C6">
        <v>2000</v>
      </c>
      <c r="D6" s="3">
        <v>5000</v>
      </c>
      <c r="E6" s="3">
        <v>500</v>
      </c>
    </row>
    <row r="7" spans="1:5">
      <c r="B7" t="s">
        <v>24</v>
      </c>
      <c r="C7">
        <v>4122</v>
      </c>
      <c r="D7" s="3">
        <v>0</v>
      </c>
      <c r="E7" s="3">
        <v>12000</v>
      </c>
    </row>
    <row r="8" spans="1:5">
      <c r="B8" t="s">
        <v>21</v>
      </c>
      <c r="C8">
        <v>1000</v>
      </c>
      <c r="D8" s="3">
        <v>10000</v>
      </c>
      <c r="E8" s="3">
        <v>1000</v>
      </c>
    </row>
    <row r="9" spans="1:5">
      <c r="A9" t="s">
        <v>29</v>
      </c>
      <c r="D9" s="3">
        <v>15000</v>
      </c>
      <c r="E9" s="3">
        <v>13500</v>
      </c>
    </row>
    <row r="10" spans="1:5">
      <c r="A10" t="s">
        <v>27</v>
      </c>
      <c r="B10" t="s">
        <v>21</v>
      </c>
      <c r="C10">
        <v>1000</v>
      </c>
      <c r="D10" s="3">
        <v>20000</v>
      </c>
      <c r="E10" s="3">
        <v>2000</v>
      </c>
    </row>
    <row r="11" spans="1:5">
      <c r="A11" t="s">
        <v>30</v>
      </c>
      <c r="D11" s="3">
        <v>20000</v>
      </c>
      <c r="E11" s="3"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list</vt:lpstr>
      <vt:lpstr>Pivot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Sophie.DuanMu</dc:creator>
  <cp:lastModifiedBy>Sophie.DuanMu</cp:lastModifiedBy>
  <dcterms:created xsi:type="dcterms:W3CDTF">2016-04-20T07:35:37Z</dcterms:created>
  <dcterms:modified xsi:type="dcterms:W3CDTF">2016-04-21T08:55:55Z</dcterms:modified>
</cp:coreProperties>
</file>