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Зад1" sheetId="1" r:id="rId1"/>
    <sheet name="Зад2" sheetId="2" r:id="rId2"/>
    <sheet name="зад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3" l="1"/>
  <c r="B5" i="3"/>
  <c r="B4" i="3"/>
  <c r="B5" i="1"/>
  <c r="B7" i="2"/>
  <c r="B6" i="2"/>
  <c r="B5" i="2"/>
  <c r="B4" i="2"/>
  <c r="B15" i="1"/>
  <c r="B17" i="1"/>
  <c r="B20" i="1"/>
  <c r="B19" i="1"/>
  <c r="B14" i="1"/>
  <c r="B11" i="1"/>
  <c r="B12" i="1"/>
  <c r="B9" i="1"/>
  <c r="B8" i="1"/>
  <c r="B7" i="1"/>
  <c r="B6" i="1"/>
</calcChain>
</file>

<file path=xl/sharedStrings.xml><?xml version="1.0" encoding="utf-8"?>
<sst xmlns="http://schemas.openxmlformats.org/spreadsheetml/2006/main" count="33" uniqueCount="24">
  <si>
    <t>Вариант</t>
  </si>
  <si>
    <t>n</t>
  </si>
  <si>
    <t>m</t>
  </si>
  <si>
    <t>t, час</t>
  </si>
  <si>
    <t>T, час</t>
  </si>
  <si>
    <t>h</t>
  </si>
  <si>
    <t>hi</t>
  </si>
  <si>
    <t>ho</t>
  </si>
  <si>
    <t>T</t>
  </si>
  <si>
    <t>Po(66)</t>
  </si>
  <si>
    <t>Pc(66)</t>
  </si>
  <si>
    <t>f(66)</t>
  </si>
  <si>
    <t>hc(66)</t>
  </si>
  <si>
    <t>Gq</t>
  </si>
  <si>
    <t>Qc(66)</t>
  </si>
  <si>
    <t>Qo(66)</t>
  </si>
  <si>
    <t>Gt</t>
  </si>
  <si>
    <t>p</t>
  </si>
  <si>
    <t>p(t)^5</t>
  </si>
  <si>
    <t>Qo(t)</t>
  </si>
  <si>
    <t>Qc(t)</t>
  </si>
  <si>
    <t>Pc(t)</t>
  </si>
  <si>
    <t>ДОДЕЛАТЬ</t>
  </si>
  <si>
    <t>Pi(400)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</si>
</sst>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5" fontId="0" fillId="0" borderId="0" xfId="0" applyNumberFormat="1"/>
    <xf numFmtId="2" fontId="0" fillId="0" borderId="0" xfId="0" applyNumberFormat="1"/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363007</xdr:colOff>
      <xdr:row>3</xdr:row>
      <xdr:rowOff>61120</xdr:rowOff>
    </xdr:from>
    <xdr:to>
      <xdr:col>16</xdr:col>
      <xdr:colOff>372026</xdr:colOff>
      <xdr:row>15</xdr:row>
      <xdr:rowOff>79882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6662" y="816551"/>
          <a:ext cx="7786674" cy="2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Normal="100" workbookViewId="0">
      <selection activeCell="H10" sqref="H10"/>
    </sheetView>
  </sheetViews>
  <sheetFormatPr defaultRowHeight="15" x14ac:dyDescent="0.25"/>
  <cols>
    <col min="2" max="2" width="14.28515625" bestFit="1" customWidth="1"/>
    <col min="3" max="3" width="10.42578125" customWidth="1"/>
    <col min="9" max="9" width="9.140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11</v>
      </c>
      <c r="B2" s="1">
        <v>15</v>
      </c>
      <c r="C2" s="1">
        <v>2</v>
      </c>
      <c r="D2" s="1">
        <v>1000</v>
      </c>
      <c r="E2" s="1">
        <v>100</v>
      </c>
    </row>
    <row r="5" spans="1:5" x14ac:dyDescent="0.25">
      <c r="A5" t="s">
        <v>6</v>
      </c>
      <c r="B5">
        <f>1/D2</f>
        <v>1E-3</v>
      </c>
    </row>
    <row r="6" spans="1:5" x14ac:dyDescent="0.25">
      <c r="A6" t="s">
        <v>7</v>
      </c>
      <c r="B6">
        <f>B2*B5</f>
        <v>1.4999999999999999E-2</v>
      </c>
    </row>
    <row r="7" spans="1:5" x14ac:dyDescent="0.25">
      <c r="A7" t="s">
        <v>8</v>
      </c>
      <c r="B7" s="4">
        <f>1/B6</f>
        <v>66.666666666666671</v>
      </c>
    </row>
    <row r="8" spans="1:5" x14ac:dyDescent="0.25">
      <c r="A8" t="s">
        <v>9</v>
      </c>
      <c r="B8" s="4">
        <f>EXP(1)^(-B6*B7)</f>
        <v>0.36787944117144233</v>
      </c>
    </row>
    <row r="9" spans="1:5" x14ac:dyDescent="0.25">
      <c r="A9" t="s">
        <v>15</v>
      </c>
      <c r="B9" s="4">
        <f>1-B8</f>
        <v>0.63212055882855767</v>
      </c>
    </row>
    <row r="11" spans="1:5" x14ac:dyDescent="0.25">
      <c r="A11" t="s">
        <v>10</v>
      </c>
      <c r="B11" s="4">
        <f>1-(1-EXP(1)^(-B6*B7))^3</f>
        <v>0.74741954217235285</v>
      </c>
    </row>
    <row r="12" spans="1:5" x14ac:dyDescent="0.25">
      <c r="A12" t="s">
        <v>14</v>
      </c>
      <c r="B12" s="4">
        <f>1-B11</f>
        <v>0.25258045782764715</v>
      </c>
    </row>
    <row r="14" spans="1:5" x14ac:dyDescent="0.25">
      <c r="A14" t="s">
        <v>11</v>
      </c>
      <c r="B14" s="3">
        <f>3*B6*EXP(1)^(-B6*B7)*(1-EXP(1)^(-B6*B7)^2)</f>
        <v>1.4314156776161028E-2</v>
      </c>
    </row>
    <row r="15" spans="1:5" x14ac:dyDescent="0.25">
      <c r="A15" t="s">
        <v>12</v>
      </c>
      <c r="B15" s="3">
        <f>B14/B11</f>
        <v>1.9151434995340572E-2</v>
      </c>
    </row>
    <row r="17" spans="1:2" x14ac:dyDescent="0.25">
      <c r="A17" t="s">
        <v>8</v>
      </c>
      <c r="B17" s="3">
        <f>1/B15</f>
        <v>52.215408414215119</v>
      </c>
    </row>
    <row r="18" spans="1:2" x14ac:dyDescent="0.25">
      <c r="B18" s="3"/>
    </row>
    <row r="19" spans="1:2" x14ac:dyDescent="0.25">
      <c r="A19" t="s">
        <v>13</v>
      </c>
      <c r="B19" s="3">
        <f>B9/B12</f>
        <v>2.5026503010771188</v>
      </c>
    </row>
    <row r="20" spans="1:2" x14ac:dyDescent="0.25">
      <c r="A20" t="s">
        <v>16</v>
      </c>
      <c r="B20" s="3">
        <f>B17/B7</f>
        <v>0.78323112621322677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15" zoomScaleNormal="115" workbookViewId="0">
      <selection activeCell="F3" sqref="F3:G3"/>
    </sheetView>
  </sheetViews>
  <sheetFormatPr defaultRowHeight="15" x14ac:dyDescent="0.25"/>
  <cols>
    <col min="7" max="7" width="15.85546875" customWidth="1"/>
  </cols>
  <sheetData>
    <row r="1" spans="1:7" ht="15.75" x14ac:dyDescent="0.25">
      <c r="A1" s="1" t="s">
        <v>0</v>
      </c>
      <c r="B1" s="1" t="s">
        <v>1</v>
      </c>
      <c r="C1" s="1" t="s">
        <v>17</v>
      </c>
    </row>
    <row r="2" spans="1:7" ht="15.75" x14ac:dyDescent="0.25">
      <c r="A2" s="2">
        <v>11</v>
      </c>
      <c r="B2" s="2">
        <v>5</v>
      </c>
      <c r="C2" s="2">
        <v>0.85</v>
      </c>
    </row>
    <row r="3" spans="1:7" ht="28.5" x14ac:dyDescent="0.45">
      <c r="F3" s="5" t="s">
        <v>22</v>
      </c>
      <c r="G3" s="5"/>
    </row>
    <row r="4" spans="1:7" x14ac:dyDescent="0.25">
      <c r="A4" t="s">
        <v>18</v>
      </c>
      <c r="B4">
        <f>C2^B2</f>
        <v>0.44370531249999989</v>
      </c>
    </row>
    <row r="5" spans="1:7" x14ac:dyDescent="0.25">
      <c r="A5" t="s">
        <v>19</v>
      </c>
      <c r="B5">
        <f>1-B4</f>
        <v>0.55629468750000011</v>
      </c>
    </row>
    <row r="6" spans="1:7" x14ac:dyDescent="0.25">
      <c r="A6" t="s">
        <v>20</v>
      </c>
      <c r="B6">
        <f>B5^2</f>
        <v>0.30946377934072278</v>
      </c>
    </row>
    <row r="7" spans="1:7" x14ac:dyDescent="0.25">
      <c r="A7" t="s">
        <v>21</v>
      </c>
      <c r="B7">
        <f>1-B6</f>
        <v>0.69053622065927722</v>
      </c>
    </row>
    <row r="9" spans="1:7" x14ac:dyDescent="0.25">
      <c r="A9" t="s">
        <v>21</v>
      </c>
    </row>
  </sheetData>
  <mergeCells count="1">
    <mergeCell ref="F3:G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30" zoomScaleNormal="130" workbookViewId="0">
      <selection activeCell="B7" sqref="B7"/>
    </sheetView>
  </sheetViews>
  <sheetFormatPr defaultRowHeight="15" x14ac:dyDescent="0.25"/>
  <sheetData>
    <row r="1" spans="1:4" ht="15.75" x14ac:dyDescent="0.25">
      <c r="A1" s="1" t="s">
        <v>0</v>
      </c>
      <c r="B1" s="1" t="s">
        <v>17</v>
      </c>
      <c r="C1" s="1" t="s">
        <v>3</v>
      </c>
      <c r="D1" s="1" t="s">
        <v>4</v>
      </c>
    </row>
    <row r="2" spans="1:4" ht="15.75" x14ac:dyDescent="0.25">
      <c r="A2" s="2">
        <v>11</v>
      </c>
      <c r="B2" s="2">
        <v>0.95</v>
      </c>
      <c r="C2" s="1">
        <v>400</v>
      </c>
      <c r="D2" s="1">
        <v>800</v>
      </c>
    </row>
    <row r="4" spans="1:4" x14ac:dyDescent="0.25">
      <c r="A4" t="s">
        <v>5</v>
      </c>
      <c r="B4">
        <f>1/D2</f>
        <v>1.25E-3</v>
      </c>
    </row>
    <row r="5" spans="1:4" x14ac:dyDescent="0.25">
      <c r="A5" t="s">
        <v>23</v>
      </c>
      <c r="B5">
        <f>EXP(1)^(-B4*C2)</f>
        <v>0.60653065971263342</v>
      </c>
    </row>
    <row r="6" spans="1:4" x14ac:dyDescent="0.25">
      <c r="A6" t="s">
        <v>2</v>
      </c>
      <c r="B6">
        <f>LN(1-B2)/(LN(1-B5))</f>
        <v>3.2117131428518486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Зад1</vt:lpstr>
      <vt:lpstr>Зад2</vt:lpstr>
      <vt:lpstr>зад3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2025-01-15T18:07:48Z</dcterms:modified>
</cp:coreProperties>
</file>