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устройство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3" l="1"/>
  <c r="B14" i="3"/>
  <c r="B13" i="3"/>
  <c r="B11" i="3"/>
  <c r="B10" i="3"/>
  <c r="B9" i="3"/>
  <c r="B8" i="3"/>
  <c r="B7" i="3"/>
</calcChain>
</file>

<file path=xl/sharedStrings.xml><?xml version="1.0" encoding="utf-8"?>
<sst xmlns="http://schemas.openxmlformats.org/spreadsheetml/2006/main" count="23" uniqueCount="19">
  <si>
    <r>
      <t>t</t>
    </r>
    <r>
      <rPr>
        <vertAlign val="subscript"/>
        <sz val="14"/>
        <color rgb="FF000000"/>
        <rFont val="Times New Roman"/>
        <family val="1"/>
        <charset val="204"/>
      </rPr>
      <t xml:space="preserve">p </t>
    </r>
  </si>
  <si>
    <t>среднее время между поступлением заявок.</t>
  </si>
  <si>
    <t xml:space="preserve">Число устройств </t>
  </si>
  <si>
    <t>N</t>
  </si>
  <si>
    <r>
      <t>t</t>
    </r>
    <r>
      <rPr>
        <vertAlign val="subscript"/>
        <sz val="12"/>
        <color rgb="FF000000"/>
        <rFont val="Times New Roman"/>
        <family val="1"/>
        <charset val="204"/>
      </rPr>
      <t xml:space="preserve">p </t>
    </r>
  </si>
  <si>
    <t>мин</t>
  </si>
  <si>
    <t>ед</t>
  </si>
  <si>
    <t>время обслуживания одного требования</t>
  </si>
  <si>
    <r>
      <t>t</t>
    </r>
    <r>
      <rPr>
        <vertAlign val="subscript"/>
        <sz val="14"/>
        <color rgb="FF000000"/>
        <rFont val="Times New Roman"/>
        <family val="1"/>
        <charset val="204"/>
      </rPr>
      <t>обсл</t>
    </r>
    <r>
      <rPr>
        <vertAlign val="superscript"/>
        <sz val="14"/>
        <color rgb="FF000000"/>
        <rFont val="Times New Roman"/>
        <family val="1"/>
        <charset val="204"/>
      </rPr>
      <t xml:space="preserve"> </t>
    </r>
  </si>
  <si>
    <r>
      <t>t</t>
    </r>
    <r>
      <rPr>
        <vertAlign val="subscript"/>
        <sz val="12"/>
        <color rgb="FF000000"/>
        <rFont val="Times New Roman"/>
        <family val="1"/>
        <charset val="204"/>
      </rPr>
      <t>обсл</t>
    </r>
    <r>
      <rPr>
        <vertAlign val="superscript"/>
        <sz val="12"/>
        <color rgb="FF000000"/>
        <rFont val="Times New Roman"/>
        <family val="1"/>
        <charset val="204"/>
      </rPr>
      <t xml:space="preserve"> </t>
    </r>
  </si>
  <si>
    <t>λ</t>
  </si>
  <si>
    <t xml:space="preserve"> интенсивность потока требований </t>
  </si>
  <si>
    <t>Интенсивность обслуживания:</t>
  </si>
  <si>
    <r>
      <t>Р</t>
    </r>
    <r>
      <rPr>
        <vertAlign val="subscript"/>
        <sz val="14"/>
        <color rgb="FF000000"/>
        <rFont val="Times New Roman"/>
        <family val="1"/>
        <charset val="204"/>
      </rPr>
      <t>0</t>
    </r>
  </si>
  <si>
    <t>Вероятность простоя канала обслуживания</t>
  </si>
  <si>
    <r>
      <t xml:space="preserve">Вероятность того, что в системе находится </t>
    </r>
    <r>
      <rPr>
        <i/>
        <sz val="14"/>
        <color rgb="FF000000"/>
        <rFont val="Times New Roman"/>
        <family val="1"/>
        <charset val="204"/>
      </rPr>
      <t>m</t>
    </r>
    <r>
      <rPr>
        <sz val="14"/>
        <color rgb="FF000000"/>
        <rFont val="Times New Roman"/>
        <family val="1"/>
        <charset val="204"/>
      </rPr>
      <t xml:space="preserve"> требований</t>
    </r>
  </si>
  <si>
    <t>Среднее число обслуживаемых требований, находящихся в системе:</t>
  </si>
  <si>
    <t>Среднее число требований, находящихся в очереди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</si>
  <si>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rgb="FF000000"/>
        <rFont val="Times New Roman"/>
        <family val="1"/>
        <charset val="204"/>
      </rPr>
      <t>Среднее время ожидания требований: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</si>
</sst>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4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0</xdr:col>
      <xdr:colOff>104775</xdr:colOff>
      <xdr:row>8</xdr:row>
      <xdr:rowOff>19050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"/>
          <a:ext cx="1047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104775</xdr:colOff>
      <xdr:row>6</xdr:row>
      <xdr:rowOff>209550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428750"/>
          <a:ext cx="1047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123825</xdr:colOff>
      <xdr:row>9</xdr:row>
      <xdr:rowOff>19050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123825</xdr:colOff>
      <xdr:row>7</xdr:row>
      <xdr:rowOff>19050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238125</xdr:colOff>
      <xdr:row>11</xdr:row>
      <xdr:rowOff>19050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"/>
          <a:ext cx="2381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190500</xdr:colOff>
      <xdr:row>12</xdr:row>
      <xdr:rowOff>19050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238125</xdr:colOff>
      <xdr:row>8</xdr:row>
      <xdr:rowOff>219075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924050"/>
          <a:ext cx="2381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190500</xdr:colOff>
      <xdr:row>9</xdr:row>
      <xdr:rowOff>219075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162175"/>
          <a:ext cx="190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219075</xdr:colOff>
      <xdr:row>11</xdr:row>
      <xdr:rowOff>9525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5908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219075</xdr:colOff>
      <xdr:row>13</xdr:row>
      <xdr:rowOff>17808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8304"/>
          <a:ext cx="219075" cy="208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161925</xdr:colOff>
      <xdr:row>12</xdr:row>
      <xdr:rowOff>9525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790825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219075</xdr:colOff>
      <xdr:row>13</xdr:row>
      <xdr:rowOff>9525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5908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161925</xdr:colOff>
      <xdr:row>14</xdr:row>
      <xdr:rowOff>9525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790825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tabSelected="1" zoomScaleNormal="100" workbookViewId="0">
      <selection activeCell="F17" sqref="F17"/>
    </sheetView>
  </sheetViews>
  <sheetFormatPr defaultRowHeight="15" x14ac:dyDescent="0.25"/>
  <cols>
    <col min="1" max="1" width="16.5703125" customWidth="1"/>
    <col min="11" max="11" width="18.5703125" customWidth="1"/>
    <col min="16" max="16" width="31.140625" customWidth="1"/>
  </cols>
  <sheetData>
    <row r="2" spans="1:16" x14ac:dyDescent="0.25">
      <c r="A2" s="7" t="s">
        <v>3</v>
      </c>
      <c r="B2" s="6">
        <v>1</v>
      </c>
      <c r="C2" s="6" t="s">
        <v>6</v>
      </c>
    </row>
    <row r="3" spans="1:16" ht="20.25" x14ac:dyDescent="0.35">
      <c r="A3" s="5" t="s">
        <v>0</v>
      </c>
      <c r="B3" s="6">
        <v>90</v>
      </c>
      <c r="C3" s="6" t="s">
        <v>5</v>
      </c>
      <c r="J3" s="8" t="s">
        <v>4</v>
      </c>
      <c r="K3" s="9" t="s">
        <v>1</v>
      </c>
      <c r="L3" s="9"/>
      <c r="M3" s="9"/>
      <c r="N3" s="9"/>
      <c r="O3" s="9"/>
      <c r="P3" s="9"/>
    </row>
    <row r="4" spans="1:16" ht="23.25" x14ac:dyDescent="0.35">
      <c r="A4" s="5" t="s">
        <v>8</v>
      </c>
      <c r="B4" s="6">
        <v>53</v>
      </c>
      <c r="C4" s="6" t="s">
        <v>5</v>
      </c>
      <c r="J4" s="10" t="s">
        <v>3</v>
      </c>
      <c r="K4" s="11" t="s">
        <v>2</v>
      </c>
      <c r="L4" s="11"/>
      <c r="M4" s="11"/>
      <c r="N4" s="11"/>
      <c r="O4" s="11"/>
      <c r="P4" s="11"/>
    </row>
    <row r="5" spans="1:16" ht="18.75" x14ac:dyDescent="0.35">
      <c r="J5" s="8" t="s">
        <v>9</v>
      </c>
      <c r="K5" s="9" t="s">
        <v>7</v>
      </c>
      <c r="L5" s="9"/>
      <c r="M5" s="9"/>
      <c r="N5" s="9"/>
      <c r="O5" s="9"/>
      <c r="P5" s="9"/>
    </row>
    <row r="6" spans="1:16" ht="18.75" x14ac:dyDescent="0.3">
      <c r="J6" s="2" t="s">
        <v>10</v>
      </c>
      <c r="K6" s="12" t="s">
        <v>11</v>
      </c>
      <c r="L6" s="12"/>
      <c r="M6" s="12"/>
      <c r="N6" s="12"/>
      <c r="O6" s="12"/>
      <c r="P6" s="12"/>
    </row>
    <row r="7" spans="1:16" ht="18.75" x14ac:dyDescent="0.3">
      <c r="A7" s="3" t="s">
        <v>10</v>
      </c>
      <c r="B7">
        <f>1/B3</f>
        <v>1.1111111111111112E-2</v>
      </c>
      <c r="J7" s="2"/>
      <c r="K7" s="12" t="s">
        <v>12</v>
      </c>
      <c r="L7" s="12"/>
      <c r="M7" s="12"/>
      <c r="N7" s="12"/>
      <c r="O7" s="12"/>
      <c r="P7" s="12"/>
    </row>
    <row r="8" spans="1:16" ht="20.25" x14ac:dyDescent="0.35">
      <c r="B8">
        <f>1/B4</f>
        <v>1.8867924528301886E-2</v>
      </c>
      <c r="J8" s="13" t="s">
        <v>13</v>
      </c>
      <c r="K8" s="12" t="s">
        <v>14</v>
      </c>
      <c r="L8" s="12"/>
      <c r="M8" s="12"/>
      <c r="N8" s="12"/>
      <c r="O8" s="12"/>
      <c r="P8" s="12"/>
    </row>
    <row r="9" spans="1:16" ht="18.75" x14ac:dyDescent="0.3">
      <c r="B9">
        <f>B7/B8</f>
        <v>0.58888888888888891</v>
      </c>
      <c r="J9" s="2"/>
      <c r="K9" s="12" t="s">
        <v>15</v>
      </c>
      <c r="L9" s="12"/>
      <c r="M9" s="12"/>
      <c r="N9" s="12"/>
      <c r="O9" s="12"/>
      <c r="P9" s="12"/>
    </row>
    <row r="10" spans="1:16" ht="35.25" customHeight="1" x14ac:dyDescent="0.35">
      <c r="A10" s="3" t="s">
        <v>13</v>
      </c>
      <c r="B10">
        <f>1-B9</f>
        <v>0.41111111111111109</v>
      </c>
      <c r="J10" s="2"/>
      <c r="K10" s="12" t="s">
        <v>16</v>
      </c>
      <c r="L10" s="12"/>
      <c r="M10" s="12"/>
      <c r="N10" s="12"/>
      <c r="O10" s="12"/>
      <c r="P10" s="12"/>
    </row>
    <row r="11" spans="1:16" ht="15.75" customHeight="1" x14ac:dyDescent="0.3">
      <c r="B11">
        <f>B9*(1-B9)</f>
        <v>0.24209876543209877</v>
      </c>
      <c r="J11" s="1"/>
      <c r="K11" s="4" t="s">
        <v>17</v>
      </c>
      <c r="L11" s="4"/>
      <c r="M11" s="4"/>
      <c r="N11" s="4"/>
      <c r="O11" s="4"/>
      <c r="P11" s="4"/>
    </row>
    <row r="12" spans="1:16" ht="15.75" customHeight="1" x14ac:dyDescent="0.25">
      <c r="B12">
        <f>B9/(1-B9)</f>
        <v>1.4324324324324325</v>
      </c>
      <c r="J12" s="1"/>
      <c r="K12" s="14" t="s">
        <v>18</v>
      </c>
      <c r="L12" s="14"/>
      <c r="M12" s="14"/>
      <c r="N12" s="14"/>
      <c r="O12" s="14"/>
      <c r="P12" s="14"/>
    </row>
    <row r="13" spans="1:16" x14ac:dyDescent="0.25">
      <c r="B13">
        <f>B7/B8*B12</f>
        <v>0.84354354354354355</v>
      </c>
    </row>
    <row r="14" spans="1:16" x14ac:dyDescent="0.25">
      <c r="B14">
        <f>B12/B7</f>
        <v>128.91891891891891</v>
      </c>
    </row>
  </sheetData>
  <mergeCells count="10">
    <mergeCell ref="K9:P9"/>
    <mergeCell ref="K10:P10"/>
    <mergeCell ref="K11:P11"/>
    <mergeCell ref="K12:P12"/>
    <mergeCell ref="K3:P3"/>
    <mergeCell ref="K4:P4"/>
    <mergeCell ref="K5:P5"/>
    <mergeCell ref="K6:P6"/>
    <mergeCell ref="K7:P7"/>
    <mergeCell ref="K8:P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1устройство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2023-11-18T20:12:55Z</dcterms:modified>
</cp:coreProperties>
</file>