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zhou/Desktop/Detection Project/training/"/>
    </mc:Choice>
  </mc:AlternateContent>
  <xr:revisionPtr revIDLastSave="0" documentId="13_ncr:1_{A2820AB6-1E90-3849-A63F-0B7EBBCEB9B8}" xr6:coauthVersionLast="47" xr6:coauthVersionMax="47" xr10:uidLastSave="{00000000-0000-0000-0000-000000000000}"/>
  <bookViews>
    <workbookView xWindow="40060" yWindow="-11840" windowWidth="32940" windowHeight="16900" xr2:uid="{00000000-000D-0000-FFFF-FFFF00000000}"/>
  </bookViews>
  <sheets>
    <sheet name="mod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60" i="1"/>
</calcChain>
</file>

<file path=xl/sharedStrings.xml><?xml version="1.0" encoding="utf-8"?>
<sst xmlns="http://schemas.openxmlformats.org/spreadsheetml/2006/main" count="156" uniqueCount="41">
  <si>
    <t>Class</t>
  </si>
  <si>
    <t>Images</t>
  </si>
  <si>
    <t>Instances</t>
  </si>
  <si>
    <t>Box(P)</t>
  </si>
  <si>
    <t>Box(R)</t>
  </si>
  <si>
    <t>mAP50(B)</t>
  </si>
  <si>
    <t>mAP50-95(B)</t>
  </si>
  <si>
    <t>Mask(P)</t>
  </si>
  <si>
    <t>Mask(R)</t>
  </si>
  <si>
    <t>mAP50(M)</t>
  </si>
  <si>
    <t>mAP50-95(M)</t>
  </si>
  <si>
    <t>all</t>
  </si>
  <si>
    <t>scratch</t>
  </si>
  <si>
    <t>stain</t>
  </si>
  <si>
    <t xml:space="preserve">model: Yolov8m-seg, epochs:284, running time: 15.774												</t>
  </si>
  <si>
    <t xml:space="preserve">model: Yolov8s-seg, epochs:135, running time: 6.362, tile: 2*2												</t>
  </si>
  <si>
    <t xml:space="preserve">model: Yolov8m-seg, epochs:284, running time: 15.774, tile: 2*2												</t>
  </si>
  <si>
    <t xml:space="preserve">model: Yolov8s-seg, epochs:209, running time: 10.091, tile: 3*3												</t>
  </si>
  <si>
    <t xml:space="preserve">model: Yolov8m-seg, epochs:263, running time: 27.003h, tile: 3*3							</t>
  </si>
  <si>
    <t xml:space="preserve">model: Yolov8s-p2, epochs:146, running time: 9.147			</t>
  </si>
  <si>
    <t>model: Yolov8m-p2, epochs:218, running time: 8.251</t>
  </si>
  <si>
    <t>chip</t>
  </si>
  <si>
    <t>dent</t>
  </si>
  <si>
    <t>missing</t>
  </si>
  <si>
    <t>Area &gt; 32 • 32</t>
  </si>
  <si>
    <t>8•8 &lt; Area &lt; 16•16</t>
  </si>
  <si>
    <t>8•8 &gt; Area</t>
  </si>
  <si>
    <t>16•16 &lt; Area &lt; 32•32</t>
  </si>
  <si>
    <t>Total</t>
  </si>
  <si>
    <t>Scratch</t>
  </si>
  <si>
    <t>Stain</t>
  </si>
  <si>
    <t>model: Yolov8m-seg, epochs:284, running time: 15.774</t>
  </si>
  <si>
    <t xml:space="preserve">model: Yolov8s-seg, epochs:155, running time: 9.176												</t>
  </si>
  <si>
    <t>Yolov8s-seg</t>
  </si>
  <si>
    <t>Yolov8m-seg</t>
  </si>
  <si>
    <t>Yolov8s-p2</t>
  </si>
  <si>
    <t>Yolov8m-p2</t>
  </si>
  <si>
    <t>Epochs</t>
  </si>
  <si>
    <t>Training Time</t>
  </si>
  <si>
    <t>Training Time / h</t>
  </si>
  <si>
    <t>Average Predicting Time /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</si>
</sst>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sz val="12"/>
      <color rgb="FF000000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BE5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4F81BD"/>
      </bottom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19" fillId="33" borderId="1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34" borderId="0" xfId="0" applyFont="1" applyFill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1" fillId="0" borderId="0" xfId="0" applyFont="1"/>
    <xf numFmtId="0" fontId="22" fillId="33" borderId="10" xfId="0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Defects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models!$A$56</c:f>
              <c:strCache>
                <c:ptCount val="1"/>
                <c:pt idx="0">
                  <c:v>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models!$B$55:$F$55</c:f>
              <c:strCache>
                <c:ptCount val="5"/>
                <c:pt idx="0">
                  <c:v>Area &gt; 32 • 32</c:v>
                </c:pt>
                <c:pt idx="1">
                  <c:v>16•16 &lt; Area &lt; 32•32</c:v>
                </c:pt>
                <c:pt idx="2">
                  <c:v>8•8 &lt; Area &lt; 16•16</c:v>
                </c:pt>
                <c:pt idx="3">
                  <c:v>8•8 &gt; Area</c:v>
                </c:pt>
                <c:pt idx="4">
                  <c:v>Total</c:v>
                </c:pt>
              </c:strCache>
            </c:strRef>
          </c:cat>
          <c:val>
            <c:numRef>
              <c:f>models!$B$56:$F$56</c:f>
              <c:numCache>
                <c:formatCode>General</c:formatCode>
                <c:ptCount val="5"/>
                <c:pt idx="0">
                  <c:v>45</c:v>
                </c:pt>
                <c:pt idx="1">
                  <c:v>253</c:v>
                </c:pt>
                <c:pt idx="2">
                  <c:v>803</c:v>
                </c:pt>
                <c:pt idx="3">
                  <c:v>970</c:v>
                </c:pt>
                <c:pt idx="4">
                  <c:v>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3-7942-999D-E682B6297285}"/>
            </c:ext>
          </c:extLst>
        </c:ser>
        <c:ser>
          <c:idx val="1"/>
          <c:order val="1"/>
          <c:tx>
            <c:strRef>
              <c:f>models!$A$57</c:f>
              <c:strCache>
                <c:ptCount val="1"/>
                <c:pt idx="0">
                  <c:v>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B3-7942-999D-E682B629728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B3-7942-999D-E682B6297285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B3-7942-999D-E682B62972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models!$B$55:$F$55</c:f>
              <c:strCache>
                <c:ptCount val="5"/>
                <c:pt idx="0">
                  <c:v>Area &gt; 32 • 32</c:v>
                </c:pt>
                <c:pt idx="1">
                  <c:v>16•16 &lt; Area &lt; 32•32</c:v>
                </c:pt>
                <c:pt idx="2">
                  <c:v>8•8 &lt; Area &lt; 16•16</c:v>
                </c:pt>
                <c:pt idx="3">
                  <c:v>8•8 &gt; Area</c:v>
                </c:pt>
                <c:pt idx="4">
                  <c:v>Total</c:v>
                </c:pt>
              </c:strCache>
            </c:strRef>
          </c:cat>
          <c:val>
            <c:numRef>
              <c:f>models!$B$57:$F$57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3-7942-999D-E682B6297285}"/>
            </c:ext>
          </c:extLst>
        </c:ser>
        <c:ser>
          <c:idx val="2"/>
          <c:order val="2"/>
          <c:tx>
            <c:strRef>
              <c:f>models!$A$58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models!$B$55:$F$55</c:f>
              <c:strCache>
                <c:ptCount val="5"/>
                <c:pt idx="0">
                  <c:v>Area &gt; 32 • 32</c:v>
                </c:pt>
                <c:pt idx="1">
                  <c:v>16•16 &lt; Area &lt; 32•32</c:v>
                </c:pt>
                <c:pt idx="2">
                  <c:v>8•8 &lt; Area &lt; 16•16</c:v>
                </c:pt>
                <c:pt idx="3">
                  <c:v>8•8 &gt; Area</c:v>
                </c:pt>
                <c:pt idx="4">
                  <c:v>Total</c:v>
                </c:pt>
              </c:strCache>
            </c:strRef>
          </c:cat>
          <c:val>
            <c:numRef>
              <c:f>models!$B$58:$F$58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3-7942-999D-E682B6297285}"/>
            </c:ext>
          </c:extLst>
        </c:ser>
        <c:ser>
          <c:idx val="3"/>
          <c:order val="3"/>
          <c:tx>
            <c:strRef>
              <c:f>models!$A$59</c:f>
              <c:strCache>
                <c:ptCount val="1"/>
                <c:pt idx="0">
                  <c:v>scratch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models!$B$55:$F$55</c:f>
              <c:strCache>
                <c:ptCount val="5"/>
                <c:pt idx="0">
                  <c:v>Area &gt; 32 • 32</c:v>
                </c:pt>
                <c:pt idx="1">
                  <c:v>16•16 &lt; Area &lt; 32•32</c:v>
                </c:pt>
                <c:pt idx="2">
                  <c:v>8•8 &lt; Area &lt; 16•16</c:v>
                </c:pt>
                <c:pt idx="3">
                  <c:v>8•8 &gt; Area</c:v>
                </c:pt>
                <c:pt idx="4">
                  <c:v>Total</c:v>
                </c:pt>
              </c:strCache>
            </c:strRef>
          </c:cat>
          <c:val>
            <c:numRef>
              <c:f>models!$B$59:$F$59</c:f>
              <c:numCache>
                <c:formatCode>General</c:formatCode>
                <c:ptCount val="5"/>
                <c:pt idx="0">
                  <c:v>348</c:v>
                </c:pt>
                <c:pt idx="1">
                  <c:v>840</c:v>
                </c:pt>
                <c:pt idx="2">
                  <c:v>1509</c:v>
                </c:pt>
                <c:pt idx="3">
                  <c:v>1214</c:v>
                </c:pt>
                <c:pt idx="4">
                  <c:v>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3-7942-999D-E682B6297285}"/>
            </c:ext>
          </c:extLst>
        </c:ser>
        <c:ser>
          <c:idx val="4"/>
          <c:order val="4"/>
          <c:tx>
            <c:strRef>
              <c:f>models!$A$60</c:f>
              <c:strCache>
                <c:ptCount val="1"/>
                <c:pt idx="0">
                  <c:v>stain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models!$B$55:$F$55</c:f>
              <c:strCache>
                <c:ptCount val="5"/>
                <c:pt idx="0">
                  <c:v>Area &gt; 32 • 32</c:v>
                </c:pt>
                <c:pt idx="1">
                  <c:v>16•16 &lt; Area &lt; 32•32</c:v>
                </c:pt>
                <c:pt idx="2">
                  <c:v>8•8 &lt; Area &lt; 16•16</c:v>
                </c:pt>
                <c:pt idx="3">
                  <c:v>8•8 &gt; Area</c:v>
                </c:pt>
                <c:pt idx="4">
                  <c:v>Total</c:v>
                </c:pt>
              </c:strCache>
            </c:strRef>
          </c:cat>
          <c:val>
            <c:numRef>
              <c:f>models!$B$60:$F$60</c:f>
              <c:numCache>
                <c:formatCode>General</c:formatCode>
                <c:ptCount val="5"/>
                <c:pt idx="0">
                  <c:v>3290</c:v>
                </c:pt>
                <c:pt idx="1">
                  <c:v>2147</c:v>
                </c:pt>
                <c:pt idx="2">
                  <c:v>1703</c:v>
                </c:pt>
                <c:pt idx="3">
                  <c:v>368</c:v>
                </c:pt>
                <c:pt idx="4">
                  <c:v>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3-7942-999D-E682B6297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15120"/>
        <c:axId val="202716848"/>
      </c:barChart>
      <c:catAx>
        <c:axId val="20271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6848"/>
        <c:crosses val="autoZero"/>
        <c:auto val="1"/>
        <c:lblAlgn val="ctr"/>
        <c:lblOffset val="100"/>
        <c:noMultiLvlLbl val="0"/>
      </c:catAx>
      <c:valAx>
        <c:axId val="20271684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Defects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models!$A$63</c:f>
              <c:strCache>
                <c:ptCount val="1"/>
                <c:pt idx="0">
                  <c:v>Scratch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models!$B$62:$F$62</c:f>
              <c:strCache>
                <c:ptCount val="5"/>
                <c:pt idx="0">
                  <c:v>Area &gt; 32 • 32</c:v>
                </c:pt>
                <c:pt idx="1">
                  <c:v>16•16 &lt; Area &lt; 32•32</c:v>
                </c:pt>
                <c:pt idx="2">
                  <c:v>8•8 &lt; Area &lt; 16•16</c:v>
                </c:pt>
                <c:pt idx="3">
                  <c:v>8•8 &gt; Area</c:v>
                </c:pt>
                <c:pt idx="4">
                  <c:v>Total</c:v>
                </c:pt>
              </c:strCache>
            </c:strRef>
          </c:cat>
          <c:val>
            <c:numRef>
              <c:f>models!$B$63:$F$63</c:f>
              <c:numCache>
                <c:formatCode>General</c:formatCode>
                <c:ptCount val="5"/>
                <c:pt idx="0">
                  <c:v>104</c:v>
                </c:pt>
                <c:pt idx="1">
                  <c:v>492</c:v>
                </c:pt>
                <c:pt idx="2">
                  <c:v>1599</c:v>
                </c:pt>
                <c:pt idx="3">
                  <c:v>6510</c:v>
                </c:pt>
                <c:pt idx="4">
                  <c:v>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B-1944-80A8-0CADC8D88D0A}"/>
            </c:ext>
          </c:extLst>
        </c:ser>
        <c:ser>
          <c:idx val="1"/>
          <c:order val="1"/>
          <c:tx>
            <c:strRef>
              <c:f>models!$A$64</c:f>
              <c:strCache>
                <c:ptCount val="1"/>
                <c:pt idx="0">
                  <c:v>Stain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models!$B$62:$F$62</c:f>
              <c:strCache>
                <c:ptCount val="5"/>
                <c:pt idx="0">
                  <c:v>Area &gt; 32 • 32</c:v>
                </c:pt>
                <c:pt idx="1">
                  <c:v>16•16 &lt; Area &lt; 32•32</c:v>
                </c:pt>
                <c:pt idx="2">
                  <c:v>8•8 &lt; Area &lt; 16•16</c:v>
                </c:pt>
                <c:pt idx="3">
                  <c:v>8•8 &gt; Area</c:v>
                </c:pt>
                <c:pt idx="4">
                  <c:v>Total</c:v>
                </c:pt>
              </c:strCache>
            </c:strRef>
          </c:cat>
          <c:val>
            <c:numRef>
              <c:f>models!$B$64:$F$64</c:f>
              <c:numCache>
                <c:formatCode>General</c:formatCode>
                <c:ptCount val="5"/>
                <c:pt idx="0">
                  <c:v>2042</c:v>
                </c:pt>
                <c:pt idx="1">
                  <c:v>2678</c:v>
                </c:pt>
                <c:pt idx="2">
                  <c:v>3120</c:v>
                </c:pt>
                <c:pt idx="3">
                  <c:v>2612</c:v>
                </c:pt>
                <c:pt idx="4">
                  <c:v>10452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B-1944-80A8-0CADC8D88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931872"/>
        <c:axId val="1146933600"/>
      </c:barChart>
      <c:catAx>
        <c:axId val="11469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33600"/>
        <c:crosses val="autoZero"/>
        <c:auto val="1"/>
        <c:lblAlgn val="ctr"/>
        <c:lblOffset val="100"/>
        <c:noMultiLvlLbl val="0"/>
      </c:catAx>
      <c:valAx>
        <c:axId val="11469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571474</xdr:colOff>
      <xdr:row>34</xdr:row>
      <xdr:rowOff>170951</xdr:rowOff>
    </xdr:from>
    <xdr:to>
      <xdr:col>17</xdr:col>
      <xdr:colOff>645902</xdr:colOff>
      <xdr:row>54</xdr:row>
      <xdr:rowOff>57559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E8525-0BB2-DEDE-9CBC-D8F436407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670294</xdr:colOff>
      <xdr:row>56</xdr:row>
      <xdr:rowOff>96246</xdr:rowOff>
    </xdr:from>
    <xdr:to>
      <xdr:col>12</xdr:col>
      <xdr:colOff>284703</xdr:colOff>
      <xdr:row>69</xdr:row>
      <xdr:rowOff>137151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59614-1E4B-FBBB-8067-CF8409F83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topLeftCell="A51" zoomScale="75" workbookViewId="0">
      <selection activeCell="A81" sqref="A81"/>
    </sheetView>
  </sheetViews>
  <sheetFormatPr baseColWidth="10" defaultRowHeight="16" x14ac:dyDescent="0.2"/>
  <sheetData>
    <row r="1" spans="1:11" x14ac:dyDescent="0.2">
      <c r="A1" s="14" t="s">
        <v>32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">
      <c r="A3" t="s">
        <v>11</v>
      </c>
      <c r="B3">
        <v>28</v>
      </c>
      <c r="C3">
        <v>389</v>
      </c>
      <c r="D3">
        <v>0.43099999999999999</v>
      </c>
      <c r="E3">
        <v>0.26900000000000002</v>
      </c>
      <c r="F3">
        <v>0.25900000000000001</v>
      </c>
      <c r="G3">
        <v>0.13100000000000001</v>
      </c>
      <c r="H3">
        <v>0.36499999999999999</v>
      </c>
      <c r="I3">
        <v>0.23699999999999999</v>
      </c>
      <c r="J3">
        <v>0.21199999999999999</v>
      </c>
      <c r="K3">
        <v>8.2000000000000003E-2</v>
      </c>
    </row>
    <row r="4" spans="1:11" x14ac:dyDescent="0.2">
      <c r="A4" t="s">
        <v>12</v>
      </c>
      <c r="B4">
        <v>18</v>
      </c>
      <c r="C4">
        <v>79</v>
      </c>
      <c r="D4">
        <v>0.42</v>
      </c>
      <c r="E4">
        <v>0.29399999999999998</v>
      </c>
      <c r="F4">
        <v>0.26</v>
      </c>
      <c r="G4">
        <v>0.155</v>
      </c>
      <c r="H4">
        <v>0.34</v>
      </c>
      <c r="I4">
        <v>0.318</v>
      </c>
      <c r="J4">
        <v>0.22</v>
      </c>
      <c r="K4">
        <v>9.2999999999999999E-2</v>
      </c>
    </row>
    <row r="5" spans="1:11" x14ac:dyDescent="0.2">
      <c r="A5" t="s">
        <v>13</v>
      </c>
      <c r="B5">
        <v>22</v>
      </c>
      <c r="C5">
        <v>310</v>
      </c>
      <c r="D5">
        <v>0.443</v>
      </c>
      <c r="E5">
        <v>0.245</v>
      </c>
      <c r="F5">
        <v>0.25900000000000001</v>
      </c>
      <c r="G5">
        <v>0.107</v>
      </c>
      <c r="H5">
        <v>0.38700000000000001</v>
      </c>
      <c r="I5">
        <v>0.159</v>
      </c>
      <c r="J5">
        <v>0.21299999999999999</v>
      </c>
      <c r="K5">
        <v>7.2999999999999995E-2</v>
      </c>
    </row>
    <row r="6" spans="1:11" x14ac:dyDescent="0.2">
      <c r="A6" s="14" t="s">
        <v>14</v>
      </c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</row>
    <row r="8" spans="1:11" x14ac:dyDescent="0.2">
      <c r="A8" t="s">
        <v>11</v>
      </c>
      <c r="B8">
        <v>28</v>
      </c>
      <c r="C8">
        <v>389</v>
      </c>
      <c r="D8">
        <v>0.4</v>
      </c>
      <c r="E8">
        <v>0.27100000000000002</v>
      </c>
      <c r="F8">
        <v>0.27100000000000002</v>
      </c>
      <c r="G8">
        <v>0.13800000000000001</v>
      </c>
      <c r="H8">
        <v>0.46</v>
      </c>
      <c r="I8">
        <v>0.187</v>
      </c>
      <c r="J8">
        <v>0.222</v>
      </c>
      <c r="K8">
        <v>9.4600000000000004E-2</v>
      </c>
    </row>
    <row r="9" spans="1:11" x14ac:dyDescent="0.2">
      <c r="A9" t="s">
        <v>12</v>
      </c>
      <c r="B9">
        <v>18</v>
      </c>
      <c r="C9">
        <v>79</v>
      </c>
      <c r="D9">
        <v>0.38200000000000001</v>
      </c>
      <c r="E9">
        <v>0.32900000000000001</v>
      </c>
      <c r="F9">
        <v>0.28999999999999998</v>
      </c>
      <c r="G9">
        <v>0.17399999999999999</v>
      </c>
      <c r="H9">
        <v>0.433</v>
      </c>
      <c r="I9">
        <v>0.215</v>
      </c>
      <c r="J9">
        <v>0.23100000000000001</v>
      </c>
      <c r="K9">
        <v>0.11600000000000001</v>
      </c>
    </row>
    <row r="10" spans="1:11" x14ac:dyDescent="0.2">
      <c r="A10" t="s">
        <v>13</v>
      </c>
      <c r="B10">
        <v>22</v>
      </c>
      <c r="C10">
        <v>310</v>
      </c>
      <c r="D10">
        <v>0.41899999999999998</v>
      </c>
      <c r="E10">
        <v>0.21299999999999999</v>
      </c>
      <c r="F10">
        <v>0.252</v>
      </c>
      <c r="G10">
        <v>0.10299999999999999</v>
      </c>
      <c r="H10">
        <v>0.48599999999999999</v>
      </c>
      <c r="I10">
        <v>0.159</v>
      </c>
      <c r="J10">
        <v>0.21299999999999999</v>
      </c>
      <c r="K10">
        <v>7.2999999999999995E-2</v>
      </c>
    </row>
    <row r="12" spans="1:11" x14ac:dyDescent="0.2">
      <c r="A12" s="14" t="s">
        <v>15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1" x14ac:dyDescent="0.2">
      <c r="A14" t="s">
        <v>11</v>
      </c>
      <c r="B14">
        <v>84</v>
      </c>
      <c r="C14">
        <v>704</v>
      </c>
      <c r="D14">
        <v>0.48599999999999999</v>
      </c>
      <c r="E14">
        <v>0.30299999999999999</v>
      </c>
      <c r="F14">
        <v>0.31</v>
      </c>
      <c r="G14">
        <v>0.14199999999999999</v>
      </c>
      <c r="H14">
        <v>0.442</v>
      </c>
      <c r="I14">
        <v>0.29299999999999998</v>
      </c>
      <c r="J14">
        <v>0.27</v>
      </c>
      <c r="K14">
        <v>9.6100000000000005E-2</v>
      </c>
    </row>
    <row r="15" spans="1:11" x14ac:dyDescent="0.2">
      <c r="A15" t="s">
        <v>12</v>
      </c>
      <c r="B15">
        <v>50</v>
      </c>
      <c r="C15">
        <v>281</v>
      </c>
      <c r="D15">
        <v>0.54200000000000004</v>
      </c>
      <c r="E15">
        <v>0.35899999999999999</v>
      </c>
      <c r="F15">
        <v>0.36299999999999999</v>
      </c>
      <c r="G15">
        <v>0.17</v>
      </c>
      <c r="H15">
        <v>0.46100000000000002</v>
      </c>
      <c r="I15">
        <v>0.32700000000000001</v>
      </c>
      <c r="J15">
        <v>0.30199999999999999</v>
      </c>
      <c r="K15">
        <v>9.8699999999999996E-2</v>
      </c>
    </row>
    <row r="16" spans="1:11" x14ac:dyDescent="0.2">
      <c r="A16" t="s">
        <v>13</v>
      </c>
      <c r="B16">
        <v>58</v>
      </c>
      <c r="C16">
        <v>423</v>
      </c>
      <c r="D16">
        <v>0.42899999999999999</v>
      </c>
      <c r="E16">
        <v>0.246</v>
      </c>
      <c r="F16">
        <v>0.25600000000000001</v>
      </c>
      <c r="G16">
        <v>0.113</v>
      </c>
      <c r="H16">
        <v>0.42199999999999999</v>
      </c>
      <c r="I16">
        <v>0.25800000000000001</v>
      </c>
      <c r="J16">
        <v>0.23899999999999999</v>
      </c>
      <c r="K16">
        <v>9.35E-2</v>
      </c>
    </row>
    <row r="18" spans="1:11" x14ac:dyDescent="0.2">
      <c r="A18" s="14" t="s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</row>
    <row r="20" spans="1:11" x14ac:dyDescent="0.2">
      <c r="A20" t="s">
        <v>11</v>
      </c>
      <c r="B20">
        <v>58</v>
      </c>
      <c r="C20">
        <v>704</v>
      </c>
      <c r="D20">
        <v>0.44900000000000001</v>
      </c>
      <c r="E20">
        <v>0.35199999999999998</v>
      </c>
      <c r="F20">
        <v>0.317</v>
      </c>
      <c r="G20">
        <v>0.14599999999999999</v>
      </c>
      <c r="H20">
        <v>0.42799999999999999</v>
      </c>
      <c r="I20">
        <v>0.32100000000000001</v>
      </c>
      <c r="J20">
        <v>0.27400000000000002</v>
      </c>
      <c r="K20">
        <v>0.10199999999999999</v>
      </c>
    </row>
    <row r="21" spans="1:11" x14ac:dyDescent="0.2">
      <c r="A21" t="s">
        <v>12</v>
      </c>
      <c r="B21">
        <v>50</v>
      </c>
      <c r="C21">
        <v>281</v>
      </c>
      <c r="D21">
        <v>0.46100000000000002</v>
      </c>
      <c r="E21">
        <v>0.43099999999999999</v>
      </c>
      <c r="F21">
        <v>0.39200000000000002</v>
      </c>
      <c r="G21">
        <v>0.185</v>
      </c>
      <c r="H21">
        <v>0.39600000000000002</v>
      </c>
      <c r="I21">
        <v>0.36</v>
      </c>
      <c r="J21">
        <v>0.30299999999999999</v>
      </c>
      <c r="K21">
        <v>0.113</v>
      </c>
    </row>
    <row r="22" spans="1:11" x14ac:dyDescent="0.2">
      <c r="A22" t="s">
        <v>13</v>
      </c>
      <c r="B22">
        <v>58</v>
      </c>
      <c r="C22">
        <v>423</v>
      </c>
      <c r="D22">
        <v>0.436</v>
      </c>
      <c r="E22">
        <v>0.27400000000000002</v>
      </c>
      <c r="F22">
        <v>0.24199999999999999</v>
      </c>
      <c r="G22">
        <v>0.107</v>
      </c>
      <c r="H22">
        <v>0.45900000000000002</v>
      </c>
      <c r="I22">
        <v>0.28299999999999997</v>
      </c>
      <c r="J22">
        <v>0.24399999999999999</v>
      </c>
      <c r="K22">
        <v>9.0899999999999995E-2</v>
      </c>
    </row>
    <row r="24" spans="1:11" x14ac:dyDescent="0.2">
      <c r="A24" s="14" t="s">
        <v>17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1:11" x14ac:dyDescent="0.2">
      <c r="A26" t="s">
        <v>11</v>
      </c>
      <c r="B26">
        <v>189</v>
      </c>
      <c r="C26">
        <v>751</v>
      </c>
      <c r="D26">
        <v>0.42299999999999999</v>
      </c>
      <c r="E26">
        <v>0.36899999999999999</v>
      </c>
      <c r="F26">
        <v>0.34</v>
      </c>
      <c r="G26">
        <v>0.16600000000000001</v>
      </c>
      <c r="H26">
        <v>0.42299999999999999</v>
      </c>
      <c r="I26">
        <v>0.28799999999999998</v>
      </c>
      <c r="J26">
        <v>0.28199999999999997</v>
      </c>
      <c r="K26">
        <v>0.108</v>
      </c>
    </row>
    <row r="27" spans="1:11" x14ac:dyDescent="0.2">
      <c r="A27" t="s">
        <v>12</v>
      </c>
      <c r="B27">
        <v>83</v>
      </c>
      <c r="C27">
        <v>295</v>
      </c>
      <c r="D27">
        <v>0.44400000000000001</v>
      </c>
      <c r="E27">
        <v>0.496</v>
      </c>
      <c r="F27">
        <v>0.437</v>
      </c>
      <c r="G27">
        <v>0.21299999999999999</v>
      </c>
      <c r="H27">
        <v>0.41199999999999998</v>
      </c>
      <c r="I27">
        <v>0.36899999999999999</v>
      </c>
      <c r="J27">
        <v>0.33</v>
      </c>
      <c r="K27">
        <v>0.121</v>
      </c>
    </row>
    <row r="28" spans="1:11" x14ac:dyDescent="0.2">
      <c r="A28" t="s">
        <v>13</v>
      </c>
      <c r="B28">
        <v>109</v>
      </c>
      <c r="C28">
        <v>456</v>
      </c>
      <c r="D28">
        <v>0.40300000000000002</v>
      </c>
      <c r="E28">
        <v>0.24299999999999999</v>
      </c>
      <c r="F28">
        <v>0.24199999999999999</v>
      </c>
      <c r="G28">
        <v>0.11799999999999999</v>
      </c>
      <c r="H28">
        <v>0.434</v>
      </c>
      <c r="I28">
        <v>0.20599999999999999</v>
      </c>
      <c r="J28">
        <v>0.23400000000000001</v>
      </c>
      <c r="K28">
        <v>9.5200000000000007E-2</v>
      </c>
    </row>
    <row r="30" spans="1:11" x14ac:dyDescent="0.2">
      <c r="A30" s="14" t="s">
        <v>18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</row>
    <row r="32" spans="1:11" x14ac:dyDescent="0.2">
      <c r="A32" t="s">
        <v>11</v>
      </c>
      <c r="B32">
        <v>189</v>
      </c>
      <c r="C32">
        <v>751</v>
      </c>
      <c r="D32">
        <v>0.42799999999999999</v>
      </c>
      <c r="E32">
        <v>0.34</v>
      </c>
      <c r="F32">
        <v>0.32500000000000001</v>
      </c>
      <c r="G32">
        <v>0.159</v>
      </c>
      <c r="H32">
        <v>0.41699999999999998</v>
      </c>
      <c r="I32">
        <v>0.30399999999999999</v>
      </c>
      <c r="J32">
        <v>0.28799999999999998</v>
      </c>
      <c r="K32">
        <v>0.111</v>
      </c>
    </row>
    <row r="33" spans="1:11" x14ac:dyDescent="0.2">
      <c r="A33" t="s">
        <v>12</v>
      </c>
      <c r="B33">
        <v>83</v>
      </c>
      <c r="C33">
        <v>295</v>
      </c>
      <c r="D33">
        <v>0.438</v>
      </c>
      <c r="E33">
        <v>0.46100000000000002</v>
      </c>
      <c r="F33">
        <v>0.42499999999999999</v>
      </c>
      <c r="G33">
        <v>0.217</v>
      </c>
      <c r="H33">
        <v>0.38400000000000001</v>
      </c>
      <c r="I33">
        <v>0.38600000000000001</v>
      </c>
      <c r="J33">
        <v>0.35699999999999998</v>
      </c>
      <c r="K33">
        <v>0.13600000000000001</v>
      </c>
    </row>
    <row r="34" spans="1:11" x14ac:dyDescent="0.2">
      <c r="A34" t="s">
        <v>13</v>
      </c>
      <c r="B34">
        <v>109</v>
      </c>
      <c r="C34">
        <v>456</v>
      </c>
      <c r="D34">
        <v>0.41699999999999998</v>
      </c>
      <c r="E34">
        <v>0.219</v>
      </c>
      <c r="F34">
        <v>0.224</v>
      </c>
      <c r="G34">
        <v>0.10100000000000001</v>
      </c>
      <c r="H34">
        <v>0.45100000000000001</v>
      </c>
      <c r="I34">
        <v>0.221</v>
      </c>
      <c r="J34">
        <v>0.22</v>
      </c>
      <c r="K34">
        <v>8.5800000000000001E-2</v>
      </c>
    </row>
    <row r="36" spans="1:11" x14ac:dyDescent="0.2">
      <c r="A36" s="14" t="s">
        <v>19</v>
      </c>
      <c r="B36" s="14"/>
      <c r="C36" s="14"/>
      <c r="D36" s="14"/>
      <c r="E36" s="14"/>
      <c r="F36" s="14"/>
      <c r="G36" s="14"/>
    </row>
    <row r="37" spans="1:11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11" x14ac:dyDescent="0.2">
      <c r="A38" t="s">
        <v>11</v>
      </c>
      <c r="B38">
        <v>28</v>
      </c>
      <c r="C38">
        <v>389</v>
      </c>
      <c r="D38">
        <v>0.38</v>
      </c>
      <c r="E38">
        <v>0.26200000000000001</v>
      </c>
      <c r="F38">
        <v>0.249</v>
      </c>
      <c r="G38">
        <v>0.12</v>
      </c>
    </row>
    <row r="39" spans="1:11" x14ac:dyDescent="0.2">
      <c r="A39" t="s">
        <v>12</v>
      </c>
      <c r="B39">
        <v>18</v>
      </c>
      <c r="C39">
        <v>79</v>
      </c>
      <c r="D39">
        <v>0.34100000000000003</v>
      </c>
      <c r="E39">
        <v>0.29099999999999998</v>
      </c>
      <c r="F39">
        <v>0.251</v>
      </c>
      <c r="G39">
        <v>0.15</v>
      </c>
    </row>
    <row r="40" spans="1:11" x14ac:dyDescent="0.2">
      <c r="A40" t="s">
        <v>13</v>
      </c>
      <c r="B40">
        <v>22</v>
      </c>
      <c r="C40">
        <v>310</v>
      </c>
      <c r="D40">
        <v>0.41899999999999998</v>
      </c>
      <c r="E40">
        <v>0.23200000000000001</v>
      </c>
      <c r="F40">
        <v>0.247</v>
      </c>
      <c r="G40">
        <v>8.9599999999999999E-2</v>
      </c>
    </row>
    <row r="42" spans="1:11" x14ac:dyDescent="0.2">
      <c r="A42" t="s">
        <v>20</v>
      </c>
    </row>
    <row r="43" spans="1:11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</row>
    <row r="44" spans="1:11" x14ac:dyDescent="0.2">
      <c r="A44" t="s">
        <v>11</v>
      </c>
      <c r="B44">
        <v>28</v>
      </c>
      <c r="C44">
        <v>389</v>
      </c>
      <c r="D44">
        <v>0.378</v>
      </c>
      <c r="E44">
        <v>0.32300000000000001</v>
      </c>
      <c r="F44">
        <v>0.27100000000000002</v>
      </c>
      <c r="G44">
        <v>0.13500000000000001</v>
      </c>
    </row>
    <row r="45" spans="1:11" x14ac:dyDescent="0.2">
      <c r="A45" t="s">
        <v>12</v>
      </c>
      <c r="B45">
        <v>18</v>
      </c>
      <c r="C45">
        <v>79</v>
      </c>
      <c r="D45">
        <v>0.28699999999999998</v>
      </c>
      <c r="E45">
        <v>0.40500000000000003</v>
      </c>
      <c r="F45">
        <v>0.30199999999999999</v>
      </c>
      <c r="G45">
        <v>0.17599999999999999</v>
      </c>
    </row>
    <row r="46" spans="1:11" x14ac:dyDescent="0.2">
      <c r="A46" t="s">
        <v>13</v>
      </c>
      <c r="B46">
        <v>22</v>
      </c>
      <c r="C46">
        <v>310</v>
      </c>
      <c r="D46">
        <v>0.47</v>
      </c>
      <c r="E46">
        <v>0.24199999999999999</v>
      </c>
      <c r="F46">
        <v>0.24099999999999999</v>
      </c>
      <c r="G46">
        <v>9.4299999999999995E-2</v>
      </c>
    </row>
    <row r="47" spans="1:11" ht="18" customHeight="1" x14ac:dyDescent="0.2"/>
    <row r="48" spans="1:11" ht="18" customHeight="1" x14ac:dyDescent="0.2">
      <c r="A48" s="13" t="s">
        <v>31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ht="17" customHeight="1" thickBot="1" x14ac:dyDescent="0.25">
      <c r="A49" s="9" t="s">
        <v>0</v>
      </c>
      <c r="B49" s="9" t="s">
        <v>1</v>
      </c>
      <c r="C49" s="8" t="s">
        <v>2</v>
      </c>
      <c r="D49" s="8" t="s">
        <v>3</v>
      </c>
      <c r="E49" s="8" t="s">
        <v>4</v>
      </c>
      <c r="F49" s="8" t="s">
        <v>5</v>
      </c>
      <c r="G49" s="8" t="s">
        <v>6</v>
      </c>
      <c r="H49" s="8"/>
      <c r="I49" s="8"/>
      <c r="J49" s="8"/>
      <c r="K49" s="8"/>
    </row>
    <row r="50" spans="1:11" ht="17" customHeight="1" x14ac:dyDescent="0.2">
      <c r="A50" s="10" t="s">
        <v>11</v>
      </c>
      <c r="B50" s="11">
        <v>26</v>
      </c>
      <c r="C50" s="8">
        <v>164</v>
      </c>
      <c r="D50">
        <v>0.34200000000000003</v>
      </c>
      <c r="E50">
        <v>0.255</v>
      </c>
      <c r="F50" s="8">
        <v>0.20399999999999999</v>
      </c>
      <c r="G50" s="8">
        <v>0.107</v>
      </c>
      <c r="H50" s="8"/>
      <c r="I50" s="8"/>
      <c r="J50" s="8"/>
      <c r="K50" s="8"/>
    </row>
    <row r="51" spans="1:11" ht="17" customHeight="1" x14ac:dyDescent="0.2">
      <c r="A51" s="10" t="s">
        <v>12</v>
      </c>
      <c r="B51" s="12">
        <v>16</v>
      </c>
      <c r="C51" s="8">
        <v>27</v>
      </c>
      <c r="D51">
        <v>0.36699999999999999</v>
      </c>
      <c r="E51">
        <v>0.32600000000000001</v>
      </c>
      <c r="F51">
        <v>0.24</v>
      </c>
      <c r="G51">
        <v>0.11899999999999999</v>
      </c>
      <c r="H51" s="8"/>
      <c r="I51" s="8"/>
      <c r="J51" s="8"/>
      <c r="K51" s="8"/>
    </row>
    <row r="52" spans="1:11" ht="17" x14ac:dyDescent="0.2">
      <c r="A52" s="10" t="s">
        <v>13</v>
      </c>
      <c r="B52" s="11">
        <v>21</v>
      </c>
      <c r="C52" s="8">
        <v>131</v>
      </c>
      <c r="D52">
        <v>0.26600000000000001</v>
      </c>
      <c r="E52">
        <v>0.29099999999999998</v>
      </c>
      <c r="F52">
        <v>0.21199999999999999</v>
      </c>
      <c r="G52">
        <v>0.105</v>
      </c>
      <c r="H52" s="8"/>
      <c r="I52" s="8"/>
      <c r="J52" s="8"/>
      <c r="K52" s="8"/>
    </row>
    <row r="53" spans="1:11" ht="17" x14ac:dyDescent="0.2">
      <c r="A53" s="10" t="s">
        <v>21</v>
      </c>
      <c r="B53" s="12">
        <v>3</v>
      </c>
      <c r="C53" s="8">
        <v>6</v>
      </c>
      <c r="D53" s="8">
        <v>0.40300000000000002</v>
      </c>
      <c r="E53" s="8">
        <v>0.15</v>
      </c>
      <c r="F53" s="8">
        <v>0.18099999999999999</v>
      </c>
      <c r="G53" s="8">
        <v>9.6000000000000002E-2</v>
      </c>
      <c r="H53" s="8"/>
      <c r="I53" s="8"/>
      <c r="J53" s="8"/>
      <c r="K53" s="8"/>
    </row>
    <row r="55" spans="1:11" x14ac:dyDescent="0.2">
      <c r="A55" s="1" t="s">
        <v>0</v>
      </c>
      <c r="B55" s="1" t="s">
        <v>24</v>
      </c>
      <c r="C55" s="1" t="s">
        <v>27</v>
      </c>
      <c r="D55" s="1" t="s">
        <v>25</v>
      </c>
      <c r="E55" s="1" t="s">
        <v>26</v>
      </c>
      <c r="F55" s="1" t="s">
        <v>28</v>
      </c>
    </row>
    <row r="56" spans="1:11" x14ac:dyDescent="0.2">
      <c r="A56" s="2" t="s">
        <v>21</v>
      </c>
      <c r="B56">
        <v>45</v>
      </c>
      <c r="C56">
        <v>253</v>
      </c>
      <c r="D56">
        <v>803</v>
      </c>
      <c r="E56">
        <v>970</v>
      </c>
      <c r="F56">
        <f>SUM(B56:E56)</f>
        <v>2071</v>
      </c>
    </row>
    <row r="57" spans="1:11" x14ac:dyDescent="0.2">
      <c r="A57" s="2" t="s">
        <v>22</v>
      </c>
      <c r="B57">
        <v>3</v>
      </c>
      <c r="C57">
        <v>6</v>
      </c>
      <c r="D57">
        <v>0</v>
      </c>
      <c r="E57">
        <v>0</v>
      </c>
      <c r="F57">
        <f t="shared" ref="F57:F60" si="0">SUM(B57:E57)</f>
        <v>9</v>
      </c>
    </row>
    <row r="58" spans="1:11" x14ac:dyDescent="0.2">
      <c r="A58" s="2" t="s">
        <v>23</v>
      </c>
      <c r="B58">
        <v>12</v>
      </c>
      <c r="C58">
        <v>0</v>
      </c>
      <c r="D58">
        <v>0</v>
      </c>
      <c r="E58">
        <v>0</v>
      </c>
      <c r="F58">
        <f t="shared" si="0"/>
        <v>12</v>
      </c>
    </row>
    <row r="59" spans="1:11" x14ac:dyDescent="0.2">
      <c r="A59" s="2" t="s">
        <v>12</v>
      </c>
      <c r="B59">
        <v>348</v>
      </c>
      <c r="C59">
        <v>840</v>
      </c>
      <c r="D59">
        <v>1509</v>
      </c>
      <c r="E59">
        <v>1214</v>
      </c>
      <c r="F59">
        <f t="shared" si="0"/>
        <v>3911</v>
      </c>
    </row>
    <row r="60" spans="1:11" x14ac:dyDescent="0.2">
      <c r="A60" s="2" t="s">
        <v>13</v>
      </c>
      <c r="B60">
        <v>3290</v>
      </c>
      <c r="C60">
        <v>2147</v>
      </c>
      <c r="D60">
        <v>1703</v>
      </c>
      <c r="E60">
        <v>368</v>
      </c>
      <c r="F60">
        <f t="shared" si="0"/>
        <v>7508</v>
      </c>
    </row>
    <row r="62" spans="1:11" ht="17" thickBot="1" x14ac:dyDescent="0.25">
      <c r="A62" s="1" t="s">
        <v>0</v>
      </c>
      <c r="B62" s="1" t="s">
        <v>24</v>
      </c>
      <c r="C62" s="1" t="s">
        <v>27</v>
      </c>
      <c r="D62" s="1" t="s">
        <v>25</v>
      </c>
      <c r="E62" s="1" t="s">
        <v>26</v>
      </c>
      <c r="F62" s="1" t="s">
        <v>28</v>
      </c>
    </row>
    <row r="63" spans="1:11" x14ac:dyDescent="0.2">
      <c r="A63" s="3" t="s">
        <v>29</v>
      </c>
      <c r="B63" s="6">
        <v>104</v>
      </c>
      <c r="C63" s="4">
        <v>492</v>
      </c>
      <c r="D63" s="4">
        <v>1599</v>
      </c>
      <c r="E63" s="4">
        <v>6510</v>
      </c>
      <c r="F63" s="5">
        <v>8705</v>
      </c>
    </row>
    <row r="64" spans="1:11" x14ac:dyDescent="0.2">
      <c r="A64" s="3" t="s">
        <v>30</v>
      </c>
      <c r="B64" s="7">
        <v>2042</v>
      </c>
      <c r="C64" s="4">
        <v>2678</v>
      </c>
      <c r="D64" s="4">
        <v>3120</v>
      </c>
      <c r="E64" s="4">
        <v>2612</v>
      </c>
      <c r="F64" s="4">
        <v>10452</v>
      </c>
    </row>
    <row r="74" spans="1:5" x14ac:dyDescent="0.2">
      <c r="B74" t="s">
        <v>37</v>
      </c>
      <c r="C74" t="s">
        <v>38</v>
      </c>
    </row>
    <row r="75" spans="1:5" x14ac:dyDescent="0.2">
      <c r="A75" t="s">
        <v>33</v>
      </c>
      <c r="B75">
        <v>155</v>
      </c>
      <c r="C75">
        <v>9.1760000000000002</v>
      </c>
    </row>
    <row r="76" spans="1:5" x14ac:dyDescent="0.2">
      <c r="A76" t="s">
        <v>34</v>
      </c>
      <c r="B76">
        <v>284</v>
      </c>
      <c r="C76">
        <v>15.773999999999999</v>
      </c>
    </row>
    <row r="77" spans="1:5" x14ac:dyDescent="0.2">
      <c r="A77" t="s">
        <v>35</v>
      </c>
      <c r="B77">
        <v>146</v>
      </c>
      <c r="C77">
        <v>9.1470000000000002</v>
      </c>
    </row>
    <row r="78" spans="1:5" x14ac:dyDescent="0.2">
      <c r="A78" t="s">
        <v>36</v>
      </c>
      <c r="B78">
        <v>218</v>
      </c>
      <c r="C78">
        <v>8.2509999999999994</v>
      </c>
    </row>
    <row r="80" spans="1:5" x14ac:dyDescent="0.2">
      <c r="B80" t="s">
        <v>33</v>
      </c>
      <c r="C80" t="s">
        <v>34</v>
      </c>
      <c r="D80" t="s">
        <v>35</v>
      </c>
      <c r="E80" t="s">
        <v>36</v>
      </c>
    </row>
    <row r="81" spans="1:5" x14ac:dyDescent="0.2">
      <c r="A81" t="s">
        <v>37</v>
      </c>
      <c r="B81">
        <v>155</v>
      </c>
      <c r="C81">
        <v>284</v>
      </c>
      <c r="D81">
        <v>146</v>
      </c>
      <c r="E81">
        <v>218</v>
      </c>
    </row>
    <row r="82" spans="1:5" x14ac:dyDescent="0.2">
      <c r="A82" t="s">
        <v>39</v>
      </c>
      <c r="B82">
        <v>9.1760000000000002</v>
      </c>
      <c r="C82">
        <v>15.773999999999999</v>
      </c>
      <c r="D82">
        <v>9.1470000000000002</v>
      </c>
      <c r="E82">
        <v>8.2509999999999994</v>
      </c>
    </row>
    <row r="83" spans="1:5" x14ac:dyDescent="0.2">
      <c r="A83" t="s">
        <v>40</v>
      </c>
      <c r="B83">
        <v>230.34</v>
      </c>
      <c r="C83">
        <v>273.08999999999997</v>
      </c>
      <c r="D83">
        <v>168.05</v>
      </c>
      <c r="E83">
        <v>161.07</v>
      </c>
    </row>
  </sheetData>
  <mergeCells count="8">
    <mergeCell ref="A1:K1"/>
    <mergeCell ref="A48:K48"/>
    <mergeCell ref="A30:K30"/>
    <mergeCell ref="A36:G36"/>
    <mergeCell ref="A6:K6"/>
    <mergeCell ref="A12:K12"/>
    <mergeCell ref="A18:K18"/>
    <mergeCell ref="A24:K2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Zhou</dc:creator>
  <cp:lastModifiedBy>Kun Zhou</cp:lastModifiedBy>
  <dcterms:created xsi:type="dcterms:W3CDTF">2024-10-04T01:26:12Z</dcterms:created>
  <dcterms:modified xsi:type="dcterms:W3CDTF">2024-10-28T19:19:46Z</dcterms:modified>
</cp:coreProperties>
</file>