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승민\Desktop\"/>
    </mc:Choice>
  </mc:AlternateContent>
  <xr:revisionPtr revIDLastSave="0" documentId="8_{88E74F46-D16C-414A-A026-887EC7DF56AD}" xr6:coauthVersionLast="47" xr6:coauthVersionMax="47" xr10:uidLastSave="{00000000-0000-0000-0000-000000000000}"/>
  <bookViews>
    <workbookView xWindow="-120" yWindow="-120" windowWidth="29040" windowHeight="15720" xr2:uid="{6F89482D-172A-4958-8702-750275856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</calcChain>
</file>

<file path=xl/sharedStrings.xml><?xml version="1.0" encoding="utf-8"?>
<sst xmlns="http://schemas.openxmlformats.org/spreadsheetml/2006/main" count="11" uniqueCount="11">
  <si>
    <t>Layer</t>
    <phoneticPr fontId="1" type="noConversion"/>
  </si>
  <si>
    <t>libxsmm</t>
    <phoneticPr fontId="1" type="noConversion"/>
  </si>
  <si>
    <t>Naïve (AVX2)</t>
    <phoneticPr fontId="1" type="noConversion"/>
  </si>
  <si>
    <t>% of peak</t>
    <phoneticPr fontId="1" type="noConversion"/>
  </si>
  <si>
    <t>AVX2 peak</t>
    <phoneticPr fontId="1" type="noConversion"/>
  </si>
  <si>
    <t>SVE2 peak</t>
    <phoneticPr fontId="1" type="noConversion"/>
  </si>
  <si>
    <t>SVE2 Intrinisic</t>
    <phoneticPr fontId="1" type="noConversion"/>
  </si>
  <si>
    <t>Naïve (SVE2)</t>
    <phoneticPr fontId="1" type="noConversion"/>
  </si>
  <si>
    <t>Register Blocking (AVX2)</t>
    <phoneticPr fontId="1" type="noConversion"/>
  </si>
  <si>
    <t>Register Blocking (SVE2)</t>
    <phoneticPr fontId="1" type="noConversion"/>
  </si>
  <si>
    <t>Microkernel (SVE2)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</si>
</sst>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Performance Comparison between implementation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libxsmm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Sheet1!$B$2:$B$21</c:f>
              <c:numCache>
                <c:formatCode>General</c:formatCode>
                <c:ptCount val="20"/>
                <c:pt idx="0">
                  <c:v>477.76</c:v>
                </c:pt>
                <c:pt idx="1">
                  <c:v>461.11</c:v>
                </c:pt>
                <c:pt idx="2">
                  <c:v>436.28</c:v>
                </c:pt>
                <c:pt idx="3">
                  <c:v>566.41999999999996</c:v>
                </c:pt>
                <c:pt idx="4">
                  <c:v>473.44</c:v>
                </c:pt>
                <c:pt idx="5">
                  <c:v>450.9</c:v>
                </c:pt>
                <c:pt idx="6">
                  <c:v>419.11</c:v>
                </c:pt>
                <c:pt idx="7">
                  <c:v>549.84</c:v>
                </c:pt>
                <c:pt idx="8">
                  <c:v>483.67</c:v>
                </c:pt>
                <c:pt idx="9">
                  <c:v>503.38</c:v>
                </c:pt>
                <c:pt idx="10">
                  <c:v>425.19</c:v>
                </c:pt>
                <c:pt idx="11">
                  <c:v>407.49</c:v>
                </c:pt>
                <c:pt idx="12">
                  <c:v>551.01</c:v>
                </c:pt>
                <c:pt idx="13">
                  <c:v>486.59</c:v>
                </c:pt>
                <c:pt idx="14">
                  <c:v>482.88</c:v>
                </c:pt>
                <c:pt idx="15">
                  <c:v>345.93</c:v>
                </c:pt>
                <c:pt idx="16">
                  <c:v>338.12</c:v>
                </c:pt>
                <c:pt idx="17">
                  <c:v>466.77</c:v>
                </c:pt>
                <c:pt idx="18">
                  <c:v>428.91</c:v>
                </c:pt>
                <c:pt idx="19">
                  <c:v>425.62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8-40FA-9378-EDF9FD75C0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Naïve (AVX2)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Sheet1!$C$2:$C$21</c:f>
              <c:numCache>
                <c:formatCode>General</c:formatCode>
                <c:ptCount val="20"/>
                <c:pt idx="0">
                  <c:v>743.47</c:v>
                </c:pt>
                <c:pt idx="1">
                  <c:v>307.64</c:v>
                </c:pt>
                <c:pt idx="2">
                  <c:v>319.44</c:v>
                </c:pt>
                <c:pt idx="3">
                  <c:v>822.57</c:v>
                </c:pt>
                <c:pt idx="4">
                  <c:v>327.37</c:v>
                </c:pt>
                <c:pt idx="5">
                  <c:v>276.26</c:v>
                </c:pt>
                <c:pt idx="6">
                  <c:v>285.02999999999997</c:v>
                </c:pt>
                <c:pt idx="7">
                  <c:v>758.45</c:v>
                </c:pt>
                <c:pt idx="8">
                  <c:v>273.13</c:v>
                </c:pt>
                <c:pt idx="9">
                  <c:v>232.33</c:v>
                </c:pt>
                <c:pt idx="10">
                  <c:v>224.01</c:v>
                </c:pt>
                <c:pt idx="11">
                  <c:v>246.75</c:v>
                </c:pt>
                <c:pt idx="12">
                  <c:v>750.3</c:v>
                </c:pt>
                <c:pt idx="13">
                  <c:v>295.24</c:v>
                </c:pt>
                <c:pt idx="14">
                  <c:v>254.19</c:v>
                </c:pt>
                <c:pt idx="15">
                  <c:v>237.37</c:v>
                </c:pt>
                <c:pt idx="16">
                  <c:v>227.49</c:v>
                </c:pt>
                <c:pt idx="17">
                  <c:v>811.41</c:v>
                </c:pt>
                <c:pt idx="18">
                  <c:v>248.32</c:v>
                </c:pt>
                <c:pt idx="19">
                  <c:v>209.18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8-40FA-9378-EDF9FD75C0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Naïve (SVE2)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Sheet1!$D$2:$D$21</c:f>
              <c:numCache>
                <c:formatCode>General</c:formatCode>
                <c:ptCount val="20"/>
                <c:pt idx="0">
                  <c:v>1047.4000000000001</c:v>
                </c:pt>
                <c:pt idx="1">
                  <c:v>1181.2</c:v>
                </c:pt>
                <c:pt idx="2">
                  <c:v>1129.5999999999999</c:v>
                </c:pt>
                <c:pt idx="3">
                  <c:v>1492.9</c:v>
                </c:pt>
                <c:pt idx="4">
                  <c:v>853.81</c:v>
                </c:pt>
                <c:pt idx="5">
                  <c:v>1114.5999999999999</c:v>
                </c:pt>
                <c:pt idx="6">
                  <c:v>1061.5999999999999</c:v>
                </c:pt>
                <c:pt idx="7">
                  <c:v>1530.6</c:v>
                </c:pt>
                <c:pt idx="8">
                  <c:v>1139.7</c:v>
                </c:pt>
                <c:pt idx="9">
                  <c:v>1047.4000000000001</c:v>
                </c:pt>
                <c:pt idx="10">
                  <c:v>1119.2</c:v>
                </c:pt>
                <c:pt idx="11">
                  <c:v>1051.2</c:v>
                </c:pt>
                <c:pt idx="12">
                  <c:v>1546.2</c:v>
                </c:pt>
                <c:pt idx="13">
                  <c:v>1146.9000000000001</c:v>
                </c:pt>
                <c:pt idx="14">
                  <c:v>1048.2</c:v>
                </c:pt>
                <c:pt idx="15">
                  <c:v>1182.5999999999999</c:v>
                </c:pt>
                <c:pt idx="16">
                  <c:v>1155.8</c:v>
                </c:pt>
                <c:pt idx="17">
                  <c:v>1656.6</c:v>
                </c:pt>
                <c:pt idx="18">
                  <c:v>1207.5</c:v>
                </c:pt>
                <c:pt idx="19">
                  <c:v>1159.8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8-40FA-9378-EDF9FD75C0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Register Blocking (AVX2)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Sheet1!$E$2:$E$21</c:f>
              <c:numCache>
                <c:formatCode>General</c:formatCode>
                <c:ptCount val="20"/>
                <c:pt idx="0">
                  <c:v>343.59</c:v>
                </c:pt>
                <c:pt idx="1">
                  <c:v>555.73</c:v>
                </c:pt>
                <c:pt idx="2">
                  <c:v>466.05</c:v>
                </c:pt>
                <c:pt idx="3">
                  <c:v>511.1</c:v>
                </c:pt>
                <c:pt idx="4">
                  <c:v>517.59</c:v>
                </c:pt>
                <c:pt idx="5">
                  <c:v>575.29</c:v>
                </c:pt>
                <c:pt idx="6">
                  <c:v>523.49</c:v>
                </c:pt>
                <c:pt idx="7">
                  <c:v>582.52</c:v>
                </c:pt>
                <c:pt idx="8">
                  <c:v>582.96</c:v>
                </c:pt>
                <c:pt idx="9">
                  <c:v>476.2</c:v>
                </c:pt>
                <c:pt idx="10">
                  <c:v>527.94000000000005</c:v>
                </c:pt>
                <c:pt idx="11">
                  <c:v>660.66</c:v>
                </c:pt>
                <c:pt idx="12">
                  <c:v>698.82</c:v>
                </c:pt>
                <c:pt idx="13">
                  <c:v>672.36</c:v>
                </c:pt>
                <c:pt idx="14">
                  <c:v>675.72</c:v>
                </c:pt>
                <c:pt idx="15">
                  <c:v>574.61</c:v>
                </c:pt>
                <c:pt idx="16">
                  <c:v>597.54</c:v>
                </c:pt>
                <c:pt idx="17">
                  <c:v>691.34</c:v>
                </c:pt>
                <c:pt idx="18">
                  <c:v>566.92999999999995</c:v>
                </c:pt>
                <c:pt idx="19">
                  <c:v>602.21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58-40FA-9378-EDF9FD75C0C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Register Blocking (SVE2)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Sheet1!$F$2:$F$21</c:f>
              <c:numCache>
                <c:formatCode>General</c:formatCode>
                <c:ptCount val="20"/>
                <c:pt idx="0">
                  <c:v>1982.1</c:v>
                </c:pt>
                <c:pt idx="1">
                  <c:v>2247.6</c:v>
                </c:pt>
                <c:pt idx="2">
                  <c:v>2125.3000000000002</c:v>
                </c:pt>
                <c:pt idx="3">
                  <c:v>2254</c:v>
                </c:pt>
                <c:pt idx="4">
                  <c:v>2058.5</c:v>
                </c:pt>
                <c:pt idx="5">
                  <c:v>2036.6</c:v>
                </c:pt>
                <c:pt idx="6">
                  <c:v>1853.4</c:v>
                </c:pt>
                <c:pt idx="7">
                  <c:v>2299.5</c:v>
                </c:pt>
                <c:pt idx="8">
                  <c:v>2162.6999999999998</c:v>
                </c:pt>
                <c:pt idx="9">
                  <c:v>1995.1</c:v>
                </c:pt>
                <c:pt idx="10">
                  <c:v>1613.3</c:v>
                </c:pt>
                <c:pt idx="11">
                  <c:v>1491.2</c:v>
                </c:pt>
                <c:pt idx="12">
                  <c:v>2064.6999999999998</c:v>
                </c:pt>
                <c:pt idx="13">
                  <c:v>2149.3000000000002</c:v>
                </c:pt>
                <c:pt idx="14">
                  <c:v>1876.7</c:v>
                </c:pt>
                <c:pt idx="15">
                  <c:v>2182.6</c:v>
                </c:pt>
                <c:pt idx="16">
                  <c:v>2080</c:v>
                </c:pt>
                <c:pt idx="17">
                  <c:v>2205.8000000000002</c:v>
                </c:pt>
                <c:pt idx="18">
                  <c:v>2207.1</c:v>
                </c:pt>
                <c:pt idx="19">
                  <c:v>2000.6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58-40FA-9378-EDF9FD75C0C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Microkernel (SVE2)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Sheet1!$G$2:$G$21</c:f>
              <c:numCache>
                <c:formatCode>General</c:formatCode>
                <c:ptCount val="20"/>
                <c:pt idx="0">
                  <c:v>2360.4</c:v>
                </c:pt>
                <c:pt idx="1">
                  <c:v>2560.4</c:v>
                </c:pt>
                <c:pt idx="2">
                  <c:v>2448</c:v>
                </c:pt>
                <c:pt idx="3">
                  <c:v>2876.8</c:v>
                </c:pt>
                <c:pt idx="4">
                  <c:v>2408.8000000000002</c:v>
                </c:pt>
                <c:pt idx="5">
                  <c:v>2421.8000000000002</c:v>
                </c:pt>
                <c:pt idx="6">
                  <c:v>2157.1</c:v>
                </c:pt>
                <c:pt idx="7">
                  <c:v>2852.8</c:v>
                </c:pt>
                <c:pt idx="8">
                  <c:v>2492.4</c:v>
                </c:pt>
                <c:pt idx="9">
                  <c:v>2131.1999999999998</c:v>
                </c:pt>
                <c:pt idx="10">
                  <c:v>2327.1999999999998</c:v>
                </c:pt>
                <c:pt idx="11">
                  <c:v>1765.7</c:v>
                </c:pt>
                <c:pt idx="12">
                  <c:v>3405.1</c:v>
                </c:pt>
                <c:pt idx="13">
                  <c:v>2395.1999999999998</c:v>
                </c:pt>
                <c:pt idx="14">
                  <c:v>1727.2</c:v>
                </c:pt>
                <c:pt idx="15">
                  <c:v>1249</c:v>
                </c:pt>
                <c:pt idx="16">
                  <c:v>1146.9000000000001</c:v>
                </c:pt>
                <c:pt idx="17">
                  <c:v>3471.5</c:v>
                </c:pt>
                <c:pt idx="18">
                  <c:v>1901.5</c:v>
                </c:pt>
                <c:pt idx="19">
                  <c:v>1328.4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58-40FA-9378-EDF9FD75C0C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SVE2 Intrinisic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Sheet1!$H$2:$H$21</c:f>
              <c:numCache>
                <c:formatCode>General</c:formatCode>
                <c:ptCount val="20"/>
                <c:pt idx="0">
                  <c:v>2705.8</c:v>
                </c:pt>
                <c:pt idx="1">
                  <c:v>3448.4</c:v>
                </c:pt>
                <c:pt idx="2">
                  <c:v>3345.2</c:v>
                </c:pt>
                <c:pt idx="3">
                  <c:v>3787.8</c:v>
                </c:pt>
                <c:pt idx="4">
                  <c:v>3303.1</c:v>
                </c:pt>
                <c:pt idx="5">
                  <c:v>3418.7</c:v>
                </c:pt>
                <c:pt idx="6">
                  <c:v>3272.9</c:v>
                </c:pt>
                <c:pt idx="7">
                  <c:v>3916.5</c:v>
                </c:pt>
                <c:pt idx="8">
                  <c:v>3399.6</c:v>
                </c:pt>
                <c:pt idx="9">
                  <c:v>2876.7</c:v>
                </c:pt>
                <c:pt idx="10">
                  <c:v>3423.2</c:v>
                </c:pt>
                <c:pt idx="11">
                  <c:v>3207.6</c:v>
                </c:pt>
                <c:pt idx="12">
                  <c:v>4745.1000000000004</c:v>
                </c:pt>
                <c:pt idx="13">
                  <c:v>3414.7</c:v>
                </c:pt>
                <c:pt idx="14">
                  <c:v>3105.7</c:v>
                </c:pt>
                <c:pt idx="15">
                  <c:v>3256</c:v>
                </c:pt>
                <c:pt idx="16">
                  <c:v>2988.8</c:v>
                </c:pt>
                <c:pt idx="17">
                  <c:v>7265.6</c:v>
                </c:pt>
                <c:pt idx="18">
                  <c:v>3282.4</c:v>
                </c:pt>
                <c:pt idx="19">
                  <c:v>2855.8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58-40FA-9378-EDF9FD75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480988624"/>
        <c:axId val="1030105216"/>
      </c:barChart>
      <c:line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% of peak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34.540951797385624</c:v>
                </c:pt>
                <c:pt idx="1">
                  <c:v>44.020629084967325</c:v>
                </c:pt>
                <c:pt idx="2">
                  <c:v>42.703227124183002</c:v>
                </c:pt>
                <c:pt idx="3">
                  <c:v>48.353247549019606</c:v>
                </c:pt>
                <c:pt idx="4">
                  <c:v>42.165798611111107</c:v>
                </c:pt>
                <c:pt idx="5">
                  <c:v>43.64149305555555</c:v>
                </c:pt>
                <c:pt idx="6">
                  <c:v>41.780279820261434</c:v>
                </c:pt>
                <c:pt idx="7">
                  <c:v>49.996170343137251</c:v>
                </c:pt>
                <c:pt idx="8">
                  <c:v>43.397671568627452</c:v>
                </c:pt>
                <c:pt idx="9">
                  <c:v>36.722579656862742</c:v>
                </c:pt>
                <c:pt idx="10">
                  <c:v>43.698937908496724</c:v>
                </c:pt>
                <c:pt idx="11">
                  <c:v>40.946691176470587</c:v>
                </c:pt>
                <c:pt idx="12">
                  <c:v>60.573682598039213</c:v>
                </c:pt>
                <c:pt idx="13">
                  <c:v>43.590430964052288</c:v>
                </c:pt>
                <c:pt idx="14">
                  <c:v>39.645884395424829</c:v>
                </c:pt>
                <c:pt idx="15">
                  <c:v>41.564542483660126</c:v>
                </c:pt>
                <c:pt idx="16">
                  <c:v>38.153594771241835</c:v>
                </c:pt>
                <c:pt idx="17">
                  <c:v>92.749183006535958</c:v>
                </c:pt>
                <c:pt idx="18">
                  <c:v>41.901552287581701</c:v>
                </c:pt>
                <c:pt idx="19">
                  <c:v>36.455780228758172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58-40FA-9378-EDF9FD75C0C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AVX2 peak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13.480392156862745</c:v>
                </c:pt>
                <c:pt idx="1">
                  <c:v>13.480392156862745</c:v>
                </c:pt>
                <c:pt idx="2">
                  <c:v>13.480392156862745</c:v>
                </c:pt>
                <c:pt idx="3">
                  <c:v>13.480392156862745</c:v>
                </c:pt>
                <c:pt idx="4">
                  <c:v>13.480392156862745</c:v>
                </c:pt>
                <c:pt idx="5">
                  <c:v>13.480392156862745</c:v>
                </c:pt>
                <c:pt idx="6">
                  <c:v>13.480392156862745</c:v>
                </c:pt>
                <c:pt idx="7">
                  <c:v>13.480392156862745</c:v>
                </c:pt>
                <c:pt idx="8">
                  <c:v>13.480392156862745</c:v>
                </c:pt>
                <c:pt idx="9">
                  <c:v>13.480392156862745</c:v>
                </c:pt>
                <c:pt idx="10">
                  <c:v>13.480392156862745</c:v>
                </c:pt>
                <c:pt idx="11">
                  <c:v>13.480392156862745</c:v>
                </c:pt>
                <c:pt idx="12">
                  <c:v>13.480392156862745</c:v>
                </c:pt>
                <c:pt idx="13">
                  <c:v>13.480392156862745</c:v>
                </c:pt>
                <c:pt idx="14">
                  <c:v>13.480392156862745</c:v>
                </c:pt>
                <c:pt idx="15">
                  <c:v>13.480392156862745</c:v>
                </c:pt>
                <c:pt idx="16">
                  <c:v>13.480392156862745</c:v>
                </c:pt>
                <c:pt idx="17">
                  <c:v>13.480392156862745</c:v>
                </c:pt>
                <c:pt idx="18">
                  <c:v>13.480392156862745</c:v>
                </c:pt>
                <c:pt idx="19">
                  <c:v>13.480392156862745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58-40FA-9378-EDF9FD75C0C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SVE2 peak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58-40FA-9378-EDF9FD75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997744"/>
        <c:axId val="1030122080"/>
      </c:lineChart>
      <c:catAx>
        <c:axId val="148098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Layer #</a:t>
                </a:r>
                <a:endParaRPr lang="ko-K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30105216"/>
        <c:crosses val="autoZero"/>
        <c:auto val="1"/>
        <c:lblAlgn val="ctr"/>
        <c:lblOffset val="100"/>
        <c:noMultiLvlLbl val="0"/>
      </c:catAx>
      <c:valAx>
        <c:axId val="10301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Throughput [GFLOPs]</a:t>
                </a:r>
                <a:endParaRPr lang="ko-K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0988624"/>
        <c:crosses val="autoZero"/>
        <c:crossBetween val="between"/>
      </c:valAx>
      <c:valAx>
        <c:axId val="103012208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 [%]</a:t>
                </a:r>
                <a:endParaRPr lang="ko-K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0997744"/>
        <c:crosses val="max"/>
        <c:crossBetween val="between"/>
      </c:valAx>
      <c:catAx>
        <c:axId val="1480997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3012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22</xdr:row>
      <xdr:rowOff>57150</xdr:rowOff>
    </xdr:from>
    <xdr:to>
      <xdr:col>20</xdr:col>
      <xdr:colOff>123825</xdr:colOff>
      <xdr:row>53</xdr:row>
      <xdr:rowOff>142876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4A3B7A5-EEBA-A406-9C0D-C67D6F8C8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731A6-5E3C-4DCD-A1A6-1C4F446C479F}">
  <dimension ref="A1:L21"/>
  <sheetViews>
    <sheetView tabSelected="1" workbookViewId="0">
      <selection activeCell="M21" sqref="M21"/>
    </sheetView>
  </sheetViews>
  <sheetFormatPr defaultRowHeight="16.5" x14ac:dyDescent="0.3"/>
  <cols>
    <col min="3" max="4" width="7.5" bestFit="1" customWidth="1"/>
  </cols>
  <sheetData>
    <row r="1" spans="1:12" ht="49.5" x14ac:dyDescent="0.3">
      <c r="A1" t="s">
        <v>0</v>
      </c>
      <c r="B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6</v>
      </c>
      <c r="I1" s="1" t="s">
        <v>3</v>
      </c>
      <c r="J1" s="1" t="s">
        <v>4</v>
      </c>
      <c r="K1" s="1" t="s">
        <v>5</v>
      </c>
    </row>
    <row r="2" spans="1:12" x14ac:dyDescent="0.3">
      <c r="A2">
        <v>1</v>
      </c>
      <c r="B2">
        <v>477.76</v>
      </c>
      <c r="C2">
        <v>743.47</v>
      </c>
      <c r="D2">
        <v>1047.4000000000001</v>
      </c>
      <c r="E2">
        <v>343.59</v>
      </c>
      <c r="F2">
        <v>1982.1</v>
      </c>
      <c r="G2">
        <v>2360.4</v>
      </c>
      <c r="H2">
        <v>2705.8</v>
      </c>
      <c r="I2">
        <f>H2/$L$2*100</f>
        <v>34.540951797385624</v>
      </c>
      <c r="J2">
        <f>1056/$L$2*100</f>
        <v>13.480392156862745</v>
      </c>
      <c r="K2">
        <v>100</v>
      </c>
      <c r="L2">
        <v>7833.6</v>
      </c>
    </row>
    <row r="3" spans="1:12" x14ac:dyDescent="0.3">
      <c r="A3">
        <v>2</v>
      </c>
      <c r="B3">
        <v>461.11</v>
      </c>
      <c r="C3">
        <v>307.64</v>
      </c>
      <c r="D3">
        <v>1181.2</v>
      </c>
      <c r="E3">
        <v>555.73</v>
      </c>
      <c r="F3">
        <v>2247.6</v>
      </c>
      <c r="G3">
        <v>2560.4</v>
      </c>
      <c r="H3">
        <v>3448.4</v>
      </c>
      <c r="I3">
        <f t="shared" ref="I3:I21" si="0">H3/$L$2*100</f>
        <v>44.020629084967325</v>
      </c>
      <c r="J3">
        <f t="shared" ref="J3:J21" si="1">1056/$L$2*100</f>
        <v>13.480392156862745</v>
      </c>
      <c r="K3">
        <v>100</v>
      </c>
    </row>
    <row r="4" spans="1:12" x14ac:dyDescent="0.3">
      <c r="A4">
        <v>3</v>
      </c>
      <c r="B4">
        <v>436.28</v>
      </c>
      <c r="C4">
        <v>319.44</v>
      </c>
      <c r="D4">
        <v>1129.5999999999999</v>
      </c>
      <c r="E4">
        <v>466.05</v>
      </c>
      <c r="F4">
        <v>2125.3000000000002</v>
      </c>
      <c r="G4">
        <v>2448</v>
      </c>
      <c r="H4">
        <v>3345.2</v>
      </c>
      <c r="I4">
        <f t="shared" si="0"/>
        <v>42.703227124183002</v>
      </c>
      <c r="J4">
        <f t="shared" si="1"/>
        <v>13.480392156862745</v>
      </c>
      <c r="K4">
        <v>100</v>
      </c>
    </row>
    <row r="5" spans="1:12" x14ac:dyDescent="0.3">
      <c r="A5">
        <v>4</v>
      </c>
      <c r="B5">
        <v>566.41999999999996</v>
      </c>
      <c r="C5">
        <v>822.57</v>
      </c>
      <c r="D5">
        <v>1492.9</v>
      </c>
      <c r="E5">
        <v>511.1</v>
      </c>
      <c r="F5">
        <v>2254</v>
      </c>
      <c r="G5">
        <v>2876.8</v>
      </c>
      <c r="H5">
        <v>3787.8</v>
      </c>
      <c r="I5">
        <f t="shared" si="0"/>
        <v>48.353247549019606</v>
      </c>
      <c r="J5">
        <f t="shared" si="1"/>
        <v>13.480392156862745</v>
      </c>
      <c r="K5">
        <v>100</v>
      </c>
    </row>
    <row r="6" spans="1:12" x14ac:dyDescent="0.3">
      <c r="A6">
        <v>5</v>
      </c>
      <c r="B6">
        <v>473.44</v>
      </c>
      <c r="C6">
        <v>327.37</v>
      </c>
      <c r="D6">
        <v>853.81</v>
      </c>
      <c r="E6">
        <v>517.59</v>
      </c>
      <c r="F6">
        <v>2058.5</v>
      </c>
      <c r="G6">
        <v>2408.8000000000002</v>
      </c>
      <c r="H6">
        <v>3303.1</v>
      </c>
      <c r="I6">
        <f t="shared" si="0"/>
        <v>42.165798611111107</v>
      </c>
      <c r="J6">
        <f t="shared" si="1"/>
        <v>13.480392156862745</v>
      </c>
      <c r="K6">
        <v>100</v>
      </c>
    </row>
    <row r="7" spans="1:12" x14ac:dyDescent="0.3">
      <c r="A7">
        <v>6</v>
      </c>
      <c r="B7">
        <v>450.9</v>
      </c>
      <c r="C7">
        <v>276.26</v>
      </c>
      <c r="D7">
        <v>1114.5999999999999</v>
      </c>
      <c r="E7">
        <v>575.29</v>
      </c>
      <c r="F7">
        <v>2036.6</v>
      </c>
      <c r="G7">
        <v>2421.8000000000002</v>
      </c>
      <c r="H7">
        <v>3418.7</v>
      </c>
      <c r="I7">
        <f t="shared" si="0"/>
        <v>43.64149305555555</v>
      </c>
      <c r="J7">
        <f t="shared" si="1"/>
        <v>13.480392156862745</v>
      </c>
      <c r="K7">
        <v>100</v>
      </c>
    </row>
    <row r="8" spans="1:12" x14ac:dyDescent="0.3">
      <c r="A8">
        <v>7</v>
      </c>
      <c r="B8">
        <v>419.11</v>
      </c>
      <c r="C8">
        <v>285.02999999999997</v>
      </c>
      <c r="D8">
        <v>1061.5999999999999</v>
      </c>
      <c r="E8">
        <v>523.49</v>
      </c>
      <c r="F8">
        <v>1853.4</v>
      </c>
      <c r="G8">
        <v>2157.1</v>
      </c>
      <c r="H8">
        <v>3272.9</v>
      </c>
      <c r="I8">
        <f t="shared" si="0"/>
        <v>41.780279820261434</v>
      </c>
      <c r="J8">
        <f t="shared" si="1"/>
        <v>13.480392156862745</v>
      </c>
      <c r="K8">
        <v>100</v>
      </c>
    </row>
    <row r="9" spans="1:12" x14ac:dyDescent="0.3">
      <c r="A9">
        <v>8</v>
      </c>
      <c r="B9">
        <v>549.84</v>
      </c>
      <c r="C9">
        <v>758.45</v>
      </c>
      <c r="D9">
        <v>1530.6</v>
      </c>
      <c r="E9">
        <v>582.52</v>
      </c>
      <c r="F9">
        <v>2299.5</v>
      </c>
      <c r="G9">
        <v>2852.8</v>
      </c>
      <c r="H9">
        <v>3916.5</v>
      </c>
      <c r="I9">
        <f t="shared" si="0"/>
        <v>49.996170343137251</v>
      </c>
      <c r="J9">
        <f t="shared" si="1"/>
        <v>13.480392156862745</v>
      </c>
      <c r="K9">
        <v>100</v>
      </c>
    </row>
    <row r="10" spans="1:12" x14ac:dyDescent="0.3">
      <c r="A10">
        <v>9</v>
      </c>
      <c r="B10">
        <v>483.67</v>
      </c>
      <c r="C10">
        <v>273.13</v>
      </c>
      <c r="D10">
        <v>1139.7</v>
      </c>
      <c r="E10">
        <v>582.96</v>
      </c>
      <c r="F10">
        <v>2162.6999999999998</v>
      </c>
      <c r="G10">
        <v>2492.4</v>
      </c>
      <c r="H10">
        <v>3399.6</v>
      </c>
      <c r="I10">
        <f t="shared" si="0"/>
        <v>43.397671568627452</v>
      </c>
      <c r="J10">
        <f t="shared" si="1"/>
        <v>13.480392156862745</v>
      </c>
      <c r="K10">
        <v>100</v>
      </c>
    </row>
    <row r="11" spans="1:12" x14ac:dyDescent="0.3">
      <c r="A11">
        <v>10</v>
      </c>
      <c r="B11">
        <v>503.38</v>
      </c>
      <c r="C11">
        <v>232.33</v>
      </c>
      <c r="D11">
        <v>1047.4000000000001</v>
      </c>
      <c r="E11">
        <v>476.2</v>
      </c>
      <c r="F11">
        <v>1995.1</v>
      </c>
      <c r="G11">
        <v>2131.1999999999998</v>
      </c>
      <c r="H11">
        <v>2876.7</v>
      </c>
      <c r="I11">
        <f t="shared" si="0"/>
        <v>36.722579656862742</v>
      </c>
      <c r="J11">
        <f t="shared" si="1"/>
        <v>13.480392156862745</v>
      </c>
      <c r="K11">
        <v>100</v>
      </c>
    </row>
    <row r="12" spans="1:12" x14ac:dyDescent="0.3">
      <c r="A12">
        <v>11</v>
      </c>
      <c r="B12">
        <v>425.19</v>
      </c>
      <c r="C12">
        <v>224.01</v>
      </c>
      <c r="D12">
        <v>1119.2</v>
      </c>
      <c r="E12">
        <v>527.94000000000005</v>
      </c>
      <c r="F12">
        <v>1613.3</v>
      </c>
      <c r="G12">
        <v>2327.1999999999998</v>
      </c>
      <c r="H12">
        <v>3423.2</v>
      </c>
      <c r="I12">
        <f t="shared" si="0"/>
        <v>43.698937908496724</v>
      </c>
      <c r="J12">
        <f t="shared" si="1"/>
        <v>13.480392156862745</v>
      </c>
      <c r="K12">
        <v>100</v>
      </c>
    </row>
    <row r="13" spans="1:12" x14ac:dyDescent="0.3">
      <c r="A13">
        <v>12</v>
      </c>
      <c r="B13">
        <v>407.49</v>
      </c>
      <c r="C13">
        <v>246.75</v>
      </c>
      <c r="D13">
        <v>1051.2</v>
      </c>
      <c r="E13">
        <v>660.66</v>
      </c>
      <c r="F13">
        <v>1491.2</v>
      </c>
      <c r="G13">
        <v>1765.7</v>
      </c>
      <c r="H13">
        <v>3207.6</v>
      </c>
      <c r="I13">
        <f t="shared" si="0"/>
        <v>40.946691176470587</v>
      </c>
      <c r="J13">
        <f t="shared" si="1"/>
        <v>13.480392156862745</v>
      </c>
      <c r="K13">
        <v>100</v>
      </c>
    </row>
    <row r="14" spans="1:12" x14ac:dyDescent="0.3">
      <c r="A14">
        <v>13</v>
      </c>
      <c r="B14">
        <v>551.01</v>
      </c>
      <c r="C14">
        <v>750.3</v>
      </c>
      <c r="D14">
        <v>1546.2</v>
      </c>
      <c r="E14">
        <v>698.82</v>
      </c>
      <c r="F14">
        <v>2064.6999999999998</v>
      </c>
      <c r="G14">
        <v>3405.1</v>
      </c>
      <c r="H14">
        <v>4745.1000000000004</v>
      </c>
      <c r="I14">
        <f t="shared" si="0"/>
        <v>60.573682598039213</v>
      </c>
      <c r="J14">
        <f t="shared" si="1"/>
        <v>13.480392156862745</v>
      </c>
      <c r="K14">
        <v>100</v>
      </c>
    </row>
    <row r="15" spans="1:12" x14ac:dyDescent="0.3">
      <c r="A15">
        <v>14</v>
      </c>
      <c r="B15">
        <v>486.59</v>
      </c>
      <c r="C15">
        <v>295.24</v>
      </c>
      <c r="D15">
        <v>1146.9000000000001</v>
      </c>
      <c r="E15">
        <v>672.36</v>
      </c>
      <c r="F15">
        <v>2149.3000000000002</v>
      </c>
      <c r="G15">
        <v>2395.1999999999998</v>
      </c>
      <c r="H15">
        <v>3414.7</v>
      </c>
      <c r="I15">
        <f t="shared" si="0"/>
        <v>43.590430964052288</v>
      </c>
      <c r="J15">
        <f t="shared" si="1"/>
        <v>13.480392156862745</v>
      </c>
      <c r="K15">
        <v>100</v>
      </c>
    </row>
    <row r="16" spans="1:12" x14ac:dyDescent="0.3">
      <c r="A16">
        <v>15</v>
      </c>
      <c r="B16">
        <v>482.88</v>
      </c>
      <c r="C16">
        <v>254.19</v>
      </c>
      <c r="D16">
        <v>1048.2</v>
      </c>
      <c r="E16">
        <v>675.72</v>
      </c>
      <c r="F16">
        <v>1876.7</v>
      </c>
      <c r="G16">
        <v>1727.2</v>
      </c>
      <c r="H16">
        <v>3105.7</v>
      </c>
      <c r="I16">
        <f t="shared" si="0"/>
        <v>39.645884395424829</v>
      </c>
      <c r="J16">
        <f t="shared" si="1"/>
        <v>13.480392156862745</v>
      </c>
      <c r="K16">
        <v>100</v>
      </c>
    </row>
    <row r="17" spans="1:11" x14ac:dyDescent="0.3">
      <c r="A17">
        <v>16</v>
      </c>
      <c r="B17">
        <v>345.93</v>
      </c>
      <c r="C17">
        <v>237.37</v>
      </c>
      <c r="D17">
        <v>1182.5999999999999</v>
      </c>
      <c r="E17">
        <v>574.61</v>
      </c>
      <c r="F17">
        <v>2182.6</v>
      </c>
      <c r="G17">
        <v>1249</v>
      </c>
      <c r="H17">
        <v>3256</v>
      </c>
      <c r="I17">
        <f t="shared" si="0"/>
        <v>41.564542483660126</v>
      </c>
      <c r="J17">
        <f t="shared" si="1"/>
        <v>13.480392156862745</v>
      </c>
      <c r="K17">
        <v>100</v>
      </c>
    </row>
    <row r="18" spans="1:11" x14ac:dyDescent="0.3">
      <c r="A18">
        <v>17</v>
      </c>
      <c r="B18">
        <v>338.12</v>
      </c>
      <c r="C18">
        <v>227.49</v>
      </c>
      <c r="D18">
        <v>1155.8</v>
      </c>
      <c r="E18">
        <v>597.54</v>
      </c>
      <c r="F18">
        <v>2080</v>
      </c>
      <c r="G18">
        <v>1146.9000000000001</v>
      </c>
      <c r="H18">
        <v>2988.8</v>
      </c>
      <c r="I18">
        <f t="shared" si="0"/>
        <v>38.153594771241835</v>
      </c>
      <c r="J18">
        <f t="shared" si="1"/>
        <v>13.480392156862745</v>
      </c>
      <c r="K18">
        <v>100</v>
      </c>
    </row>
    <row r="19" spans="1:11" x14ac:dyDescent="0.3">
      <c r="A19">
        <v>18</v>
      </c>
      <c r="B19">
        <v>466.77</v>
      </c>
      <c r="C19">
        <v>811.41</v>
      </c>
      <c r="D19">
        <v>1656.6</v>
      </c>
      <c r="E19">
        <v>691.34</v>
      </c>
      <c r="F19">
        <v>2205.8000000000002</v>
      </c>
      <c r="G19">
        <v>3471.5</v>
      </c>
      <c r="H19">
        <v>7265.6</v>
      </c>
      <c r="I19">
        <f t="shared" si="0"/>
        <v>92.749183006535958</v>
      </c>
      <c r="J19">
        <f t="shared" si="1"/>
        <v>13.480392156862745</v>
      </c>
      <c r="K19">
        <v>100</v>
      </c>
    </row>
    <row r="20" spans="1:11" x14ac:dyDescent="0.3">
      <c r="A20">
        <v>19</v>
      </c>
      <c r="B20">
        <v>428.91</v>
      </c>
      <c r="C20">
        <v>248.32</v>
      </c>
      <c r="D20">
        <v>1207.5</v>
      </c>
      <c r="E20">
        <v>566.92999999999995</v>
      </c>
      <c r="F20">
        <v>2207.1</v>
      </c>
      <c r="G20">
        <v>1901.5</v>
      </c>
      <c r="H20">
        <v>3282.4</v>
      </c>
      <c r="I20">
        <f t="shared" si="0"/>
        <v>41.901552287581701</v>
      </c>
      <c r="J20">
        <f t="shared" si="1"/>
        <v>13.480392156862745</v>
      </c>
      <c r="K20">
        <v>100</v>
      </c>
    </row>
    <row r="21" spans="1:11" x14ac:dyDescent="0.3">
      <c r="A21">
        <v>20</v>
      </c>
      <c r="B21">
        <v>425.62</v>
      </c>
      <c r="C21">
        <v>209.18</v>
      </c>
      <c r="D21">
        <v>1159.8</v>
      </c>
      <c r="E21">
        <v>602.21</v>
      </c>
      <c r="F21">
        <v>2000.6</v>
      </c>
      <c r="G21">
        <v>1328.4</v>
      </c>
      <c r="H21">
        <v>2855.8</v>
      </c>
      <c r="I21">
        <f t="shared" si="0"/>
        <v>36.455780228758172</v>
      </c>
      <c r="J21">
        <f t="shared" si="1"/>
        <v>13.480392156862745</v>
      </c>
      <c r="K21">
        <v>100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cde39c6-940a-4198-81bc-63a1c837086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9463969EA1244F9819C702BBD2F5B6" ma:contentTypeVersion="7" ma:contentTypeDescription="Create a new document." ma:contentTypeScope="" ma:versionID="67a4ffe6170faf5462de6cc2d3b35110">
  <xsd:schema xmlns:xsd="http://www.w3.org/2001/XMLSchema" xmlns:xs="http://www.w3.org/2001/XMLSchema" xmlns:p="http://schemas.microsoft.com/office/2006/metadata/properties" xmlns:ns3="ecde39c6-940a-4198-81bc-63a1c8370869" xmlns:ns4="4fca38b6-b9bf-4c98-87f2-4f5d93db2c55" targetNamespace="http://schemas.microsoft.com/office/2006/metadata/properties" ma:root="true" ma:fieldsID="40dbc8686280a1a4367cc81cf4d5bd58" ns3:_="" ns4:_="">
    <xsd:import namespace="ecde39c6-940a-4198-81bc-63a1c8370869"/>
    <xsd:import namespace="4fca38b6-b9bf-4c98-87f2-4f5d93db2c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de39c6-940a-4198-81bc-63a1c8370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a38b6-b9bf-4c98-87f2-4f5d93db2c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2FB5B6-886B-46F4-B75E-6949D20A6BF7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ecde39c6-940a-4198-81bc-63a1c8370869"/>
    <ds:schemaRef ds:uri="http://purl.org/dc/elements/1.1/"/>
    <ds:schemaRef ds:uri="http://schemas.openxmlformats.org/package/2006/metadata/core-properties"/>
    <ds:schemaRef ds:uri="4fca38b6-b9bf-4c98-87f2-4f5d93db2c5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8839B04-0D6D-431A-93C0-5F890E558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87EA44-C4CA-4E6C-BD2D-FF3BAD2DF7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de39c6-940a-4198-81bc-63a1c8370869"/>
    <ds:schemaRef ds:uri="4fca38b6-b9bf-4c98-87f2-4f5d93db2c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승민 이</dc:creator>
  <cp:lastModifiedBy>SEUNGMIN LEE</cp:lastModifiedBy>
  <dcterms:created xsi:type="dcterms:W3CDTF">2023-12-17T02:21:15Z</dcterms:created>
  <dcterms:modified xsi:type="dcterms:W3CDTF">2023-12-17T06:00:20Z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0x010100579463969EA1244F9819C702BBD2F5B6</vt:lpwstr>
  </property>
</Properties>
</file>