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LATIHAN GJ" sheetId="1" r:id="rId1"/>
    <sheet name="G - GJ" sheetId="2" r:id="rId2"/>
  </sheets>
  <calcPr calcId="145621"/>
</workbook>
</file>

<file path=xl/calcChain.xml><?xml version="1.0" encoding="utf-8"?>
<calcChain xmlns="http://schemas.openxmlformats.org/spreadsheetml/2006/main">
  <c r="F57" i="2" l="1"/>
  <c r="E57" i="2"/>
  <c r="F56" i="2"/>
  <c r="F62" i="2" s="1"/>
  <c r="G55" i="2"/>
  <c r="F55" i="2"/>
  <c r="E55" i="2"/>
  <c r="E56" i="2" s="1"/>
  <c r="E62" i="2" s="1"/>
  <c r="D55" i="2"/>
  <c r="D57" i="2" s="1"/>
  <c r="C55" i="2"/>
  <c r="G32" i="2"/>
  <c r="F32" i="2"/>
  <c r="E32" i="2"/>
  <c r="D32" i="2"/>
  <c r="C32" i="2"/>
  <c r="G26" i="2"/>
  <c r="E26" i="2"/>
  <c r="D26" i="2"/>
  <c r="C26" i="2"/>
  <c r="H17" i="2"/>
  <c r="G17" i="2"/>
  <c r="F17" i="2"/>
  <c r="E17" i="2"/>
  <c r="D17" i="2"/>
  <c r="C17" i="2"/>
  <c r="G16" i="2"/>
  <c r="F16" i="2"/>
  <c r="E16" i="2"/>
  <c r="D16" i="2"/>
  <c r="C16" i="2"/>
  <c r="E16" i="1"/>
  <c r="E15" i="1" s="1"/>
  <c r="B15" i="1"/>
  <c r="B21" i="1" s="1"/>
  <c r="F12" i="1"/>
  <c r="F18" i="1" s="1"/>
  <c r="E12" i="1"/>
  <c r="E18" i="1" s="1"/>
  <c r="D12" i="1"/>
  <c r="C12" i="1"/>
  <c r="C18" i="1" s="1"/>
  <c r="B12" i="1"/>
  <c r="B18" i="1" s="1"/>
  <c r="F11" i="1"/>
  <c r="F17" i="1" s="1"/>
  <c r="F23" i="1" s="1"/>
  <c r="E11" i="1"/>
  <c r="D11" i="1"/>
  <c r="C11" i="1"/>
  <c r="B11" i="1"/>
  <c r="B17" i="1" s="1"/>
  <c r="B23" i="1" s="1"/>
  <c r="F10" i="1"/>
  <c r="F16" i="1" s="1"/>
  <c r="E10" i="1"/>
  <c r="D10" i="1"/>
  <c r="D16" i="1" s="1"/>
  <c r="C10" i="1"/>
  <c r="C16" i="1" s="1"/>
  <c r="B10" i="1"/>
  <c r="B16" i="1" s="1"/>
  <c r="C24" i="1" l="1"/>
  <c r="C30" i="1" s="1"/>
  <c r="C22" i="1"/>
  <c r="C15" i="1"/>
  <c r="C21" i="1" s="1"/>
  <c r="B29" i="1"/>
  <c r="E21" i="1"/>
  <c r="E67" i="2"/>
  <c r="E61" i="2"/>
  <c r="E63" i="2"/>
  <c r="E68" i="2" s="1"/>
  <c r="D15" i="1"/>
  <c r="C17" i="1"/>
  <c r="C23" i="1" s="1"/>
  <c r="B24" i="1"/>
  <c r="B30" i="1" s="1"/>
  <c r="B27" i="1" s="1"/>
  <c r="F24" i="1"/>
  <c r="F30" i="1" s="1"/>
  <c r="F29" i="1" s="1"/>
  <c r="D17" i="1"/>
  <c r="D23" i="1" s="1"/>
  <c r="C61" i="2"/>
  <c r="G61" i="2"/>
  <c r="B22" i="1"/>
  <c r="B28" i="1" s="1"/>
  <c r="F22" i="1"/>
  <c r="E17" i="1"/>
  <c r="E23" i="1" s="1"/>
  <c r="D18" i="1"/>
  <c r="F15" i="1"/>
  <c r="F21" i="1" s="1"/>
  <c r="F27" i="1" s="1"/>
  <c r="F61" i="2"/>
  <c r="F63" i="2"/>
  <c r="F68" i="2" s="1"/>
  <c r="F67" i="2" s="1"/>
  <c r="C56" i="2"/>
  <c r="C62" i="2" s="1"/>
  <c r="G56" i="2"/>
  <c r="G62" i="2" s="1"/>
  <c r="D56" i="2"/>
  <c r="D62" i="2" s="1"/>
  <c r="C57" i="2"/>
  <c r="C63" i="2" s="1"/>
  <c r="C68" i="2" s="1"/>
  <c r="G57" i="2"/>
  <c r="D21" i="1" l="1"/>
  <c r="F66" i="2"/>
  <c r="C27" i="1"/>
  <c r="C66" i="2"/>
  <c r="C28" i="1"/>
  <c r="D61" i="2"/>
  <c r="D24" i="1"/>
  <c r="D30" i="1" s="1"/>
  <c r="D29" i="1" s="1"/>
  <c r="D22" i="1"/>
  <c r="E27" i="1"/>
  <c r="G67" i="2"/>
  <c r="E29" i="1"/>
  <c r="E24" i="1"/>
  <c r="E30" i="1" s="1"/>
  <c r="G63" i="2"/>
  <c r="G68" i="2" s="1"/>
  <c r="G66" i="2" s="1"/>
  <c r="C67" i="2"/>
  <c r="D63" i="2"/>
  <c r="D68" i="2" s="1"/>
  <c r="D67" i="2" s="1"/>
  <c r="F28" i="1"/>
  <c r="E22" i="1"/>
  <c r="E28" i="1" s="1"/>
  <c r="C29" i="1"/>
  <c r="E66" i="2"/>
  <c r="D66" i="2" l="1"/>
  <c r="D27" i="1"/>
  <c r="D28" i="1"/>
</calcChain>
</file>

<file path=xl/sharedStrings.xml><?xml version="1.0" encoding="utf-8"?>
<sst xmlns="http://schemas.openxmlformats.org/spreadsheetml/2006/main" count="40" uniqueCount="28">
  <si>
    <t>R1</t>
  </si>
  <si>
    <t>R2</t>
  </si>
  <si>
    <t>R3</t>
  </si>
  <si>
    <t>R4</t>
  </si>
  <si>
    <t>Tahap 1</t>
  </si>
  <si>
    <t>b2-(2/1)*b1 baru</t>
  </si>
  <si>
    <t>b3-(3/1)*b1 baru</t>
  </si>
  <si>
    <t>b4-(4/1)*b1 baru</t>
  </si>
  <si>
    <t>Tahap 2</t>
  </si>
  <si>
    <t>b1-(2/1)*b2 baru</t>
  </si>
  <si>
    <t>b2/-1</t>
  </si>
  <si>
    <t>b3-(-2/1)*b2 baru</t>
  </si>
  <si>
    <t>b4-(-7/1)*b2 baru</t>
  </si>
  <si>
    <t>Tahap 3</t>
  </si>
  <si>
    <t>Tahap 4</t>
  </si>
  <si>
    <t>X1 - 2X2 + X3 = -5</t>
  </si>
  <si>
    <t>3X1 + X2 - 2X3 = 11</t>
  </si>
  <si>
    <t>-2X1 + X2 + X3 = -2</t>
  </si>
  <si>
    <t>GAUS</t>
  </si>
  <si>
    <t>B1</t>
  </si>
  <si>
    <t>B2</t>
  </si>
  <si>
    <t>B3</t>
  </si>
  <si>
    <t>B2-3*B1</t>
  </si>
  <si>
    <t>B3-2*B1</t>
  </si>
  <si>
    <t>Penukaran B3 dgn B2</t>
  </si>
  <si>
    <t>backward substitution</t>
  </si>
  <si>
    <t>GAUS JORDAN</t>
  </si>
  <si>
    <t xml:space="preserve">Tahap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</si>
</sst>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i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workbookViewId="0">
      <selection activeCell="G34" sqref="G34"/>
    </sheetView>
  </sheetViews>
  <sheetFormatPr defaultRowHeight="15" x14ac:dyDescent="0.25"/>
  <cols>
    <col min="1" max="1" width="17" style="1" customWidth="1"/>
    <col min="2" max="16384" width="9.140625" style="1"/>
  </cols>
  <sheetData>
    <row r="3" spans="1:8" x14ac:dyDescent="0.25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2">
        <v>9</v>
      </c>
      <c r="H3" s="3"/>
    </row>
    <row r="4" spans="1:8" x14ac:dyDescent="0.25">
      <c r="A4" s="1" t="s">
        <v>1</v>
      </c>
      <c r="B4" s="1">
        <v>2</v>
      </c>
      <c r="C4" s="1">
        <v>3</v>
      </c>
      <c r="D4" s="1">
        <v>4</v>
      </c>
      <c r="E4" s="1">
        <v>1</v>
      </c>
      <c r="F4" s="2">
        <v>3</v>
      </c>
      <c r="H4" s="3"/>
    </row>
    <row r="5" spans="1:8" x14ac:dyDescent="0.25">
      <c r="A5" s="1" t="s">
        <v>2</v>
      </c>
      <c r="B5" s="1">
        <v>3</v>
      </c>
      <c r="C5" s="1">
        <v>4</v>
      </c>
      <c r="D5" s="1">
        <v>1</v>
      </c>
      <c r="E5" s="1">
        <v>2</v>
      </c>
      <c r="F5" s="2">
        <v>9</v>
      </c>
      <c r="H5" s="3"/>
    </row>
    <row r="6" spans="1:8" x14ac:dyDescent="0.25">
      <c r="A6" s="1" t="s">
        <v>3</v>
      </c>
      <c r="B6" s="1">
        <v>4</v>
      </c>
      <c r="C6" s="1">
        <v>1</v>
      </c>
      <c r="D6" s="1">
        <v>2</v>
      </c>
      <c r="E6" s="1">
        <v>3</v>
      </c>
      <c r="F6" s="2">
        <v>-1</v>
      </c>
      <c r="H6" s="3"/>
    </row>
    <row r="8" spans="1:8" x14ac:dyDescent="0.25">
      <c r="B8" s="1" t="s">
        <v>4</v>
      </c>
    </row>
    <row r="9" spans="1:8" x14ac:dyDescent="0.25">
      <c r="A9" s="4"/>
      <c r="B9" s="3">
        <v>1</v>
      </c>
      <c r="C9" s="5">
        <v>2</v>
      </c>
      <c r="D9" s="5">
        <v>3</v>
      </c>
      <c r="E9" s="5">
        <v>4</v>
      </c>
      <c r="F9" s="5">
        <v>9</v>
      </c>
    </row>
    <row r="10" spans="1:8" x14ac:dyDescent="0.25">
      <c r="A10" s="4" t="s">
        <v>5</v>
      </c>
      <c r="B10" s="6">
        <f>B4-(2/1)*B9</f>
        <v>0</v>
      </c>
      <c r="C10" s="1">
        <f>C4-(2/1)*C9</f>
        <v>-1</v>
      </c>
      <c r="D10" s="1">
        <f>D4-(2/1)*D9</f>
        <v>-2</v>
      </c>
      <c r="E10" s="1">
        <f>E4-(2/1)*E9</f>
        <v>-7</v>
      </c>
      <c r="F10" s="1">
        <f>F4-(2/1)*F9</f>
        <v>-15</v>
      </c>
    </row>
    <row r="11" spans="1:8" x14ac:dyDescent="0.25">
      <c r="A11" s="4" t="s">
        <v>6</v>
      </c>
      <c r="B11" s="6">
        <f>B5-(3/1)*B9</f>
        <v>0</v>
      </c>
      <c r="C11" s="1">
        <f>C5-(3/1)*C9</f>
        <v>-2</v>
      </c>
      <c r="D11" s="1">
        <f>D5-(3/1)*D9</f>
        <v>-8</v>
      </c>
      <c r="E11" s="1">
        <f t="shared" ref="E11:F11" si="0">E5-(3/1)*E9</f>
        <v>-10</v>
      </c>
      <c r="F11" s="1">
        <f t="shared" si="0"/>
        <v>-18</v>
      </c>
    </row>
    <row r="12" spans="1:8" x14ac:dyDescent="0.25">
      <c r="A12" s="4" t="s">
        <v>7</v>
      </c>
      <c r="B12" s="6">
        <f>B6-(4/1)*B9</f>
        <v>0</v>
      </c>
      <c r="C12" s="1">
        <f>C6-(4/1)*C9</f>
        <v>-7</v>
      </c>
      <c r="D12" s="1">
        <f t="shared" ref="D12:F12" si="1">D6-(4/1)*D9</f>
        <v>-10</v>
      </c>
      <c r="E12" s="1">
        <f t="shared" si="1"/>
        <v>-13</v>
      </c>
      <c r="F12" s="1">
        <f t="shared" si="1"/>
        <v>-37</v>
      </c>
    </row>
    <row r="14" spans="1:8" x14ac:dyDescent="0.25">
      <c r="B14" s="1" t="s">
        <v>8</v>
      </c>
    </row>
    <row r="15" spans="1:8" x14ac:dyDescent="0.25">
      <c r="A15" s="1" t="s">
        <v>9</v>
      </c>
      <c r="B15" s="3">
        <f>B9-(2/1)*B16</f>
        <v>1</v>
      </c>
      <c r="C15" s="6">
        <f>C9-(2/1)*C16</f>
        <v>0</v>
      </c>
      <c r="D15" s="5">
        <f t="shared" ref="D15:F15" si="2">D9-(2/1)*D16</f>
        <v>-1</v>
      </c>
      <c r="E15" s="5">
        <f t="shared" si="2"/>
        <v>-10</v>
      </c>
      <c r="F15" s="5">
        <f t="shared" si="2"/>
        <v>-21</v>
      </c>
    </row>
    <row r="16" spans="1:8" x14ac:dyDescent="0.25">
      <c r="A16" s="1" t="s">
        <v>10</v>
      </c>
      <c r="B16" s="1">
        <f>B10/-1</f>
        <v>0</v>
      </c>
      <c r="C16" s="3">
        <f>C10/-1</f>
        <v>1</v>
      </c>
      <c r="D16" s="5">
        <f t="shared" ref="D16:F16" si="3">D10/-1</f>
        <v>2</v>
      </c>
      <c r="E16" s="5">
        <f t="shared" si="3"/>
        <v>7</v>
      </c>
      <c r="F16" s="5">
        <f t="shared" si="3"/>
        <v>15</v>
      </c>
    </row>
    <row r="17" spans="1:6" x14ac:dyDescent="0.25">
      <c r="A17" s="1" t="s">
        <v>11</v>
      </c>
      <c r="B17" s="1">
        <f>B11-(-2/1)*B16</f>
        <v>0</v>
      </c>
      <c r="C17" s="6">
        <f>C11-(-2/1)*C16</f>
        <v>0</v>
      </c>
      <c r="D17" s="5">
        <f t="shared" ref="D17:F17" si="4">D11-(-2/1)*D16</f>
        <v>-4</v>
      </c>
      <c r="E17" s="5">
        <f t="shared" si="4"/>
        <v>4</v>
      </c>
      <c r="F17" s="5">
        <f t="shared" si="4"/>
        <v>12</v>
      </c>
    </row>
    <row r="18" spans="1:6" x14ac:dyDescent="0.25">
      <c r="A18" s="1" t="s">
        <v>12</v>
      </c>
      <c r="B18" s="1">
        <f>B12-(-7/1)*B16</f>
        <v>0</v>
      </c>
      <c r="C18" s="6">
        <f>C12-(-7/1)*C16</f>
        <v>0</v>
      </c>
      <c r="D18" s="5">
        <f>D12-(-7/1)*D16</f>
        <v>4</v>
      </c>
      <c r="E18" s="5">
        <f>E12-(-7/1)*E16</f>
        <v>36</v>
      </c>
      <c r="F18" s="5">
        <f>F12-(-7/1)*F16</f>
        <v>68</v>
      </c>
    </row>
    <row r="20" spans="1:6" x14ac:dyDescent="0.25">
      <c r="B20" s="1" t="s">
        <v>13</v>
      </c>
    </row>
    <row r="21" spans="1:6" x14ac:dyDescent="0.25">
      <c r="B21" s="3">
        <f>B15-(-1/1)*B23</f>
        <v>1</v>
      </c>
      <c r="C21" s="5">
        <f>C15-(-1/1)*C23</f>
        <v>0</v>
      </c>
      <c r="D21" s="6">
        <f>D15-(-1/1)*D23</f>
        <v>0</v>
      </c>
      <c r="E21" s="5">
        <f t="shared" ref="E21:F21" si="5">E15-(-1/1)*E23</f>
        <v>-11</v>
      </c>
      <c r="F21" s="5">
        <f t="shared" si="5"/>
        <v>-24</v>
      </c>
    </row>
    <row r="22" spans="1:6" x14ac:dyDescent="0.25">
      <c r="B22" s="1">
        <f>B16-(2/1)*B23</f>
        <v>0</v>
      </c>
      <c r="C22" s="3">
        <f>C16-(2/1)*C23</f>
        <v>1</v>
      </c>
      <c r="D22" s="6">
        <f>D16-(2/1)*D23</f>
        <v>0</v>
      </c>
      <c r="E22" s="5">
        <f t="shared" ref="E22:F22" si="6">E16-(2/1)*E23</f>
        <v>9</v>
      </c>
      <c r="F22" s="5">
        <f t="shared" si="6"/>
        <v>21</v>
      </c>
    </row>
    <row r="23" spans="1:6" x14ac:dyDescent="0.25">
      <c r="B23" s="1">
        <f>B17/-4</f>
        <v>0</v>
      </c>
      <c r="C23" s="1">
        <f>C17/-4</f>
        <v>0</v>
      </c>
      <c r="D23" s="3">
        <f>D17/-4</f>
        <v>1</v>
      </c>
      <c r="E23" s="5">
        <f t="shared" ref="E23:F23" si="7">E17/-4</f>
        <v>-1</v>
      </c>
      <c r="F23" s="5">
        <f t="shared" si="7"/>
        <v>-3</v>
      </c>
    </row>
    <row r="24" spans="1:6" x14ac:dyDescent="0.25">
      <c r="B24" s="1">
        <f>B18-(4/1)*B23</f>
        <v>0</v>
      </c>
      <c r="C24" s="1">
        <f>C18-(4/1)*C23</f>
        <v>0</v>
      </c>
      <c r="D24" s="6">
        <f>D18-(4/1)*D23</f>
        <v>0</v>
      </c>
      <c r="E24" s="5">
        <f t="shared" ref="E24:F24" si="8">E18-(4/1)*E23</f>
        <v>40</v>
      </c>
      <c r="F24" s="5">
        <f t="shared" si="8"/>
        <v>80</v>
      </c>
    </row>
    <row r="26" spans="1:6" x14ac:dyDescent="0.25">
      <c r="B26" s="1" t="s">
        <v>14</v>
      </c>
    </row>
    <row r="27" spans="1:6" x14ac:dyDescent="0.25">
      <c r="B27" s="3">
        <f>B21-(-11/1)*B30</f>
        <v>1</v>
      </c>
      <c r="C27" s="5">
        <f t="shared" ref="C27:E27" si="9">C21-(-11/1)*C30</f>
        <v>0</v>
      </c>
      <c r="D27" s="5">
        <f t="shared" si="9"/>
        <v>0</v>
      </c>
      <c r="E27" s="5">
        <f t="shared" si="9"/>
        <v>0</v>
      </c>
      <c r="F27" s="5">
        <f>F21-(-11/1)*F30</f>
        <v>-2</v>
      </c>
    </row>
    <row r="28" spans="1:6" x14ac:dyDescent="0.25">
      <c r="B28" s="1">
        <f>B22-(9/1)*B30</f>
        <v>0</v>
      </c>
      <c r="C28" s="3">
        <f t="shared" ref="C28:F28" si="10">C22-(9/1)*C30</f>
        <v>1</v>
      </c>
      <c r="D28" s="1">
        <f t="shared" si="10"/>
        <v>0</v>
      </c>
      <c r="E28" s="1">
        <f t="shared" si="10"/>
        <v>0</v>
      </c>
      <c r="F28" s="1">
        <f t="shared" si="10"/>
        <v>3</v>
      </c>
    </row>
    <row r="29" spans="1:6" x14ac:dyDescent="0.25">
      <c r="B29" s="1">
        <f>B23-(-1/1)*B30</f>
        <v>0</v>
      </c>
      <c r="C29" s="1">
        <f>C23-(-1/1)*C30</f>
        <v>0</v>
      </c>
      <c r="D29" s="3">
        <f>D23-(-1/1)*D30</f>
        <v>1</v>
      </c>
      <c r="E29" s="1">
        <f>E23-(-1/1)*E30</f>
        <v>0</v>
      </c>
      <c r="F29" s="1">
        <f>F23-(-1/1)*F30</f>
        <v>-1</v>
      </c>
    </row>
    <row r="30" spans="1:6" x14ac:dyDescent="0.25">
      <c r="B30" s="1">
        <f>B24/40</f>
        <v>0</v>
      </c>
      <c r="C30" s="1">
        <f t="shared" ref="C30:D30" si="11">C24/40</f>
        <v>0</v>
      </c>
      <c r="D30" s="1">
        <f t="shared" si="11"/>
        <v>0</v>
      </c>
      <c r="E30" s="3">
        <f>E24/40</f>
        <v>1</v>
      </c>
      <c r="F30" s="5">
        <f>F24/40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68"/>
  <sheetViews>
    <sheetView tabSelected="1" workbookViewId="0">
      <selection activeCell="G34" sqref="G34"/>
    </sheetView>
  </sheetViews>
  <sheetFormatPr defaultRowHeight="15" x14ac:dyDescent="0.25"/>
  <cols>
    <col min="1" max="1" width="24" customWidth="1"/>
    <col min="2" max="2" width="1" customWidth="1"/>
    <col min="3" max="5" width="9.140625" style="1"/>
    <col min="6" max="6" width="1.42578125" style="1" customWidth="1"/>
    <col min="7" max="7" width="8.28515625" style="1" customWidth="1"/>
    <col min="8" max="8" width="1.28515625" customWidth="1"/>
  </cols>
  <sheetData>
    <row r="4" spans="1:9" x14ac:dyDescent="0.25">
      <c r="C4" s="1" t="s">
        <v>15</v>
      </c>
    </row>
    <row r="5" spans="1:9" x14ac:dyDescent="0.25">
      <c r="C5" s="1" t="s">
        <v>16</v>
      </c>
    </row>
    <row r="6" spans="1:9" x14ac:dyDescent="0.25">
      <c r="C6" s="4" t="s">
        <v>17</v>
      </c>
    </row>
    <row r="9" spans="1:9" x14ac:dyDescent="0.25">
      <c r="C9" s="1" t="s">
        <v>18</v>
      </c>
    </row>
    <row r="10" spans="1:9" x14ac:dyDescent="0.25">
      <c r="B10" s="7"/>
      <c r="C10" s="1">
        <v>1</v>
      </c>
      <c r="D10" s="1">
        <v>-2</v>
      </c>
      <c r="E10" s="1">
        <v>1</v>
      </c>
      <c r="F10" s="8"/>
      <c r="G10" s="1">
        <v>-5</v>
      </c>
      <c r="H10" s="9"/>
      <c r="I10" t="s">
        <v>19</v>
      </c>
    </row>
    <row r="11" spans="1:9" x14ac:dyDescent="0.25">
      <c r="B11" s="10"/>
      <c r="C11" s="1">
        <v>3</v>
      </c>
      <c r="D11" s="1">
        <v>1</v>
      </c>
      <c r="E11" s="1">
        <v>-2</v>
      </c>
      <c r="F11" s="8"/>
      <c r="G11" s="1">
        <v>11</v>
      </c>
      <c r="H11" s="11"/>
      <c r="I11" t="s">
        <v>20</v>
      </c>
    </row>
    <row r="12" spans="1:9" x14ac:dyDescent="0.25">
      <c r="B12" s="10"/>
      <c r="C12" s="1">
        <v>-2</v>
      </c>
      <c r="D12" s="1">
        <v>1</v>
      </c>
      <c r="E12" s="1">
        <v>1</v>
      </c>
      <c r="F12" s="8"/>
      <c r="G12" s="1">
        <v>-2</v>
      </c>
      <c r="H12" s="11"/>
      <c r="I12" t="s">
        <v>21</v>
      </c>
    </row>
    <row r="14" spans="1:9" x14ac:dyDescent="0.25">
      <c r="C14" s="1" t="s">
        <v>4</v>
      </c>
    </row>
    <row r="15" spans="1:9" x14ac:dyDescent="0.25">
      <c r="C15" s="1">
        <v>1</v>
      </c>
      <c r="D15" s="1">
        <v>-2</v>
      </c>
      <c r="E15" s="1">
        <v>1</v>
      </c>
      <c r="F15" s="8"/>
      <c r="G15" s="1">
        <v>-5</v>
      </c>
    </row>
    <row r="16" spans="1:9" x14ac:dyDescent="0.25">
      <c r="A16" t="s">
        <v>22</v>
      </c>
      <c r="C16" s="1">
        <f>C11-3*C15</f>
        <v>0</v>
      </c>
      <c r="D16" s="1">
        <f>D11-3*D15</f>
        <v>7</v>
      </c>
      <c r="E16" s="1">
        <f>E11-3*E15</f>
        <v>-5</v>
      </c>
      <c r="F16" s="1">
        <f t="shared" ref="F16" si="0">F11-3*F15</f>
        <v>0</v>
      </c>
      <c r="G16" s="1">
        <f>G11-3*G15</f>
        <v>26</v>
      </c>
    </row>
    <row r="17" spans="1:8" x14ac:dyDescent="0.25">
      <c r="A17" t="s">
        <v>23</v>
      </c>
      <c r="C17" s="1">
        <f>C12+2*C15</f>
        <v>0</v>
      </c>
      <c r="D17" s="1">
        <f>D12-(-2)*D15</f>
        <v>-3</v>
      </c>
      <c r="E17" s="1">
        <f t="shared" ref="E17:G17" si="1">E12-(-2)*E15</f>
        <v>3</v>
      </c>
      <c r="F17" s="1">
        <f t="shared" si="1"/>
        <v>0</v>
      </c>
      <c r="G17" s="1">
        <f t="shared" si="1"/>
        <v>-12</v>
      </c>
      <c r="H17" s="1">
        <f t="shared" ref="H17" si="2">H12+2*H15</f>
        <v>0</v>
      </c>
    </row>
    <row r="19" spans="1:8" x14ac:dyDescent="0.25">
      <c r="C19" s="1" t="s">
        <v>8</v>
      </c>
    </row>
    <row r="20" spans="1:8" x14ac:dyDescent="0.25">
      <c r="C20" s="1">
        <v>1</v>
      </c>
      <c r="D20" s="1">
        <v>-2</v>
      </c>
      <c r="E20" s="1">
        <v>1</v>
      </c>
      <c r="F20" s="8"/>
      <c r="G20" s="1">
        <v>-5</v>
      </c>
    </row>
    <row r="21" spans="1:8" x14ac:dyDescent="0.25">
      <c r="A21" t="s">
        <v>24</v>
      </c>
      <c r="C21" s="1">
        <v>0</v>
      </c>
      <c r="D21" s="1">
        <v>-3</v>
      </c>
      <c r="E21" s="1">
        <v>3</v>
      </c>
      <c r="F21" s="1">
        <v>0</v>
      </c>
      <c r="G21" s="1">
        <v>-12</v>
      </c>
    </row>
    <row r="22" spans="1:8" x14ac:dyDescent="0.25">
      <c r="C22" s="1">
        <v>0</v>
      </c>
      <c r="D22" s="1">
        <v>7</v>
      </c>
      <c r="E22" s="1">
        <v>-5</v>
      </c>
      <c r="F22" s="1">
        <v>0</v>
      </c>
      <c r="G22" s="1">
        <v>26</v>
      </c>
    </row>
    <row r="24" spans="1:8" x14ac:dyDescent="0.25">
      <c r="C24" s="1" t="s">
        <v>13</v>
      </c>
    </row>
    <row r="25" spans="1:8" x14ac:dyDescent="0.25">
      <c r="C25" s="1">
        <v>1</v>
      </c>
      <c r="D25" s="1">
        <v>-2</v>
      </c>
      <c r="E25" s="1">
        <v>1</v>
      </c>
      <c r="F25" s="8"/>
      <c r="G25" s="1">
        <v>-5</v>
      </c>
    </row>
    <row r="26" spans="1:8" x14ac:dyDescent="0.25">
      <c r="C26" s="1">
        <f>C21/-3</f>
        <v>0</v>
      </c>
      <c r="D26" s="1">
        <f>D21/-3</f>
        <v>1</v>
      </c>
      <c r="E26" s="1">
        <f>E21/-3</f>
        <v>-1</v>
      </c>
      <c r="G26" s="1">
        <f>G21/-3</f>
        <v>4</v>
      </c>
    </row>
    <row r="27" spans="1:8" x14ac:dyDescent="0.25">
      <c r="C27" s="1">
        <v>0</v>
      </c>
      <c r="D27" s="1">
        <v>7</v>
      </c>
      <c r="E27" s="1">
        <v>-5</v>
      </c>
      <c r="F27" s="1">
        <v>0</v>
      </c>
      <c r="G27" s="1">
        <v>26</v>
      </c>
    </row>
    <row r="29" spans="1:8" x14ac:dyDescent="0.25">
      <c r="C29" s="1" t="s">
        <v>14</v>
      </c>
    </row>
    <row r="30" spans="1:8" x14ac:dyDescent="0.25">
      <c r="C30" s="1">
        <v>1</v>
      </c>
      <c r="D30" s="1">
        <v>-2</v>
      </c>
      <c r="E30" s="1">
        <v>1</v>
      </c>
      <c r="F30" s="8"/>
      <c r="G30" s="1">
        <v>-5</v>
      </c>
    </row>
    <row r="31" spans="1:8" x14ac:dyDescent="0.25">
      <c r="C31" s="1">
        <v>0</v>
      </c>
      <c r="D31" s="1">
        <v>1</v>
      </c>
      <c r="E31" s="1">
        <v>-1</v>
      </c>
      <c r="G31" s="1">
        <v>4</v>
      </c>
    </row>
    <row r="32" spans="1:8" x14ac:dyDescent="0.25">
      <c r="C32" s="1">
        <f>C27-7*C31</f>
        <v>0</v>
      </c>
      <c r="D32" s="1">
        <f>D27-7*D31</f>
        <v>0</v>
      </c>
      <c r="E32" s="1">
        <f>E27-7*E31</f>
        <v>2</v>
      </c>
      <c r="F32" s="1">
        <f t="shared" ref="F32:G32" si="3">F27-7*F31</f>
        <v>0</v>
      </c>
      <c r="G32" s="1">
        <f t="shared" si="3"/>
        <v>-2</v>
      </c>
    </row>
    <row r="35" spans="1:16" x14ac:dyDescent="0.25">
      <c r="C35" s="12" t="s">
        <v>25</v>
      </c>
    </row>
    <row r="36" spans="1:16" x14ac:dyDescent="0.25">
      <c r="C36" s="13"/>
    </row>
    <row r="37" spans="1:16" x14ac:dyDescent="0.25">
      <c r="C37" s="13"/>
    </row>
    <row r="39" spans="1:16" x14ac:dyDescent="0.25">
      <c r="C39" s="14"/>
    </row>
    <row r="40" spans="1:16" s="1" customFormat="1" x14ac:dyDescent="0.25">
      <c r="B40"/>
      <c r="C40" s="14"/>
      <c r="H40"/>
      <c r="I40"/>
      <c r="J40"/>
      <c r="K40"/>
      <c r="L40"/>
      <c r="M40"/>
      <c r="N40"/>
      <c r="O40"/>
      <c r="P40"/>
    </row>
    <row r="41" spans="1:16" s="1" customFormat="1" x14ac:dyDescent="0.25">
      <c r="B41"/>
      <c r="C41" s="14"/>
      <c r="H41"/>
      <c r="I41"/>
      <c r="J41"/>
      <c r="K41"/>
      <c r="L41"/>
      <c r="M41"/>
      <c r="N41"/>
      <c r="O41"/>
      <c r="P41"/>
    </row>
    <row r="42" spans="1:16" s="1" customFormat="1" x14ac:dyDescent="0.25">
      <c r="B42"/>
      <c r="C42" s="14"/>
      <c r="H42"/>
      <c r="I42"/>
      <c r="J42"/>
      <c r="K42"/>
      <c r="L42"/>
      <c r="M42"/>
      <c r="N42"/>
      <c r="O42"/>
      <c r="P42"/>
    </row>
    <row r="43" spans="1:16" s="1" customFormat="1" x14ac:dyDescent="0.25">
      <c r="A43"/>
      <c r="B43"/>
      <c r="C43" s="1" t="s">
        <v>15</v>
      </c>
      <c r="H43"/>
      <c r="I43"/>
      <c r="J43"/>
      <c r="K43"/>
      <c r="L43"/>
      <c r="M43"/>
      <c r="N43"/>
      <c r="O43"/>
      <c r="P43"/>
    </row>
    <row r="44" spans="1:16" x14ac:dyDescent="0.25">
      <c r="C44" s="1" t="s">
        <v>16</v>
      </c>
    </row>
    <row r="45" spans="1:16" x14ac:dyDescent="0.25">
      <c r="C45" s="4" t="s">
        <v>17</v>
      </c>
    </row>
    <row r="48" spans="1:16" x14ac:dyDescent="0.25">
      <c r="C48" s="1" t="s">
        <v>26</v>
      </c>
    </row>
    <row r="49" spans="2:9" x14ac:dyDescent="0.25">
      <c r="B49" s="7"/>
      <c r="C49" s="1">
        <v>1</v>
      </c>
      <c r="D49" s="1">
        <v>-2</v>
      </c>
      <c r="E49" s="1">
        <v>1</v>
      </c>
      <c r="F49" s="8"/>
      <c r="G49" s="1">
        <v>-5</v>
      </c>
      <c r="H49" s="9"/>
      <c r="I49" t="s">
        <v>19</v>
      </c>
    </row>
    <row r="50" spans="2:9" x14ac:dyDescent="0.25">
      <c r="B50" s="10"/>
      <c r="C50" s="1">
        <v>3</v>
      </c>
      <c r="D50" s="1">
        <v>1</v>
      </c>
      <c r="E50" s="1">
        <v>-2</v>
      </c>
      <c r="F50" s="8"/>
      <c r="G50" s="1">
        <v>11</v>
      </c>
      <c r="H50" s="11"/>
      <c r="I50" t="s">
        <v>20</v>
      </c>
    </row>
    <row r="51" spans="2:9" x14ac:dyDescent="0.25">
      <c r="B51" s="10"/>
      <c r="C51" s="1">
        <v>-2</v>
      </c>
      <c r="D51" s="1">
        <v>1</v>
      </c>
      <c r="E51" s="1">
        <v>1</v>
      </c>
      <c r="F51" s="8"/>
      <c r="G51" s="1">
        <v>-2</v>
      </c>
      <c r="H51" s="11"/>
      <c r="I51" t="s">
        <v>21</v>
      </c>
    </row>
    <row r="54" spans="2:9" x14ac:dyDescent="0.25">
      <c r="C54" s="1" t="s">
        <v>4</v>
      </c>
    </row>
    <row r="55" spans="2:9" x14ac:dyDescent="0.25">
      <c r="C55" s="1">
        <f>C49/1</f>
        <v>1</v>
      </c>
      <c r="D55" s="1">
        <f>D49/1</f>
        <v>-2</v>
      </c>
      <c r="E55" s="1">
        <f>E49/1</f>
        <v>1</v>
      </c>
      <c r="F55" s="1">
        <f t="shared" ref="F55:G55" si="4">F49/1</f>
        <v>0</v>
      </c>
      <c r="G55" s="1">
        <f t="shared" si="4"/>
        <v>-5</v>
      </c>
    </row>
    <row r="56" spans="2:9" x14ac:dyDescent="0.25">
      <c r="C56" s="1">
        <f>C50-(3/1)*C55</f>
        <v>0</v>
      </c>
      <c r="D56" s="1">
        <f>D50-(3/1)*D55</f>
        <v>7</v>
      </c>
      <c r="E56" s="1">
        <f>E50-(3/1)*E55</f>
        <v>-5</v>
      </c>
      <c r="F56" s="1">
        <f t="shared" ref="F56:G56" si="5">F50-(3/1)*F55</f>
        <v>0</v>
      </c>
      <c r="G56" s="1">
        <f t="shared" si="5"/>
        <v>26</v>
      </c>
    </row>
    <row r="57" spans="2:9" x14ac:dyDescent="0.25">
      <c r="C57" s="1">
        <f>C51-(-2/1)*C55</f>
        <v>0</v>
      </c>
      <c r="D57" s="1">
        <f>D51-(-2/1)*D55</f>
        <v>-3</v>
      </c>
      <c r="E57" s="1">
        <f t="shared" ref="E57:G57" si="6">E51-(-2/1)*E55</f>
        <v>3</v>
      </c>
      <c r="F57" s="1">
        <f t="shared" si="6"/>
        <v>0</v>
      </c>
      <c r="G57" s="1">
        <f t="shared" si="6"/>
        <v>-12</v>
      </c>
    </row>
    <row r="60" spans="2:9" x14ac:dyDescent="0.25">
      <c r="C60" s="1" t="s">
        <v>27</v>
      </c>
    </row>
    <row r="61" spans="2:9" x14ac:dyDescent="0.25">
      <c r="C61" s="1">
        <f>C55-(-2/1)*C62</f>
        <v>1</v>
      </c>
      <c r="D61" s="1">
        <f>D55-(-2/1)*D62</f>
        <v>0</v>
      </c>
      <c r="E61" s="1">
        <f t="shared" ref="E61:G61" si="7">E55-(-2/1)*E62</f>
        <v>-0.4285714285714286</v>
      </c>
      <c r="F61" s="1">
        <f t="shared" si="7"/>
        <v>0</v>
      </c>
      <c r="G61" s="1">
        <f t="shared" si="7"/>
        <v>2.4285714285714288</v>
      </c>
    </row>
    <row r="62" spans="2:9" x14ac:dyDescent="0.25">
      <c r="C62" s="1">
        <f>C56/7</f>
        <v>0</v>
      </c>
      <c r="D62" s="1">
        <f>D56/7</f>
        <v>1</v>
      </c>
      <c r="E62" s="1">
        <f t="shared" ref="E62:G62" si="8">E56/7</f>
        <v>-0.7142857142857143</v>
      </c>
      <c r="F62" s="1">
        <f t="shared" si="8"/>
        <v>0</v>
      </c>
      <c r="G62" s="1">
        <f t="shared" si="8"/>
        <v>3.7142857142857144</v>
      </c>
    </row>
    <row r="63" spans="2:9" x14ac:dyDescent="0.25">
      <c r="C63" s="1">
        <f>C57-(-3/1)*C62</f>
        <v>0</v>
      </c>
      <c r="D63" s="1">
        <f>D57-(-3/1)*D62</f>
        <v>0</v>
      </c>
      <c r="E63" s="1">
        <f t="shared" ref="E63:G63" si="9">E57-(-3/1)*E62</f>
        <v>0.85714285714285721</v>
      </c>
      <c r="F63" s="1">
        <f t="shared" si="9"/>
        <v>0</v>
      </c>
      <c r="G63" s="1">
        <f t="shared" si="9"/>
        <v>-0.85714285714285765</v>
      </c>
    </row>
    <row r="65" spans="3:7" x14ac:dyDescent="0.25">
      <c r="C65" s="1" t="s">
        <v>13</v>
      </c>
    </row>
    <row r="66" spans="3:7" x14ac:dyDescent="0.25">
      <c r="C66" s="1">
        <f>C61-($E$61/1)*C68</f>
        <v>1</v>
      </c>
      <c r="D66" s="1">
        <f t="shared" ref="D66:G66" si="10">D61-($E$61/1)*D68</f>
        <v>0</v>
      </c>
      <c r="E66" s="1">
        <f t="shared" si="10"/>
        <v>0</v>
      </c>
      <c r="F66" s="1">
        <f t="shared" si="10"/>
        <v>0</v>
      </c>
      <c r="G66" s="1">
        <f t="shared" si="10"/>
        <v>2</v>
      </c>
    </row>
    <row r="67" spans="3:7" x14ac:dyDescent="0.25">
      <c r="C67" s="1">
        <f>C62-($E$62/1)*C68</f>
        <v>0</v>
      </c>
      <c r="D67" s="1">
        <f>D62-($E$62/1)*D68</f>
        <v>1</v>
      </c>
      <c r="E67" s="1">
        <f>E62-($E$62/1)*E68</f>
        <v>0</v>
      </c>
      <c r="F67" s="1">
        <f t="shared" ref="F67:G67" si="11">F62-($E$62/1)*F68</f>
        <v>0</v>
      </c>
      <c r="G67" s="1">
        <f t="shared" si="11"/>
        <v>3</v>
      </c>
    </row>
    <row r="68" spans="3:7" x14ac:dyDescent="0.25">
      <c r="C68" s="1">
        <f>C63/$E$63</f>
        <v>0</v>
      </c>
      <c r="D68" s="1">
        <f t="shared" ref="D68:G68" si="12">D63/$E$63</f>
        <v>0</v>
      </c>
      <c r="E68" s="1">
        <f t="shared" si="12"/>
        <v>1</v>
      </c>
      <c r="F68" s="1">
        <f t="shared" si="12"/>
        <v>0</v>
      </c>
      <c r="G68" s="1">
        <f t="shared" si="12"/>
        <v>-1.0000000000000004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LATIHAN GJ</vt:lpstr>
      <vt:lpstr>G - GJ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 SWADHARMA</dc:creator>
  <cp:lastModifiedBy>STMIK SWADHARMA</cp:lastModifiedBy>
  <dcterms:created xsi:type="dcterms:W3CDTF">2022-01-29T03:28:18Z</dcterms:created>
  <dcterms:modified xsi:type="dcterms:W3CDTF">2022-01-29T03:29:18Z</dcterms:modified>
</cp:coreProperties>
</file>