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8"/>
  </bookViews>
  <sheets>
    <sheet name="Table 1" sheetId="32" r:id="rId1"/>
    <sheet name="Table 2" sheetId="33" r:id="rId2"/>
    <sheet name="Table 3" sheetId="34" r:id="rId3"/>
    <sheet name="Fig.8" sheetId="30" r:id="rId4"/>
    <sheet name="Fig.9" sheetId="31" r:id="rId5"/>
    <sheet name="Fig.10" sheetId="26" r:id="rId6"/>
    <sheet name="Fig.11" sheetId="27" r:id="rId7"/>
    <sheet name="Fig.12" sheetId="28" r:id="rId8"/>
    <sheet name="Fig.13" sheetId="29" r:id="rId9"/>
  </sheets>
  <externalReferences>
    <externalReference r:id="rId10"/>
  </externalReferences>
  <calcPr calcId="144525"/>
</workbook>
</file>

<file path=xl/sharedStrings.xml><?xml version="1.0" encoding="utf-8"?>
<sst xmlns="http://schemas.openxmlformats.org/spreadsheetml/2006/main" count="309" uniqueCount="70">
  <si>
    <t>Classification</t>
  </si>
  <si>
    <t>Type of ships</t>
  </si>
  <si>
    <r>
      <rPr>
        <sz val="11"/>
        <color rgb="FF000000"/>
        <rFont val="Times New Roman"/>
        <charset val="134"/>
      </rPr>
      <t>Length</t>
    </r>
    <r>
      <rPr>
        <vertAlign val="superscript"/>
        <sz val="11"/>
        <color theme="1"/>
        <rFont val="Times New Roman"/>
        <charset val="134"/>
      </rPr>
      <t>a</t>
    </r>
  </si>
  <si>
    <t>Small ships</t>
  </si>
  <si>
    <t>K1</t>
  </si>
  <si>
    <t>K2</t>
  </si>
  <si>
    <t>K3</t>
  </si>
  <si>
    <t>Large ships</t>
  </si>
  <si>
    <t>K4</t>
  </si>
  <si>
    <t>K5</t>
  </si>
  <si>
    <t>K6</t>
  </si>
  <si>
    <t>Test Instance</t>
  </si>
  <si>
    <t>Random case</t>
  </si>
  <si>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(N</t>
    </r>
    <r>
      <rPr>
        <sz val="11"/>
        <color rgb="FF000000"/>
        <rFont val="Times New Roman"/>
        <charset val="134"/>
      </rPr>
      <t>umber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of ships)</t>
    </r>
  </si>
  <si>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(flexibility)</t>
    </r>
  </si>
  <si>
    <t>s1</t>
  </si>
  <si>
    <t>case 1</t>
  </si>
  <si>
    <t>s2</t>
  </si>
  <si>
    <t>s3</t>
  </si>
  <si>
    <t>s4</t>
  </si>
  <si>
    <t>s5</t>
  </si>
  <si>
    <t>m1</t>
  </si>
  <si>
    <t>case 2</t>
  </si>
  <si>
    <t>m2</t>
  </si>
  <si>
    <t>m3</t>
  </si>
  <si>
    <t>d1</t>
  </si>
  <si>
    <t>case 3</t>
  </si>
  <si>
    <t>d2</t>
  </si>
  <si>
    <t>d3</t>
  </si>
  <si>
    <t>Instance</t>
  </si>
  <si>
    <t>CPLEX</t>
  </si>
  <si>
    <t>GA</t>
  </si>
  <si>
    <t>SA</t>
  </si>
  <si>
    <t>TS</t>
  </si>
  <si>
    <r>
      <rPr>
        <sz val="11"/>
        <color rgb="FF000000"/>
        <rFont val="Times New Roman"/>
        <charset val="134"/>
      </rPr>
      <t>Obj</t>
    </r>
    <r>
      <rPr>
        <vertAlign val="superscript"/>
        <sz val="11"/>
        <color rgb="FF000000"/>
        <rFont val="Times New Roman"/>
        <charset val="134"/>
      </rPr>
      <t>a</t>
    </r>
  </si>
  <si>
    <r>
      <rPr>
        <sz val="11"/>
        <color rgb="FF000000"/>
        <rFont val="Times New Roman"/>
        <charset val="134"/>
      </rPr>
      <t>Comp</t>
    </r>
    <r>
      <rPr>
        <vertAlign val="superscript"/>
        <sz val="11"/>
        <color rgb="FF000000"/>
        <rFont val="Times New Roman"/>
        <charset val="134"/>
      </rPr>
      <t>b</t>
    </r>
  </si>
  <si>
    <t>Obj</t>
  </si>
  <si>
    <t>Comp</t>
  </si>
  <si>
    <t>NA</t>
  </si>
  <si>
    <t>γ = 0%</t>
  </si>
  <si>
    <t>γ = 25%</t>
  </si>
  <si>
    <t>γ = 50%</t>
  </si>
  <si>
    <t>γ = 75%</t>
  </si>
  <si>
    <t>γ = 100%</t>
  </si>
  <si>
    <t>γ=0%</t>
  </si>
  <si>
    <t>γ=25%</t>
  </si>
  <si>
    <t>γ=50%</t>
  </si>
  <si>
    <t>γ=75%</t>
  </si>
  <si>
    <t>γ=100%</t>
  </si>
  <si>
    <t>service time</t>
  </si>
  <si>
    <t>Waiting time</t>
  </si>
  <si>
    <t>Processing time</t>
  </si>
  <si>
    <t>Plarge</t>
  </si>
  <si>
    <t>Min</t>
  </si>
  <si>
    <t>理想图</t>
  </si>
  <si>
    <t>实际图</t>
  </si>
  <si>
    <t>Number</t>
  </si>
  <si>
    <r>
      <rPr>
        <sz val="11"/>
        <color theme="1"/>
        <rFont val="Times New Roman"/>
        <charset val="134"/>
      </rPr>
      <t>Number/γ*/</t>
    </r>
    <r>
      <rPr>
        <i/>
        <sz val="11"/>
        <color theme="1"/>
        <rFont val="Times New Roman"/>
        <charset val="134"/>
      </rPr>
      <t>Plarge</t>
    </r>
  </si>
  <si>
    <t>0%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</si>
  <si>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</si>
  <si>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</si>
  <si>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</si>
  <si>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</si>
  <si>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</si>
  <si>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</si>
  <si>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</si>
  <si>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</si>
  <si>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</si>
  <si>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100%</t>
  </si>
  <si>
    <t>ω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</si>
</sst>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43" formatCode="_ * #,##0.00_ ;_ * \-#,##0.00_ ;_ * &quot;-&quot;??_ ;_ @_ "/>
    <numFmt numFmtId="177" formatCode="0_ "/>
  </numFmts>
  <fonts count="28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Microsoft YaHei"/>
      <charset val="134"/>
    </font>
    <font>
      <i/>
      <sz val="11"/>
      <color theme="1"/>
      <name val="Times New Roman"/>
      <charset val="134"/>
    </font>
    <font>
      <sz val="11"/>
      <color indexed="8"/>
      <name val="Times New Roman"/>
      <charset val="134"/>
    </font>
    <font>
      <sz val="11"/>
      <color rgb="FF000000"/>
      <name val="Times New Roman"/>
      <charset val="134"/>
    </font>
    <font>
      <b/>
      <sz val="11"/>
      <color rgb="FF000000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1"/>
      <color rgb="FF000000"/>
      <name val="Times New Roman"/>
      <charset val="134"/>
    </font>
    <font>
      <vertAlign val="superscript"/>
      <sz val="11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4" borderId="10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24" fillId="27" borderId="13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Border="1">
      <alignment vertical="center"/>
    </xf>
    <xf numFmtId="176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176" fontId="0" fillId="0" borderId="0" xfId="0" applyNumberFormat="1" applyFill="1" applyBorder="1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9" fontId="5" fillId="0" borderId="4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'[1]3版'!$H$3</c:f>
              <c:strCache>
                <c:ptCount val="1"/>
                <c:pt idx="0">
                  <c:v>Waiting 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'[1]3版'!$I$1:$M$1</c:f>
              <c:strCache>
                <c:ptCount val="5"/>
                <c:pt idx="0">
                  <c:v>γ=0%</c:v>
                </c:pt>
                <c:pt idx="1">
                  <c:v>γ=25%</c:v>
                </c:pt>
                <c:pt idx="2">
                  <c:v>γ=50%</c:v>
                </c:pt>
                <c:pt idx="3">
                  <c:v>γ=75%</c:v>
                </c:pt>
                <c:pt idx="4">
                  <c:v>γ=100%</c:v>
                </c:pt>
              </c:strCache>
            </c:strRef>
          </c:cat>
          <c:val>
            <c:numRef>
              <c:f>'[1]3版'!$I$3:$M$3</c:f>
              <c:numCache>
                <c:formatCode>General</c:formatCode>
                <c:ptCount val="5"/>
                <c:pt idx="0">
                  <c:v>1750.015</c:v>
                </c:pt>
                <c:pt idx="1">
                  <c:v>1606.0275</c:v>
                </c:pt>
                <c:pt idx="2">
                  <c:v>1638.6375</c:v>
                </c:pt>
                <c:pt idx="3">
                  <c:v>1700.365</c:v>
                </c:pt>
                <c:pt idx="4">
                  <c:v>1786.9075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003168"/>
        <c:axId val="696987776"/>
      </c:lineChart>
      <c:lineChart>
        <c:grouping val="standard"/>
        <c:varyColors val="0"/>
        <c:ser>
          <c:idx val="1"/>
          <c:order val="1"/>
          <c:tx>
            <c:strRef>
              <c:f>'[1]3版'!$H$4</c:f>
              <c:strCache>
                <c:ptCount val="1"/>
                <c:pt idx="0">
                  <c:v>Processing time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'[1]3版'!$I$4:$M$4</c:f>
              <c:numCache>
                <c:formatCode>General</c:formatCode>
                <c:ptCount val="5"/>
                <c:pt idx="0">
                  <c:v>539.775</c:v>
                </c:pt>
                <c:pt idx="1">
                  <c:v>556.9025</c:v>
                </c:pt>
                <c:pt idx="2">
                  <c:v>569.4325</c:v>
                </c:pt>
                <c:pt idx="3">
                  <c:v>581.7</c:v>
                </c:pt>
                <c:pt idx="4">
                  <c:v>594.015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378064"/>
        <c:axId val="692376816"/>
      </c:lineChart>
      <c:catAx>
        <c:axId val="6970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987776"/>
        <c:crosses val="autoZero"/>
        <c:auto val="1"/>
        <c:lblAlgn val="ctr"/>
        <c:lblOffset val="100"/>
        <c:noMultiLvlLbl val="0"/>
      </c:catAx>
      <c:valAx>
        <c:axId val="696987776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+mn-ea"/>
                    <a:cs typeface="+mn-cs"/>
                  </a:defRPr>
                </a:pPr>
                <a:r>
                  <a:rPr lang="en-US" altLang="zh-CN" sz="1400" cap="none" baseline="0">
                    <a:latin typeface="Times New Roman" panose="02020603050405020304" charset="0"/>
                  </a:rPr>
                  <a:t>Wating time (hrs)</a:t>
                </a:r>
                <a:endParaRPr lang="zh-CN" altLang="en-US" sz="1400" cap="none" baseline="0">
                  <a:latin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+mn-ea"/>
                <a:cs typeface="+mn-cs"/>
              </a:defRPr>
            </a:pPr>
          </a:p>
        </c:txPr>
        <c:crossAx val="697003168"/>
        <c:crosses val="autoZero"/>
        <c:crossBetween val="between"/>
      </c:valAx>
      <c:catAx>
        <c:axId val="692378064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376816"/>
        <c:crosses val="autoZero"/>
        <c:auto val="1"/>
        <c:lblAlgn val="ctr"/>
        <c:lblOffset val="100"/>
        <c:noMultiLvlLbl val="0"/>
      </c:catAx>
      <c:valAx>
        <c:axId val="692376816"/>
        <c:scaling>
          <c:orientation val="minMax"/>
          <c:max val="600"/>
          <c:min val="5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+mn-ea"/>
                    <a:cs typeface="+mn-cs"/>
                  </a:defRPr>
                </a:pPr>
                <a:r>
                  <a:rPr lang="en-US" altLang="zh-CN" sz="1400" cap="none" baseline="0">
                    <a:latin typeface="Times New Roman" panose="02020603050405020304" charset="0"/>
                  </a:rPr>
                  <a:t>Processing time (hrs)</a:t>
                </a:r>
                <a:endParaRPr lang="zh-CN" altLang="en-US" sz="1400" cap="none" baseline="0">
                  <a:latin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+mn-ea"/>
                <a:cs typeface="+mn-cs"/>
              </a:defRPr>
            </a:pPr>
          </a:p>
        </c:txPr>
        <c:crossAx val="692378064"/>
        <c:crosses val="max"/>
        <c:crossBetween val="between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333333333333"/>
          <c:y val="0.0242450958783337"/>
          <c:w val="0.664225721784777"/>
          <c:h val="0.881066784218647"/>
        </c:manualLayout>
      </c:layout>
      <c:lineChart>
        <c:grouping val="standard"/>
        <c:varyColors val="0"/>
        <c:ser>
          <c:idx val="0"/>
          <c:order val="0"/>
          <c:tx>
            <c:strRef>
              <c:f>Fig.10!$A$2</c:f>
              <c:strCache>
                <c:ptCount val="1"/>
                <c:pt idx="0">
                  <c:v>100%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Fig.10!$B$1:$F$1</c:f>
              <c:numCache>
                <c:formatCode>0%</c:formatCode>
                <c:ptCount val="5"/>
                <c:pt idx="0" c:formatCode="0%">
                  <c:v>0</c:v>
                </c:pt>
                <c:pt idx="1" c:formatCode="0%">
                  <c:v>0.25</c:v>
                </c:pt>
                <c:pt idx="2" c:formatCode="0%">
                  <c:v>0.5</c:v>
                </c:pt>
                <c:pt idx="3" c:formatCode="0%">
                  <c:v>0.75</c:v>
                </c:pt>
                <c:pt idx="4" c:formatCode="0%">
                  <c:v>1</c:v>
                </c:pt>
              </c:numCache>
            </c:numRef>
          </c:cat>
          <c:val>
            <c:numRef>
              <c:f>Fig.10!$B$2:$F$2</c:f>
              <c:numCache>
                <c:formatCode>0.00_ </c:formatCode>
                <c:ptCount val="5"/>
                <c:pt idx="0">
                  <c:v>3152.2875</c:v>
                </c:pt>
                <c:pt idx="1">
                  <c:v>3243.5875</c:v>
                </c:pt>
                <c:pt idx="2">
                  <c:v>3367.5</c:v>
                </c:pt>
                <c:pt idx="3">
                  <c:v>3492.795</c:v>
                </c:pt>
                <c:pt idx="4">
                  <c:v>3711.0425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Fig.10!$A$3</c:f>
              <c:strCache>
                <c:ptCount val="1"/>
                <c:pt idx="0">
                  <c:v>90%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Fig.10!$B$1:$F$1</c:f>
              <c:numCache>
                <c:formatCode>0%</c:formatCode>
                <c:ptCount val="5"/>
                <c:pt idx="0" c:formatCode="0%">
                  <c:v>0</c:v>
                </c:pt>
                <c:pt idx="1" c:formatCode="0%">
                  <c:v>0.25</c:v>
                </c:pt>
                <c:pt idx="2" c:formatCode="0%">
                  <c:v>0.5</c:v>
                </c:pt>
                <c:pt idx="3" c:formatCode="0%">
                  <c:v>0.75</c:v>
                </c:pt>
                <c:pt idx="4" c:formatCode="0%">
                  <c:v>1</c:v>
                </c:pt>
              </c:numCache>
            </c:numRef>
          </c:cat>
          <c:val>
            <c:numRef>
              <c:f>Fig.10!$B$3:$F$3</c:f>
              <c:numCache>
                <c:formatCode>0.00_ </c:formatCode>
                <c:ptCount val="5"/>
                <c:pt idx="0">
                  <c:v>2938.5075</c:v>
                </c:pt>
                <c:pt idx="1">
                  <c:v>2975.42</c:v>
                </c:pt>
                <c:pt idx="2">
                  <c:v>3082.8275</c:v>
                </c:pt>
                <c:pt idx="3">
                  <c:v>3215.915</c:v>
                </c:pt>
                <c:pt idx="4">
                  <c:v>3387.1375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Fig.10!$A$4</c:f>
              <c:strCache>
                <c:ptCount val="1"/>
                <c:pt idx="0">
                  <c:v>80%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Fig.10!$B$1:$F$1</c:f>
              <c:numCache>
                <c:formatCode>0%</c:formatCode>
                <c:ptCount val="5"/>
                <c:pt idx="0" c:formatCode="0%">
                  <c:v>0</c:v>
                </c:pt>
                <c:pt idx="1" c:formatCode="0%">
                  <c:v>0.25</c:v>
                </c:pt>
                <c:pt idx="2" c:formatCode="0%">
                  <c:v>0.5</c:v>
                </c:pt>
                <c:pt idx="3" c:formatCode="0%">
                  <c:v>0.75</c:v>
                </c:pt>
                <c:pt idx="4" c:formatCode="0%">
                  <c:v>1</c:v>
                </c:pt>
              </c:numCache>
            </c:numRef>
          </c:cat>
          <c:val>
            <c:numRef>
              <c:f>Fig.10!$B$4:$F$4</c:f>
              <c:numCache>
                <c:formatCode>0.00_ </c:formatCode>
                <c:ptCount val="5"/>
                <c:pt idx="0">
                  <c:v>2769.6125</c:v>
                </c:pt>
                <c:pt idx="1">
                  <c:v>2741.9175</c:v>
                </c:pt>
                <c:pt idx="2">
                  <c:v>2845.0025</c:v>
                </c:pt>
                <c:pt idx="3">
                  <c:v>2995.1575</c:v>
                </c:pt>
                <c:pt idx="4">
                  <c:v>3159.4775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Fig.10!$A$5</c:f>
              <c:strCache>
                <c:ptCount val="1"/>
                <c:pt idx="0">
                  <c:v>70%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Fig.10!$B$1:$F$1</c:f>
              <c:numCache>
                <c:formatCode>0%</c:formatCode>
                <c:ptCount val="5"/>
                <c:pt idx="0" c:formatCode="0%">
                  <c:v>0</c:v>
                </c:pt>
                <c:pt idx="1" c:formatCode="0%">
                  <c:v>0.25</c:v>
                </c:pt>
                <c:pt idx="2" c:formatCode="0%">
                  <c:v>0.5</c:v>
                </c:pt>
                <c:pt idx="3" c:formatCode="0%">
                  <c:v>0.75</c:v>
                </c:pt>
                <c:pt idx="4" c:formatCode="0%">
                  <c:v>1</c:v>
                </c:pt>
              </c:numCache>
            </c:numRef>
          </c:cat>
          <c:val>
            <c:numRef>
              <c:f>Fig.10!$B$5:$F$5</c:f>
              <c:numCache>
                <c:formatCode>0.00_ </c:formatCode>
                <c:ptCount val="5"/>
                <c:pt idx="0">
                  <c:v>2608.715</c:v>
                </c:pt>
                <c:pt idx="1">
                  <c:v>2559.805</c:v>
                </c:pt>
                <c:pt idx="2">
                  <c:v>2625.68</c:v>
                </c:pt>
                <c:pt idx="3">
                  <c:v>2750.5975</c:v>
                </c:pt>
                <c:pt idx="4">
                  <c:v>2935.3975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Fig.10!$A$6</c:f>
              <c:strCache>
                <c:ptCount val="1"/>
                <c:pt idx="0">
                  <c:v>60%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Fig.10!$B$1:$F$1</c:f>
              <c:numCache>
                <c:formatCode>0%</c:formatCode>
                <c:ptCount val="5"/>
                <c:pt idx="0" c:formatCode="0%">
                  <c:v>0</c:v>
                </c:pt>
                <c:pt idx="1" c:formatCode="0%">
                  <c:v>0.25</c:v>
                </c:pt>
                <c:pt idx="2" c:formatCode="0%">
                  <c:v>0.5</c:v>
                </c:pt>
                <c:pt idx="3" c:formatCode="0%">
                  <c:v>0.75</c:v>
                </c:pt>
                <c:pt idx="4" c:formatCode="0%">
                  <c:v>1</c:v>
                </c:pt>
              </c:numCache>
            </c:numRef>
          </c:cat>
          <c:val>
            <c:numRef>
              <c:f>Fig.10!$B$6:$F$6</c:f>
              <c:numCache>
                <c:formatCode>0.00_ </c:formatCode>
                <c:ptCount val="5"/>
                <c:pt idx="0">
                  <c:v>2422.97</c:v>
                </c:pt>
                <c:pt idx="1">
                  <c:v>2331.7375</c:v>
                </c:pt>
                <c:pt idx="2">
                  <c:v>2372.275</c:v>
                </c:pt>
                <c:pt idx="3">
                  <c:v>2494.755</c:v>
                </c:pt>
                <c:pt idx="4">
                  <c:v>2642.675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Fig.10!$A$7</c:f>
              <c:strCache>
                <c:ptCount val="1"/>
                <c:pt idx="0">
                  <c:v>50%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Fig.10!$B$1:$F$1</c:f>
              <c:numCache>
                <c:formatCode>0%</c:formatCode>
                <c:ptCount val="5"/>
                <c:pt idx="0" c:formatCode="0%">
                  <c:v>0</c:v>
                </c:pt>
                <c:pt idx="1" c:formatCode="0%">
                  <c:v>0.25</c:v>
                </c:pt>
                <c:pt idx="2" c:formatCode="0%">
                  <c:v>0.5</c:v>
                </c:pt>
                <c:pt idx="3" c:formatCode="0%">
                  <c:v>0.75</c:v>
                </c:pt>
                <c:pt idx="4" c:formatCode="0%">
                  <c:v>1</c:v>
                </c:pt>
              </c:numCache>
            </c:numRef>
          </c:cat>
          <c:val>
            <c:numRef>
              <c:f>Fig.10!$B$7:$F$7</c:f>
              <c:numCache>
                <c:formatCode>0.00_ </c:formatCode>
                <c:ptCount val="5"/>
                <c:pt idx="0">
                  <c:v>2289.79</c:v>
                </c:pt>
                <c:pt idx="1">
                  <c:v>2162.93</c:v>
                </c:pt>
                <c:pt idx="2">
                  <c:v>2208.07</c:v>
                </c:pt>
                <c:pt idx="3">
                  <c:v>2282.065</c:v>
                </c:pt>
                <c:pt idx="4">
                  <c:v>2380.9225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Fig.10!$A$8</c:f>
              <c:strCache>
                <c:ptCount val="1"/>
                <c:pt idx="0">
                  <c:v>40%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Fig.10!$B$1:$F$1</c:f>
              <c:numCache>
                <c:formatCode>0%</c:formatCode>
                <c:ptCount val="5"/>
                <c:pt idx="0" c:formatCode="0%">
                  <c:v>0</c:v>
                </c:pt>
                <c:pt idx="1" c:formatCode="0%">
                  <c:v>0.25</c:v>
                </c:pt>
                <c:pt idx="2" c:formatCode="0%">
                  <c:v>0.5</c:v>
                </c:pt>
                <c:pt idx="3" c:formatCode="0%">
                  <c:v>0.75</c:v>
                </c:pt>
                <c:pt idx="4" c:formatCode="0%">
                  <c:v>1</c:v>
                </c:pt>
              </c:numCache>
            </c:numRef>
          </c:cat>
          <c:val>
            <c:numRef>
              <c:f>Fig.10!$B$8:$F$8</c:f>
              <c:numCache>
                <c:formatCode>0.00_ </c:formatCode>
                <c:ptCount val="5"/>
                <c:pt idx="0">
                  <c:v>2114.0875</c:v>
                </c:pt>
                <c:pt idx="1">
                  <c:v>1962.3575</c:v>
                </c:pt>
                <c:pt idx="2">
                  <c:v>1973.8525</c:v>
                </c:pt>
                <c:pt idx="3">
                  <c:v>2013.6675</c:v>
                </c:pt>
                <c:pt idx="4">
                  <c:v>2080.87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Fig.10!$A$9</c:f>
              <c:strCache>
                <c:ptCount val="1"/>
                <c:pt idx="0">
                  <c:v>30%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Fig.10!$B$1:$F$1</c:f>
              <c:numCache>
                <c:formatCode>0%</c:formatCode>
                <c:ptCount val="5"/>
                <c:pt idx="0" c:formatCode="0%">
                  <c:v>0</c:v>
                </c:pt>
                <c:pt idx="1" c:formatCode="0%">
                  <c:v>0.25</c:v>
                </c:pt>
                <c:pt idx="2" c:formatCode="0%">
                  <c:v>0.5</c:v>
                </c:pt>
                <c:pt idx="3" c:formatCode="0%">
                  <c:v>0.75</c:v>
                </c:pt>
                <c:pt idx="4" c:formatCode="0%">
                  <c:v>1</c:v>
                </c:pt>
              </c:numCache>
            </c:numRef>
          </c:cat>
          <c:val>
            <c:numRef>
              <c:f>Fig.10!$B$9:$F$9</c:f>
              <c:numCache>
                <c:formatCode>0.00_ </c:formatCode>
                <c:ptCount val="5"/>
                <c:pt idx="0">
                  <c:v>1986.2375</c:v>
                </c:pt>
                <c:pt idx="1">
                  <c:v>1805.3375</c:v>
                </c:pt>
                <c:pt idx="2">
                  <c:v>1789.955</c:v>
                </c:pt>
                <c:pt idx="3">
                  <c:v>1793.8175</c:v>
                </c:pt>
                <c:pt idx="4">
                  <c:v>1845.255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Fig.10!$A$10</c:f>
              <c:strCache>
                <c:ptCount val="1"/>
                <c:pt idx="0">
                  <c:v>20%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Fig.10!$B$1:$F$1</c:f>
              <c:numCache>
                <c:formatCode>0%</c:formatCode>
                <c:ptCount val="5"/>
                <c:pt idx="0" c:formatCode="0%">
                  <c:v>0</c:v>
                </c:pt>
                <c:pt idx="1" c:formatCode="0%">
                  <c:v>0.25</c:v>
                </c:pt>
                <c:pt idx="2" c:formatCode="0%">
                  <c:v>0.5</c:v>
                </c:pt>
                <c:pt idx="3" c:formatCode="0%">
                  <c:v>0.75</c:v>
                </c:pt>
                <c:pt idx="4" c:formatCode="0%">
                  <c:v>1</c:v>
                </c:pt>
              </c:numCache>
            </c:numRef>
          </c:cat>
          <c:val>
            <c:numRef>
              <c:f>Fig.10!$B$10:$F$10</c:f>
              <c:numCache>
                <c:formatCode>0.00_ </c:formatCode>
                <c:ptCount val="5"/>
                <c:pt idx="0">
                  <c:v>1846.1025</c:v>
                </c:pt>
                <c:pt idx="1">
                  <c:v>1657.0225</c:v>
                </c:pt>
                <c:pt idx="2">
                  <c:v>1622.6475</c:v>
                </c:pt>
                <c:pt idx="3">
                  <c:v>1593.71</c:v>
                </c:pt>
                <c:pt idx="4">
                  <c:v>1614.1625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Fig.10!$A$11</c:f>
              <c:strCache>
                <c:ptCount val="1"/>
                <c:pt idx="0">
                  <c:v>10%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Fig.10!$B$1:$F$1</c:f>
              <c:numCache>
                <c:formatCode>0%</c:formatCode>
                <c:ptCount val="5"/>
                <c:pt idx="0" c:formatCode="0%">
                  <c:v>0</c:v>
                </c:pt>
                <c:pt idx="1" c:formatCode="0%">
                  <c:v>0.25</c:v>
                </c:pt>
                <c:pt idx="2" c:formatCode="0%">
                  <c:v>0.5</c:v>
                </c:pt>
                <c:pt idx="3" c:formatCode="0%">
                  <c:v>0.75</c:v>
                </c:pt>
                <c:pt idx="4" c:formatCode="0%">
                  <c:v>1</c:v>
                </c:pt>
              </c:numCache>
            </c:numRef>
          </c:cat>
          <c:val>
            <c:numRef>
              <c:f>Fig.10!$B$11:$F$11</c:f>
              <c:numCache>
                <c:formatCode>0.00_ </c:formatCode>
                <c:ptCount val="5"/>
                <c:pt idx="0">
                  <c:v>1764.3325</c:v>
                </c:pt>
                <c:pt idx="1">
                  <c:v>1554.925</c:v>
                </c:pt>
                <c:pt idx="2">
                  <c:v>1501.525</c:v>
                </c:pt>
                <c:pt idx="3">
                  <c:v>1449.1025</c:v>
                </c:pt>
                <c:pt idx="4">
                  <c:v>1425.0225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Fig.10!$A$12</c:f>
              <c:strCache>
                <c:ptCount val="1"/>
                <c:pt idx="0">
                  <c:v>0%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Fig.10!$B$1:$F$1</c:f>
              <c:numCache>
                <c:formatCode>0%</c:formatCode>
                <c:ptCount val="5"/>
                <c:pt idx="0" c:formatCode="0%">
                  <c:v>0</c:v>
                </c:pt>
                <c:pt idx="1" c:formatCode="0%">
                  <c:v>0.25</c:v>
                </c:pt>
                <c:pt idx="2" c:formatCode="0%">
                  <c:v>0.5</c:v>
                </c:pt>
                <c:pt idx="3" c:formatCode="0%">
                  <c:v>0.75</c:v>
                </c:pt>
                <c:pt idx="4" c:formatCode="0%">
                  <c:v>1</c:v>
                </c:pt>
              </c:numCache>
            </c:numRef>
          </c:cat>
          <c:val>
            <c:numRef>
              <c:f>Fig.10!$B$12:$F$12</c:f>
              <c:numCache>
                <c:formatCode>0.00_ </c:formatCode>
                <c:ptCount val="5"/>
                <c:pt idx="0">
                  <c:v>1670.74</c:v>
                </c:pt>
                <c:pt idx="1">
                  <c:v>1447.1725</c:v>
                </c:pt>
                <c:pt idx="2">
                  <c:v>1376.6</c:v>
                </c:pt>
                <c:pt idx="3">
                  <c:v>1297.1825</c:v>
                </c:pt>
                <c:pt idx="4">
                  <c:v>1260.0125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793620"/>
        <c:axId val="618531074"/>
      </c:lineChart>
      <c:catAx>
        <c:axId val="2907936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0" i="1" u="none" strike="noStrike" kern="1200" cap="none" spc="0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  <a:latin typeface="Times New Roman" panose="02020603050405020304" charset="0"/>
                    <a:ea typeface="+mn-ea"/>
                    <a:cs typeface="+mn-cs"/>
                  </a:defRPr>
                </a:pPr>
                <a:r>
                  <a:rPr lang="en-US" altLang="zh-CN" sz="1400" i="1" u="none" strike="noStrike" cap="none" normalizeH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  <a:latin typeface="Times New Roman" panose="02020603050405020304" charset="0"/>
                    <a:ea typeface="宋体" panose="02010600030101010101" pitchFamily="7" charset="-122"/>
                  </a:rPr>
                  <a:t>γ</a:t>
                </a:r>
                <a:endParaRPr lang="en-US" altLang="zh-CN" sz="1400" i="1" u="none" strike="noStrike" cap="none" normalizeH="0">
                  <a:solidFill>
                    <a:schemeClr val="tx1">
                      <a:lumMod val="65000"/>
                      <a:lumOff val="35000"/>
                    </a:schemeClr>
                  </a:solidFill>
                  <a:uFill>
                    <a:solidFill>
                      <a:schemeClr val="tx1">
                        <a:lumMod val="65000"/>
                        <a:lumOff val="35000"/>
                      </a:schemeClr>
                    </a:solidFill>
                  </a:uFill>
                  <a:latin typeface="Times New Roman" panose="02020603050405020304" charset="0"/>
                  <a:ea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47932448668712"/>
              <c:y val="0.95462776944083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  <c:crossAx val="618531074"/>
        <c:crosses val="autoZero"/>
        <c:auto val="1"/>
        <c:lblAlgn val="ctr"/>
        <c:lblOffset val="100"/>
        <c:noMultiLvlLbl val="0"/>
      </c:catAx>
      <c:valAx>
        <c:axId val="618531074"/>
        <c:scaling>
          <c:orientation val="minMax"/>
          <c:max val="3800"/>
          <c:min val="120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cap="none" spc="0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  <a:latin typeface="Times New Roman" panose="02020603050405020304" charset="0"/>
                    <a:ea typeface="+mn-ea"/>
                    <a:cs typeface="+mn-cs"/>
                  </a:defRPr>
                </a:pPr>
                <a:r>
                  <a:rPr lang="en-US" altLang="zh-CN" sz="1400" u="none" strike="noStrike" cap="none" normalizeH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  <a:latin typeface="Times New Roman" panose="02020603050405020304" charset="0"/>
                    <a:ea typeface="宋体" panose="02010600030101010101" pitchFamily="7" charset="-122"/>
                  </a:rPr>
                  <a:t>Service time (hrs)</a:t>
                </a:r>
                <a:endParaRPr lang="en-US" altLang="en-US" sz="1400" u="none" strike="noStrike" cap="none" normalizeH="0">
                  <a:solidFill>
                    <a:schemeClr val="tx1">
                      <a:lumMod val="65000"/>
                      <a:lumOff val="35000"/>
                    </a:schemeClr>
                  </a:solidFill>
                  <a:uFill>
                    <a:solidFill>
                      <a:schemeClr val="tx1">
                        <a:lumMod val="65000"/>
                        <a:lumOff val="35000"/>
                      </a:schemeClr>
                    </a:solidFill>
                  </a:uFill>
                  <a:latin typeface="Times New Roman" panose="02020603050405020304" charset="0"/>
                  <a:ea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256282167726309"/>
              <c:y val="0.3155286537386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);[Red]\(0\)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  <a:headEnd type="none"/>
            <a:tailEnd type="stealth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  <c:crossAx val="29079362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48237220124452"/>
          <c:y val="0.29286926994906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Times New Roman" panose="02020603050405020304" charset="0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333333333333"/>
          <c:y val="0.0242450958783337"/>
          <c:w val="0.664225721784777"/>
          <c:h val="0.881066784218647"/>
        </c:manualLayout>
      </c:layout>
      <c:lineChart>
        <c:grouping val="standard"/>
        <c:varyColors val="0"/>
        <c:ser>
          <c:idx val="5"/>
          <c:order val="0"/>
          <c:tx>
            <c:strRef>
              <c:f>Fig.11!$A$7</c:f>
              <c:strCache>
                <c:ptCount val="1"/>
                <c:pt idx="0">
                  <c:v>60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Fig.11!$B$1:$F$1</c:f>
              <c:numCache>
                <c:formatCode>0%</c:formatCode>
                <c:ptCount val="5"/>
                <c:pt idx="0" c:formatCode="0%">
                  <c:v>0</c:v>
                </c:pt>
                <c:pt idx="1" c:formatCode="0%">
                  <c:v>0.25</c:v>
                </c:pt>
                <c:pt idx="2" c:formatCode="0%">
                  <c:v>0.5</c:v>
                </c:pt>
                <c:pt idx="3" c:formatCode="0%">
                  <c:v>0.75</c:v>
                </c:pt>
                <c:pt idx="4" c:formatCode="0%">
                  <c:v>1</c:v>
                </c:pt>
              </c:numCache>
            </c:numRef>
          </c:cat>
          <c:val>
            <c:numRef>
              <c:f>Fig.11!$B$7:$F$7</c:f>
              <c:numCache>
                <c:formatCode>0.00_ </c:formatCode>
                <c:ptCount val="5"/>
                <c:pt idx="0">
                  <c:v>5137.24</c:v>
                </c:pt>
                <c:pt idx="1">
                  <c:v>4881.2475</c:v>
                </c:pt>
                <c:pt idx="2">
                  <c:v>5070.3675</c:v>
                </c:pt>
                <c:pt idx="3">
                  <c:v>5277.99</c:v>
                </c:pt>
                <c:pt idx="4">
                  <c:v>5519.785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Fig.11!$A$6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Fig.11!$B$1:$F$1</c:f>
              <c:numCache>
                <c:formatCode>0%</c:formatCode>
                <c:ptCount val="5"/>
                <c:pt idx="0" c:formatCode="0%">
                  <c:v>0</c:v>
                </c:pt>
                <c:pt idx="1" c:formatCode="0%">
                  <c:v>0.25</c:v>
                </c:pt>
                <c:pt idx="2" c:formatCode="0%">
                  <c:v>0.5</c:v>
                </c:pt>
                <c:pt idx="3" c:formatCode="0%">
                  <c:v>0.75</c:v>
                </c:pt>
                <c:pt idx="4" c:formatCode="0%">
                  <c:v>1</c:v>
                </c:pt>
              </c:numCache>
            </c:numRef>
          </c:cat>
          <c:val>
            <c:numRef>
              <c:f>Fig.11!$B$6:$F$6</c:f>
              <c:numCache>
                <c:formatCode>0.00_ </c:formatCode>
                <c:ptCount val="5"/>
                <c:pt idx="0">
                  <c:v>3554.955</c:v>
                </c:pt>
                <c:pt idx="1">
                  <c:v>3368.755</c:v>
                </c:pt>
                <c:pt idx="2">
                  <c:v>3447.145</c:v>
                </c:pt>
                <c:pt idx="3">
                  <c:v>3646.5325</c:v>
                </c:pt>
                <c:pt idx="4">
                  <c:v>3814.5675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Fig.11!$A$5</c:f>
              <c:strCache>
                <c:ptCount val="1"/>
                <c:pt idx="0">
                  <c:v>40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Fig.11!$B$1:$F$1</c:f>
              <c:numCache>
                <c:formatCode>0%</c:formatCode>
                <c:ptCount val="5"/>
                <c:pt idx="0" c:formatCode="0%">
                  <c:v>0</c:v>
                </c:pt>
                <c:pt idx="1" c:formatCode="0%">
                  <c:v>0.25</c:v>
                </c:pt>
                <c:pt idx="2" c:formatCode="0%">
                  <c:v>0.5</c:v>
                </c:pt>
                <c:pt idx="3" c:formatCode="0%">
                  <c:v>0.75</c:v>
                </c:pt>
                <c:pt idx="4" c:formatCode="0%">
                  <c:v>1</c:v>
                </c:pt>
              </c:numCache>
            </c:numRef>
          </c:cat>
          <c:val>
            <c:numRef>
              <c:f>Fig.11!$B$5:$F$5</c:f>
              <c:numCache>
                <c:formatCode>0.00_ </c:formatCode>
                <c:ptCount val="5"/>
                <c:pt idx="0">
                  <c:v>2289.79</c:v>
                </c:pt>
                <c:pt idx="1">
                  <c:v>2162.93</c:v>
                </c:pt>
                <c:pt idx="2">
                  <c:v>2208.07</c:v>
                </c:pt>
                <c:pt idx="3">
                  <c:v>2282.065</c:v>
                </c:pt>
                <c:pt idx="4">
                  <c:v>2380.9225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Fig.11!$A$4</c:f>
              <c:strCache>
                <c:ptCount val="1"/>
                <c:pt idx="0">
                  <c:v>30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Fig.11!$B$1:$F$1</c:f>
              <c:numCache>
                <c:formatCode>0%</c:formatCode>
                <c:ptCount val="5"/>
                <c:pt idx="0" c:formatCode="0%">
                  <c:v>0</c:v>
                </c:pt>
                <c:pt idx="1" c:formatCode="0%">
                  <c:v>0.25</c:v>
                </c:pt>
                <c:pt idx="2" c:formatCode="0%">
                  <c:v>0.5</c:v>
                </c:pt>
                <c:pt idx="3" c:formatCode="0%">
                  <c:v>0.75</c:v>
                </c:pt>
                <c:pt idx="4" c:formatCode="0%">
                  <c:v>1</c:v>
                </c:pt>
              </c:numCache>
            </c:numRef>
          </c:cat>
          <c:val>
            <c:numRef>
              <c:f>Fig.11!$B$4:$F$4</c:f>
              <c:numCache>
                <c:formatCode>0.00_ </c:formatCode>
                <c:ptCount val="5"/>
                <c:pt idx="0">
                  <c:v>1261.1075</c:v>
                </c:pt>
                <c:pt idx="1">
                  <c:v>1182.945</c:v>
                </c:pt>
                <c:pt idx="2">
                  <c:v>1183.9225</c:v>
                </c:pt>
                <c:pt idx="3">
                  <c:v>1201.6875</c:v>
                </c:pt>
                <c:pt idx="4">
                  <c:v>1251.7125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Fig.11!$A$3</c:f>
              <c:strCache>
                <c:ptCount val="1"/>
                <c:pt idx="0">
                  <c:v>20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Fig.11!$B$1:$F$1</c:f>
              <c:numCache>
                <c:formatCode>0%</c:formatCode>
                <c:ptCount val="5"/>
                <c:pt idx="0" c:formatCode="0%">
                  <c:v>0</c:v>
                </c:pt>
                <c:pt idx="1" c:formatCode="0%">
                  <c:v>0.25</c:v>
                </c:pt>
                <c:pt idx="2" c:formatCode="0%">
                  <c:v>0.5</c:v>
                </c:pt>
                <c:pt idx="3" c:formatCode="0%">
                  <c:v>0.75</c:v>
                </c:pt>
                <c:pt idx="4" c:formatCode="0%">
                  <c:v>1</c:v>
                </c:pt>
              </c:numCache>
            </c:numRef>
          </c:cat>
          <c:val>
            <c:numRef>
              <c:f>Fig.11!$B$3:$F$3</c:f>
              <c:numCache>
                <c:formatCode>0.00_ </c:formatCode>
                <c:ptCount val="5"/>
                <c:pt idx="0">
                  <c:v>551.0925</c:v>
                </c:pt>
                <c:pt idx="1">
                  <c:v>517.615</c:v>
                </c:pt>
                <c:pt idx="2">
                  <c:v>515.2275</c:v>
                </c:pt>
                <c:pt idx="3">
                  <c:v>520.1625</c:v>
                </c:pt>
                <c:pt idx="4">
                  <c:v>535.9675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Fig.11!$A$2</c:f>
              <c:strCache>
                <c:ptCount val="1"/>
                <c:pt idx="0">
                  <c:v>10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Fig.11!$B$1:$F$1</c:f>
              <c:numCache>
                <c:formatCode>0%</c:formatCode>
                <c:ptCount val="5"/>
                <c:pt idx="0" c:formatCode="0%">
                  <c:v>0</c:v>
                </c:pt>
                <c:pt idx="1" c:formatCode="0%">
                  <c:v>0.25</c:v>
                </c:pt>
                <c:pt idx="2" c:formatCode="0%">
                  <c:v>0.5</c:v>
                </c:pt>
                <c:pt idx="3" c:formatCode="0%">
                  <c:v>0.75</c:v>
                </c:pt>
                <c:pt idx="4" c:formatCode="0%">
                  <c:v>1</c:v>
                </c:pt>
              </c:numCache>
            </c:numRef>
          </c:cat>
          <c:val>
            <c:numRef>
              <c:f>Fig.11!$B$2:$F$2</c:f>
              <c:numCache>
                <c:formatCode>0.00_ </c:formatCode>
                <c:ptCount val="5"/>
                <c:pt idx="0">
                  <c:v>168.465</c:v>
                </c:pt>
                <c:pt idx="1">
                  <c:v>167.715</c:v>
                </c:pt>
                <c:pt idx="2">
                  <c:v>166.34</c:v>
                </c:pt>
                <c:pt idx="3">
                  <c:v>166.43</c:v>
                </c:pt>
                <c:pt idx="4">
                  <c:v>169.1625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793620"/>
        <c:axId val="618531074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Fig.11!$A$8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Fig.11!$B$1:$F$1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 c:formatCode="0%">
                        <c:v>0</c:v>
                      </c:pt>
                      <c:pt idx="1" c:formatCode="0%">
                        <c:v>0.25</c:v>
                      </c:pt>
                      <c:pt idx="2" c:formatCode="0%">
                        <c:v>0.5</c:v>
                      </c:pt>
                      <c:pt idx="3" c:formatCode="0%">
                        <c:v>0.75</c:v>
                      </c:pt>
                      <c:pt idx="4" c:formatCode="0%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{#N/A,#N/A,#N/A,#N/A,#N/A}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Fig.11!$A$9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Fig.11!$B$1:$F$1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 c:formatCode="0%">
                        <c:v>0</c:v>
                      </c:pt>
                      <c:pt idx="1" c:formatCode="0%">
                        <c:v>0.25</c:v>
                      </c:pt>
                      <c:pt idx="2" c:formatCode="0%">
                        <c:v>0.5</c:v>
                      </c:pt>
                      <c:pt idx="3" c:formatCode="0%">
                        <c:v>0.75</c:v>
                      </c:pt>
                      <c:pt idx="4" c:formatCode="0%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{#N/A,#N/A,#N/A,#N/A,#N/A}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Fig.11!$A$10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Fig.11!$B$1:$F$1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 c:formatCode="0%">
                        <c:v>0</c:v>
                      </c:pt>
                      <c:pt idx="1" c:formatCode="0%">
                        <c:v>0.25</c:v>
                      </c:pt>
                      <c:pt idx="2" c:formatCode="0%">
                        <c:v>0.5</c:v>
                      </c:pt>
                      <c:pt idx="3" c:formatCode="0%">
                        <c:v>0.75</c:v>
                      </c:pt>
                      <c:pt idx="4" c:formatCode="0%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{#N/A,#N/A,#N/A,#N/A,#N/A}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Fig.11!$A$11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Fig.11!$B$1:$F$1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 c:formatCode="0%">
                        <c:v>0</c:v>
                      </c:pt>
                      <c:pt idx="1" c:formatCode="0%">
                        <c:v>0.25</c:v>
                      </c:pt>
                      <c:pt idx="2" c:formatCode="0%">
                        <c:v>0.5</c:v>
                      </c:pt>
                      <c:pt idx="3" c:formatCode="0%">
                        <c:v>0.75</c:v>
                      </c:pt>
                      <c:pt idx="4" c:formatCode="0%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{#N/A,#N/A,#N/A,#N/A,#N/A}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Fig.11!$A$12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Fig.11!$B$1:$F$1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 c:formatCode="0%">
                        <c:v>0</c:v>
                      </c:pt>
                      <c:pt idx="1" c:formatCode="0%">
                        <c:v>0.25</c:v>
                      </c:pt>
                      <c:pt idx="2" c:formatCode="0%">
                        <c:v>0.5</c:v>
                      </c:pt>
                      <c:pt idx="3" c:formatCode="0%">
                        <c:v>0.75</c:v>
                      </c:pt>
                      <c:pt idx="4" c:formatCode="0%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{#N/A,#N/A,#N/A,#N/A,#N/A}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907936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cap="none" spc="0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  <a:latin typeface="Times New Roman" panose="02020603050405020304" charset="0"/>
                    <a:ea typeface="+mn-ea"/>
                    <a:cs typeface="+mn-cs"/>
                  </a:defRPr>
                </a:pPr>
                <a:r>
                  <a:rPr lang="en-US" altLang="zh-CN" sz="1400" i="1" u="none" strike="noStrike" cap="none" normalizeH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  <a:latin typeface="Times New Roman" panose="02020603050405020304" charset="0"/>
                  </a:rPr>
                  <a:t>γ</a:t>
                </a:r>
                <a:endParaRPr lang="en-US" altLang="zh-CN" sz="1400" i="1" u="none" strike="noStrike" cap="none" normalizeH="0">
                  <a:solidFill>
                    <a:schemeClr val="tx1">
                      <a:lumMod val="65000"/>
                      <a:lumOff val="35000"/>
                    </a:schemeClr>
                  </a:solidFill>
                  <a:uFill>
                    <a:solidFill>
                      <a:schemeClr val="tx1">
                        <a:lumMod val="65000"/>
                        <a:lumOff val="35000"/>
                      </a:schemeClr>
                    </a:solidFill>
                  </a:uFill>
                  <a:latin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482385834183364"/>
              <c:y val="0.94888707667307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  <c:crossAx val="618531074"/>
        <c:crosses val="autoZero"/>
        <c:auto val="1"/>
        <c:lblAlgn val="ctr"/>
        <c:lblOffset val="100"/>
        <c:noMultiLvlLbl val="0"/>
      </c:catAx>
      <c:valAx>
        <c:axId val="618531074"/>
        <c:scaling>
          <c:orientation val="minMax"/>
          <c:max val="600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cap="none" spc="0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  <a:latin typeface="Times New Roman" panose="02020603050405020304" charset="0"/>
                    <a:ea typeface="+mn-ea"/>
                    <a:cs typeface="+mn-cs"/>
                  </a:defRPr>
                </a:pPr>
                <a:r>
                  <a:rPr lang="en-US" altLang="zh-CN" sz="1400" b="0" u="none" strike="noStrike" cap="none" normalizeH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  <a:latin typeface="Times New Roman" panose="02020603050405020304" charset="0"/>
                    <a:ea typeface="宋体" panose="02010600030101010101" pitchFamily="7" charset="-122"/>
                  </a:rPr>
                  <a:t>Service time (hrs)</a:t>
                </a:r>
                <a:endParaRPr lang="en-US" altLang="en-US" sz="1400" b="0" u="none" strike="noStrike" cap="none" normalizeH="0">
                  <a:solidFill>
                    <a:schemeClr val="tx1">
                      <a:lumMod val="65000"/>
                      <a:lumOff val="35000"/>
                    </a:schemeClr>
                  </a:solidFill>
                  <a:uFill>
                    <a:solidFill>
                      <a:schemeClr val="tx1">
                        <a:lumMod val="65000"/>
                        <a:lumOff val="35000"/>
                      </a:schemeClr>
                    </a:solidFill>
                  </a:uFill>
                  <a:latin typeface="Times New Roman" panose="02020603050405020304" charset="0"/>
                  <a:ea typeface="宋体" panose="02010600030101010101" pitchFamily="7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  <a:headEnd type="none"/>
            <a:tailEnd type="stealth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  <c:crossAx val="290793620"/>
        <c:crosses val="autoZero"/>
        <c:crossBetween val="between"/>
        <c:majorUnit val="60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59748205671255"/>
          <c:y val="0.38643376132178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Times New Roman" panose="02020603050405020304" charset="0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Fig.12!$A$4</c:f>
              <c:strCache>
                <c:ptCount val="1"/>
                <c:pt idx="0">
                  <c:v>60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Fig.12!$B$1:$L$1</c:f>
              <c:strCache>
                <c:ptCount val="11"/>
                <c:pt idx="0" c:formatCode="@">
                  <c:v>0%</c:v>
                </c:pt>
                <c:pt idx="1" c:formatCode="@">
                  <c:v>10%</c:v>
                </c:pt>
                <c:pt idx="2" c:formatCode="@">
                  <c:v>20%</c:v>
                </c:pt>
                <c:pt idx="3" c:formatCode="@">
                  <c:v>30%</c:v>
                </c:pt>
                <c:pt idx="4" c:formatCode="@">
                  <c:v>40%</c:v>
                </c:pt>
                <c:pt idx="5" c:formatCode="@">
                  <c:v>50%</c:v>
                </c:pt>
                <c:pt idx="6" c:formatCode="@">
                  <c:v>60%</c:v>
                </c:pt>
                <c:pt idx="7" c:formatCode="@">
                  <c:v>70%</c:v>
                </c:pt>
                <c:pt idx="8" c:formatCode="@">
                  <c:v>80%</c:v>
                </c:pt>
                <c:pt idx="9" c:formatCode="@">
                  <c:v>90%</c:v>
                </c:pt>
                <c:pt idx="10" c:formatCode="@">
                  <c:v>100%</c:v>
                </c:pt>
              </c:strCache>
            </c:strRef>
          </c:cat>
          <c:val>
            <c:numRef>
              <c:f>Fig.12!$B$4:$L$4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Fig.12!$A$3</c:f>
              <c:strCache>
                <c:ptCount val="1"/>
                <c:pt idx="0">
                  <c:v>40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Fig.12!$B$1:$L$1</c:f>
              <c:strCache>
                <c:ptCount val="11"/>
                <c:pt idx="0" c:formatCode="@">
                  <c:v>0%</c:v>
                </c:pt>
                <c:pt idx="1" c:formatCode="@">
                  <c:v>10%</c:v>
                </c:pt>
                <c:pt idx="2" c:formatCode="@">
                  <c:v>20%</c:v>
                </c:pt>
                <c:pt idx="3" c:formatCode="@">
                  <c:v>30%</c:v>
                </c:pt>
                <c:pt idx="4" c:formatCode="@">
                  <c:v>40%</c:v>
                </c:pt>
                <c:pt idx="5" c:formatCode="@">
                  <c:v>50%</c:v>
                </c:pt>
                <c:pt idx="6" c:formatCode="@">
                  <c:v>60%</c:v>
                </c:pt>
                <c:pt idx="7" c:formatCode="@">
                  <c:v>70%</c:v>
                </c:pt>
                <c:pt idx="8" c:formatCode="@">
                  <c:v>80%</c:v>
                </c:pt>
                <c:pt idx="9" c:formatCode="@">
                  <c:v>90%</c:v>
                </c:pt>
                <c:pt idx="10" c:formatCode="@">
                  <c:v>100%</c:v>
                </c:pt>
              </c:strCache>
            </c:strRef>
          </c:cat>
          <c:val>
            <c:numRef>
              <c:f>Fig.12!$B$3:$L$3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0.75</c:v>
                </c:pt>
                <c:pt idx="3">
                  <c:v>0.5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Fig.12!$A$2</c:f>
              <c:strCache>
                <c:ptCount val="1"/>
                <c:pt idx="0">
                  <c:v>20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Fig.12!$B$1:$L$1</c:f>
              <c:strCache>
                <c:ptCount val="11"/>
                <c:pt idx="0" c:formatCode="@">
                  <c:v>0%</c:v>
                </c:pt>
                <c:pt idx="1" c:formatCode="@">
                  <c:v>10%</c:v>
                </c:pt>
                <c:pt idx="2" c:formatCode="@">
                  <c:v>20%</c:v>
                </c:pt>
                <c:pt idx="3" c:formatCode="@">
                  <c:v>30%</c:v>
                </c:pt>
                <c:pt idx="4" c:formatCode="@">
                  <c:v>40%</c:v>
                </c:pt>
                <c:pt idx="5" c:formatCode="@">
                  <c:v>50%</c:v>
                </c:pt>
                <c:pt idx="6" c:formatCode="@">
                  <c:v>60%</c:v>
                </c:pt>
                <c:pt idx="7" c:formatCode="@">
                  <c:v>70%</c:v>
                </c:pt>
                <c:pt idx="8" c:formatCode="@">
                  <c:v>80%</c:v>
                </c:pt>
                <c:pt idx="9" c:formatCode="@">
                  <c:v>90%</c:v>
                </c:pt>
                <c:pt idx="10" c:formatCode="@">
                  <c:v>100%</c:v>
                </c:pt>
              </c:strCache>
            </c:strRef>
          </c:cat>
          <c:val>
            <c:numRef>
              <c:f>Fig.12!$B$2:$L$2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0.75</c:v>
                </c:pt>
                <c:pt idx="3">
                  <c:v>0.75</c:v>
                </c:pt>
                <c:pt idx="4">
                  <c:v>0.5</c:v>
                </c:pt>
                <c:pt idx="5">
                  <c:v>0.5</c:v>
                </c:pt>
                <c:pt idx="6">
                  <c:v>0.25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74623"/>
        <c:axId val="387562641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Fig.12!#REF!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Fig.12!$B$1:$L$1</c15:sqref>
                        </c15:formulaRef>
                      </c:ext>
                    </c:extLst>
                    <c:strCache>
                      <c:ptCount val="11"/>
                      <c:pt idx="0" c:formatCode="@">
                        <c:v>0%</c:v>
                      </c:pt>
                      <c:pt idx="1" c:formatCode="@">
                        <c:v>10%</c:v>
                      </c:pt>
                      <c:pt idx="2" c:formatCode="@">
                        <c:v>20%</c:v>
                      </c:pt>
                      <c:pt idx="3" c:formatCode="@">
                        <c:v>30%</c:v>
                      </c:pt>
                      <c:pt idx="4" c:formatCode="@">
                        <c:v>40%</c:v>
                      </c:pt>
                      <c:pt idx="5" c:formatCode="@">
                        <c:v>50%</c:v>
                      </c:pt>
                      <c:pt idx="6" c:formatCode="@">
                        <c:v>60%</c:v>
                      </c:pt>
                      <c:pt idx="7" c:formatCode="@">
                        <c:v>70%</c:v>
                      </c:pt>
                      <c:pt idx="8" c:formatCode="@">
                        <c:v>80%</c:v>
                      </c:pt>
                      <c:pt idx="9" c:formatCode="@">
                        <c:v>90%</c:v>
                      </c:pt>
                      <c:pt idx="10" c:formatCode="@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{0,0,1,3,3,3,3,3,3,4,4}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Fig.12!#REF!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Fig.12!$B$1:$L$1</c15:sqref>
                        </c15:formulaRef>
                      </c:ext>
                    </c:extLst>
                    <c:strCache>
                      <c:ptCount val="11"/>
                      <c:pt idx="0" c:formatCode="@">
                        <c:v>0%</c:v>
                      </c:pt>
                      <c:pt idx="1" c:formatCode="@">
                        <c:v>10%</c:v>
                      </c:pt>
                      <c:pt idx="2" c:formatCode="@">
                        <c:v>20%</c:v>
                      </c:pt>
                      <c:pt idx="3" c:formatCode="@">
                        <c:v>30%</c:v>
                      </c:pt>
                      <c:pt idx="4" c:formatCode="@">
                        <c:v>40%</c:v>
                      </c:pt>
                      <c:pt idx="5" c:formatCode="@">
                        <c:v>50%</c:v>
                      </c:pt>
                      <c:pt idx="6" c:formatCode="@">
                        <c:v>60%</c:v>
                      </c:pt>
                      <c:pt idx="7" c:formatCode="@">
                        <c:v>70%</c:v>
                      </c:pt>
                      <c:pt idx="8" c:formatCode="@">
                        <c:v>80%</c:v>
                      </c:pt>
                      <c:pt idx="9" c:formatCode="@">
                        <c:v>90%</c:v>
                      </c:pt>
                      <c:pt idx="10" c:formatCode="@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{0,0,1,2,2,3,3,3,3,4,4}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5"/>
                <c:tx>
                  <c:strRef>
                    <c:extLst>
                      <c:ext uri="{02D57815-91ED-43cb-92C2-25804820EDAC}">
                        <c15:formulaRef>
                          <c15:sqref>Fig.12!#REF!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Fig.12!$B$1:$L$1</c15:sqref>
                        </c15:formulaRef>
                      </c:ext>
                    </c:extLst>
                    <c:strCache>
                      <c:ptCount val="11"/>
                      <c:pt idx="0" c:formatCode="@">
                        <c:v>0%</c:v>
                      </c:pt>
                      <c:pt idx="1" c:formatCode="@">
                        <c:v>10%</c:v>
                      </c:pt>
                      <c:pt idx="2" c:formatCode="@">
                        <c:v>20%</c:v>
                      </c:pt>
                      <c:pt idx="3" c:formatCode="@">
                        <c:v>30%</c:v>
                      </c:pt>
                      <c:pt idx="4" c:formatCode="@">
                        <c:v>40%</c:v>
                      </c:pt>
                      <c:pt idx="5" c:formatCode="@">
                        <c:v>50%</c:v>
                      </c:pt>
                      <c:pt idx="6" c:formatCode="@">
                        <c:v>60%</c:v>
                      </c:pt>
                      <c:pt idx="7" c:formatCode="@">
                        <c:v>70%</c:v>
                      </c:pt>
                      <c:pt idx="8" c:formatCode="@">
                        <c:v>80%</c:v>
                      </c:pt>
                      <c:pt idx="9" c:formatCode="@">
                        <c:v>90%</c:v>
                      </c:pt>
                      <c:pt idx="10" c:formatCode="@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{1,2,2,3,2,2,2,4,4,4,4}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4907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cap="none" spc="0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  <a:latin typeface="Times New Roman" panose="02020603050405020304" charset="0"/>
                    <a:ea typeface="+mn-ea"/>
                    <a:cs typeface="+mn-cs"/>
                  </a:defRPr>
                </a:pPr>
                <a:r>
                  <a:rPr lang="en-US" altLang="zh-CN" sz="1400" b="0" i="1" u="none" strike="noStrike" cap="none" normalizeH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  <a:latin typeface="Times New Roman" panose="02020603050405020304" charset="0"/>
                  </a:rPr>
                  <a:t>P</a:t>
                </a:r>
                <a:r>
                  <a:rPr lang="en-US" altLang="zh-CN" sz="1400" b="0" i="1" u="none" strike="noStrike" cap="none" normalizeH="0" baseline="-250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  <a:latin typeface="Times New Roman" panose="02020603050405020304" charset="0"/>
                  </a:rPr>
                  <a:t>large</a:t>
                </a:r>
                <a:endParaRPr lang="en-US" altLang="zh-CN" sz="1400" b="0" i="1" u="none" strike="noStrike" cap="none" normalizeH="0">
                  <a:solidFill>
                    <a:schemeClr val="tx1">
                      <a:lumMod val="65000"/>
                      <a:lumOff val="35000"/>
                    </a:schemeClr>
                  </a:solidFill>
                  <a:uFill>
                    <a:solidFill>
                      <a:schemeClr val="tx1">
                        <a:lumMod val="65000"/>
                        <a:lumOff val="35000"/>
                      </a:schemeClr>
                    </a:solidFill>
                  </a:uFill>
                  <a:latin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454488041869616"/>
              <c:y val="0.85564304461942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  <c:crossAx val="387562641"/>
        <c:crosses val="autoZero"/>
        <c:auto val="1"/>
        <c:lblAlgn val="ctr"/>
        <c:lblOffset val="100"/>
        <c:noMultiLvlLbl val="0"/>
      </c:catAx>
      <c:valAx>
        <c:axId val="38756264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cap="none" spc="0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  <a:latin typeface="Times New Roman" panose="02020603050405020304" charset="0"/>
                    <a:ea typeface="+mn-ea"/>
                    <a:cs typeface="+mn-cs"/>
                  </a:defRPr>
                </a:pPr>
                <a:r>
                  <a:rPr lang="en-US" altLang="zh-CN" sz="1400" b="0" u="none" strike="noStrike" cap="none" normalizeH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  <a:latin typeface="Times New Roman" panose="02020603050405020304" charset="0"/>
                  </a:rPr>
                  <a:t>Optimal </a:t>
                </a:r>
                <a:r>
                  <a:rPr lang="en-US" altLang="zh-CN" sz="1400" b="0" i="1" u="none" strike="noStrike" cap="none" normalizeH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  <a:latin typeface="Times New Roman" panose="02020603050405020304" charset="0"/>
                  </a:rPr>
                  <a:t>γ</a:t>
                </a:r>
                <a:endParaRPr lang="en-US" altLang="zh-CN" sz="1400" b="0" i="1" u="none" strike="noStrike" cap="none" normalizeH="0">
                  <a:solidFill>
                    <a:schemeClr val="tx1">
                      <a:lumMod val="65000"/>
                      <a:lumOff val="35000"/>
                    </a:schemeClr>
                  </a:solidFill>
                  <a:uFill>
                    <a:solidFill>
                      <a:schemeClr val="tx1">
                        <a:lumMod val="65000"/>
                        <a:lumOff val="35000"/>
                      </a:schemeClr>
                    </a:solidFill>
                  </a:uFill>
                  <a:latin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213379973764757"/>
              <c:y val="0.3075240594925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  <c:crossAx val="549074623"/>
        <c:crosses val="autoZero"/>
        <c:crossBetween val="between"/>
        <c:majorUnit val="0.25"/>
        <c:minorUnit val="0.25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Times New Roman" panose="02020603050405020304" charset="0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 b="0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333333333333"/>
          <c:y val="0.0242450958783337"/>
          <c:w val="0.664225721784777"/>
          <c:h val="0.881066784218647"/>
        </c:manualLayout>
      </c:layout>
      <c:lineChart>
        <c:grouping val="standard"/>
        <c:varyColors val="0"/>
        <c:ser>
          <c:idx val="5"/>
          <c:order val="0"/>
          <c:tx>
            <c:strRef>
              <c:f>Fig.13!$A$5</c:f>
              <c:strCache>
                <c:ptCount val="1"/>
                <c:pt idx="0">
                  <c:v>15%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Fig.13!$B$1:$F$1</c:f>
              <c:numCache>
                <c:formatCode>0%</c:formatCode>
                <c:ptCount val="5"/>
                <c:pt idx="0" c:formatCode="0%">
                  <c:v>0</c:v>
                </c:pt>
                <c:pt idx="1" c:formatCode="0%">
                  <c:v>0.25</c:v>
                </c:pt>
                <c:pt idx="2" c:formatCode="0%">
                  <c:v>0.5</c:v>
                </c:pt>
                <c:pt idx="3" c:formatCode="0%">
                  <c:v>0.75</c:v>
                </c:pt>
                <c:pt idx="4" c:formatCode="0%">
                  <c:v>1</c:v>
                </c:pt>
              </c:numCache>
            </c:numRef>
          </c:cat>
          <c:val>
            <c:numRef>
              <c:f>Fig.13!$B$5:$F$5</c:f>
              <c:numCache>
                <c:formatCode>0.00_ </c:formatCode>
                <c:ptCount val="5"/>
                <c:pt idx="0">
                  <c:v>2276.565</c:v>
                </c:pt>
                <c:pt idx="1">
                  <c:v>2191.0225</c:v>
                </c:pt>
                <c:pt idx="2">
                  <c:v>2296.4075</c:v>
                </c:pt>
                <c:pt idx="3">
                  <c:v>2410.415</c:v>
                </c:pt>
                <c:pt idx="4">
                  <c:v>2608.92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Fig.13!$A$4</c:f>
              <c:strCache>
                <c:ptCount val="1"/>
                <c:pt idx="0">
                  <c:v>10%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Fig.13!$B$1:$F$1</c:f>
              <c:numCache>
                <c:formatCode>0%</c:formatCode>
                <c:ptCount val="5"/>
                <c:pt idx="0" c:formatCode="0%">
                  <c:v>0</c:v>
                </c:pt>
                <c:pt idx="1" c:formatCode="0%">
                  <c:v>0.25</c:v>
                </c:pt>
                <c:pt idx="2" c:formatCode="0%">
                  <c:v>0.5</c:v>
                </c:pt>
                <c:pt idx="3" c:formatCode="0%">
                  <c:v>0.75</c:v>
                </c:pt>
                <c:pt idx="4" c:formatCode="0%">
                  <c:v>1</c:v>
                </c:pt>
              </c:numCache>
            </c:numRef>
          </c:cat>
          <c:val>
            <c:numRef>
              <c:f>Fig.13!$B$4:$F$4</c:f>
              <c:numCache>
                <c:formatCode>0.00_ </c:formatCode>
                <c:ptCount val="5"/>
                <c:pt idx="0">
                  <c:v>2255.2925</c:v>
                </c:pt>
                <c:pt idx="1">
                  <c:v>2133.3125</c:v>
                </c:pt>
                <c:pt idx="2">
                  <c:v>2156.8875</c:v>
                </c:pt>
                <c:pt idx="3">
                  <c:v>2217.0525</c:v>
                </c:pt>
                <c:pt idx="4">
                  <c:v>2322.3525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Fig.13!$A$3</c:f>
              <c:strCache>
                <c:ptCount val="1"/>
                <c:pt idx="0">
                  <c:v>5%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Fig.13!$B$1:$F$1</c:f>
              <c:numCache>
                <c:formatCode>0%</c:formatCode>
                <c:ptCount val="5"/>
                <c:pt idx="0" c:formatCode="0%">
                  <c:v>0</c:v>
                </c:pt>
                <c:pt idx="1" c:formatCode="0%">
                  <c:v>0.25</c:v>
                </c:pt>
                <c:pt idx="2" c:formatCode="0%">
                  <c:v>0.5</c:v>
                </c:pt>
                <c:pt idx="3" c:formatCode="0%">
                  <c:v>0.75</c:v>
                </c:pt>
                <c:pt idx="4" c:formatCode="0%">
                  <c:v>1</c:v>
                </c:pt>
              </c:numCache>
            </c:numRef>
          </c:cat>
          <c:val>
            <c:numRef>
              <c:f>Fig.13!$B$3:$F$3</c:f>
              <c:numCache>
                <c:formatCode>0.00_ </c:formatCode>
                <c:ptCount val="5"/>
                <c:pt idx="0">
                  <c:v>2263.1575</c:v>
                </c:pt>
                <c:pt idx="1">
                  <c:v>2068.9</c:v>
                </c:pt>
                <c:pt idx="2">
                  <c:v>2054.5525</c:v>
                </c:pt>
                <c:pt idx="3">
                  <c:v>2082.93</c:v>
                </c:pt>
                <c:pt idx="4">
                  <c:v>2094.545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Fig.13!$A$2</c:f>
              <c:strCache>
                <c:ptCount val="1"/>
                <c:pt idx="0">
                  <c:v>0%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Fig.13!$B$1:$F$1</c:f>
              <c:numCache>
                <c:formatCode>0%</c:formatCode>
                <c:ptCount val="5"/>
                <c:pt idx="0" c:formatCode="0%">
                  <c:v>0</c:v>
                </c:pt>
                <c:pt idx="1" c:formatCode="0%">
                  <c:v>0.25</c:v>
                </c:pt>
                <c:pt idx="2" c:formatCode="0%">
                  <c:v>0.5</c:v>
                </c:pt>
                <c:pt idx="3" c:formatCode="0%">
                  <c:v>0.75</c:v>
                </c:pt>
                <c:pt idx="4" c:formatCode="0%">
                  <c:v>1</c:v>
                </c:pt>
              </c:numCache>
            </c:numRef>
          </c:cat>
          <c:val>
            <c:numRef>
              <c:f>Fig.13!$B$2:$F$2</c:f>
              <c:numCache>
                <c:formatCode>0.00_ </c:formatCode>
                <c:ptCount val="5"/>
                <c:pt idx="0">
                  <c:v>2228.2925</c:v>
                </c:pt>
                <c:pt idx="1">
                  <c:v>1939.19</c:v>
                </c:pt>
                <c:pt idx="2">
                  <c:v>1876.73</c:v>
                </c:pt>
                <c:pt idx="3">
                  <c:v>1842.8075</c:v>
                </c:pt>
                <c:pt idx="4">
                  <c:v>1823.4125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793620"/>
        <c:axId val="618531074"/>
        <c:extLst>
          <c:ext xmlns:c15="http://schemas.microsoft.com/office/drawing/2012/chart" uri="{02D57815-91ED-43cb-92C2-25804820EDAC}">
            <c15:filteredLineSeries>
              <c15:ser>
                <c:idx val="1"/>
                <c:order val="4"/>
                <c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Fig.13!$B$1:$F$1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 c:formatCode="0%">
                        <c:v>0</c:v>
                      </c:pt>
                      <c:pt idx="1" c:formatCode="0%">
                        <c:v>0.25</c:v>
                      </c:pt>
                      <c:pt idx="2" c:formatCode="0%">
                        <c:v>0.5</c:v>
                      </c:pt>
                      <c:pt idx="3" c:formatCode="0%">
                        <c:v>0.75</c:v>
                      </c:pt>
                      <c:pt idx="4" c:formatCode="0%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{1967.0975,1965.4697,1986.3275,2022.33,2267.7925}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1967.0975</c:v>
                      </c:pt>
                      <c:pt idx="1">
                        <c:v>1965.4697</c:v>
                      </c:pt>
                      <c:pt idx="2">
                        <c:v>1986.3275</c:v>
                      </c:pt>
                      <c:pt idx="3">
                        <c:v>2022.33</c:v>
                      </c:pt>
                      <c:pt idx="4">
                        <c:v>2267.7925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5"/>
                <c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Fig.13!$B$1:$F$1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 c:formatCode="0%">
                        <c:v>0</c:v>
                      </c:pt>
                      <c:pt idx="1" c:formatCode="0%">
                        <c:v>0.25</c:v>
                      </c:pt>
                      <c:pt idx="2" c:formatCode="0%">
                        <c:v>0.5</c:v>
                      </c:pt>
                      <c:pt idx="3" c:formatCode="0%">
                        <c:v>0.75</c:v>
                      </c:pt>
                      <c:pt idx="4" c:formatCode="0%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{2202.2625,2135.4175,2102.06,2088.9525,2246.0825}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2202.2625</c:v>
                      </c:pt>
                      <c:pt idx="1">
                        <c:v>2135.4175</c:v>
                      </c:pt>
                      <c:pt idx="2">
                        <c:v>2102.06</c:v>
                      </c:pt>
                      <c:pt idx="3">
                        <c:v>2088.9525</c:v>
                      </c:pt>
                      <c:pt idx="4">
                        <c:v>2246.0825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Fig.13!$A$6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Fig.13!$B$1:$F$1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 c:formatCode="0%">
                        <c:v>0</c:v>
                      </c:pt>
                      <c:pt idx="1" c:formatCode="0%">
                        <c:v>0.25</c:v>
                      </c:pt>
                      <c:pt idx="2" c:formatCode="0%">
                        <c:v>0.5</c:v>
                      </c:pt>
                      <c:pt idx="3" c:formatCode="0%">
                        <c:v>0.75</c:v>
                      </c:pt>
                      <c:pt idx="4" c:formatCode="0%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{#N/A,#N/A,#N/A,#N/A,#N/A}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Fig.13!$A$7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Fig.13!$B$1:$F$1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 c:formatCode="0%">
                        <c:v>0</c:v>
                      </c:pt>
                      <c:pt idx="1" c:formatCode="0%">
                        <c:v>0.25</c:v>
                      </c:pt>
                      <c:pt idx="2" c:formatCode="0%">
                        <c:v>0.5</c:v>
                      </c:pt>
                      <c:pt idx="3" c:formatCode="0%">
                        <c:v>0.75</c:v>
                      </c:pt>
                      <c:pt idx="4" c:formatCode="0%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{#N/A,#N/A,#N/A,#N/A,#N/A}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Fig.13!$A$8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Fig.13!$B$1:$F$1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 c:formatCode="0%">
                        <c:v>0</c:v>
                      </c:pt>
                      <c:pt idx="1" c:formatCode="0%">
                        <c:v>0.25</c:v>
                      </c:pt>
                      <c:pt idx="2" c:formatCode="0%">
                        <c:v>0.5</c:v>
                      </c:pt>
                      <c:pt idx="3" c:formatCode="0%">
                        <c:v>0.75</c:v>
                      </c:pt>
                      <c:pt idx="4" c:formatCode="0%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{#N/A,#N/A,#N/A,#N/A,#N/A}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Fig.13!$A$9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Fig.13!$B$1:$F$1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 c:formatCode="0%">
                        <c:v>0</c:v>
                      </c:pt>
                      <c:pt idx="1" c:formatCode="0%">
                        <c:v>0.25</c:v>
                      </c:pt>
                      <c:pt idx="2" c:formatCode="0%">
                        <c:v>0.5</c:v>
                      </c:pt>
                      <c:pt idx="3" c:formatCode="0%">
                        <c:v>0.75</c:v>
                      </c:pt>
                      <c:pt idx="4" c:formatCode="0%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{#N/A,#N/A,#N/A,#N/A,#N/A}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Fig.13!$A$10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Fig.13!$B$1:$F$1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 c:formatCode="0%">
                        <c:v>0</c:v>
                      </c:pt>
                      <c:pt idx="1" c:formatCode="0%">
                        <c:v>0.25</c:v>
                      </c:pt>
                      <c:pt idx="2" c:formatCode="0%">
                        <c:v>0.5</c:v>
                      </c:pt>
                      <c:pt idx="3" c:formatCode="0%">
                        <c:v>0.75</c:v>
                      </c:pt>
                      <c:pt idx="4" c:formatCode="0%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{#N/A,#N/A,#N/A,#N/A,#N/A}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907936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0" i="1" u="none" strike="noStrike" kern="1200" cap="none" spc="0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  <a:latin typeface="Times New Roman" panose="02020603050405020304" charset="0"/>
                    <a:ea typeface="+mn-ea"/>
                    <a:cs typeface="+mn-cs"/>
                  </a:defRPr>
                </a:pPr>
                <a:r>
                  <a:rPr lang="en-US" altLang="zh-CN" sz="1400" i="1" u="none" strike="noStrike" cap="none" normalizeH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  <a:latin typeface="Times New Roman" panose="02020603050405020304" charset="0"/>
                  </a:rPr>
                  <a:t>γ</a:t>
                </a:r>
                <a:endParaRPr lang="en-US" altLang="zh-CN" sz="1400" i="1" u="none" strike="noStrike" cap="none" normalizeH="0">
                  <a:solidFill>
                    <a:schemeClr val="tx1">
                      <a:lumMod val="65000"/>
                      <a:lumOff val="35000"/>
                    </a:schemeClr>
                  </a:solidFill>
                  <a:uFill>
                    <a:solidFill>
                      <a:schemeClr val="tx1">
                        <a:lumMod val="65000"/>
                        <a:lumOff val="35000"/>
                      </a:schemeClr>
                    </a:solidFill>
                  </a:uFill>
                  <a:latin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47781239140882"/>
              <c:y val="0.95081012903851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0" vertOverflow="ellipsis" vert="horz" wrap="square" anchor="ctr" anchorCtr="0"/>
          <a:lstStyle/>
          <a:p>
            <a:pPr>
              <a:defRPr lang="zh-CN" sz="12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  <c:crossAx val="618531074"/>
        <c:crosses val="autoZero"/>
        <c:auto val="1"/>
        <c:lblAlgn val="ctr"/>
        <c:lblOffset val="100"/>
        <c:noMultiLvlLbl val="0"/>
      </c:catAx>
      <c:valAx>
        <c:axId val="618531074"/>
        <c:scaling>
          <c:orientation val="minMax"/>
          <c:max val="2700"/>
          <c:min val="1800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cap="none" spc="0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  <a:latin typeface="Times New Roman" panose="02020603050405020304" charset="0"/>
                    <a:ea typeface="+mn-ea"/>
                    <a:cs typeface="+mn-cs"/>
                  </a:defRPr>
                </a:pPr>
                <a:r>
                  <a:rPr lang="en-US" altLang="zh-CN" sz="1400" b="0" u="none" strike="noStrike" cap="none" normalizeH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  <a:latin typeface="Times New Roman" panose="02020603050405020304" charset="0"/>
                    <a:ea typeface="宋体" panose="02010600030101010101" pitchFamily="7" charset="-122"/>
                  </a:rPr>
                  <a:t>Service time (hrs)</a:t>
                </a:r>
                <a:endParaRPr lang="en-US" altLang="zh-CN" sz="1400" b="0" u="none" strike="noStrike" cap="none" normalizeH="0">
                  <a:solidFill>
                    <a:schemeClr val="tx1">
                      <a:lumMod val="65000"/>
                      <a:lumOff val="35000"/>
                    </a:schemeClr>
                  </a:solidFill>
                  <a:uFill>
                    <a:solidFill>
                      <a:schemeClr val="tx1">
                        <a:lumMod val="65000"/>
                        <a:lumOff val="35000"/>
                      </a:schemeClr>
                    </a:solidFill>
                  </a:uFill>
                  <a:latin typeface="Times New Roman" panose="02020603050405020304" charset="0"/>
                  <a:ea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305604897120498"/>
              <c:y val="0.344897192577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);[Red]\(0\)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  <c:crossAx val="29079362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51404033938593"/>
          <c:y val="0.406687166373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Times New Roman" panose="02020603050405020304" charset="0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b="0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NULL" TargetMode="External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190500</xdr:colOff>
      <xdr:row>0</xdr:row>
      <xdr:rowOff>0</xdr:rowOff>
    </xdr:from>
    <xdr:to>
      <xdr:col>3</xdr:col>
      <xdr:colOff>289560</xdr:colOff>
      <xdr:row>1</xdr:row>
      <xdr:rowOff>34290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446020" y="0"/>
          <a:ext cx="990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190500</xdr:colOff>
      <xdr:row>0</xdr:row>
      <xdr:rowOff>0</xdr:rowOff>
    </xdr:from>
    <xdr:to>
      <xdr:col>4</xdr:col>
      <xdr:colOff>281940</xdr:colOff>
      <xdr:row>1</xdr:row>
      <xdr:rowOff>34290</xdr:rowOff>
    </xdr:to>
    <xdr:pic>
      <xdr:nvPicPr>
        <xdr:cNvPr id="3" name="图片 2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3055620" y="0"/>
          <a:ext cx="91440" cy="236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106680</xdr:colOff>
      <xdr:row>1</xdr:row>
      <xdr:rowOff>34290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752600" y="0"/>
          <a:ext cx="1066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53340</xdr:colOff>
      <xdr:row>1</xdr:row>
      <xdr:rowOff>34290</xdr:rowOff>
    </xdr:to>
    <xdr:pic>
      <xdr:nvPicPr>
        <xdr:cNvPr id="3" name="图片 2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2933700" y="0"/>
          <a:ext cx="53340" cy="236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342900</xdr:colOff>
      <xdr:row>1</xdr:row>
      <xdr:rowOff>85090</xdr:rowOff>
    </xdr:from>
    <xdr:to>
      <xdr:col>12</xdr:col>
      <xdr:colOff>15240</xdr:colOff>
      <xdr:row>20</xdr:row>
      <xdr:rowOff>24130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22120" y="267970"/>
          <a:ext cx="5768340" cy="34137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205740</xdr:colOff>
      <xdr:row>5</xdr:row>
      <xdr:rowOff>129540</xdr:rowOff>
    </xdr:from>
    <xdr:to>
      <xdr:col>9</xdr:col>
      <xdr:colOff>213360</xdr:colOff>
      <xdr:row>26</xdr:row>
      <xdr:rowOff>133350</xdr:rowOff>
    </xdr:to>
    <xdr:graphicFrame>
      <xdr:nvGraphicFramePr>
        <xdr:cNvPr id="2" name="图表 1"/>
        <xdr:cNvGraphicFramePr/>
      </xdr:nvGraphicFramePr>
      <xdr:xfrm>
        <a:off x="205740" y="1043940"/>
        <a:ext cx="6355080" cy="3844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239395</xdr:colOff>
      <xdr:row>1</xdr:row>
      <xdr:rowOff>138430</xdr:rowOff>
    </xdr:from>
    <xdr:to>
      <xdr:col>16</xdr:col>
      <xdr:colOff>567690</xdr:colOff>
      <xdr:row>37</xdr:row>
      <xdr:rowOff>38735</xdr:rowOff>
    </xdr:to>
    <xdr:graphicFrame>
      <xdr:nvGraphicFramePr>
        <xdr:cNvPr id="20" name="图表 19"/>
        <xdr:cNvGraphicFramePr/>
      </xdr:nvGraphicFramePr>
      <xdr:xfrm>
        <a:off x="6010275" y="321310"/>
        <a:ext cx="5631815" cy="648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341630</xdr:colOff>
      <xdr:row>10</xdr:row>
      <xdr:rowOff>86360</xdr:rowOff>
    </xdr:from>
    <xdr:to>
      <xdr:col>16</xdr:col>
      <xdr:colOff>541655</xdr:colOff>
      <xdr:row>12</xdr:row>
      <xdr:rowOff>19685</xdr:rowOff>
    </xdr:to>
    <xdr:sp>
      <xdr:nvSpPr>
        <xdr:cNvPr id="21" name="文本框 20"/>
        <xdr:cNvSpPr txBox="1"/>
      </xdr:nvSpPr>
      <xdr:spPr>
        <a:xfrm>
          <a:off x="10753090" y="1915160"/>
          <a:ext cx="862965" cy="2990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i="1">
              <a:solidFill>
                <a:schemeClr val="tx1"/>
              </a:solidFill>
              <a:uFillTx/>
              <a:latin typeface="Times New Roman" panose="02020603050405020304" charset="0"/>
              <a:ea typeface="微软雅黑" panose="020B0503020204020204" charset="-122"/>
              <a:cs typeface="Times New Roman" panose="02020603050405020304" charset="0"/>
            </a:rPr>
            <a:t>P</a:t>
          </a:r>
          <a:r>
            <a:rPr lang="en-US" altLang="zh-CN" sz="1400" i="1" baseline="-25000">
              <a:solidFill>
                <a:schemeClr val="tx1"/>
              </a:solidFill>
              <a:uFillTx/>
              <a:latin typeface="Times New Roman" panose="02020603050405020304" charset="0"/>
              <a:ea typeface="微软雅黑" panose="020B0503020204020204" charset="-122"/>
              <a:cs typeface="Times New Roman" panose="02020603050405020304" charset="0"/>
            </a:rPr>
            <a:t>large</a:t>
          </a:r>
          <a:endParaRPr lang="en-US" altLang="zh-CN" sz="1400" i="1" baseline="-25000">
            <a:solidFill>
              <a:schemeClr val="tx1"/>
            </a:solidFill>
            <a:uFillTx/>
            <a:latin typeface="Times New Roman" panose="02020603050405020304" charset="0"/>
            <a:ea typeface="微软雅黑" panose="020B0503020204020204" charset="-122"/>
            <a:cs typeface="Times New Roman" panose="02020603050405020304" charset="0"/>
          </a:endParaRPr>
        </a:p>
      </xdr:txBody>
    </xdr:sp>
    <xdr:clientData/>
  </xdr:twoCellAnchor>
  <xdr:twoCellAnchor>
    <xdr:from>
      <xdr:col>10</xdr:col>
      <xdr:colOff>193675</xdr:colOff>
      <xdr:row>10</xdr:row>
      <xdr:rowOff>143510</xdr:rowOff>
    </xdr:from>
    <xdr:to>
      <xdr:col>10</xdr:col>
      <xdr:colOff>198120</xdr:colOff>
      <xdr:row>33</xdr:row>
      <xdr:rowOff>158750</xdr:rowOff>
    </xdr:to>
    <xdr:cxnSp>
      <xdr:nvCxnSpPr>
        <xdr:cNvPr id="22" name="直接连接符 21"/>
        <xdr:cNvCxnSpPr>
          <a:stCxn id="37" idx="4"/>
        </xdr:cNvCxnSpPr>
      </xdr:nvCxnSpPr>
      <xdr:spPr>
        <a:xfrm flipH="1">
          <a:off x="7290435" y="1972310"/>
          <a:ext cx="4445" cy="4221480"/>
        </a:xfrm>
        <a:prstGeom prst="line">
          <a:avLst/>
        </a:prstGeom>
        <a:ln w="63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193675</xdr:colOff>
      <xdr:row>24</xdr:row>
      <xdr:rowOff>59690</xdr:rowOff>
    </xdr:from>
    <xdr:to>
      <xdr:col>11</xdr:col>
      <xdr:colOff>355600</xdr:colOff>
      <xdr:row>25</xdr:row>
      <xdr:rowOff>23495</xdr:rowOff>
    </xdr:to>
    <xdr:sp>
      <xdr:nvSpPr>
        <xdr:cNvPr id="23" name="椭圆 22"/>
        <xdr:cNvSpPr/>
      </xdr:nvSpPr>
      <xdr:spPr>
        <a:xfrm>
          <a:off x="7953375" y="4448810"/>
          <a:ext cx="161925" cy="146685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457835</xdr:colOff>
      <xdr:row>29</xdr:row>
      <xdr:rowOff>90805</xdr:rowOff>
    </xdr:from>
    <xdr:to>
      <xdr:col>13</xdr:col>
      <xdr:colOff>458470</xdr:colOff>
      <xdr:row>33</xdr:row>
      <xdr:rowOff>150495</xdr:rowOff>
    </xdr:to>
    <xdr:cxnSp>
      <xdr:nvCxnSpPr>
        <xdr:cNvPr id="24" name="直接连接符 23"/>
        <xdr:cNvCxnSpPr>
          <a:stCxn id="31" idx="4"/>
        </xdr:cNvCxnSpPr>
      </xdr:nvCxnSpPr>
      <xdr:spPr>
        <a:xfrm flipH="1">
          <a:off x="9543415" y="5394325"/>
          <a:ext cx="635" cy="791210"/>
        </a:xfrm>
        <a:prstGeom prst="line">
          <a:avLst/>
        </a:prstGeom>
        <a:ln w="63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544830</xdr:colOff>
      <xdr:row>31</xdr:row>
      <xdr:rowOff>102235</xdr:rowOff>
    </xdr:from>
    <xdr:to>
      <xdr:col>14</xdr:col>
      <xdr:colOff>554990</xdr:colOff>
      <xdr:row>33</xdr:row>
      <xdr:rowOff>175895</xdr:rowOff>
    </xdr:to>
    <xdr:cxnSp>
      <xdr:nvCxnSpPr>
        <xdr:cNvPr id="25" name="直接连接符 24"/>
        <xdr:cNvCxnSpPr>
          <a:stCxn id="30" idx="4"/>
        </xdr:cNvCxnSpPr>
      </xdr:nvCxnSpPr>
      <xdr:spPr>
        <a:xfrm>
          <a:off x="10293350" y="5771515"/>
          <a:ext cx="10160" cy="439420"/>
        </a:xfrm>
        <a:prstGeom prst="line">
          <a:avLst/>
        </a:prstGeom>
        <a:ln w="63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347345</xdr:colOff>
      <xdr:row>27</xdr:row>
      <xdr:rowOff>19685</xdr:rowOff>
    </xdr:from>
    <xdr:to>
      <xdr:col>12</xdr:col>
      <xdr:colOff>371475</xdr:colOff>
      <xdr:row>33</xdr:row>
      <xdr:rowOff>147955</xdr:rowOff>
    </xdr:to>
    <xdr:cxnSp>
      <xdr:nvCxnSpPr>
        <xdr:cNvPr id="26" name="直接连接符 25"/>
        <xdr:cNvCxnSpPr>
          <a:stCxn id="33" idx="4"/>
        </xdr:cNvCxnSpPr>
      </xdr:nvCxnSpPr>
      <xdr:spPr>
        <a:xfrm flipH="1">
          <a:off x="8769985" y="4957445"/>
          <a:ext cx="24130" cy="1225550"/>
        </a:xfrm>
        <a:prstGeom prst="line">
          <a:avLst/>
        </a:prstGeom>
        <a:ln w="63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15</xdr:row>
      <xdr:rowOff>151130</xdr:rowOff>
    </xdr:from>
    <xdr:to>
      <xdr:col>11</xdr:col>
      <xdr:colOff>266065</xdr:colOff>
      <xdr:row>33</xdr:row>
      <xdr:rowOff>168910</xdr:rowOff>
    </xdr:to>
    <xdr:cxnSp>
      <xdr:nvCxnSpPr>
        <xdr:cNvPr id="27" name="直接连接符 26"/>
        <xdr:cNvCxnSpPr/>
      </xdr:nvCxnSpPr>
      <xdr:spPr>
        <a:xfrm flipH="1">
          <a:off x="8016875" y="2894330"/>
          <a:ext cx="8890" cy="3309620"/>
        </a:xfrm>
        <a:prstGeom prst="line">
          <a:avLst/>
        </a:prstGeom>
        <a:ln w="63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464820</xdr:colOff>
      <xdr:row>32</xdr:row>
      <xdr:rowOff>142240</xdr:rowOff>
    </xdr:from>
    <xdr:to>
      <xdr:col>14</xdr:col>
      <xdr:colOff>626745</xdr:colOff>
      <xdr:row>33</xdr:row>
      <xdr:rowOff>106045</xdr:rowOff>
    </xdr:to>
    <xdr:sp>
      <xdr:nvSpPr>
        <xdr:cNvPr id="28" name="椭圆 27"/>
        <xdr:cNvSpPr/>
      </xdr:nvSpPr>
      <xdr:spPr>
        <a:xfrm>
          <a:off x="10213340" y="5994400"/>
          <a:ext cx="161925" cy="146685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200660</xdr:colOff>
      <xdr:row>21</xdr:row>
      <xdr:rowOff>162560</xdr:rowOff>
    </xdr:from>
    <xdr:to>
      <xdr:col>11</xdr:col>
      <xdr:colOff>362585</xdr:colOff>
      <xdr:row>22</xdr:row>
      <xdr:rowOff>126365</xdr:rowOff>
    </xdr:to>
    <xdr:sp>
      <xdr:nvSpPr>
        <xdr:cNvPr id="29" name="椭圆 28"/>
        <xdr:cNvSpPr/>
      </xdr:nvSpPr>
      <xdr:spPr>
        <a:xfrm>
          <a:off x="7960360" y="4003040"/>
          <a:ext cx="161925" cy="146685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464185</xdr:colOff>
      <xdr:row>30</xdr:row>
      <xdr:rowOff>138430</xdr:rowOff>
    </xdr:from>
    <xdr:to>
      <xdr:col>14</xdr:col>
      <xdr:colOff>626110</xdr:colOff>
      <xdr:row>31</xdr:row>
      <xdr:rowOff>102235</xdr:rowOff>
    </xdr:to>
    <xdr:sp>
      <xdr:nvSpPr>
        <xdr:cNvPr id="30" name="椭圆 29"/>
        <xdr:cNvSpPr/>
      </xdr:nvSpPr>
      <xdr:spPr>
        <a:xfrm>
          <a:off x="10212705" y="5624830"/>
          <a:ext cx="161925" cy="146685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377190</xdr:colOff>
      <xdr:row>28</xdr:row>
      <xdr:rowOff>127635</xdr:rowOff>
    </xdr:from>
    <xdr:to>
      <xdr:col>13</xdr:col>
      <xdr:colOff>539115</xdr:colOff>
      <xdr:row>29</xdr:row>
      <xdr:rowOff>91440</xdr:rowOff>
    </xdr:to>
    <xdr:sp>
      <xdr:nvSpPr>
        <xdr:cNvPr id="31" name="椭圆 30"/>
        <xdr:cNvSpPr/>
      </xdr:nvSpPr>
      <xdr:spPr>
        <a:xfrm>
          <a:off x="9462770" y="5248275"/>
          <a:ext cx="161925" cy="146685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194945</xdr:colOff>
      <xdr:row>19</xdr:row>
      <xdr:rowOff>153035</xdr:rowOff>
    </xdr:from>
    <xdr:to>
      <xdr:col>11</xdr:col>
      <xdr:colOff>356870</xdr:colOff>
      <xdr:row>20</xdr:row>
      <xdr:rowOff>116205</xdr:rowOff>
    </xdr:to>
    <xdr:sp>
      <xdr:nvSpPr>
        <xdr:cNvPr id="32" name="椭圆 31"/>
        <xdr:cNvSpPr/>
      </xdr:nvSpPr>
      <xdr:spPr>
        <a:xfrm>
          <a:off x="7954645" y="3627755"/>
          <a:ext cx="161925" cy="146050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290195</xdr:colOff>
      <xdr:row>26</xdr:row>
      <xdr:rowOff>55880</xdr:rowOff>
    </xdr:from>
    <xdr:to>
      <xdr:col>12</xdr:col>
      <xdr:colOff>452120</xdr:colOff>
      <xdr:row>27</xdr:row>
      <xdr:rowOff>19685</xdr:rowOff>
    </xdr:to>
    <xdr:sp>
      <xdr:nvSpPr>
        <xdr:cNvPr id="33" name="椭圆 32"/>
        <xdr:cNvSpPr/>
      </xdr:nvSpPr>
      <xdr:spPr>
        <a:xfrm>
          <a:off x="8712835" y="4810760"/>
          <a:ext cx="161925" cy="146685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126365</xdr:colOff>
      <xdr:row>12</xdr:row>
      <xdr:rowOff>113665</xdr:rowOff>
    </xdr:from>
    <xdr:to>
      <xdr:col>10</xdr:col>
      <xdr:colOff>288290</xdr:colOff>
      <xdr:row>13</xdr:row>
      <xdr:rowOff>77470</xdr:rowOff>
    </xdr:to>
    <xdr:sp>
      <xdr:nvSpPr>
        <xdr:cNvPr id="34" name="椭圆 33"/>
        <xdr:cNvSpPr/>
      </xdr:nvSpPr>
      <xdr:spPr>
        <a:xfrm>
          <a:off x="7223125" y="2308225"/>
          <a:ext cx="161925" cy="146685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193040</xdr:colOff>
      <xdr:row>17</xdr:row>
      <xdr:rowOff>38100</xdr:rowOff>
    </xdr:from>
    <xdr:to>
      <xdr:col>11</xdr:col>
      <xdr:colOff>354965</xdr:colOff>
      <xdr:row>18</xdr:row>
      <xdr:rowOff>1905</xdr:rowOff>
    </xdr:to>
    <xdr:sp>
      <xdr:nvSpPr>
        <xdr:cNvPr id="35" name="椭圆 34"/>
        <xdr:cNvSpPr/>
      </xdr:nvSpPr>
      <xdr:spPr>
        <a:xfrm>
          <a:off x="7952740" y="3147060"/>
          <a:ext cx="161925" cy="146685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193675</xdr:colOff>
      <xdr:row>14</xdr:row>
      <xdr:rowOff>177165</xdr:rowOff>
    </xdr:from>
    <xdr:to>
      <xdr:col>11</xdr:col>
      <xdr:colOff>355600</xdr:colOff>
      <xdr:row>15</xdr:row>
      <xdr:rowOff>140970</xdr:rowOff>
    </xdr:to>
    <xdr:sp>
      <xdr:nvSpPr>
        <xdr:cNvPr id="36" name="椭圆 35"/>
        <xdr:cNvSpPr/>
      </xdr:nvSpPr>
      <xdr:spPr>
        <a:xfrm>
          <a:off x="7953375" y="2737485"/>
          <a:ext cx="161925" cy="146685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117475</xdr:colOff>
      <xdr:row>9</xdr:row>
      <xdr:rowOff>179705</xdr:rowOff>
    </xdr:from>
    <xdr:to>
      <xdr:col>10</xdr:col>
      <xdr:colOff>279400</xdr:colOff>
      <xdr:row>10</xdr:row>
      <xdr:rowOff>143510</xdr:rowOff>
    </xdr:to>
    <xdr:sp>
      <xdr:nvSpPr>
        <xdr:cNvPr id="37" name="椭圆 36"/>
        <xdr:cNvSpPr/>
      </xdr:nvSpPr>
      <xdr:spPr>
        <a:xfrm>
          <a:off x="7214235" y="1825625"/>
          <a:ext cx="161925" cy="146685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196215</xdr:colOff>
      <xdr:row>3</xdr:row>
      <xdr:rowOff>130175</xdr:rowOff>
    </xdr:from>
    <xdr:to>
      <xdr:col>15</xdr:col>
      <xdr:colOff>554990</xdr:colOff>
      <xdr:row>39</xdr:row>
      <xdr:rowOff>55245</xdr:rowOff>
    </xdr:to>
    <xdr:graphicFrame>
      <xdr:nvGraphicFramePr>
        <xdr:cNvPr id="2" name="图表 1"/>
        <xdr:cNvGraphicFramePr/>
      </xdr:nvGraphicFramePr>
      <xdr:xfrm>
        <a:off x="5215890" y="678815"/>
        <a:ext cx="5391150" cy="6508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222885</xdr:colOff>
      <xdr:row>34</xdr:row>
      <xdr:rowOff>110490</xdr:rowOff>
    </xdr:from>
    <xdr:to>
      <xdr:col>11</xdr:col>
      <xdr:colOff>384810</xdr:colOff>
      <xdr:row>35</xdr:row>
      <xdr:rowOff>74295</xdr:rowOff>
    </xdr:to>
    <xdr:sp>
      <xdr:nvSpPr>
        <xdr:cNvPr id="3" name="椭圆 2"/>
        <xdr:cNvSpPr/>
      </xdr:nvSpPr>
      <xdr:spPr>
        <a:xfrm>
          <a:off x="7806055" y="6328410"/>
          <a:ext cx="161925" cy="146685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304800</xdr:colOff>
      <xdr:row>33</xdr:row>
      <xdr:rowOff>120015</xdr:rowOff>
    </xdr:from>
    <xdr:to>
      <xdr:col>11</xdr:col>
      <xdr:colOff>312420</xdr:colOff>
      <xdr:row>35</xdr:row>
      <xdr:rowOff>160655</xdr:rowOff>
    </xdr:to>
    <xdr:cxnSp>
      <xdr:nvCxnSpPr>
        <xdr:cNvPr id="4" name="直接连接符 3"/>
        <xdr:cNvCxnSpPr>
          <a:stCxn id="7" idx="4"/>
        </xdr:cNvCxnSpPr>
      </xdr:nvCxnSpPr>
      <xdr:spPr>
        <a:xfrm flipH="1">
          <a:off x="7887970" y="6155055"/>
          <a:ext cx="7620" cy="406400"/>
        </a:xfrm>
        <a:prstGeom prst="line">
          <a:avLst/>
        </a:prstGeom>
        <a:ln w="63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205740</xdr:colOff>
      <xdr:row>10</xdr:row>
      <xdr:rowOff>144780</xdr:rowOff>
    </xdr:from>
    <xdr:to>
      <xdr:col>10</xdr:col>
      <xdr:colOff>213360</xdr:colOff>
      <xdr:row>35</xdr:row>
      <xdr:rowOff>159385</xdr:rowOff>
    </xdr:to>
    <xdr:cxnSp>
      <xdr:nvCxnSpPr>
        <xdr:cNvPr id="5" name="直接连接符 4"/>
        <xdr:cNvCxnSpPr>
          <a:stCxn id="10" idx="4"/>
        </xdr:cNvCxnSpPr>
      </xdr:nvCxnSpPr>
      <xdr:spPr>
        <a:xfrm>
          <a:off x="7171690" y="1973580"/>
          <a:ext cx="7620" cy="4586605"/>
        </a:xfrm>
        <a:prstGeom prst="line">
          <a:avLst/>
        </a:prstGeom>
        <a:ln w="63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121920</xdr:colOff>
      <xdr:row>29</xdr:row>
      <xdr:rowOff>71120</xdr:rowOff>
    </xdr:from>
    <xdr:to>
      <xdr:col>10</xdr:col>
      <xdr:colOff>283845</xdr:colOff>
      <xdr:row>30</xdr:row>
      <xdr:rowOff>34925</xdr:rowOff>
    </xdr:to>
    <xdr:sp>
      <xdr:nvSpPr>
        <xdr:cNvPr id="6" name="椭圆 5"/>
        <xdr:cNvSpPr/>
      </xdr:nvSpPr>
      <xdr:spPr>
        <a:xfrm>
          <a:off x="7087870" y="5374640"/>
          <a:ext cx="161925" cy="146685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231140</xdr:colOff>
      <xdr:row>32</xdr:row>
      <xdr:rowOff>156210</xdr:rowOff>
    </xdr:from>
    <xdr:to>
      <xdr:col>11</xdr:col>
      <xdr:colOff>393065</xdr:colOff>
      <xdr:row>33</xdr:row>
      <xdr:rowOff>120015</xdr:rowOff>
    </xdr:to>
    <xdr:sp>
      <xdr:nvSpPr>
        <xdr:cNvPr id="7" name="椭圆 6"/>
        <xdr:cNvSpPr/>
      </xdr:nvSpPr>
      <xdr:spPr>
        <a:xfrm>
          <a:off x="7814310" y="6008370"/>
          <a:ext cx="161925" cy="146685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133350</xdr:colOff>
      <xdr:row>24</xdr:row>
      <xdr:rowOff>41910</xdr:rowOff>
    </xdr:from>
    <xdr:to>
      <xdr:col>10</xdr:col>
      <xdr:colOff>294640</xdr:colOff>
      <xdr:row>25</xdr:row>
      <xdr:rowOff>5715</xdr:rowOff>
    </xdr:to>
    <xdr:sp>
      <xdr:nvSpPr>
        <xdr:cNvPr id="8" name="椭圆 7"/>
        <xdr:cNvSpPr/>
      </xdr:nvSpPr>
      <xdr:spPr>
        <a:xfrm>
          <a:off x="7099300" y="4431030"/>
          <a:ext cx="161290" cy="146685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124460</xdr:colOff>
      <xdr:row>17</xdr:row>
      <xdr:rowOff>172085</xdr:rowOff>
    </xdr:from>
    <xdr:to>
      <xdr:col>10</xdr:col>
      <xdr:colOff>285750</xdr:colOff>
      <xdr:row>18</xdr:row>
      <xdr:rowOff>135890</xdr:rowOff>
    </xdr:to>
    <xdr:sp>
      <xdr:nvSpPr>
        <xdr:cNvPr id="9" name="椭圆 8"/>
        <xdr:cNvSpPr/>
      </xdr:nvSpPr>
      <xdr:spPr>
        <a:xfrm>
          <a:off x="7090410" y="3281045"/>
          <a:ext cx="161290" cy="146685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128905</xdr:colOff>
      <xdr:row>9</xdr:row>
      <xdr:rowOff>180975</xdr:rowOff>
    </xdr:from>
    <xdr:to>
      <xdr:col>10</xdr:col>
      <xdr:colOff>281940</xdr:colOff>
      <xdr:row>10</xdr:row>
      <xdr:rowOff>144780</xdr:rowOff>
    </xdr:to>
    <xdr:sp>
      <xdr:nvSpPr>
        <xdr:cNvPr id="10" name="椭圆 9"/>
        <xdr:cNvSpPr/>
      </xdr:nvSpPr>
      <xdr:spPr>
        <a:xfrm>
          <a:off x="7094855" y="1826895"/>
          <a:ext cx="153035" cy="146685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300990</xdr:colOff>
      <xdr:row>15</xdr:row>
      <xdr:rowOff>163830</xdr:rowOff>
    </xdr:from>
    <xdr:to>
      <xdr:col>15</xdr:col>
      <xdr:colOff>478155</xdr:colOff>
      <xdr:row>17</xdr:row>
      <xdr:rowOff>141605</xdr:rowOff>
    </xdr:to>
    <mc:AlternateContent xmlns:mc="http://schemas.openxmlformats.org/markup-compatibility/2006">
      <mc:Choice xmlns:a14="http://schemas.microsoft.com/office/drawing/2010/main" Requires="a14">
        <xdr:sp>
          <xdr:nvSpPr>
            <xdr:cNvPr id="11" name="文本框 10"/>
            <xdr:cNvSpPr txBox="1"/>
          </xdr:nvSpPr>
          <xdr:spPr>
            <a:xfrm>
              <a:off x="9735820" y="2907030"/>
              <a:ext cx="794385" cy="34353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400" i="1">
                            <a:solidFill>
                              <a:schemeClr val="tx1"/>
                            </a:solidFill>
                            <a:uFillTx/>
                            <a:latin typeface="Cambria Math" panose="02040503050406030204" charset="0"/>
                            <a:ea typeface="微软雅黑" panose="020B0503020204020204" charset="-122"/>
                            <a:cs typeface="Cambria Math" panose="02040503050406030204" charset="0"/>
                          </a:rPr>
                        </m:ctrlPr>
                      </m:dPr>
                      <m:e>
                        <m:r>
                          <a:rPr lang="en-US" altLang="zh-CN" sz="1400" b="1">
                            <a:solidFill>
                              <a:schemeClr val="tx1"/>
                            </a:solidFill>
                            <a:uFillTx/>
                            <a:latin typeface="Cambria Math" panose="02040503050406030204" charset="0"/>
                            <a:ea typeface="微软雅黑" panose="020B0503020204020204" charset="-122"/>
                            <a:cs typeface="Cambria Math" panose="02040503050406030204" charset="0"/>
                          </a:rPr>
                          <m:t>𝐈</m:t>
                        </m:r>
                      </m:e>
                    </m:d>
                  </m:oMath>
                </m:oMathPara>
              </a14:m>
              <a:endParaRPr lang="en-US" altLang="zh-CN" sz="1400" i="1">
                <a:solidFill>
                  <a:schemeClr val="tx1"/>
                </a:solidFill>
                <a:uFillTx/>
                <a:latin typeface="Cambria Math" panose="02040503050406030204" charset="0"/>
                <a:ea typeface="微软雅黑" panose="020B0503020204020204" charset="-122"/>
                <a:cs typeface="Cambria Math" panose="02040503050406030204" charset="0"/>
              </a:endParaRPr>
            </a:p>
          </xdr:txBody>
        </xdr:sp>
      </mc:Choice>
      <mc:Fallback>
        <xdr:sp>
          <xdr:nvSpPr>
            <xdr:cNvPr id="11" name="文本框 10"/>
            <xdr:cNvSpPr txBox="1"/>
          </xdr:nvSpPr>
          <xdr:spPr>
            <a:xfrm>
              <a:off x="9735820" y="2907030"/>
              <a:ext cx="794385" cy="34353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400">
                  <a:solidFill>
                    <a:schemeClr val="tx1"/>
                  </a:solidFill>
                  <a:uFillTx/>
                  <a:latin typeface="Cambria Math" panose="02040503050406030204" charset="0"/>
                  <a:ea typeface="微软雅黑" panose="020B0503020204020204" charset="-122"/>
                  <a:cs typeface="Cambria Math" panose="02040503050406030204" charset="0"/>
                </a:rPr>
                <a:t>|</a:t>
              </a:r>
              <a:r>
                <a:rPr lang="en-US" altLang="zh-CN" sz="1400" b="1">
                  <a:solidFill>
                    <a:schemeClr val="tx1"/>
                  </a:solidFill>
                  <a:uFillTx/>
                  <a:latin typeface="Cambria Math" panose="02040503050406030204" charset="0"/>
                  <a:ea typeface="微软雅黑" panose="020B0503020204020204" charset="-122"/>
                  <a:cs typeface="Cambria Math" panose="02040503050406030204" charset="0"/>
                </a:rPr>
                <a:t>𝐈</a:t>
              </a:r>
              <a:r>
                <a:rPr lang="en-US" altLang="zh-CN" sz="1400">
                  <a:solidFill>
                    <a:schemeClr val="tx1"/>
                  </a:solidFill>
                  <a:uFillTx/>
                  <a:latin typeface="Cambria Math" panose="02040503050406030204" charset="0"/>
                  <a:ea typeface="微软雅黑" panose="020B0503020204020204" charset="-122"/>
                  <a:cs typeface="Cambria Math" panose="02040503050406030204" charset="0"/>
                </a:rPr>
                <a:t>|</a:t>
              </a:r>
              <a:endParaRPr lang="en-US" altLang="zh-CN" sz="1400" i="1">
                <a:solidFill>
                  <a:schemeClr val="tx1"/>
                </a:solidFill>
                <a:uFillTx/>
                <a:latin typeface="Cambria Math" panose="02040503050406030204" charset="0"/>
                <a:ea typeface="微软雅黑" panose="020B0503020204020204" charset="-122"/>
                <a:cs typeface="Cambria Math" panose="02040503050406030204" charset="0"/>
              </a:endParaRP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830580</xdr:colOff>
      <xdr:row>6</xdr:row>
      <xdr:rowOff>160020</xdr:rowOff>
    </xdr:from>
    <xdr:to>
      <xdr:col>10</xdr:col>
      <xdr:colOff>6985</xdr:colOff>
      <xdr:row>22</xdr:row>
      <xdr:rowOff>137160</xdr:rowOff>
    </xdr:to>
    <xdr:graphicFrame>
      <xdr:nvGraphicFramePr>
        <xdr:cNvPr id="5" name="图表 4"/>
        <xdr:cNvGraphicFramePr/>
      </xdr:nvGraphicFramePr>
      <xdr:xfrm>
        <a:off x="830580" y="1257300"/>
        <a:ext cx="7261225" cy="2903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</xdr:colOff>
      <xdr:row>11</xdr:row>
      <xdr:rowOff>60960</xdr:rowOff>
    </xdr:from>
    <xdr:to>
      <xdr:col>9</xdr:col>
      <xdr:colOff>733425</xdr:colOff>
      <xdr:row>13</xdr:row>
      <xdr:rowOff>38735</xdr:rowOff>
    </xdr:to>
    <mc:AlternateContent xmlns:mc="http://schemas.openxmlformats.org/markup-compatibility/2006">
      <mc:Choice xmlns:a14="http://schemas.microsoft.com/office/drawing/2010/main" Requires="a14">
        <xdr:sp>
          <xdr:nvSpPr>
            <xdr:cNvPr id="8" name="文本框 7"/>
            <xdr:cNvSpPr txBox="1"/>
          </xdr:nvSpPr>
          <xdr:spPr>
            <a:xfrm>
              <a:off x="7399020" y="2072640"/>
              <a:ext cx="680085" cy="34353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altLang="zh-CN" sz="1400" i="1">
                            <a:solidFill>
                              <a:schemeClr val="tx1"/>
                            </a:solidFill>
                            <a:uFillTx/>
                            <a:latin typeface="Cambria Math" panose="02040503050406030204" charset="0"/>
                            <a:ea typeface="微软雅黑" panose="020B0503020204020204" charset="-122"/>
                            <a:cs typeface="Cambria Math" panose="02040503050406030204" charset="0"/>
                          </a:rPr>
                        </m:ctrlPr>
                      </m:dPr>
                      <m:e>
                        <m:r>
                          <a:rPr lang="en-US" altLang="zh-CN" sz="1400" b="1">
                            <a:solidFill>
                              <a:schemeClr val="tx1"/>
                            </a:solidFill>
                            <a:uFillTx/>
                            <a:latin typeface="Cambria Math" panose="02040503050406030204" charset="0"/>
                            <a:ea typeface="微软雅黑" panose="020B0503020204020204" charset="-122"/>
                            <a:cs typeface="Cambria Math" panose="02040503050406030204" charset="0"/>
                          </a:rPr>
                          <m:t>𝐈</m:t>
                        </m:r>
                      </m:e>
                    </m:d>
                  </m:oMath>
                </m:oMathPara>
              </a14:m>
              <a:endParaRPr lang="en-US" altLang="zh-CN" sz="1400" i="1">
                <a:solidFill>
                  <a:schemeClr val="tx1"/>
                </a:solidFill>
                <a:uFillTx/>
                <a:latin typeface="Cambria Math" panose="02040503050406030204" charset="0"/>
                <a:ea typeface="微软雅黑" panose="020B0503020204020204" charset="-122"/>
                <a:cs typeface="Cambria Math" panose="02040503050406030204" charset="0"/>
              </a:endParaRPr>
            </a:p>
          </xdr:txBody>
        </xdr:sp>
      </mc:Choice>
      <mc:Fallback>
        <xdr:sp>
          <xdr:nvSpPr>
            <xdr:cNvPr id="8" name="文本框 7"/>
            <xdr:cNvSpPr txBox="1"/>
          </xdr:nvSpPr>
          <xdr:spPr>
            <a:xfrm>
              <a:off x="7399020" y="2072640"/>
              <a:ext cx="680085" cy="34353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400">
                  <a:solidFill>
                    <a:schemeClr val="tx1"/>
                  </a:solidFill>
                  <a:uFillTx/>
                  <a:latin typeface="Cambria Math" panose="02040503050406030204" charset="0"/>
                  <a:ea typeface="微软雅黑" panose="020B0503020204020204" charset="-122"/>
                  <a:cs typeface="Cambria Math" panose="02040503050406030204" charset="0"/>
                </a:rPr>
                <a:t>|</a:t>
              </a:r>
              <a:r>
                <a:rPr lang="en-US" altLang="zh-CN" sz="1400" b="1">
                  <a:solidFill>
                    <a:schemeClr val="tx1"/>
                  </a:solidFill>
                  <a:uFillTx/>
                  <a:latin typeface="Cambria Math" panose="02040503050406030204" charset="0"/>
                  <a:ea typeface="微软雅黑" panose="020B0503020204020204" charset="-122"/>
                  <a:cs typeface="Cambria Math" panose="02040503050406030204" charset="0"/>
                </a:rPr>
                <a:t>𝐈</a:t>
              </a:r>
              <a:r>
                <a:rPr lang="en-US" altLang="zh-CN" sz="1400">
                  <a:solidFill>
                    <a:schemeClr val="tx1"/>
                  </a:solidFill>
                  <a:uFillTx/>
                  <a:latin typeface="Cambria Math" panose="02040503050406030204" charset="0"/>
                  <a:ea typeface="微软雅黑" panose="020B0503020204020204" charset="-122"/>
                  <a:cs typeface="Cambria Math" panose="02040503050406030204" charset="0"/>
                </a:rPr>
                <a:t>|</a:t>
              </a:r>
              <a:endParaRPr lang="en-US" altLang="zh-CN" sz="1400" i="1">
                <a:solidFill>
                  <a:schemeClr val="tx1"/>
                </a:solidFill>
                <a:uFillTx/>
                <a:latin typeface="Cambria Math" panose="02040503050406030204" charset="0"/>
                <a:ea typeface="微软雅黑" panose="020B0503020204020204" charset="-122"/>
                <a:cs typeface="Cambria Math" panose="02040503050406030204" charset="0"/>
              </a:endParaRP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83820</xdr:colOff>
      <xdr:row>0</xdr:row>
      <xdr:rowOff>177165</xdr:rowOff>
    </xdr:from>
    <xdr:to>
      <xdr:col>18</xdr:col>
      <xdr:colOff>156210</xdr:colOff>
      <xdr:row>37</xdr:row>
      <xdr:rowOff>66675</xdr:rowOff>
    </xdr:to>
    <xdr:graphicFrame>
      <xdr:nvGraphicFramePr>
        <xdr:cNvPr id="3" name="图表 2"/>
        <xdr:cNvGraphicFramePr/>
      </xdr:nvGraphicFramePr>
      <xdr:xfrm>
        <a:off x="6649720" y="177165"/>
        <a:ext cx="5627370" cy="6671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193675</xdr:colOff>
      <xdr:row>21</xdr:row>
      <xdr:rowOff>107315</xdr:rowOff>
    </xdr:from>
    <xdr:to>
      <xdr:col>12</xdr:col>
      <xdr:colOff>355600</xdr:colOff>
      <xdr:row>22</xdr:row>
      <xdr:rowOff>71120</xdr:rowOff>
    </xdr:to>
    <xdr:sp>
      <xdr:nvSpPr>
        <xdr:cNvPr id="4" name="椭圆 3"/>
        <xdr:cNvSpPr/>
      </xdr:nvSpPr>
      <xdr:spPr>
        <a:xfrm>
          <a:off x="8611235" y="3963035"/>
          <a:ext cx="161925" cy="146685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264795</xdr:colOff>
      <xdr:row>20</xdr:row>
      <xdr:rowOff>63500</xdr:rowOff>
    </xdr:from>
    <xdr:to>
      <xdr:col>12</xdr:col>
      <xdr:colOff>266700</xdr:colOff>
      <xdr:row>33</xdr:row>
      <xdr:rowOff>170180</xdr:rowOff>
    </xdr:to>
    <xdr:cxnSp>
      <xdr:nvCxnSpPr>
        <xdr:cNvPr id="5" name="直接连接符 4"/>
        <xdr:cNvCxnSpPr>
          <a:stCxn id="6" idx="4"/>
        </xdr:cNvCxnSpPr>
      </xdr:nvCxnSpPr>
      <xdr:spPr>
        <a:xfrm>
          <a:off x="8682355" y="3736340"/>
          <a:ext cx="1905" cy="2484120"/>
        </a:xfrm>
        <a:prstGeom prst="line">
          <a:avLst/>
        </a:prstGeom>
        <a:ln w="63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183515</xdr:colOff>
      <xdr:row>19</xdr:row>
      <xdr:rowOff>100330</xdr:rowOff>
    </xdr:from>
    <xdr:to>
      <xdr:col>12</xdr:col>
      <xdr:colOff>345440</xdr:colOff>
      <xdr:row>20</xdr:row>
      <xdr:rowOff>64135</xdr:rowOff>
    </xdr:to>
    <xdr:sp>
      <xdr:nvSpPr>
        <xdr:cNvPr id="6" name="椭圆 5"/>
        <xdr:cNvSpPr/>
      </xdr:nvSpPr>
      <xdr:spPr>
        <a:xfrm>
          <a:off x="8601075" y="3590290"/>
          <a:ext cx="161925" cy="146685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318135</xdr:colOff>
      <xdr:row>24</xdr:row>
      <xdr:rowOff>88265</xdr:rowOff>
    </xdr:from>
    <xdr:to>
      <xdr:col>13</xdr:col>
      <xdr:colOff>480060</xdr:colOff>
      <xdr:row>25</xdr:row>
      <xdr:rowOff>52070</xdr:rowOff>
    </xdr:to>
    <xdr:sp>
      <xdr:nvSpPr>
        <xdr:cNvPr id="8" name="椭圆 7"/>
        <xdr:cNvSpPr/>
      </xdr:nvSpPr>
      <xdr:spPr>
        <a:xfrm>
          <a:off x="9352915" y="4492625"/>
          <a:ext cx="161925" cy="146685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401320</xdr:colOff>
      <xdr:row>25</xdr:row>
      <xdr:rowOff>100965</xdr:rowOff>
    </xdr:from>
    <xdr:to>
      <xdr:col>13</xdr:col>
      <xdr:colOff>401955</xdr:colOff>
      <xdr:row>33</xdr:row>
      <xdr:rowOff>171450</xdr:rowOff>
    </xdr:to>
    <xdr:cxnSp>
      <xdr:nvCxnSpPr>
        <xdr:cNvPr id="9" name="直接连接符 8"/>
        <xdr:cNvCxnSpPr/>
      </xdr:nvCxnSpPr>
      <xdr:spPr>
        <a:xfrm>
          <a:off x="9436100" y="4688205"/>
          <a:ext cx="635" cy="1533525"/>
        </a:xfrm>
        <a:prstGeom prst="line">
          <a:avLst/>
        </a:prstGeom>
        <a:ln w="63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536575</xdr:colOff>
      <xdr:row>36</xdr:row>
      <xdr:rowOff>139700</xdr:rowOff>
    </xdr:from>
    <xdr:to>
      <xdr:col>14</xdr:col>
      <xdr:colOff>541020</xdr:colOff>
      <xdr:row>37</xdr:row>
      <xdr:rowOff>52070</xdr:rowOff>
    </xdr:to>
    <xdr:cxnSp>
      <xdr:nvCxnSpPr>
        <xdr:cNvPr id="10" name="直接连接符 9"/>
        <xdr:cNvCxnSpPr>
          <a:stCxn id="7" idx="4"/>
        </xdr:cNvCxnSpPr>
      </xdr:nvCxnSpPr>
      <xdr:spPr>
        <a:xfrm flipH="1">
          <a:off x="10188575" y="6738620"/>
          <a:ext cx="4445" cy="95250"/>
        </a:xfrm>
        <a:prstGeom prst="line">
          <a:avLst/>
        </a:prstGeom>
        <a:ln w="63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585470</xdr:colOff>
      <xdr:row>32</xdr:row>
      <xdr:rowOff>123825</xdr:rowOff>
    </xdr:from>
    <xdr:to>
      <xdr:col>16</xdr:col>
      <xdr:colOff>130175</xdr:colOff>
      <xdr:row>33</xdr:row>
      <xdr:rowOff>87630</xdr:rowOff>
    </xdr:to>
    <xdr:sp>
      <xdr:nvSpPr>
        <xdr:cNvPr id="12" name="椭圆 11"/>
        <xdr:cNvSpPr/>
      </xdr:nvSpPr>
      <xdr:spPr>
        <a:xfrm>
          <a:off x="10854690" y="5991225"/>
          <a:ext cx="161925" cy="146685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579755</xdr:colOff>
      <xdr:row>14</xdr:row>
      <xdr:rowOff>43180</xdr:rowOff>
    </xdr:from>
    <xdr:to>
      <xdr:col>17</xdr:col>
      <xdr:colOff>487680</xdr:colOff>
      <xdr:row>16</xdr:row>
      <xdr:rowOff>6350</xdr:rowOff>
    </xdr:to>
    <mc:AlternateContent xmlns:mc="http://schemas.openxmlformats.org/markup-compatibility/2006">
      <mc:Choice xmlns:a14="http://schemas.microsoft.com/office/drawing/2010/main" Requires="a14">
        <xdr:sp>
          <xdr:nvSpPr>
            <xdr:cNvPr id="7" name="文本框 6"/>
            <xdr:cNvSpPr txBox="1"/>
          </xdr:nvSpPr>
          <xdr:spPr>
            <a:xfrm>
              <a:off x="11466195" y="2603500"/>
              <a:ext cx="525145" cy="34417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i="1">
                        <a:solidFill>
                          <a:schemeClr val="tx1"/>
                        </a:solidFill>
                        <a:uFillTx/>
                        <a:latin typeface="Cambria Math" panose="02040503050406030204" charset="0"/>
                        <a:ea typeface="微软雅黑" panose="020B0503020204020204" charset="-122"/>
                        <a:cs typeface="Cambria Math" panose="02040503050406030204" charset="0"/>
                      </a:rPr>
                      <m:t>𝜔</m:t>
                    </m:r>
                  </m:oMath>
                </m:oMathPara>
              </a14:m>
              <a:endParaRPr lang="en-US" altLang="zh-CN" sz="1400" i="1">
                <a:solidFill>
                  <a:schemeClr val="tx1"/>
                </a:solidFill>
                <a:uFillTx/>
                <a:latin typeface="Cambria Math" panose="02040503050406030204" charset="0"/>
                <a:ea typeface="微软雅黑" panose="020B0503020204020204" charset="-122"/>
                <a:cs typeface="Cambria Math" panose="02040503050406030204" charset="0"/>
              </a:endParaRPr>
            </a:p>
          </xdr:txBody>
        </xdr:sp>
      </mc:Choice>
      <mc:Fallback>
        <xdr:sp>
          <xdr:nvSpPr>
            <xdr:cNvPr id="7" name="文本框 6"/>
            <xdr:cNvSpPr txBox="1"/>
          </xdr:nvSpPr>
          <xdr:spPr>
            <a:xfrm>
              <a:off x="11466195" y="2603500"/>
              <a:ext cx="525145" cy="34417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400">
                  <a:solidFill>
                    <a:schemeClr val="tx1"/>
                  </a:solidFill>
                  <a:uFillTx/>
                  <a:latin typeface="Cambria Math" panose="02040503050406030204" charset="0"/>
                  <a:ea typeface="微软雅黑" panose="020B0503020204020204" charset="-122"/>
                  <a:cs typeface="Cambria Math" panose="02040503050406030204" charset="0"/>
                </a:rPr>
                <a:t>𝜔</a:t>
              </a:r>
              <a:endParaRPr lang="en-US" altLang="zh-CN" sz="1400" i="1">
                <a:solidFill>
                  <a:schemeClr val="tx1"/>
                </a:solidFill>
                <a:uFillTx/>
                <a:latin typeface="Cambria Math" panose="02040503050406030204" charset="0"/>
                <a:ea typeface="微软雅黑" panose="020B0503020204020204" charset="-122"/>
                <a:cs typeface="Cambria Math" panose="02040503050406030204" charset="0"/>
              </a:endParaRPr>
            </a:p>
          </xdr:txBody>
        </xdr:sp>
      </mc:Fallback>
    </mc:AlternateContent>
    <xdr:clientData/>
  </xdr:twoCellAnchor>
  <xdr:twoCellAnchor>
    <xdr:from>
      <xdr:col>16</xdr:col>
      <xdr:colOff>51435</xdr:colOff>
      <xdr:row>33</xdr:row>
      <xdr:rowOff>92075</xdr:rowOff>
    </xdr:from>
    <xdr:to>
      <xdr:col>16</xdr:col>
      <xdr:colOff>52070</xdr:colOff>
      <xdr:row>34</xdr:row>
      <xdr:rowOff>3810</xdr:rowOff>
    </xdr:to>
    <xdr:cxnSp>
      <xdr:nvCxnSpPr>
        <xdr:cNvPr id="2" name="直接连接符 1"/>
        <xdr:cNvCxnSpPr/>
      </xdr:nvCxnSpPr>
      <xdr:spPr>
        <a:xfrm>
          <a:off x="10937875" y="6142355"/>
          <a:ext cx="635" cy="94615"/>
        </a:xfrm>
        <a:prstGeom prst="line">
          <a:avLst/>
        </a:prstGeom>
        <a:ln w="63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P_experiment2_&#31665;&#22411;&#2227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版"/>
      <sheetName val="2版"/>
      <sheetName val="3版"/>
    </sheetNames>
    <sheetDataSet>
      <sheetData sheetId="0"/>
      <sheetData sheetId="1"/>
      <sheetData sheetId="2">
        <row r="1">
          <cell r="I1" t="str">
            <v>γ=0%</v>
          </cell>
          <cell r="J1" t="str">
            <v>γ=25%</v>
          </cell>
          <cell r="K1" t="str">
            <v>γ=50%</v>
          </cell>
          <cell r="L1" t="str">
            <v>γ=75%</v>
          </cell>
          <cell r="M1" t="str">
            <v>γ=100%</v>
          </cell>
        </row>
        <row r="3">
          <cell r="H3" t="str">
            <v>Waiting time</v>
          </cell>
          <cell r="I3">
            <v>1750.015</v>
          </cell>
          <cell r="J3">
            <v>1606.0275</v>
          </cell>
          <cell r="K3">
            <v>1638.6375</v>
          </cell>
          <cell r="L3">
            <v>1700.365</v>
          </cell>
          <cell r="M3">
            <v>1786.9075</v>
          </cell>
        </row>
        <row r="4">
          <cell r="H4" t="str">
            <v>Processing time</v>
          </cell>
          <cell r="I4">
            <v>539.775</v>
          </cell>
          <cell r="J4">
            <v>556.9025</v>
          </cell>
          <cell r="K4">
            <v>569.4325</v>
          </cell>
          <cell r="L4">
            <v>581.7</v>
          </cell>
          <cell r="M4">
            <v>594.015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C12" sqref="C12"/>
    </sheetView>
  </sheetViews>
  <sheetFormatPr defaultColWidth="8.88888888888889" defaultRowHeight="14.4" outlineLevelRow="7" outlineLevelCol="4"/>
  <cols>
    <col min="1" max="1" width="12.5555555555556" customWidth="1"/>
    <col min="2" max="2" width="13" customWidth="1"/>
    <col min="3" max="3" width="7.33333333333333" customWidth="1"/>
  </cols>
  <sheetData>
    <row r="1" ht="15.9" spans="1:5">
      <c r="A1" s="31" t="s">
        <v>0</v>
      </c>
      <c r="B1" s="31" t="s">
        <v>1</v>
      </c>
      <c r="C1" s="31" t="s">
        <v>2</v>
      </c>
      <c r="D1" s="34"/>
      <c r="E1" s="34"/>
    </row>
    <row r="2" ht="15.15" spans="1:5">
      <c r="A2" s="28" t="s">
        <v>3</v>
      </c>
      <c r="B2" s="28" t="s">
        <v>4</v>
      </c>
      <c r="C2" s="28">
        <v>140</v>
      </c>
      <c r="D2" s="28">
        <v>7.7</v>
      </c>
      <c r="E2" s="28">
        <v>8.5</v>
      </c>
    </row>
    <row r="3" spans="1:5">
      <c r="A3" s="28"/>
      <c r="B3" s="28" t="s">
        <v>5</v>
      </c>
      <c r="C3" s="28">
        <v>180</v>
      </c>
      <c r="D3" s="28">
        <v>10.1</v>
      </c>
      <c r="E3" s="28">
        <v>11.1</v>
      </c>
    </row>
    <row r="4" spans="1:5">
      <c r="A4" s="28"/>
      <c r="B4" s="28" t="s">
        <v>6</v>
      </c>
      <c r="C4" s="28">
        <v>220</v>
      </c>
      <c r="D4" s="28">
        <v>12.6</v>
      </c>
      <c r="E4" s="28">
        <v>13.9</v>
      </c>
    </row>
    <row r="5" spans="1:5">
      <c r="A5" s="28" t="s">
        <v>7</v>
      </c>
      <c r="B5" s="28" t="s">
        <v>8</v>
      </c>
      <c r="C5" s="28">
        <v>260</v>
      </c>
      <c r="D5" s="28">
        <v>14.2</v>
      </c>
      <c r="E5" s="28">
        <v>15.6</v>
      </c>
    </row>
    <row r="6" spans="1:5">
      <c r="A6" s="28"/>
      <c r="B6" s="28" t="s">
        <v>9</v>
      </c>
      <c r="C6" s="28">
        <v>300</v>
      </c>
      <c r="D6" s="28">
        <v>17.3</v>
      </c>
      <c r="E6" s="28">
        <v>19</v>
      </c>
    </row>
    <row r="7" ht="15.15" spans="1:5">
      <c r="A7" s="25"/>
      <c r="B7" s="25" t="s">
        <v>10</v>
      </c>
      <c r="C7" s="25">
        <v>340</v>
      </c>
      <c r="D7" s="25">
        <v>18.7</v>
      </c>
      <c r="E7" s="25">
        <v>20.6</v>
      </c>
    </row>
    <row r="8" ht="15.15"/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B20" sqref="B20"/>
    </sheetView>
  </sheetViews>
  <sheetFormatPr defaultColWidth="8.88888888888889" defaultRowHeight="14.4" outlineLevelCol="3"/>
  <cols>
    <col min="1" max="2" width="12.7777777777778" customWidth="1"/>
    <col min="3" max="3" width="17.2222222222222" customWidth="1"/>
    <col min="4" max="4" width="10.4444444444444" customWidth="1"/>
  </cols>
  <sheetData>
    <row r="1" ht="15.9" spans="1:4">
      <c r="A1" s="31" t="s">
        <v>11</v>
      </c>
      <c r="B1" s="31" t="s">
        <v>12</v>
      </c>
      <c r="C1" s="31" t="s">
        <v>13</v>
      </c>
      <c r="D1" s="31" t="s">
        <v>14</v>
      </c>
    </row>
    <row r="2" ht="15.15" spans="1:4">
      <c r="A2" s="28" t="s">
        <v>15</v>
      </c>
      <c r="B2" s="28" t="s">
        <v>16</v>
      </c>
      <c r="C2" s="28">
        <v>10</v>
      </c>
      <c r="D2" s="32">
        <v>1</v>
      </c>
    </row>
    <row r="3" spans="1:4">
      <c r="A3" s="28" t="s">
        <v>17</v>
      </c>
      <c r="B3" s="28" t="s">
        <v>16</v>
      </c>
      <c r="C3" s="28">
        <v>10</v>
      </c>
      <c r="D3" s="32">
        <v>0.75</v>
      </c>
    </row>
    <row r="4" spans="1:4">
      <c r="A4" s="28" t="s">
        <v>18</v>
      </c>
      <c r="B4" s="28" t="s">
        <v>16</v>
      </c>
      <c r="C4" s="28">
        <v>10</v>
      </c>
      <c r="D4" s="32">
        <v>0.5</v>
      </c>
    </row>
    <row r="5" spans="1:4">
      <c r="A5" s="28" t="s">
        <v>19</v>
      </c>
      <c r="B5" s="28" t="s">
        <v>16</v>
      </c>
      <c r="C5" s="28">
        <v>10</v>
      </c>
      <c r="D5" s="32">
        <v>0.25</v>
      </c>
    </row>
    <row r="6" spans="1:4">
      <c r="A6" s="28" t="s">
        <v>20</v>
      </c>
      <c r="B6" s="28" t="s">
        <v>16</v>
      </c>
      <c r="C6" s="28">
        <v>10</v>
      </c>
      <c r="D6" s="32">
        <v>0</v>
      </c>
    </row>
    <row r="7" spans="1:4">
      <c r="A7" s="28" t="s">
        <v>21</v>
      </c>
      <c r="B7" s="28" t="s">
        <v>22</v>
      </c>
      <c r="C7" s="28">
        <v>40</v>
      </c>
      <c r="D7" s="32">
        <v>1</v>
      </c>
    </row>
    <row r="8" spans="1:4">
      <c r="A8" s="28" t="s">
        <v>23</v>
      </c>
      <c r="B8" s="28" t="s">
        <v>22</v>
      </c>
      <c r="C8" s="28">
        <v>40</v>
      </c>
      <c r="D8" s="32">
        <v>0.5</v>
      </c>
    </row>
    <row r="9" spans="1:4">
      <c r="A9" s="28" t="s">
        <v>24</v>
      </c>
      <c r="B9" s="28" t="s">
        <v>22</v>
      </c>
      <c r="C9" s="28">
        <v>40</v>
      </c>
      <c r="D9" s="32">
        <v>0</v>
      </c>
    </row>
    <row r="10" spans="1:4">
      <c r="A10" s="28" t="s">
        <v>25</v>
      </c>
      <c r="B10" s="28" t="s">
        <v>26</v>
      </c>
      <c r="C10" s="28">
        <v>60</v>
      </c>
      <c r="D10" s="32">
        <v>1</v>
      </c>
    </row>
    <row r="11" spans="1:4">
      <c r="A11" s="28" t="s">
        <v>27</v>
      </c>
      <c r="B11" s="28" t="s">
        <v>26</v>
      </c>
      <c r="C11" s="28">
        <v>60</v>
      </c>
      <c r="D11" s="32">
        <v>0.5</v>
      </c>
    </row>
    <row r="12" ht="15.15" spans="1:4">
      <c r="A12" s="25" t="s">
        <v>28</v>
      </c>
      <c r="B12" s="25" t="s">
        <v>26</v>
      </c>
      <c r="C12" s="25">
        <v>60</v>
      </c>
      <c r="D12" s="33">
        <v>0</v>
      </c>
    </row>
    <row r="13" ht="15.15"/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E22" sqref="E22"/>
    </sheetView>
  </sheetViews>
  <sheetFormatPr defaultColWidth="8.88888888888889" defaultRowHeight="14.4"/>
  <sheetData>
    <row r="1" ht="17.4" customHeight="1" spans="1:9">
      <c r="A1" s="21" t="s">
        <v>29</v>
      </c>
      <c r="B1" s="22" t="s">
        <v>30</v>
      </c>
      <c r="C1" s="22"/>
      <c r="D1" s="23" t="s">
        <v>31</v>
      </c>
      <c r="E1" s="23"/>
      <c r="F1" s="23" t="s">
        <v>32</v>
      </c>
      <c r="G1" s="23"/>
      <c r="H1" s="23" t="s">
        <v>33</v>
      </c>
      <c r="I1" s="23"/>
    </row>
    <row r="2" ht="15.9" spans="1:9">
      <c r="A2" s="21"/>
      <c r="B2" s="24" t="s">
        <v>34</v>
      </c>
      <c r="C2" s="25" t="s">
        <v>35</v>
      </c>
      <c r="D2" s="24" t="s">
        <v>36</v>
      </c>
      <c r="E2" s="25" t="s">
        <v>37</v>
      </c>
      <c r="F2" s="26" t="s">
        <v>36</v>
      </c>
      <c r="G2" s="27" t="s">
        <v>37</v>
      </c>
      <c r="H2" s="26" t="s">
        <v>36</v>
      </c>
      <c r="I2" s="27" t="s">
        <v>37</v>
      </c>
    </row>
    <row r="3" ht="15.15" spans="1:9">
      <c r="A3" s="28" t="s">
        <v>15</v>
      </c>
      <c r="B3" s="29">
        <v>150.2</v>
      </c>
      <c r="C3" s="28">
        <v>4.6</v>
      </c>
      <c r="D3" s="29">
        <v>150.2</v>
      </c>
      <c r="E3" s="28">
        <v>1.3</v>
      </c>
      <c r="F3" s="28">
        <v>157.8</v>
      </c>
      <c r="G3" s="29">
        <v>1.1</v>
      </c>
      <c r="H3" s="28">
        <v>160.7</v>
      </c>
      <c r="I3" s="28">
        <v>1.1</v>
      </c>
    </row>
    <row r="4" spans="1:9">
      <c r="A4" s="28" t="s">
        <v>17</v>
      </c>
      <c r="B4" s="29">
        <v>147.1</v>
      </c>
      <c r="C4" s="28">
        <v>952.7</v>
      </c>
      <c r="D4" s="29">
        <v>147.1</v>
      </c>
      <c r="E4" s="28">
        <v>1.4</v>
      </c>
      <c r="F4" s="28">
        <v>154.1</v>
      </c>
      <c r="G4" s="28">
        <v>1.2</v>
      </c>
      <c r="H4" s="28">
        <v>156.6</v>
      </c>
      <c r="I4" s="29">
        <v>1.2</v>
      </c>
    </row>
    <row r="5" spans="1:9">
      <c r="A5" s="28" t="s">
        <v>18</v>
      </c>
      <c r="B5" s="28" t="s">
        <v>38</v>
      </c>
      <c r="C5" s="28" t="s">
        <v>38</v>
      </c>
      <c r="D5" s="29">
        <v>146.9</v>
      </c>
      <c r="E5" s="28">
        <v>1.3</v>
      </c>
      <c r="F5" s="28">
        <v>153.2</v>
      </c>
      <c r="G5" s="28">
        <v>1.5</v>
      </c>
      <c r="H5" s="28">
        <v>155.5</v>
      </c>
      <c r="I5" s="29">
        <v>1.1</v>
      </c>
    </row>
    <row r="6" spans="1:9">
      <c r="A6" s="28" t="s">
        <v>19</v>
      </c>
      <c r="B6" s="28" t="s">
        <v>38</v>
      </c>
      <c r="C6" s="28" t="s">
        <v>38</v>
      </c>
      <c r="D6" s="29">
        <v>149</v>
      </c>
      <c r="E6" s="28">
        <v>1.4</v>
      </c>
      <c r="F6" s="28">
        <v>149.8</v>
      </c>
      <c r="G6" s="28">
        <v>1.6</v>
      </c>
      <c r="H6" s="28">
        <v>152.7</v>
      </c>
      <c r="I6" s="29">
        <v>1.2</v>
      </c>
    </row>
    <row r="7" spans="1:9">
      <c r="A7" s="28" t="s">
        <v>20</v>
      </c>
      <c r="B7" s="29">
        <v>159.7</v>
      </c>
      <c r="C7" s="28">
        <v>21.1</v>
      </c>
      <c r="D7" s="29">
        <v>159.7</v>
      </c>
      <c r="E7" s="28">
        <v>1.3</v>
      </c>
      <c r="F7" s="29">
        <v>159.7</v>
      </c>
      <c r="G7" s="28">
        <v>1.6</v>
      </c>
      <c r="H7" s="29">
        <v>159.7</v>
      </c>
      <c r="I7" s="29">
        <v>0.9</v>
      </c>
    </row>
    <row r="8" spans="1:9">
      <c r="A8" s="28" t="s">
        <v>21</v>
      </c>
      <c r="B8" s="28" t="s">
        <v>38</v>
      </c>
      <c r="C8" s="28" t="s">
        <v>38</v>
      </c>
      <c r="D8" s="29">
        <v>2378.3</v>
      </c>
      <c r="E8" s="28">
        <v>19.4</v>
      </c>
      <c r="F8" s="28">
        <v>2627.3</v>
      </c>
      <c r="G8" s="28">
        <v>18.3</v>
      </c>
      <c r="H8" s="28">
        <v>2379.3</v>
      </c>
      <c r="I8" s="29">
        <v>18.1</v>
      </c>
    </row>
    <row r="9" spans="1:9">
      <c r="A9" s="28" t="s">
        <v>23</v>
      </c>
      <c r="B9" s="28" t="s">
        <v>38</v>
      </c>
      <c r="C9" s="28" t="s">
        <v>38</v>
      </c>
      <c r="D9" s="29">
        <v>2142.1</v>
      </c>
      <c r="E9" s="28">
        <v>20.4</v>
      </c>
      <c r="F9" s="28">
        <v>2466.5</v>
      </c>
      <c r="G9" s="28">
        <v>21</v>
      </c>
      <c r="H9" s="28">
        <v>2147.1</v>
      </c>
      <c r="I9" s="29">
        <v>19.8</v>
      </c>
    </row>
    <row r="10" spans="1:9">
      <c r="A10" s="28" t="s">
        <v>24</v>
      </c>
      <c r="B10" s="28" t="s">
        <v>38</v>
      </c>
      <c r="C10" s="28" t="s">
        <v>38</v>
      </c>
      <c r="D10" s="29">
        <v>2259</v>
      </c>
      <c r="E10" s="28">
        <v>19.8</v>
      </c>
      <c r="F10" s="28">
        <v>2318.8</v>
      </c>
      <c r="G10" s="28">
        <v>20.7</v>
      </c>
      <c r="H10" s="28">
        <v>2316.7</v>
      </c>
      <c r="I10" s="29">
        <v>15.6</v>
      </c>
    </row>
    <row r="11" spans="1:9">
      <c r="A11" s="28" t="s">
        <v>25</v>
      </c>
      <c r="B11" s="28" t="s">
        <v>38</v>
      </c>
      <c r="C11" s="28" t="s">
        <v>38</v>
      </c>
      <c r="D11" s="29">
        <v>5741.8</v>
      </c>
      <c r="E11" s="28">
        <v>60.2</v>
      </c>
      <c r="F11" s="28">
        <v>6278.7</v>
      </c>
      <c r="G11" s="29">
        <v>59.2</v>
      </c>
      <c r="H11" s="28">
        <v>5747</v>
      </c>
      <c r="I11" s="28">
        <v>65.2</v>
      </c>
    </row>
    <row r="12" spans="1:9">
      <c r="A12" s="28" t="s">
        <v>27</v>
      </c>
      <c r="B12" s="28" t="s">
        <v>38</v>
      </c>
      <c r="C12" s="28" t="s">
        <v>38</v>
      </c>
      <c r="D12" s="29">
        <v>5179.8</v>
      </c>
      <c r="E12" s="29">
        <v>61.6</v>
      </c>
      <c r="F12" s="28">
        <v>6011.4</v>
      </c>
      <c r="G12" s="28">
        <v>81.1</v>
      </c>
      <c r="H12" s="28">
        <v>5736</v>
      </c>
      <c r="I12" s="28">
        <v>67.1</v>
      </c>
    </row>
    <row r="13" ht="15.15" spans="1:9">
      <c r="A13" s="25" t="s">
        <v>28</v>
      </c>
      <c r="B13" s="25" t="s">
        <v>38</v>
      </c>
      <c r="C13" s="25" t="s">
        <v>38</v>
      </c>
      <c r="D13" s="30">
        <v>5082.6</v>
      </c>
      <c r="E13" s="25">
        <v>57.3</v>
      </c>
      <c r="F13" s="25">
        <v>5322.9</v>
      </c>
      <c r="G13" s="25">
        <v>55.4</v>
      </c>
      <c r="H13" s="25">
        <v>5333.2</v>
      </c>
      <c r="I13" s="30">
        <v>48.9</v>
      </c>
    </row>
    <row r="14" ht="15.15"/>
  </sheetData>
  <mergeCells count="5">
    <mergeCell ref="B1:C1"/>
    <mergeCell ref="D1:E1"/>
    <mergeCell ref="F1:G1"/>
    <mergeCell ref="H1:I1"/>
    <mergeCell ref="A1:A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0"/>
  <sheetViews>
    <sheetView workbookViewId="0">
      <selection activeCell="H25" sqref="H25"/>
    </sheetView>
  </sheetViews>
  <sheetFormatPr defaultColWidth="8.88888888888889" defaultRowHeight="14.4" outlineLevelCol="1"/>
  <cols>
    <col min="1" max="1" width="11.1111111111111" style="19" customWidth="1"/>
    <col min="2" max="2" width="9" style="19"/>
  </cols>
  <sheetData>
    <row r="1" spans="1:2">
      <c r="A1" s="20" t="s">
        <v>39</v>
      </c>
      <c r="B1" s="16">
        <v>2323.6</v>
      </c>
    </row>
    <row r="2" spans="1:2">
      <c r="A2" s="20" t="s">
        <v>39</v>
      </c>
      <c r="B2" s="16">
        <v>2325.8</v>
      </c>
    </row>
    <row r="3" spans="1:2">
      <c r="A3" s="20" t="s">
        <v>39</v>
      </c>
      <c r="B3" s="16">
        <v>2337.3</v>
      </c>
    </row>
    <row r="4" spans="1:2">
      <c r="A4" s="20" t="s">
        <v>39</v>
      </c>
      <c r="B4" s="16">
        <v>2308.7</v>
      </c>
    </row>
    <row r="5" spans="1:2">
      <c r="A5" s="20" t="s">
        <v>39</v>
      </c>
      <c r="B5" s="16">
        <v>2455.5</v>
      </c>
    </row>
    <row r="6" spans="1:2">
      <c r="A6" s="20" t="s">
        <v>39</v>
      </c>
      <c r="B6" s="16">
        <v>2177.1</v>
      </c>
    </row>
    <row r="7" spans="1:2">
      <c r="A7" s="20" t="s">
        <v>39</v>
      </c>
      <c r="B7" s="16">
        <v>2227.4</v>
      </c>
    </row>
    <row r="8" spans="1:2">
      <c r="A8" s="20" t="s">
        <v>39</v>
      </c>
      <c r="B8" s="16">
        <v>2386.8</v>
      </c>
    </row>
    <row r="9" spans="1:2">
      <c r="A9" s="20" t="s">
        <v>39</v>
      </c>
      <c r="B9" s="16">
        <v>2472.5</v>
      </c>
    </row>
    <row r="10" spans="1:2">
      <c r="A10" s="20" t="s">
        <v>39</v>
      </c>
      <c r="B10" s="16">
        <v>2443</v>
      </c>
    </row>
    <row r="11" spans="1:2">
      <c r="A11" s="20" t="s">
        <v>39</v>
      </c>
      <c r="B11" s="16">
        <v>2107.7</v>
      </c>
    </row>
    <row r="12" spans="1:2">
      <c r="A12" s="20" t="s">
        <v>39</v>
      </c>
      <c r="B12" s="16">
        <v>2182.7</v>
      </c>
    </row>
    <row r="13" spans="1:2">
      <c r="A13" s="20" t="s">
        <v>39</v>
      </c>
      <c r="B13" s="16">
        <v>2439.1</v>
      </c>
    </row>
    <row r="14" spans="1:2">
      <c r="A14" s="20" t="s">
        <v>39</v>
      </c>
      <c r="B14" s="16">
        <v>2072</v>
      </c>
    </row>
    <row r="15" spans="1:2">
      <c r="A15" s="20" t="s">
        <v>39</v>
      </c>
      <c r="B15" s="16">
        <v>2281.3</v>
      </c>
    </row>
    <row r="16" spans="1:2">
      <c r="A16" s="20" t="s">
        <v>39</v>
      </c>
      <c r="B16" s="16">
        <v>2211.3</v>
      </c>
    </row>
    <row r="17" spans="1:2">
      <c r="A17" s="20" t="s">
        <v>39</v>
      </c>
      <c r="B17" s="16">
        <v>2498.7</v>
      </c>
    </row>
    <row r="18" spans="1:2">
      <c r="A18" s="20" t="s">
        <v>39</v>
      </c>
      <c r="B18" s="16">
        <v>2403.2</v>
      </c>
    </row>
    <row r="19" spans="1:2">
      <c r="A19" s="20" t="s">
        <v>39</v>
      </c>
      <c r="B19" s="16">
        <v>2143</v>
      </c>
    </row>
    <row r="20" spans="1:2">
      <c r="A20" s="20" t="s">
        <v>39</v>
      </c>
      <c r="B20" s="16">
        <v>2130.9</v>
      </c>
    </row>
    <row r="21" spans="1:2">
      <c r="A21" s="20" t="s">
        <v>39</v>
      </c>
      <c r="B21" s="16">
        <v>2180.6</v>
      </c>
    </row>
    <row r="22" spans="1:2">
      <c r="A22" s="20" t="s">
        <v>39</v>
      </c>
      <c r="B22" s="16">
        <v>2140.9</v>
      </c>
    </row>
    <row r="23" spans="1:2">
      <c r="A23" s="20" t="s">
        <v>39</v>
      </c>
      <c r="B23" s="16">
        <v>2362.7</v>
      </c>
    </row>
    <row r="24" spans="1:2">
      <c r="A24" s="20" t="s">
        <v>39</v>
      </c>
      <c r="B24" s="16">
        <v>2231.9</v>
      </c>
    </row>
    <row r="25" spans="1:2">
      <c r="A25" s="20" t="s">
        <v>39</v>
      </c>
      <c r="B25" s="16">
        <v>2164.4</v>
      </c>
    </row>
    <row r="26" spans="1:2">
      <c r="A26" s="20" t="s">
        <v>39</v>
      </c>
      <c r="B26" s="16">
        <v>2556.1</v>
      </c>
    </row>
    <row r="27" spans="1:2">
      <c r="A27" s="20" t="s">
        <v>39</v>
      </c>
      <c r="B27" s="16">
        <v>2267.6</v>
      </c>
    </row>
    <row r="28" spans="1:2">
      <c r="A28" s="20" t="s">
        <v>39</v>
      </c>
      <c r="B28" s="16">
        <v>2425.6</v>
      </c>
    </row>
    <row r="29" spans="1:2">
      <c r="A29" s="20" t="s">
        <v>39</v>
      </c>
      <c r="B29" s="16">
        <v>2083.4</v>
      </c>
    </row>
    <row r="30" spans="1:2">
      <c r="A30" s="20" t="s">
        <v>39</v>
      </c>
      <c r="B30" s="16">
        <v>2268.6</v>
      </c>
    </row>
    <row r="31" spans="1:2">
      <c r="A31" s="20" t="s">
        <v>39</v>
      </c>
      <c r="B31" s="16">
        <v>2598.9</v>
      </c>
    </row>
    <row r="32" spans="1:2">
      <c r="A32" s="20" t="s">
        <v>39</v>
      </c>
      <c r="B32" s="16">
        <v>2105.4</v>
      </c>
    </row>
    <row r="33" spans="1:2">
      <c r="A33" s="20" t="s">
        <v>39</v>
      </c>
      <c r="B33" s="16">
        <v>2217.7</v>
      </c>
    </row>
    <row r="34" spans="1:2">
      <c r="A34" s="20" t="s">
        <v>39</v>
      </c>
      <c r="B34" s="16">
        <v>2597.6</v>
      </c>
    </row>
    <row r="35" spans="1:2">
      <c r="A35" s="20" t="s">
        <v>39</v>
      </c>
      <c r="B35" s="16">
        <v>2358.8</v>
      </c>
    </row>
    <row r="36" spans="1:2">
      <c r="A36" s="20" t="s">
        <v>39</v>
      </c>
      <c r="B36" s="16">
        <v>2397.2</v>
      </c>
    </row>
    <row r="37" spans="1:2">
      <c r="A37" s="20" t="s">
        <v>39</v>
      </c>
      <c r="B37" s="16">
        <v>2318.1</v>
      </c>
    </row>
    <row r="38" spans="1:2">
      <c r="A38" s="20" t="s">
        <v>39</v>
      </c>
      <c r="B38" s="16">
        <v>1923.5</v>
      </c>
    </row>
    <row r="39" spans="1:2">
      <c r="A39" s="20" t="s">
        <v>39</v>
      </c>
      <c r="B39" s="16">
        <v>2133</v>
      </c>
    </row>
    <row r="40" spans="1:2">
      <c r="A40" s="20" t="s">
        <v>39</v>
      </c>
      <c r="B40" s="16">
        <v>2332</v>
      </c>
    </row>
    <row r="41" spans="1:2">
      <c r="A41" s="20" t="s">
        <v>40</v>
      </c>
      <c r="B41" s="16">
        <v>2166</v>
      </c>
    </row>
    <row r="42" spans="1:2">
      <c r="A42" s="20" t="s">
        <v>40</v>
      </c>
      <c r="B42" s="16">
        <v>2162.5</v>
      </c>
    </row>
    <row r="43" spans="1:2">
      <c r="A43" s="20" t="s">
        <v>40</v>
      </c>
      <c r="B43" s="16">
        <v>2119.7</v>
      </c>
    </row>
    <row r="44" spans="1:2">
      <c r="A44" s="20" t="s">
        <v>40</v>
      </c>
      <c r="B44" s="16">
        <v>2221.3</v>
      </c>
    </row>
    <row r="45" spans="1:2">
      <c r="A45" s="20" t="s">
        <v>40</v>
      </c>
      <c r="B45" s="16">
        <v>2407.6</v>
      </c>
    </row>
    <row r="46" spans="1:2">
      <c r="A46" s="20" t="s">
        <v>40</v>
      </c>
      <c r="B46" s="16">
        <v>2020.7</v>
      </c>
    </row>
    <row r="47" spans="1:2">
      <c r="A47" s="20" t="s">
        <v>40</v>
      </c>
      <c r="B47" s="16">
        <v>2102.4</v>
      </c>
    </row>
    <row r="48" spans="1:2">
      <c r="A48" s="20" t="s">
        <v>40</v>
      </c>
      <c r="B48" s="16">
        <v>2304.3</v>
      </c>
    </row>
    <row r="49" spans="1:2">
      <c r="A49" s="20" t="s">
        <v>40</v>
      </c>
      <c r="B49" s="16">
        <v>2362.1</v>
      </c>
    </row>
    <row r="50" spans="1:2">
      <c r="A50" s="20" t="s">
        <v>40</v>
      </c>
      <c r="B50" s="16">
        <v>2286.7</v>
      </c>
    </row>
    <row r="51" spans="1:2">
      <c r="A51" s="20" t="s">
        <v>40</v>
      </c>
      <c r="B51" s="16">
        <v>2014.4</v>
      </c>
    </row>
    <row r="52" spans="1:2">
      <c r="A52" s="20" t="s">
        <v>40</v>
      </c>
      <c r="B52" s="16">
        <v>1958.7</v>
      </c>
    </row>
    <row r="53" spans="1:2">
      <c r="A53" s="20" t="s">
        <v>40</v>
      </c>
      <c r="B53" s="16">
        <v>2425.7</v>
      </c>
    </row>
    <row r="54" spans="1:2">
      <c r="A54" s="20" t="s">
        <v>40</v>
      </c>
      <c r="B54" s="16">
        <v>1940</v>
      </c>
    </row>
    <row r="55" spans="1:2">
      <c r="A55" s="20" t="s">
        <v>40</v>
      </c>
      <c r="B55" s="16">
        <v>2127.9</v>
      </c>
    </row>
    <row r="56" spans="1:2">
      <c r="A56" s="20" t="s">
        <v>40</v>
      </c>
      <c r="B56" s="16">
        <v>2056.7</v>
      </c>
    </row>
    <row r="57" spans="1:2">
      <c r="A57" s="20" t="s">
        <v>40</v>
      </c>
      <c r="B57" s="16">
        <v>2494.2</v>
      </c>
    </row>
    <row r="58" spans="1:2">
      <c r="A58" s="20" t="s">
        <v>40</v>
      </c>
      <c r="B58" s="16">
        <v>2325.8</v>
      </c>
    </row>
    <row r="59" spans="1:2">
      <c r="A59" s="20" t="s">
        <v>40</v>
      </c>
      <c r="B59" s="16">
        <v>1969.2</v>
      </c>
    </row>
    <row r="60" spans="1:2">
      <c r="A60" s="20" t="s">
        <v>40</v>
      </c>
      <c r="B60" s="16">
        <v>1969.6</v>
      </c>
    </row>
    <row r="61" spans="1:2">
      <c r="A61" s="20" t="s">
        <v>40</v>
      </c>
      <c r="B61" s="16">
        <v>2036.3</v>
      </c>
    </row>
    <row r="62" spans="1:2">
      <c r="A62" s="20" t="s">
        <v>40</v>
      </c>
      <c r="B62" s="16">
        <v>2023.4</v>
      </c>
    </row>
    <row r="63" spans="1:2">
      <c r="A63" s="20" t="s">
        <v>40</v>
      </c>
      <c r="B63" s="16">
        <v>2269.2</v>
      </c>
    </row>
    <row r="64" spans="1:2">
      <c r="A64" s="20" t="s">
        <v>40</v>
      </c>
      <c r="B64" s="16">
        <v>1963.2</v>
      </c>
    </row>
    <row r="65" spans="1:2">
      <c r="A65" s="20" t="s">
        <v>40</v>
      </c>
      <c r="B65" s="16">
        <v>2050</v>
      </c>
    </row>
    <row r="66" spans="1:2">
      <c r="A66" s="20" t="s">
        <v>40</v>
      </c>
      <c r="B66" s="16">
        <v>2497.7</v>
      </c>
    </row>
    <row r="67" spans="1:2">
      <c r="A67" s="20" t="s">
        <v>40</v>
      </c>
      <c r="B67" s="16">
        <v>2163.2</v>
      </c>
    </row>
    <row r="68" spans="1:2">
      <c r="A68" s="20" t="s">
        <v>40</v>
      </c>
      <c r="B68" s="16">
        <v>2408.2</v>
      </c>
    </row>
    <row r="69" spans="1:2">
      <c r="A69" s="20" t="s">
        <v>40</v>
      </c>
      <c r="B69" s="16">
        <v>1941</v>
      </c>
    </row>
    <row r="70" spans="1:2">
      <c r="A70" s="20" t="s">
        <v>40</v>
      </c>
      <c r="B70" s="16">
        <v>2205</v>
      </c>
    </row>
    <row r="71" spans="1:2">
      <c r="A71" s="20" t="s">
        <v>40</v>
      </c>
      <c r="B71" s="16">
        <v>2613</v>
      </c>
    </row>
    <row r="72" spans="1:2">
      <c r="A72" s="20" t="s">
        <v>40</v>
      </c>
      <c r="B72" s="16">
        <v>1905.3</v>
      </c>
    </row>
    <row r="73" spans="1:2">
      <c r="A73" s="20" t="s">
        <v>40</v>
      </c>
      <c r="B73" s="16">
        <v>2058.4</v>
      </c>
    </row>
    <row r="74" spans="1:2">
      <c r="A74" s="20" t="s">
        <v>40</v>
      </c>
      <c r="B74" s="16">
        <v>2531.7</v>
      </c>
    </row>
    <row r="75" spans="1:2">
      <c r="A75" s="20" t="s">
        <v>40</v>
      </c>
      <c r="B75" s="16">
        <v>2164.3</v>
      </c>
    </row>
    <row r="76" spans="1:2">
      <c r="A76" s="20" t="s">
        <v>40</v>
      </c>
      <c r="B76" s="16">
        <v>2354.3</v>
      </c>
    </row>
    <row r="77" spans="1:2">
      <c r="A77" s="20" t="s">
        <v>40</v>
      </c>
      <c r="B77" s="16">
        <v>2094.6</v>
      </c>
    </row>
    <row r="78" spans="1:2">
      <c r="A78" s="20" t="s">
        <v>40</v>
      </c>
      <c r="B78" s="16">
        <v>1751.9</v>
      </c>
    </row>
    <row r="79" spans="1:2">
      <c r="A79" s="20" t="s">
        <v>40</v>
      </c>
      <c r="B79" s="16">
        <v>1909.8</v>
      </c>
    </row>
    <row r="80" spans="1:2">
      <c r="A80" s="20" t="s">
        <v>40</v>
      </c>
      <c r="B80" s="16">
        <v>2141.2</v>
      </c>
    </row>
    <row r="81" spans="1:2">
      <c r="A81" s="20" t="s">
        <v>41</v>
      </c>
      <c r="B81" s="16">
        <v>2229.8</v>
      </c>
    </row>
    <row r="82" spans="1:2">
      <c r="A82" s="20" t="s">
        <v>41</v>
      </c>
      <c r="B82" s="16">
        <v>2219.9</v>
      </c>
    </row>
    <row r="83" spans="1:2">
      <c r="A83" s="20" t="s">
        <v>41</v>
      </c>
      <c r="B83" s="16">
        <v>2287.1</v>
      </c>
    </row>
    <row r="84" spans="1:2">
      <c r="A84" s="20" t="s">
        <v>41</v>
      </c>
      <c r="B84" s="16">
        <v>2188.8</v>
      </c>
    </row>
    <row r="85" spans="1:2">
      <c r="A85" s="20" t="s">
        <v>41</v>
      </c>
      <c r="B85" s="16">
        <v>2372.2</v>
      </c>
    </row>
    <row r="86" spans="1:2">
      <c r="A86" s="20" t="s">
        <v>41</v>
      </c>
      <c r="B86" s="16">
        <v>2018.4</v>
      </c>
    </row>
    <row r="87" spans="1:2">
      <c r="A87" s="20" t="s">
        <v>41</v>
      </c>
      <c r="B87" s="16">
        <v>2181.3</v>
      </c>
    </row>
    <row r="88" spans="1:2">
      <c r="A88" s="20" t="s">
        <v>41</v>
      </c>
      <c r="B88" s="16">
        <v>2343.3</v>
      </c>
    </row>
    <row r="89" spans="1:2">
      <c r="A89" s="20" t="s">
        <v>41</v>
      </c>
      <c r="B89" s="16">
        <v>2467.1</v>
      </c>
    </row>
    <row r="90" spans="1:2">
      <c r="A90" s="20" t="s">
        <v>41</v>
      </c>
      <c r="B90" s="16">
        <v>2355.6</v>
      </c>
    </row>
    <row r="91" spans="1:2">
      <c r="A91" s="20" t="s">
        <v>41</v>
      </c>
      <c r="B91" s="16">
        <v>1888.8</v>
      </c>
    </row>
    <row r="92" spans="1:2">
      <c r="A92" s="20" t="s">
        <v>41</v>
      </c>
      <c r="B92" s="16">
        <v>1976.1</v>
      </c>
    </row>
    <row r="93" spans="1:2">
      <c r="A93" s="20" t="s">
        <v>41</v>
      </c>
      <c r="B93" s="16">
        <v>2385</v>
      </c>
    </row>
    <row r="94" spans="1:2">
      <c r="A94" s="20" t="s">
        <v>41</v>
      </c>
      <c r="B94" s="16">
        <v>2009</v>
      </c>
    </row>
    <row r="95" spans="1:2">
      <c r="A95" s="20" t="s">
        <v>41</v>
      </c>
      <c r="B95" s="16">
        <v>2172.6</v>
      </c>
    </row>
    <row r="96" spans="1:2">
      <c r="A96" s="20" t="s">
        <v>41</v>
      </c>
      <c r="B96" s="16">
        <v>2046.2</v>
      </c>
    </row>
    <row r="97" spans="1:2">
      <c r="A97" s="20" t="s">
        <v>41</v>
      </c>
      <c r="B97" s="16">
        <v>2491.8</v>
      </c>
    </row>
    <row r="98" spans="1:2">
      <c r="A98" s="20" t="s">
        <v>41</v>
      </c>
      <c r="B98" s="16">
        <v>2400.9</v>
      </c>
    </row>
    <row r="99" spans="1:2">
      <c r="A99" s="20" t="s">
        <v>41</v>
      </c>
      <c r="B99" s="16">
        <v>2014.2</v>
      </c>
    </row>
    <row r="100" spans="1:2">
      <c r="A100" s="20" t="s">
        <v>41</v>
      </c>
      <c r="B100" s="16">
        <v>2081</v>
      </c>
    </row>
    <row r="101" spans="1:2">
      <c r="A101" s="20" t="s">
        <v>41</v>
      </c>
      <c r="B101" s="16">
        <v>2104.1</v>
      </c>
    </row>
    <row r="102" spans="1:2">
      <c r="A102" s="20" t="s">
        <v>41</v>
      </c>
      <c r="B102" s="16">
        <v>1988.7</v>
      </c>
    </row>
    <row r="103" spans="1:2">
      <c r="A103" s="20" t="s">
        <v>41</v>
      </c>
      <c r="B103" s="16">
        <v>2505.3</v>
      </c>
    </row>
    <row r="104" spans="1:2">
      <c r="A104" s="20" t="s">
        <v>41</v>
      </c>
      <c r="B104" s="16">
        <v>2083.8</v>
      </c>
    </row>
    <row r="105" spans="1:2">
      <c r="A105" s="20" t="s">
        <v>41</v>
      </c>
      <c r="B105" s="16">
        <v>2015.6</v>
      </c>
    </row>
    <row r="106" spans="1:2">
      <c r="A106" s="20" t="s">
        <v>41</v>
      </c>
      <c r="B106" s="16">
        <v>2657.3</v>
      </c>
    </row>
    <row r="107" spans="1:2">
      <c r="A107" s="20" t="s">
        <v>41</v>
      </c>
      <c r="B107" s="16">
        <v>2166.1</v>
      </c>
    </row>
    <row r="108" spans="1:2">
      <c r="A108" s="20" t="s">
        <v>41</v>
      </c>
      <c r="B108" s="16">
        <v>2492.8</v>
      </c>
    </row>
    <row r="109" spans="1:2">
      <c r="A109" s="20" t="s">
        <v>41</v>
      </c>
      <c r="B109" s="16">
        <v>1974.8</v>
      </c>
    </row>
    <row r="110" spans="1:2">
      <c r="A110" s="20" t="s">
        <v>41</v>
      </c>
      <c r="B110" s="16">
        <v>2217.6</v>
      </c>
    </row>
    <row r="111" spans="1:2">
      <c r="A111" s="20" t="s">
        <v>41</v>
      </c>
      <c r="B111" s="16">
        <v>2662.2</v>
      </c>
    </row>
    <row r="112" spans="1:2">
      <c r="A112" s="20" t="s">
        <v>41</v>
      </c>
      <c r="B112" s="16">
        <v>1914.8</v>
      </c>
    </row>
    <row r="113" spans="1:2">
      <c r="A113" s="20" t="s">
        <v>41</v>
      </c>
      <c r="B113" s="16">
        <v>2104.3</v>
      </c>
    </row>
    <row r="114" spans="1:2">
      <c r="A114" s="20" t="s">
        <v>41</v>
      </c>
      <c r="B114" s="16">
        <v>2513</v>
      </c>
    </row>
    <row r="115" spans="1:2">
      <c r="A115" s="20" t="s">
        <v>41</v>
      </c>
      <c r="B115" s="16">
        <v>2280.5</v>
      </c>
    </row>
    <row r="116" spans="1:2">
      <c r="A116" s="20" t="s">
        <v>41</v>
      </c>
      <c r="B116" s="16">
        <v>2396.3</v>
      </c>
    </row>
    <row r="117" spans="1:2">
      <c r="A117" s="20" t="s">
        <v>41</v>
      </c>
      <c r="B117" s="16">
        <v>2220</v>
      </c>
    </row>
    <row r="118" spans="1:2">
      <c r="A118" s="20" t="s">
        <v>41</v>
      </c>
      <c r="B118" s="16">
        <v>1721.5</v>
      </c>
    </row>
    <row r="119" spans="1:2">
      <c r="A119" s="20" t="s">
        <v>41</v>
      </c>
      <c r="B119" s="16">
        <v>1928.9</v>
      </c>
    </row>
    <row r="120" spans="1:2">
      <c r="A120" s="20" t="s">
        <v>41</v>
      </c>
      <c r="B120" s="16">
        <v>2246.1</v>
      </c>
    </row>
    <row r="121" spans="1:2">
      <c r="A121" s="20" t="s">
        <v>42</v>
      </c>
      <c r="B121" s="16">
        <v>2231.8</v>
      </c>
    </row>
    <row r="122" spans="1:2">
      <c r="A122" s="20" t="s">
        <v>42</v>
      </c>
      <c r="B122" s="16">
        <v>2221.2</v>
      </c>
    </row>
    <row r="123" spans="1:2">
      <c r="A123" s="20" t="s">
        <v>42</v>
      </c>
      <c r="B123" s="16">
        <v>2431.3</v>
      </c>
    </row>
    <row r="124" spans="1:2">
      <c r="A124" s="20" t="s">
        <v>42</v>
      </c>
      <c r="B124" s="16">
        <v>2280.7</v>
      </c>
    </row>
    <row r="125" spans="1:2">
      <c r="A125" s="20" t="s">
        <v>42</v>
      </c>
      <c r="B125" s="16">
        <v>2651</v>
      </c>
    </row>
    <row r="126" spans="1:2">
      <c r="A126" s="20" t="s">
        <v>42</v>
      </c>
      <c r="B126" s="16">
        <v>2168.2</v>
      </c>
    </row>
    <row r="127" spans="1:2">
      <c r="A127" s="20" t="s">
        <v>42</v>
      </c>
      <c r="B127" s="16">
        <v>2207.9</v>
      </c>
    </row>
    <row r="128" spans="1:2">
      <c r="A128" s="20" t="s">
        <v>42</v>
      </c>
      <c r="B128" s="16">
        <v>2419.7</v>
      </c>
    </row>
    <row r="129" spans="1:2">
      <c r="A129" s="20" t="s">
        <v>42</v>
      </c>
      <c r="B129" s="16">
        <v>2512.9</v>
      </c>
    </row>
    <row r="130" spans="1:2">
      <c r="A130" s="20" t="s">
        <v>42</v>
      </c>
      <c r="B130" s="16">
        <v>2459.7</v>
      </c>
    </row>
    <row r="131" spans="1:2">
      <c r="A131" s="20" t="s">
        <v>42</v>
      </c>
      <c r="B131" s="16">
        <v>2022.3</v>
      </c>
    </row>
    <row r="132" spans="1:2">
      <c r="A132" s="20" t="s">
        <v>42</v>
      </c>
      <c r="B132" s="16">
        <v>2128.6</v>
      </c>
    </row>
    <row r="133" spans="1:2">
      <c r="A133" s="20" t="s">
        <v>42</v>
      </c>
      <c r="B133" s="16">
        <v>2417.4</v>
      </c>
    </row>
    <row r="134" spans="1:2">
      <c r="A134" s="20" t="s">
        <v>42</v>
      </c>
      <c r="B134" s="16">
        <v>2008.6</v>
      </c>
    </row>
    <row r="135" spans="1:2">
      <c r="A135" s="20" t="s">
        <v>42</v>
      </c>
      <c r="B135" s="16">
        <v>2241.9</v>
      </c>
    </row>
    <row r="136" spans="1:2">
      <c r="A136" s="20" t="s">
        <v>42</v>
      </c>
      <c r="B136" s="16">
        <v>2097.4</v>
      </c>
    </row>
    <row r="137" spans="1:2">
      <c r="A137" s="20" t="s">
        <v>42</v>
      </c>
      <c r="B137" s="16">
        <v>2621.9</v>
      </c>
    </row>
    <row r="138" spans="1:2">
      <c r="A138" s="20" t="s">
        <v>42</v>
      </c>
      <c r="B138" s="16">
        <v>2468.3</v>
      </c>
    </row>
    <row r="139" spans="1:2">
      <c r="A139" s="20" t="s">
        <v>42</v>
      </c>
      <c r="B139" s="16">
        <v>1955.1</v>
      </c>
    </row>
    <row r="140" spans="1:2">
      <c r="A140" s="20" t="s">
        <v>42</v>
      </c>
      <c r="B140" s="16">
        <v>2083.2</v>
      </c>
    </row>
    <row r="141" spans="1:2">
      <c r="A141" s="20" t="s">
        <v>42</v>
      </c>
      <c r="B141" s="16">
        <v>2143.8</v>
      </c>
    </row>
    <row r="142" spans="1:2">
      <c r="A142" s="20" t="s">
        <v>42</v>
      </c>
      <c r="B142" s="16">
        <v>2056.7</v>
      </c>
    </row>
    <row r="143" spans="1:2">
      <c r="A143" s="20" t="s">
        <v>42</v>
      </c>
      <c r="B143" s="16">
        <v>2479.9</v>
      </c>
    </row>
    <row r="144" spans="1:2">
      <c r="A144" s="20" t="s">
        <v>42</v>
      </c>
      <c r="B144" s="16">
        <v>2117.8</v>
      </c>
    </row>
    <row r="145" spans="1:2">
      <c r="A145" s="20" t="s">
        <v>42</v>
      </c>
      <c r="B145" s="16">
        <v>1984.2</v>
      </c>
    </row>
    <row r="146" spans="1:2">
      <c r="A146" s="20" t="s">
        <v>42</v>
      </c>
      <c r="B146" s="16">
        <v>2776</v>
      </c>
    </row>
    <row r="147" spans="1:2">
      <c r="A147" s="20" t="s">
        <v>42</v>
      </c>
      <c r="B147" s="16">
        <v>2304.3</v>
      </c>
    </row>
    <row r="148" spans="1:2">
      <c r="A148" s="20" t="s">
        <v>42</v>
      </c>
      <c r="B148" s="16">
        <v>2656</v>
      </c>
    </row>
    <row r="149" spans="1:2">
      <c r="A149" s="20" t="s">
        <v>42</v>
      </c>
      <c r="B149" s="16">
        <v>2010.4</v>
      </c>
    </row>
    <row r="150" spans="1:2">
      <c r="A150" s="20" t="s">
        <v>42</v>
      </c>
      <c r="B150" s="16">
        <v>2095</v>
      </c>
    </row>
    <row r="151" spans="1:2">
      <c r="A151" s="20" t="s">
        <v>42</v>
      </c>
      <c r="B151" s="16">
        <v>2666.2</v>
      </c>
    </row>
    <row r="152" spans="1:2">
      <c r="A152" s="20" t="s">
        <v>42</v>
      </c>
      <c r="B152" s="16">
        <v>1956.7</v>
      </c>
    </row>
    <row r="153" spans="1:2">
      <c r="A153" s="20" t="s">
        <v>42</v>
      </c>
      <c r="B153" s="16">
        <v>2199.8</v>
      </c>
    </row>
    <row r="154" spans="1:2">
      <c r="A154" s="20" t="s">
        <v>42</v>
      </c>
      <c r="B154" s="16">
        <v>2747.9</v>
      </c>
    </row>
    <row r="155" spans="1:2">
      <c r="A155" s="20" t="s">
        <v>42</v>
      </c>
      <c r="B155" s="16">
        <v>2389.8</v>
      </c>
    </row>
    <row r="156" spans="1:2">
      <c r="A156" s="20" t="s">
        <v>42</v>
      </c>
      <c r="B156" s="16">
        <v>2457.6</v>
      </c>
    </row>
    <row r="157" spans="1:2">
      <c r="A157" s="20" t="s">
        <v>42</v>
      </c>
      <c r="B157" s="16">
        <v>2346</v>
      </c>
    </row>
    <row r="158" spans="1:2">
      <c r="A158" s="20" t="s">
        <v>42</v>
      </c>
      <c r="B158" s="16">
        <v>1812.4</v>
      </c>
    </row>
    <row r="159" spans="1:2">
      <c r="A159" s="20" t="s">
        <v>42</v>
      </c>
      <c r="B159" s="16">
        <v>2070</v>
      </c>
    </row>
    <row r="160" spans="1:2">
      <c r="A160" s="20" t="s">
        <v>42</v>
      </c>
      <c r="B160" s="16">
        <v>2383</v>
      </c>
    </row>
    <row r="161" spans="1:2">
      <c r="A161" s="20" t="s">
        <v>43</v>
      </c>
      <c r="B161" s="16">
        <v>2568.6</v>
      </c>
    </row>
    <row r="162" spans="1:2">
      <c r="A162" s="20" t="s">
        <v>43</v>
      </c>
      <c r="B162" s="16">
        <v>2344.9</v>
      </c>
    </row>
    <row r="163" spans="1:2">
      <c r="A163" s="20" t="s">
        <v>43</v>
      </c>
      <c r="B163" s="16">
        <v>2384.7</v>
      </c>
    </row>
    <row r="164" spans="1:2">
      <c r="A164" s="20" t="s">
        <v>43</v>
      </c>
      <c r="B164" s="16">
        <v>2298.7</v>
      </c>
    </row>
    <row r="165" spans="1:2">
      <c r="A165" s="20" t="s">
        <v>43</v>
      </c>
      <c r="B165" s="16">
        <v>2771</v>
      </c>
    </row>
    <row r="166" spans="1:2">
      <c r="A166" s="20" t="s">
        <v>43</v>
      </c>
      <c r="B166" s="16">
        <v>2175.2</v>
      </c>
    </row>
    <row r="167" spans="1:2">
      <c r="A167" s="20" t="s">
        <v>43</v>
      </c>
      <c r="B167" s="16">
        <v>2382.4</v>
      </c>
    </row>
    <row r="168" spans="1:2">
      <c r="A168" s="20" t="s">
        <v>43</v>
      </c>
      <c r="B168" s="16">
        <v>2741.3</v>
      </c>
    </row>
    <row r="169" spans="1:2">
      <c r="A169" s="20" t="s">
        <v>43</v>
      </c>
      <c r="B169" s="16">
        <v>2640.6</v>
      </c>
    </row>
    <row r="170" spans="1:2">
      <c r="A170" s="20" t="s">
        <v>43</v>
      </c>
      <c r="B170" s="16">
        <v>2519.5</v>
      </c>
    </row>
    <row r="171" spans="1:2">
      <c r="A171" s="20" t="s">
        <v>43</v>
      </c>
      <c r="B171" s="16">
        <v>2102.3</v>
      </c>
    </row>
    <row r="172" spans="1:2">
      <c r="A172" s="20" t="s">
        <v>43</v>
      </c>
      <c r="B172" s="16">
        <v>2123.1</v>
      </c>
    </row>
    <row r="173" spans="1:2">
      <c r="A173" s="20" t="s">
        <v>43</v>
      </c>
      <c r="B173" s="16">
        <v>2710</v>
      </c>
    </row>
    <row r="174" spans="1:2">
      <c r="A174" s="20" t="s">
        <v>43</v>
      </c>
      <c r="B174" s="16">
        <v>2037.8</v>
      </c>
    </row>
    <row r="175" spans="1:2">
      <c r="A175" s="20" t="s">
        <v>43</v>
      </c>
      <c r="B175" s="16">
        <v>2317.4</v>
      </c>
    </row>
    <row r="176" spans="1:2">
      <c r="A176" s="20" t="s">
        <v>43</v>
      </c>
      <c r="B176" s="16">
        <v>2291.8</v>
      </c>
    </row>
    <row r="177" spans="1:2">
      <c r="A177" s="20" t="s">
        <v>43</v>
      </c>
      <c r="B177" s="16">
        <v>2711.3</v>
      </c>
    </row>
    <row r="178" spans="1:2">
      <c r="A178" s="20" t="s">
        <v>43</v>
      </c>
      <c r="B178" s="16">
        <v>2665.9</v>
      </c>
    </row>
    <row r="179" spans="1:2">
      <c r="A179" s="20" t="s">
        <v>43</v>
      </c>
      <c r="B179" s="16">
        <v>1996</v>
      </c>
    </row>
    <row r="180" spans="1:2">
      <c r="A180" s="20" t="s">
        <v>43</v>
      </c>
      <c r="B180" s="16">
        <v>2159.4</v>
      </c>
    </row>
    <row r="181" spans="1:2">
      <c r="A181" s="20" t="s">
        <v>43</v>
      </c>
      <c r="B181" s="16">
        <v>2231.6</v>
      </c>
    </row>
    <row r="182" spans="1:2">
      <c r="A182" s="20" t="s">
        <v>43</v>
      </c>
      <c r="B182" s="16">
        <v>2100.1</v>
      </c>
    </row>
    <row r="183" spans="1:2">
      <c r="A183" s="20" t="s">
        <v>43</v>
      </c>
      <c r="B183" s="16">
        <v>2653.6</v>
      </c>
    </row>
    <row r="184" spans="1:2">
      <c r="A184" s="20" t="s">
        <v>43</v>
      </c>
      <c r="B184" s="16">
        <v>2200.6</v>
      </c>
    </row>
    <row r="185" spans="1:2">
      <c r="A185" s="20" t="s">
        <v>43</v>
      </c>
      <c r="B185" s="16">
        <v>2231.3</v>
      </c>
    </row>
    <row r="186" spans="1:2">
      <c r="A186" s="20" t="s">
        <v>43</v>
      </c>
      <c r="B186" s="16">
        <v>2865.3</v>
      </c>
    </row>
    <row r="187" spans="1:2">
      <c r="A187" s="20" t="s">
        <v>43</v>
      </c>
      <c r="B187" s="16">
        <v>2270.7</v>
      </c>
    </row>
    <row r="188" spans="1:2">
      <c r="A188" s="20" t="s">
        <v>43</v>
      </c>
      <c r="B188" s="16">
        <v>2883.6</v>
      </c>
    </row>
    <row r="189" spans="1:2">
      <c r="A189" s="20" t="s">
        <v>43</v>
      </c>
      <c r="B189" s="16">
        <v>2145.9</v>
      </c>
    </row>
    <row r="190" spans="1:2">
      <c r="A190" s="20" t="s">
        <v>43</v>
      </c>
      <c r="B190" s="16">
        <v>2290.1</v>
      </c>
    </row>
    <row r="191" spans="1:2">
      <c r="A191" s="20" t="s">
        <v>43</v>
      </c>
      <c r="B191" s="16">
        <v>2864.8</v>
      </c>
    </row>
    <row r="192" spans="1:2">
      <c r="A192" s="20" t="s">
        <v>43</v>
      </c>
      <c r="B192" s="16">
        <v>2145.2</v>
      </c>
    </row>
    <row r="193" spans="1:2">
      <c r="A193" s="20" t="s">
        <v>43</v>
      </c>
      <c r="B193" s="16">
        <v>2258.8</v>
      </c>
    </row>
    <row r="194" spans="1:2">
      <c r="A194" s="20" t="s">
        <v>43</v>
      </c>
      <c r="B194" s="16">
        <v>2718.7</v>
      </c>
    </row>
    <row r="195" spans="1:2">
      <c r="A195" s="20" t="s">
        <v>43</v>
      </c>
      <c r="B195" s="16">
        <v>2448.2</v>
      </c>
    </row>
    <row r="196" spans="1:2">
      <c r="A196" s="20" t="s">
        <v>43</v>
      </c>
      <c r="B196" s="16">
        <v>2454.2</v>
      </c>
    </row>
    <row r="197" spans="1:2">
      <c r="A197" s="20" t="s">
        <v>43</v>
      </c>
      <c r="B197" s="16">
        <v>2337.7</v>
      </c>
    </row>
    <row r="198" spans="1:2">
      <c r="A198" s="20" t="s">
        <v>43</v>
      </c>
      <c r="B198" s="16">
        <v>1662.5</v>
      </c>
    </row>
    <row r="199" spans="1:2">
      <c r="A199" s="20" t="s">
        <v>43</v>
      </c>
      <c r="B199" s="16">
        <v>2056.3</v>
      </c>
    </row>
    <row r="200" spans="1:2">
      <c r="A200" s="20" t="s">
        <v>43</v>
      </c>
      <c r="B200" s="16">
        <v>2475.8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K8" sqref="K8"/>
    </sheetView>
  </sheetViews>
  <sheetFormatPr defaultColWidth="8.88888888888889" defaultRowHeight="14.4" outlineLevelRow="3" outlineLevelCol="5"/>
  <cols>
    <col min="1" max="1" width="17.5555555555556" customWidth="1"/>
    <col min="2" max="6" width="9.66666666666667"/>
  </cols>
  <sheetData>
    <row r="1" spans="1:6">
      <c r="A1" s="16"/>
      <c r="B1" s="17" t="s">
        <v>44</v>
      </c>
      <c r="C1" s="17" t="s">
        <v>45</v>
      </c>
      <c r="D1" s="17" t="s">
        <v>46</v>
      </c>
      <c r="E1" s="17" t="s">
        <v>47</v>
      </c>
      <c r="F1" s="17" t="s">
        <v>48</v>
      </c>
    </row>
    <row r="2" spans="1:6">
      <c r="A2" s="16" t="s">
        <v>49</v>
      </c>
      <c r="B2" s="18">
        <v>2289.79</v>
      </c>
      <c r="C2" s="18">
        <v>2162.93</v>
      </c>
      <c r="D2" s="18">
        <v>2208.07</v>
      </c>
      <c r="E2" s="18">
        <v>2282.065</v>
      </c>
      <c r="F2" s="18">
        <v>2380.9225</v>
      </c>
    </row>
    <row r="3" spans="1:6">
      <c r="A3" s="16" t="s">
        <v>50</v>
      </c>
      <c r="B3" s="18">
        <v>1750.015</v>
      </c>
      <c r="C3" s="18">
        <v>1606.0275</v>
      </c>
      <c r="D3" s="18">
        <v>1638.6375</v>
      </c>
      <c r="E3" s="18">
        <v>1700.365</v>
      </c>
      <c r="F3" s="18">
        <v>1786.9075</v>
      </c>
    </row>
    <row r="4" spans="1:6">
      <c r="A4" s="16" t="s">
        <v>51</v>
      </c>
      <c r="B4" s="18">
        <f t="shared" ref="B4:F4" si="0">B2-B3</f>
        <v>539.775</v>
      </c>
      <c r="C4" s="18">
        <f t="shared" si="0"/>
        <v>556.9025</v>
      </c>
      <c r="D4" s="18">
        <f t="shared" si="0"/>
        <v>569.4325</v>
      </c>
      <c r="E4" s="18">
        <f t="shared" si="0"/>
        <v>581.7</v>
      </c>
      <c r="F4" s="18">
        <f t="shared" si="0"/>
        <v>594.015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5"/>
  <sheetViews>
    <sheetView showGridLines="0" zoomScale="85" zoomScaleNormal="85" workbookViewId="0">
      <selection activeCell="B20" sqref="B20"/>
    </sheetView>
  </sheetViews>
  <sheetFormatPr defaultColWidth="9" defaultRowHeight="14.4"/>
  <cols>
    <col min="1" max="1" width="12.6296296296296" style="1" customWidth="1"/>
    <col min="2" max="4" width="10.3796296296296" style="1"/>
    <col min="5" max="6" width="9.66666666666667" style="1"/>
    <col min="7" max="7" width="10.6666666666667" style="1"/>
    <col min="8" max="8" width="10.3796296296296" style="1"/>
    <col min="9" max="18" width="9.66666666666667" style="1"/>
  </cols>
  <sheetData>
    <row r="1" spans="1:16">
      <c r="A1" s="13" t="s">
        <v>52</v>
      </c>
      <c r="B1" s="3">
        <v>0</v>
      </c>
      <c r="C1" s="3">
        <v>0.25</v>
      </c>
      <c r="D1" s="3">
        <v>0.5</v>
      </c>
      <c r="E1" s="3">
        <v>0.75</v>
      </c>
      <c r="F1" s="3">
        <v>1</v>
      </c>
      <c r="G1" s="4" t="s">
        <v>53</v>
      </c>
      <c r="I1" s="14"/>
      <c r="J1" s="14"/>
      <c r="K1" s="14"/>
      <c r="L1" s="14"/>
      <c r="M1" s="14"/>
      <c r="N1" s="14"/>
      <c r="O1" s="14"/>
      <c r="P1" s="14"/>
    </row>
    <row r="2" spans="1:16">
      <c r="A2" s="3">
        <v>1</v>
      </c>
      <c r="B2" s="11">
        <v>3152.2875</v>
      </c>
      <c r="C2" s="6">
        <v>3243.5875</v>
      </c>
      <c r="D2" s="6">
        <v>3367.5</v>
      </c>
      <c r="E2" s="6">
        <v>3492.795</v>
      </c>
      <c r="F2" s="6">
        <v>3711.0425</v>
      </c>
      <c r="G2" s="4">
        <f t="shared" ref="G2:G12" si="0">MIN(B2:F2)</f>
        <v>3152.2875</v>
      </c>
      <c r="H2" s="12"/>
      <c r="I2" s="14"/>
      <c r="J2" s="15"/>
      <c r="K2" s="15"/>
      <c r="L2" s="15"/>
      <c r="M2" s="15"/>
      <c r="N2" s="15"/>
      <c r="O2" s="14"/>
      <c r="P2" s="14"/>
    </row>
    <row r="3" spans="1:16">
      <c r="A3" s="3">
        <v>0.9</v>
      </c>
      <c r="B3" s="11">
        <v>2938.5075</v>
      </c>
      <c r="C3" s="6">
        <v>2975.42</v>
      </c>
      <c r="D3" s="6">
        <v>3082.8275</v>
      </c>
      <c r="E3" s="6">
        <v>3215.915</v>
      </c>
      <c r="F3" s="6">
        <v>3387.1375</v>
      </c>
      <c r="G3" s="4">
        <f t="shared" si="0"/>
        <v>2938.5075</v>
      </c>
      <c r="H3" s="12"/>
      <c r="I3" s="14"/>
      <c r="J3" s="15"/>
      <c r="K3" s="15"/>
      <c r="L3" s="15"/>
      <c r="M3" s="15"/>
      <c r="N3" s="15"/>
      <c r="O3" s="14"/>
      <c r="P3" s="14"/>
    </row>
    <row r="4" spans="1:16">
      <c r="A4" s="3">
        <v>0.8</v>
      </c>
      <c r="B4" s="6">
        <v>2769.6125</v>
      </c>
      <c r="C4" s="11">
        <v>2741.9175</v>
      </c>
      <c r="D4" s="6">
        <v>2845.0025</v>
      </c>
      <c r="E4" s="6">
        <v>2995.1575</v>
      </c>
      <c r="F4" s="6">
        <v>3159.4775</v>
      </c>
      <c r="G4" s="4">
        <f t="shared" si="0"/>
        <v>2741.9175</v>
      </c>
      <c r="H4" s="12"/>
      <c r="I4" s="14"/>
      <c r="J4" s="15"/>
      <c r="K4" s="15"/>
      <c r="L4" s="15"/>
      <c r="M4" s="15"/>
      <c r="N4" s="15"/>
      <c r="O4" s="14"/>
      <c r="P4" s="14"/>
    </row>
    <row r="5" spans="1:16">
      <c r="A5" s="3">
        <v>0.7</v>
      </c>
      <c r="B5" s="6">
        <v>2608.715</v>
      </c>
      <c r="C5" s="11">
        <v>2559.805</v>
      </c>
      <c r="D5" s="6">
        <v>2625.68</v>
      </c>
      <c r="E5" s="6">
        <v>2750.5975</v>
      </c>
      <c r="F5" s="6">
        <v>2935.3975</v>
      </c>
      <c r="G5" s="4">
        <f t="shared" si="0"/>
        <v>2559.805</v>
      </c>
      <c r="H5" s="12"/>
      <c r="I5" s="14"/>
      <c r="J5" s="15"/>
      <c r="K5" s="15"/>
      <c r="L5" s="15"/>
      <c r="M5" s="15"/>
      <c r="N5" s="15"/>
      <c r="O5" s="14"/>
      <c r="P5" s="14"/>
    </row>
    <row r="6" spans="1:16">
      <c r="A6" s="3">
        <v>0.6</v>
      </c>
      <c r="B6" s="6">
        <v>2422.97</v>
      </c>
      <c r="C6" s="11">
        <v>2331.7375</v>
      </c>
      <c r="D6" s="6">
        <v>2372.275</v>
      </c>
      <c r="E6" s="6">
        <v>2494.755</v>
      </c>
      <c r="F6" s="6">
        <v>2642.675</v>
      </c>
      <c r="G6" s="4">
        <f t="shared" si="0"/>
        <v>2331.7375</v>
      </c>
      <c r="H6" s="12"/>
      <c r="I6" s="14"/>
      <c r="J6" s="15"/>
      <c r="K6" s="15"/>
      <c r="L6" s="15"/>
      <c r="M6" s="15"/>
      <c r="N6" s="15"/>
      <c r="O6" s="14"/>
      <c r="P6" s="14"/>
    </row>
    <row r="7" spans="1:16">
      <c r="A7" s="3">
        <v>0.5</v>
      </c>
      <c r="B7" s="6">
        <v>2289.79</v>
      </c>
      <c r="C7" s="11">
        <v>2162.93</v>
      </c>
      <c r="D7" s="6">
        <v>2208.07</v>
      </c>
      <c r="E7" s="6">
        <v>2282.065</v>
      </c>
      <c r="F7" s="6">
        <v>2380.9225</v>
      </c>
      <c r="G7" s="4">
        <f t="shared" si="0"/>
        <v>2162.93</v>
      </c>
      <c r="H7" s="12"/>
      <c r="I7" s="14"/>
      <c r="J7" s="15"/>
      <c r="K7" s="15"/>
      <c r="L7" s="15"/>
      <c r="M7" s="15"/>
      <c r="N7" s="15"/>
      <c r="O7" s="14"/>
      <c r="P7" s="14"/>
    </row>
    <row r="8" spans="1:16">
      <c r="A8" s="3">
        <v>0.4</v>
      </c>
      <c r="B8" s="6">
        <v>2114.0875</v>
      </c>
      <c r="C8" s="11">
        <v>1962.3575</v>
      </c>
      <c r="D8" s="6">
        <v>1973.8525</v>
      </c>
      <c r="E8" s="6">
        <v>2013.6675</v>
      </c>
      <c r="F8" s="6">
        <v>2080.87</v>
      </c>
      <c r="G8" s="4">
        <f t="shared" si="0"/>
        <v>1962.3575</v>
      </c>
      <c r="H8" s="12"/>
      <c r="I8" s="14"/>
      <c r="J8" s="15"/>
      <c r="K8" s="15"/>
      <c r="L8" s="15"/>
      <c r="M8" s="15"/>
      <c r="N8" s="15"/>
      <c r="O8" s="14"/>
      <c r="P8" s="14"/>
    </row>
    <row r="9" spans="1:16">
      <c r="A9" s="3">
        <v>0.3</v>
      </c>
      <c r="B9" s="6">
        <v>1986.2375</v>
      </c>
      <c r="C9" s="6">
        <v>1805.3375</v>
      </c>
      <c r="D9" s="11">
        <v>1789.955</v>
      </c>
      <c r="E9" s="6">
        <v>1793.8175</v>
      </c>
      <c r="F9" s="6">
        <v>1845.255</v>
      </c>
      <c r="G9" s="4">
        <f t="shared" si="0"/>
        <v>1789.955</v>
      </c>
      <c r="H9" s="12"/>
      <c r="I9" s="14"/>
      <c r="J9" s="15"/>
      <c r="K9" s="15"/>
      <c r="L9" s="15"/>
      <c r="M9" s="15"/>
      <c r="N9" s="15"/>
      <c r="O9" s="14"/>
      <c r="P9" s="14"/>
    </row>
    <row r="10" spans="1:16">
      <c r="A10" s="3">
        <v>0.2</v>
      </c>
      <c r="B10" s="6">
        <v>1846.1025</v>
      </c>
      <c r="C10" s="6">
        <v>1657.0225</v>
      </c>
      <c r="D10" s="6">
        <v>1622.6475</v>
      </c>
      <c r="E10" s="11">
        <v>1593.71</v>
      </c>
      <c r="F10" s="6">
        <v>1614.1625</v>
      </c>
      <c r="G10" s="4">
        <f t="shared" si="0"/>
        <v>1593.71</v>
      </c>
      <c r="H10" s="12"/>
      <c r="I10" s="14"/>
      <c r="J10" s="15"/>
      <c r="K10" s="15"/>
      <c r="L10" s="15"/>
      <c r="M10" s="15"/>
      <c r="N10" s="15"/>
      <c r="O10" s="14"/>
      <c r="P10" s="14"/>
    </row>
    <row r="11" spans="1:16">
      <c r="A11" s="3">
        <v>0.1</v>
      </c>
      <c r="B11" s="6">
        <v>1764.3325</v>
      </c>
      <c r="C11" s="6">
        <v>1554.925</v>
      </c>
      <c r="D11" s="6">
        <v>1501.525</v>
      </c>
      <c r="E11" s="6">
        <v>1449.1025</v>
      </c>
      <c r="F11" s="11">
        <v>1425.0225</v>
      </c>
      <c r="G11" s="4">
        <f t="shared" si="0"/>
        <v>1425.0225</v>
      </c>
      <c r="H11" s="12"/>
      <c r="I11" s="14"/>
      <c r="J11" s="15"/>
      <c r="K11" s="15"/>
      <c r="L11" s="15"/>
      <c r="M11" s="15"/>
      <c r="N11" s="15"/>
      <c r="O11" s="14"/>
      <c r="P11" s="14"/>
    </row>
    <row r="12" spans="1:16">
      <c r="A12" s="3">
        <v>0</v>
      </c>
      <c r="B12" s="6">
        <v>1670.74</v>
      </c>
      <c r="C12" s="6">
        <v>1447.1725</v>
      </c>
      <c r="D12" s="6">
        <v>1376.6</v>
      </c>
      <c r="E12" s="6">
        <v>1297.1825</v>
      </c>
      <c r="F12" s="11">
        <v>1260.0125</v>
      </c>
      <c r="G12" s="4">
        <f t="shared" si="0"/>
        <v>1260.0125</v>
      </c>
      <c r="H12" s="12"/>
      <c r="I12" s="14"/>
      <c r="J12" s="15"/>
      <c r="K12" s="15"/>
      <c r="L12" s="15"/>
      <c r="M12" s="15"/>
      <c r="N12" s="15"/>
      <c r="O12" s="14"/>
      <c r="P12" s="14"/>
    </row>
    <row r="13" spans="9:16">
      <c r="I13" s="14"/>
      <c r="J13" s="14"/>
      <c r="K13" s="14"/>
      <c r="L13" s="14"/>
      <c r="M13" s="14"/>
      <c r="N13" s="14"/>
      <c r="O13" s="14"/>
      <c r="P13" s="14"/>
    </row>
    <row r="14" spans="9:16">
      <c r="I14" s="14"/>
      <c r="J14" s="14"/>
      <c r="K14" s="14"/>
      <c r="L14" s="14"/>
      <c r="M14" s="14"/>
      <c r="N14" s="14"/>
      <c r="O14" s="14"/>
      <c r="P14" s="14"/>
    </row>
    <row r="15" spans="9:16">
      <c r="I15" s="14"/>
      <c r="J15" s="14"/>
      <c r="K15" s="14"/>
      <c r="L15" s="14"/>
      <c r="M15" s="14"/>
      <c r="N15" s="14"/>
      <c r="O15" s="14"/>
      <c r="P15" s="14"/>
    </row>
    <row r="16" spans="9:16">
      <c r="I16" s="14"/>
      <c r="J16" s="14"/>
      <c r="K16" s="14"/>
      <c r="L16" s="14"/>
      <c r="M16" s="14"/>
      <c r="N16" s="14"/>
      <c r="O16" s="14"/>
      <c r="P16" s="14"/>
    </row>
    <row r="17" spans="9:16">
      <c r="I17" s="14"/>
      <c r="J17" s="14"/>
      <c r="K17" s="14"/>
      <c r="L17" s="14"/>
      <c r="M17" s="14"/>
      <c r="N17" s="14"/>
      <c r="O17" s="14"/>
      <c r="P17" s="14"/>
    </row>
    <row r="18" spans="9:16">
      <c r="I18" s="14"/>
      <c r="J18" s="14"/>
      <c r="K18" s="14"/>
      <c r="L18" s="14"/>
      <c r="M18" s="14"/>
      <c r="N18" s="14"/>
      <c r="O18" s="14"/>
      <c r="P18" s="14"/>
    </row>
    <row r="19" spans="9:16">
      <c r="I19" s="14"/>
      <c r="J19" s="14"/>
      <c r="K19" s="14"/>
      <c r="L19" s="14"/>
      <c r="M19" s="14"/>
      <c r="N19" s="14"/>
      <c r="O19" s="14"/>
      <c r="P19" s="14"/>
    </row>
    <row r="125" spans="5:7">
      <c r="E125" s="1" t="s">
        <v>54</v>
      </c>
      <c r="G125" s="1" t="s">
        <v>55</v>
      </c>
    </row>
  </sheetData>
  <pageMargins left="0.75" right="0.75" top="1" bottom="1" header="0.5" footer="0.5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5"/>
  <sheetViews>
    <sheetView showGridLines="0" zoomScale="85" zoomScaleNormal="85" workbookViewId="0">
      <selection activeCell="E7" sqref="E7"/>
    </sheetView>
  </sheetViews>
  <sheetFormatPr defaultColWidth="9" defaultRowHeight="14.4" outlineLevelCol="7"/>
  <cols>
    <col min="1" max="1" width="12.6296296296296" style="1" customWidth="1"/>
    <col min="2" max="4" width="10.3796296296296" style="1"/>
    <col min="5" max="6" width="9.37962962962963" style="1"/>
    <col min="7" max="7" width="10.6666666666667" style="1"/>
    <col min="8" max="8" width="10.3796296296296" style="1"/>
    <col min="9" max="18" width="9" style="1"/>
  </cols>
  <sheetData>
    <row r="1" spans="1:7">
      <c r="A1" s="2" t="s">
        <v>56</v>
      </c>
      <c r="B1" s="3">
        <v>0</v>
      </c>
      <c r="C1" s="3">
        <v>0.25</v>
      </c>
      <c r="D1" s="3">
        <v>0.5</v>
      </c>
      <c r="E1" s="3">
        <v>0.75</v>
      </c>
      <c r="F1" s="3">
        <v>1</v>
      </c>
      <c r="G1" s="4" t="s">
        <v>53</v>
      </c>
    </row>
    <row r="2" spans="1:8">
      <c r="A2" s="10">
        <v>10</v>
      </c>
      <c r="B2" s="6">
        <v>168.465</v>
      </c>
      <c r="C2" s="6">
        <v>167.715</v>
      </c>
      <c r="D2" s="11">
        <v>166.34</v>
      </c>
      <c r="E2" s="6">
        <v>166.43</v>
      </c>
      <c r="F2" s="6">
        <v>169.1625</v>
      </c>
      <c r="G2" s="4">
        <f t="shared" ref="G2:G12" si="0">MIN(B2:F2)</f>
        <v>166.34</v>
      </c>
      <c r="H2" s="12"/>
    </row>
    <row r="3" spans="1:8">
      <c r="A3" s="10">
        <v>20</v>
      </c>
      <c r="B3" s="6">
        <v>551.0925</v>
      </c>
      <c r="C3" s="6">
        <v>517.615</v>
      </c>
      <c r="D3" s="11">
        <v>515.2275</v>
      </c>
      <c r="E3" s="6">
        <v>520.1625</v>
      </c>
      <c r="F3" s="6">
        <v>535.9675</v>
      </c>
      <c r="G3" s="4">
        <f t="shared" si="0"/>
        <v>515.2275</v>
      </c>
      <c r="H3" s="12"/>
    </row>
    <row r="4" spans="1:8">
      <c r="A4" s="10">
        <v>30</v>
      </c>
      <c r="B4" s="6">
        <v>1261.1075</v>
      </c>
      <c r="C4" s="11">
        <v>1182.945</v>
      </c>
      <c r="D4" s="6">
        <v>1183.9225</v>
      </c>
      <c r="E4" s="6">
        <v>1201.6875</v>
      </c>
      <c r="F4" s="6">
        <v>1251.7125</v>
      </c>
      <c r="G4" s="4">
        <f t="shared" si="0"/>
        <v>1182.945</v>
      </c>
      <c r="H4" s="12"/>
    </row>
    <row r="5" spans="1:8">
      <c r="A5" s="10">
        <v>40</v>
      </c>
      <c r="B5" s="6">
        <v>2289.79</v>
      </c>
      <c r="C5" s="11">
        <v>2162.93</v>
      </c>
      <c r="D5" s="6">
        <v>2208.07</v>
      </c>
      <c r="E5" s="6">
        <v>2282.065</v>
      </c>
      <c r="F5" s="6">
        <v>2380.9225</v>
      </c>
      <c r="G5" s="4">
        <f t="shared" si="0"/>
        <v>2162.93</v>
      </c>
      <c r="H5" s="12"/>
    </row>
    <row r="6" spans="1:8">
      <c r="A6" s="10">
        <v>50</v>
      </c>
      <c r="B6" s="6">
        <v>3554.955</v>
      </c>
      <c r="C6" s="11">
        <v>3368.755</v>
      </c>
      <c r="D6" s="6">
        <v>3447.145</v>
      </c>
      <c r="E6" s="6">
        <v>3646.5325</v>
      </c>
      <c r="F6" s="6">
        <v>3814.5675</v>
      </c>
      <c r="G6" s="4">
        <f t="shared" si="0"/>
        <v>3368.755</v>
      </c>
      <c r="H6" s="12"/>
    </row>
    <row r="7" spans="1:8">
      <c r="A7" s="10">
        <v>60</v>
      </c>
      <c r="B7" s="6">
        <v>5137.24</v>
      </c>
      <c r="C7" s="11">
        <v>4881.2475</v>
      </c>
      <c r="D7" s="6">
        <v>5070.3675</v>
      </c>
      <c r="E7" s="6">
        <v>5277.99</v>
      </c>
      <c r="F7" s="6">
        <v>5519.785</v>
      </c>
      <c r="G7" s="4">
        <f t="shared" si="0"/>
        <v>4881.2475</v>
      </c>
      <c r="H7" s="12"/>
    </row>
    <row r="125" spans="5:7">
      <c r="E125" s="1" t="s">
        <v>54</v>
      </c>
      <c r="G125" s="1" t="s">
        <v>55</v>
      </c>
    </row>
  </sheetData>
  <pageMargins left="0.75" right="0.75" top="1" bottom="1" header="0.5" footer="0.5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showGridLines="0" workbookViewId="0">
      <selection activeCell="A14" sqref="A14"/>
    </sheetView>
  </sheetViews>
  <sheetFormatPr defaultColWidth="8.88888888888889" defaultRowHeight="14.4" outlineLevelRow="3"/>
  <cols>
    <col min="1" max="1" width="20.8888888888889" customWidth="1"/>
    <col min="2" max="12" width="10.7777777777778"/>
  </cols>
  <sheetData>
    <row r="1" spans="1:12">
      <c r="A1" s="4" t="s">
        <v>57</v>
      </c>
      <c r="B1" s="9" t="s">
        <v>58</v>
      </c>
      <c r="C1" s="9" t="s">
        <v>59</v>
      </c>
      <c r="D1" s="9" t="s">
        <v>60</v>
      </c>
      <c r="E1" s="9" t="s">
        <v>61</v>
      </c>
      <c r="F1" s="9" t="s">
        <v>62</v>
      </c>
      <c r="G1" s="9" t="s">
        <v>63</v>
      </c>
      <c r="H1" s="9" t="s">
        <v>64</v>
      </c>
      <c r="I1" s="9" t="s">
        <v>65</v>
      </c>
      <c r="J1" s="9" t="s">
        <v>66</v>
      </c>
      <c r="K1" s="9" t="s">
        <v>67</v>
      </c>
      <c r="L1" s="9" t="s">
        <v>68</v>
      </c>
    </row>
    <row r="2" spans="1:12">
      <c r="A2" s="10">
        <v>20</v>
      </c>
      <c r="B2" s="3">
        <v>1</v>
      </c>
      <c r="C2" s="3">
        <v>1</v>
      </c>
      <c r="D2" s="3">
        <v>0.75</v>
      </c>
      <c r="E2" s="3">
        <v>0.75</v>
      </c>
      <c r="F2" s="3">
        <v>0.5</v>
      </c>
      <c r="G2" s="3">
        <v>0.5</v>
      </c>
      <c r="H2" s="3">
        <v>0.25</v>
      </c>
      <c r="I2" s="3">
        <v>0.5</v>
      </c>
      <c r="J2" s="3">
        <v>0</v>
      </c>
      <c r="K2" s="3">
        <v>0</v>
      </c>
      <c r="L2" s="3">
        <v>0</v>
      </c>
    </row>
    <row r="3" spans="1:12">
      <c r="A3" s="10">
        <v>40</v>
      </c>
      <c r="B3" s="3">
        <v>1</v>
      </c>
      <c r="C3" s="3">
        <v>1</v>
      </c>
      <c r="D3" s="3">
        <v>0.75</v>
      </c>
      <c r="E3" s="3">
        <v>0.5</v>
      </c>
      <c r="F3" s="3">
        <v>0.25</v>
      </c>
      <c r="G3" s="3">
        <v>0.25</v>
      </c>
      <c r="H3" s="3">
        <v>0.25</v>
      </c>
      <c r="I3" s="3">
        <v>0.25</v>
      </c>
      <c r="J3" s="3">
        <v>0.25</v>
      </c>
      <c r="K3" s="3">
        <v>0</v>
      </c>
      <c r="L3" s="3">
        <v>0</v>
      </c>
    </row>
    <row r="4" spans="1:12">
      <c r="A4" s="10">
        <v>60</v>
      </c>
      <c r="B4" s="3">
        <v>1</v>
      </c>
      <c r="C4" s="3">
        <v>1</v>
      </c>
      <c r="D4" s="3">
        <v>0.5</v>
      </c>
      <c r="E4" s="3">
        <v>0.25</v>
      </c>
      <c r="F4" s="3">
        <v>0.25</v>
      </c>
      <c r="G4" s="3">
        <v>0.25</v>
      </c>
      <c r="H4" s="3">
        <v>0.25</v>
      </c>
      <c r="I4" s="3">
        <v>0.25</v>
      </c>
      <c r="J4" s="3">
        <v>0.25</v>
      </c>
      <c r="K4" s="3">
        <v>0</v>
      </c>
      <c r="L4" s="3">
        <v>0</v>
      </c>
    </row>
  </sheetData>
  <pageMargins left="0.75" right="0.75" top="1" bottom="1" header="0.5" footer="0.5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3"/>
  <sheetViews>
    <sheetView showGridLines="0" tabSelected="1" zoomScale="85" zoomScaleNormal="85" workbookViewId="0">
      <selection activeCell="G17" sqref="G17"/>
    </sheetView>
  </sheetViews>
  <sheetFormatPr defaultColWidth="9" defaultRowHeight="14.4" outlineLevelCol="7"/>
  <cols>
    <col min="1" max="1" width="15.2222222222222" style="1" customWidth="1"/>
    <col min="2" max="4" width="10.3796296296296" style="1"/>
    <col min="5" max="6" width="9.66666666666667" style="1"/>
    <col min="7" max="7" width="10.6666666666667" style="1"/>
    <col min="8" max="8" width="10.3796296296296" style="1"/>
    <col min="9" max="18" width="9" style="1"/>
  </cols>
  <sheetData>
    <row r="1" spans="1:8">
      <c r="A1" s="2" t="s">
        <v>69</v>
      </c>
      <c r="B1" s="3">
        <v>0</v>
      </c>
      <c r="C1" s="3">
        <v>0.25</v>
      </c>
      <c r="D1" s="3">
        <v>0.5</v>
      </c>
      <c r="E1" s="3">
        <v>0.75</v>
      </c>
      <c r="F1" s="3">
        <v>1</v>
      </c>
      <c r="G1" s="4" t="s">
        <v>53</v>
      </c>
      <c r="H1" s="5"/>
    </row>
    <row r="2" spans="1:8">
      <c r="A2" s="3">
        <v>0</v>
      </c>
      <c r="B2" s="6">
        <v>2228.2925</v>
      </c>
      <c r="C2" s="6">
        <v>1939.19</v>
      </c>
      <c r="D2" s="6">
        <v>1876.73</v>
      </c>
      <c r="E2" s="6">
        <v>1842.8075</v>
      </c>
      <c r="F2" s="6">
        <v>1823.4125</v>
      </c>
      <c r="G2" s="4">
        <f t="shared" ref="G2:G10" si="0">MIN(B2:F2)</f>
        <v>1823.4125</v>
      </c>
      <c r="H2" s="7"/>
    </row>
    <row r="3" spans="1:8">
      <c r="A3" s="3">
        <v>0.05</v>
      </c>
      <c r="B3" s="6">
        <v>2263.1575</v>
      </c>
      <c r="C3" s="6">
        <v>2068.9</v>
      </c>
      <c r="D3" s="6">
        <v>2054.5525</v>
      </c>
      <c r="E3" s="6">
        <v>2082.93</v>
      </c>
      <c r="F3" s="6">
        <v>2094.545</v>
      </c>
      <c r="G3" s="4">
        <f t="shared" si="0"/>
        <v>2054.5525</v>
      </c>
      <c r="H3" s="7"/>
    </row>
    <row r="4" spans="1:8">
      <c r="A4" s="3">
        <v>0.1</v>
      </c>
      <c r="B4" s="6">
        <v>2255.2925</v>
      </c>
      <c r="C4" s="6">
        <v>2133.3125</v>
      </c>
      <c r="D4" s="6">
        <v>2156.8875</v>
      </c>
      <c r="E4" s="6">
        <v>2217.0525</v>
      </c>
      <c r="F4" s="6">
        <v>2322.3525</v>
      </c>
      <c r="G4" s="4">
        <f t="shared" si="0"/>
        <v>2133.3125</v>
      </c>
      <c r="H4" s="7"/>
    </row>
    <row r="5" spans="1:8">
      <c r="A5" s="3">
        <v>0.15</v>
      </c>
      <c r="B5" s="6">
        <v>2276.565</v>
      </c>
      <c r="C5" s="6">
        <v>2191.0225</v>
      </c>
      <c r="D5" s="6">
        <v>2296.4075</v>
      </c>
      <c r="E5" s="6">
        <v>2410.415</v>
      </c>
      <c r="F5" s="6">
        <v>2608.92</v>
      </c>
      <c r="G5" s="4">
        <f t="shared" si="0"/>
        <v>2191.0225</v>
      </c>
      <c r="H5" s="7"/>
    </row>
    <row r="16" ht="15.6" spans="2:2">
      <c r="B16" s="8"/>
    </row>
    <row r="123" spans="5:7">
      <c r="E123" s="1" t="s">
        <v>54</v>
      </c>
      <c r="G123" s="1" t="s">
        <v>55</v>
      </c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Table 1</vt:lpstr>
      <vt:lpstr>Table 2</vt:lpstr>
      <vt:lpstr>Table 3</vt:lpstr>
      <vt:lpstr>Fig.8</vt:lpstr>
      <vt:lpstr>Fig.9</vt:lpstr>
      <vt:lpstr>Fig.10</vt:lpstr>
      <vt:lpstr>Fig.11</vt:lpstr>
      <vt:lpstr>Fig.12</vt:lpstr>
      <vt:lpstr>Fig.13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</dc:creator>
  <cp:lastModifiedBy>当兔子不再睡</cp:lastModifiedBy>
  <dcterms:created xsi:type="dcterms:W3CDTF">2021-10-05T13:51:00Z</dcterms:created>
  <dcterms:modified xsi:type="dcterms:W3CDTF">2022-03-02T07:24:00Z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F3071686395547D6A0FAA9FC9E5B50D5</vt:lpwstr>
  </property>
  <property fmtid="{D5CDD505-2E9C-101B-9397-08002B2CF9AE}" pid="3" name="KSOProductBuildVer">
    <vt:lpwstr>2052-11.1.0.11294</vt:lpwstr>
  </property>
</Properties>
</file>