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20" windowWidth="24795" windowHeight="10455"/>
  </bookViews>
  <sheets>
    <sheet name="StageTabl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3" i="1" l="1"/>
  <c r="E183" i="1" s="1"/>
  <c r="E213" i="1" s="1"/>
  <c r="E152" i="1"/>
  <c r="E182" i="1" s="1"/>
  <c r="E212" i="1" s="1"/>
  <c r="E150" i="1"/>
  <c r="E180" i="1" s="1"/>
  <c r="E210" i="1" s="1"/>
  <c r="E240" i="1" s="1"/>
  <c r="E149" i="1"/>
  <c r="E179" i="1" s="1"/>
  <c r="E209" i="1" s="1"/>
  <c r="E239" i="1" s="1"/>
  <c r="E147" i="1"/>
  <c r="E177" i="1" s="1"/>
  <c r="E207" i="1" s="1"/>
  <c r="E237" i="1" s="1"/>
  <c r="E146" i="1"/>
  <c r="E176" i="1" s="1"/>
  <c r="E206" i="1" s="1"/>
  <c r="E236" i="1" s="1"/>
  <c r="E144" i="1"/>
  <c r="E174" i="1" s="1"/>
  <c r="E204" i="1" s="1"/>
  <c r="E234" i="1" s="1"/>
  <c r="E143" i="1"/>
  <c r="E173" i="1" s="1"/>
  <c r="E203" i="1" s="1"/>
  <c r="E233" i="1" s="1"/>
  <c r="E141" i="1"/>
  <c r="E171" i="1" s="1"/>
  <c r="E201" i="1" s="1"/>
  <c r="E231" i="1" s="1"/>
  <c r="E140" i="1"/>
  <c r="E170" i="1" s="1"/>
  <c r="E200" i="1" s="1"/>
  <c r="E230" i="1" s="1"/>
  <c r="E138" i="1"/>
  <c r="E168" i="1" s="1"/>
  <c r="E198" i="1" s="1"/>
  <c r="E228" i="1" s="1"/>
  <c r="E137" i="1"/>
  <c r="E167" i="1" s="1"/>
  <c r="E197" i="1" s="1"/>
  <c r="E227" i="1" s="1"/>
  <c r="E135" i="1"/>
  <c r="E165" i="1" s="1"/>
  <c r="E195" i="1" s="1"/>
  <c r="E225" i="1" s="1"/>
  <c r="E134" i="1"/>
  <c r="E164" i="1" s="1"/>
  <c r="E194" i="1" s="1"/>
  <c r="E224" i="1" s="1"/>
  <c r="E132" i="1"/>
  <c r="E162" i="1" s="1"/>
  <c r="E192" i="1" s="1"/>
  <c r="E222" i="1" s="1"/>
  <c r="E131" i="1"/>
  <c r="E161" i="1" s="1"/>
  <c r="E191" i="1" s="1"/>
  <c r="E221" i="1" s="1"/>
  <c r="E129" i="1"/>
  <c r="E159" i="1" s="1"/>
  <c r="E189" i="1" s="1"/>
  <c r="E219" i="1" s="1"/>
  <c r="E128" i="1"/>
  <c r="E158" i="1" s="1"/>
  <c r="E188" i="1" s="1"/>
  <c r="E218" i="1" s="1"/>
  <c r="E126" i="1"/>
  <c r="E156" i="1" s="1"/>
  <c r="E186" i="1" s="1"/>
  <c r="E216" i="1" s="1"/>
  <c r="E125" i="1"/>
  <c r="E155" i="1" s="1"/>
  <c r="E185" i="1" s="1"/>
  <c r="E215" i="1" s="1"/>
  <c r="E102" i="1"/>
  <c r="E101" i="1"/>
  <c r="E99" i="1"/>
  <c r="E98" i="1"/>
  <c r="E96" i="1"/>
  <c r="E95" i="1"/>
  <c r="E93" i="1"/>
  <c r="E123" i="1" s="1"/>
  <c r="E92" i="1"/>
  <c r="E122" i="1" s="1"/>
  <c r="E90" i="1"/>
  <c r="E120" i="1" s="1"/>
  <c r="E89" i="1"/>
  <c r="E119" i="1" s="1"/>
  <c r="E87" i="1"/>
  <c r="E117" i="1" s="1"/>
  <c r="E86" i="1"/>
  <c r="E116" i="1" s="1"/>
  <c r="E84" i="1"/>
  <c r="E114" i="1" s="1"/>
  <c r="E83" i="1"/>
  <c r="E113" i="1" s="1"/>
  <c r="E81" i="1"/>
  <c r="E111" i="1" s="1"/>
  <c r="E80" i="1"/>
  <c r="E110" i="1" s="1"/>
  <c r="E78" i="1"/>
  <c r="E108" i="1" s="1"/>
  <c r="E77" i="1"/>
  <c r="E107" i="1" s="1"/>
  <c r="E75" i="1"/>
  <c r="E105" i="1" s="1"/>
  <c r="E74" i="1"/>
  <c r="E104" i="1" s="1"/>
  <c r="E65" i="1"/>
  <c r="E63" i="1"/>
  <c r="E62" i="1"/>
  <c r="E60" i="1"/>
  <c r="E59" i="1"/>
  <c r="E57" i="1"/>
  <c r="E56" i="1"/>
  <c r="E54" i="1"/>
  <c r="E53" i="1"/>
  <c r="E51" i="1"/>
  <c r="E50" i="1"/>
  <c r="E48" i="1"/>
  <c r="E47" i="1"/>
  <c r="E45" i="1"/>
  <c r="E44" i="1"/>
  <c r="E42" i="1"/>
  <c r="E72" i="1" s="1"/>
  <c r="E41" i="1"/>
  <c r="E71" i="1" s="1"/>
  <c r="E39" i="1"/>
  <c r="E69" i="1" s="1"/>
  <c r="E38" i="1"/>
  <c r="E68" i="1" s="1"/>
  <c r="E36" i="1"/>
  <c r="E66" i="1" s="1"/>
  <c r="E35" i="1"/>
  <c r="E33" i="1"/>
  <c r="E32" i="1"/>
  <c r="E14" i="1"/>
  <c r="E29" i="1"/>
  <c r="E15" i="1"/>
  <c r="H63" i="1" l="1"/>
  <c r="H66" i="1"/>
  <c r="H69" i="1"/>
  <c r="H72" i="1"/>
  <c r="H60" i="1"/>
  <c r="H57" i="1"/>
  <c r="H54" i="1"/>
  <c r="H51" i="1"/>
  <c r="H48" i="1"/>
  <c r="H45" i="1"/>
  <c r="H42" i="1"/>
  <c r="H39" i="1"/>
  <c r="H33" i="1"/>
  <c r="H30" i="1"/>
  <c r="H27" i="1"/>
  <c r="H75" i="1"/>
  <c r="H81" i="1"/>
  <c r="G126" i="1" l="1"/>
  <c r="G60" i="1"/>
  <c r="G57" i="1"/>
  <c r="G54" i="1"/>
  <c r="G8" i="1"/>
  <c r="G11" i="1" s="1"/>
  <c r="G14" i="1" s="1"/>
  <c r="G17" i="1" s="1"/>
  <c r="G20" i="1" s="1"/>
  <c r="G23" i="1" s="1"/>
  <c r="G26" i="1" s="1"/>
  <c r="G29" i="1" s="1"/>
  <c r="G32" i="1" s="1"/>
  <c r="G35" i="1" s="1"/>
  <c r="G38" i="1" s="1"/>
  <c r="G41" i="1" s="1"/>
  <c r="G44" i="1" s="1"/>
  <c r="G47" i="1" s="1"/>
  <c r="G50" i="1" s="1"/>
  <c r="G6" i="1"/>
  <c r="G9" i="1" s="1"/>
  <c r="G12" i="1" s="1"/>
  <c r="G15" i="1" s="1"/>
  <c r="G18" i="1" s="1"/>
  <c r="G21" i="1" s="1"/>
  <c r="G24" i="1" s="1"/>
  <c r="G27" i="1" s="1"/>
  <c r="G30" i="1" s="1"/>
  <c r="G33" i="1" s="1"/>
  <c r="G36" i="1" s="1"/>
  <c r="G39" i="1" s="1"/>
  <c r="G42" i="1" s="1"/>
  <c r="G45" i="1" s="1"/>
  <c r="G48" i="1" s="1"/>
  <c r="G51" i="1" s="1"/>
  <c r="G5" i="1"/>
  <c r="G186" i="1" l="1"/>
  <c r="G189" i="1" s="1"/>
  <c r="G192" i="1" s="1"/>
  <c r="G195" i="1" s="1"/>
  <c r="G198" i="1" s="1"/>
  <c r="G201" i="1" s="1"/>
  <c r="G204" i="1" s="1"/>
  <c r="G207" i="1" s="1"/>
  <c r="G210" i="1" s="1"/>
  <c r="G213" i="1" s="1"/>
  <c r="G216" i="1" s="1"/>
  <c r="G219" i="1" s="1"/>
  <c r="G222" i="1" s="1"/>
  <c r="G225" i="1" s="1"/>
  <c r="G228" i="1" s="1"/>
  <c r="G231" i="1" s="1"/>
  <c r="G234" i="1" s="1"/>
  <c r="G237" i="1" s="1"/>
  <c r="G240" i="1" s="1"/>
  <c r="G129" i="1"/>
  <c r="G132" i="1" s="1"/>
  <c r="G135" i="1" s="1"/>
  <c r="G138" i="1" s="1"/>
  <c r="G141" i="1" s="1"/>
  <c r="G144" i="1" s="1"/>
  <c r="G147" i="1" s="1"/>
  <c r="G150" i="1" s="1"/>
  <c r="G153" i="1" s="1"/>
  <c r="G156" i="1" s="1"/>
  <c r="G159" i="1" s="1"/>
  <c r="G162" i="1" s="1"/>
  <c r="G165" i="1" s="1"/>
  <c r="G168" i="1" s="1"/>
  <c r="G171" i="1" s="1"/>
  <c r="G174" i="1" s="1"/>
  <c r="G177" i="1" s="1"/>
  <c r="G180" i="1" s="1"/>
  <c r="G66" i="1"/>
  <c r="G69" i="1" s="1"/>
  <c r="G72" i="1" s="1"/>
  <c r="G75" i="1" s="1"/>
  <c r="G78" i="1" s="1"/>
  <c r="G81" i="1" s="1"/>
  <c r="G84" i="1" s="1"/>
  <c r="G87" i="1" s="1"/>
  <c r="G90" i="1" s="1"/>
  <c r="G93" i="1" s="1"/>
  <c r="G96" i="1" s="1"/>
  <c r="G99" i="1" s="1"/>
  <c r="G102" i="1" s="1"/>
  <c r="G105" i="1" s="1"/>
  <c r="G108" i="1" s="1"/>
  <c r="G111" i="1" s="1"/>
  <c r="G114" i="1" s="1"/>
  <c r="G117" i="1" s="1"/>
  <c r="G120" i="1" s="1"/>
  <c r="G185" i="1"/>
  <c r="G188" i="1" s="1"/>
  <c r="G191" i="1" s="1"/>
  <c r="G194" i="1" s="1"/>
  <c r="G197" i="1" s="1"/>
  <c r="G200" i="1" s="1"/>
  <c r="G203" i="1" s="1"/>
  <c r="G206" i="1" s="1"/>
  <c r="G209" i="1" s="1"/>
  <c r="G212" i="1" s="1"/>
  <c r="G215" i="1" s="1"/>
  <c r="G218" i="1" s="1"/>
  <c r="G221" i="1" s="1"/>
  <c r="G224" i="1" s="1"/>
  <c r="G227" i="1" s="1"/>
  <c r="G230" i="1" s="1"/>
  <c r="G233" i="1" s="1"/>
  <c r="G236" i="1" s="1"/>
  <c r="G239" i="1" s="1"/>
  <c r="G125" i="1"/>
  <c r="G128" i="1" s="1"/>
  <c r="G131" i="1" s="1"/>
  <c r="G134" i="1" s="1"/>
  <c r="G137" i="1" s="1"/>
  <c r="G140" i="1" s="1"/>
  <c r="G143" i="1" s="1"/>
  <c r="G146" i="1" s="1"/>
  <c r="G149" i="1" s="1"/>
  <c r="G152" i="1" s="1"/>
  <c r="G155" i="1" s="1"/>
  <c r="G158" i="1" s="1"/>
  <c r="G161" i="1" s="1"/>
  <c r="G164" i="1" s="1"/>
  <c r="G167" i="1" s="1"/>
  <c r="G170" i="1" s="1"/>
  <c r="G173" i="1" s="1"/>
  <c r="G176" i="1" s="1"/>
  <c r="G179" i="1" s="1"/>
  <c r="G65" i="1"/>
  <c r="G68" i="1" s="1"/>
  <c r="G71" i="1" s="1"/>
  <c r="G74" i="1" s="1"/>
  <c r="G77" i="1" s="1"/>
  <c r="G80" i="1" s="1"/>
  <c r="G83" i="1" s="1"/>
  <c r="G86" i="1" s="1"/>
  <c r="G89" i="1" s="1"/>
  <c r="G92" i="1" s="1"/>
  <c r="G95" i="1" s="1"/>
  <c r="G98" i="1" s="1"/>
  <c r="G101" i="1" s="1"/>
  <c r="G104" i="1" s="1"/>
  <c r="G107" i="1" s="1"/>
  <c r="G110" i="1" s="1"/>
  <c r="G113" i="1" s="1"/>
  <c r="G116" i="1" s="1"/>
  <c r="G119" i="1" s="1"/>
  <c r="H241" i="1" l="1"/>
  <c r="H238" i="1"/>
  <c r="H235" i="1"/>
  <c r="H232" i="1"/>
  <c r="H229" i="1"/>
  <c r="H226" i="1"/>
  <c r="H223" i="1"/>
  <c r="H220" i="1"/>
  <c r="H217" i="1"/>
  <c r="H214" i="1"/>
  <c r="H211" i="1"/>
  <c r="H208" i="1"/>
  <c r="H205" i="1"/>
  <c r="H202" i="1"/>
  <c r="H199" i="1"/>
  <c r="H196" i="1"/>
  <c r="H193" i="1"/>
  <c r="H190" i="1"/>
  <c r="H187" i="1"/>
  <c r="H184" i="1"/>
  <c r="H181" i="1"/>
  <c r="H178" i="1"/>
  <c r="H175" i="1"/>
  <c r="H172" i="1"/>
  <c r="H169" i="1"/>
  <c r="H166" i="1"/>
  <c r="H163" i="1"/>
  <c r="H160" i="1"/>
  <c r="H157" i="1"/>
  <c r="H154" i="1"/>
  <c r="H151" i="1"/>
  <c r="H148" i="1"/>
  <c r="H145" i="1"/>
  <c r="H142" i="1"/>
  <c r="H139" i="1"/>
  <c r="H136" i="1"/>
  <c r="H133" i="1"/>
  <c r="H130" i="1"/>
  <c r="H127" i="1"/>
  <c r="H124" i="1"/>
  <c r="H121" i="1"/>
  <c r="H118" i="1"/>
  <c r="H115" i="1"/>
  <c r="H112" i="1"/>
  <c r="H109" i="1"/>
  <c r="H106" i="1"/>
  <c r="H103" i="1"/>
  <c r="H100" i="1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50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H7" i="1"/>
  <c r="H4" i="1"/>
  <c r="H6" i="1"/>
  <c r="H9" i="1" s="1"/>
  <c r="H12" i="1" s="1"/>
  <c r="H15" i="1" s="1"/>
  <c r="H18" i="1" s="1"/>
  <c r="H21" i="1" s="1"/>
  <c r="H24" i="1" s="1"/>
  <c r="H36" i="1" s="1"/>
  <c r="H53" i="1"/>
  <c r="H56" i="1" s="1"/>
  <c r="H59" i="1" s="1"/>
  <c r="H62" i="1" s="1"/>
  <c r="H65" i="1" s="1"/>
  <c r="H68" i="1" s="1"/>
  <c r="H71" i="1" s="1"/>
  <c r="H47" i="1"/>
  <c r="H44" i="1"/>
  <c r="H41" i="1"/>
  <c r="H38" i="1"/>
  <c r="H35" i="1"/>
  <c r="H32" i="1"/>
  <c r="H29" i="1"/>
  <c r="H26" i="1"/>
  <c r="H23" i="1"/>
  <c r="H20" i="1"/>
  <c r="H17" i="1"/>
  <c r="H14" i="1"/>
  <c r="H11" i="1"/>
  <c r="H8" i="1"/>
  <c r="H5" i="1"/>
  <c r="H74" i="1" l="1"/>
  <c r="P2" i="1"/>
  <c r="H77" i="1" l="1"/>
  <c r="D8" i="1"/>
  <c r="D5" i="1"/>
  <c r="D4" i="1"/>
  <c r="P4" i="1" s="1"/>
  <c r="D3" i="1"/>
  <c r="P3" i="1" s="1"/>
  <c r="H80" i="1" l="1"/>
  <c r="H78" i="1"/>
  <c r="D10" i="1"/>
  <c r="P10" i="1" s="1"/>
  <c r="P8" i="1"/>
  <c r="D7" i="1"/>
  <c r="P7" i="1" s="1"/>
  <c r="P5" i="1"/>
  <c r="D6" i="1"/>
  <c r="P6" i="1" s="1"/>
  <c r="D11" i="1"/>
  <c r="P11" i="1" s="1"/>
  <c r="D9" i="1"/>
  <c r="P9" i="1" s="1"/>
  <c r="E37" i="1"/>
  <c r="E34" i="1"/>
  <c r="E16" i="1"/>
  <c r="E46" i="1" s="1"/>
  <c r="E55" i="1"/>
  <c r="H83" i="1" l="1"/>
  <c r="D12" i="1"/>
  <c r="P12" i="1" s="1"/>
  <c r="D13" i="1"/>
  <c r="P13" i="1" s="1"/>
  <c r="D14" i="1"/>
  <c r="P14" i="1" s="1"/>
  <c r="E85" i="1"/>
  <c r="E115" i="1" s="1"/>
  <c r="E145" i="1" s="1"/>
  <c r="E175" i="1" s="1"/>
  <c r="E205" i="1" s="1"/>
  <c r="E235" i="1" s="1"/>
  <c r="E76" i="1"/>
  <c r="E106" i="1" s="1"/>
  <c r="E136" i="1" s="1"/>
  <c r="E166" i="1" s="1"/>
  <c r="E196" i="1" s="1"/>
  <c r="E226" i="1" s="1"/>
  <c r="E67" i="1"/>
  <c r="E97" i="1" s="1"/>
  <c r="E127" i="1" s="1"/>
  <c r="E157" i="1" s="1"/>
  <c r="E187" i="1" s="1"/>
  <c r="E217" i="1" s="1"/>
  <c r="E64" i="1"/>
  <c r="E94" i="1" s="1"/>
  <c r="E124" i="1" s="1"/>
  <c r="E154" i="1" s="1"/>
  <c r="E184" i="1" s="1"/>
  <c r="E214" i="1" s="1"/>
  <c r="E58" i="1"/>
  <c r="E88" i="1" s="1"/>
  <c r="E118" i="1" s="1"/>
  <c r="E148" i="1" s="1"/>
  <c r="E178" i="1" s="1"/>
  <c r="E208" i="1" s="1"/>
  <c r="E238" i="1" s="1"/>
  <c r="E52" i="1"/>
  <c r="E82" i="1" s="1"/>
  <c r="E112" i="1" s="1"/>
  <c r="E142" i="1" s="1"/>
  <c r="E172" i="1" s="1"/>
  <c r="E202" i="1" s="1"/>
  <c r="E232" i="1" s="1"/>
  <c r="E49" i="1"/>
  <c r="E79" i="1" s="1"/>
  <c r="E109" i="1" s="1"/>
  <c r="E139" i="1" s="1"/>
  <c r="E169" i="1" s="1"/>
  <c r="E199" i="1" s="1"/>
  <c r="E229" i="1" s="1"/>
  <c r="E43" i="1"/>
  <c r="E73" i="1" s="1"/>
  <c r="E103" i="1" s="1"/>
  <c r="E133" i="1" s="1"/>
  <c r="E163" i="1" s="1"/>
  <c r="E193" i="1" s="1"/>
  <c r="E223" i="1" s="1"/>
  <c r="E40" i="1"/>
  <c r="E70" i="1" s="1"/>
  <c r="E100" i="1" s="1"/>
  <c r="E130" i="1" s="1"/>
  <c r="E160" i="1" s="1"/>
  <c r="E190" i="1" s="1"/>
  <c r="E220" i="1" s="1"/>
  <c r="E31" i="1"/>
  <c r="E61" i="1" s="1"/>
  <c r="E91" i="1" s="1"/>
  <c r="E121" i="1" s="1"/>
  <c r="E151" i="1" s="1"/>
  <c r="E181" i="1" s="1"/>
  <c r="E211" i="1" s="1"/>
  <c r="E241" i="1" s="1"/>
  <c r="H86" i="1" l="1"/>
  <c r="H84" i="1"/>
  <c r="D17" i="1"/>
  <c r="P17" i="1" s="1"/>
  <c r="D15" i="1"/>
  <c r="P15" i="1" s="1"/>
  <c r="D16" i="1"/>
  <c r="P16" i="1" s="1"/>
  <c r="E30" i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183" i="1" s="1"/>
  <c r="B186" i="1" s="1"/>
  <c r="B189" i="1" s="1"/>
  <c r="B192" i="1" s="1"/>
  <c r="B195" i="1" s="1"/>
  <c r="B198" i="1" s="1"/>
  <c r="B201" i="1" s="1"/>
  <c r="B204" i="1" s="1"/>
  <c r="B207" i="1" s="1"/>
  <c r="B210" i="1" s="1"/>
  <c r="B213" i="1" s="1"/>
  <c r="B216" i="1" s="1"/>
  <c r="B219" i="1" s="1"/>
  <c r="B222" i="1" s="1"/>
  <c r="B225" i="1" s="1"/>
  <c r="B228" i="1" s="1"/>
  <c r="B231" i="1" s="1"/>
  <c r="B234" i="1" s="1"/>
  <c r="B237" i="1" s="1"/>
  <c r="B240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84" i="1" s="1"/>
  <c r="B187" i="1" s="1"/>
  <c r="B190" i="1" s="1"/>
  <c r="B193" i="1" s="1"/>
  <c r="B196" i="1" s="1"/>
  <c r="B199" i="1" s="1"/>
  <c r="B202" i="1" s="1"/>
  <c r="B205" i="1" s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238" i="1" s="1"/>
  <c r="B241" i="1" s="1"/>
  <c r="B5" i="1"/>
  <c r="B8" i="1" s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B170" i="1" s="1"/>
  <c r="B173" i="1" s="1"/>
  <c r="B176" i="1" s="1"/>
  <c r="B179" i="1" s="1"/>
  <c r="B182" i="1" s="1"/>
  <c r="B185" i="1" s="1"/>
  <c r="B188" i="1" s="1"/>
  <c r="B191" i="1" s="1"/>
  <c r="B194" i="1" s="1"/>
  <c r="B197" i="1" s="1"/>
  <c r="B200" i="1" s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239" i="1" s="1"/>
  <c r="H89" i="1" l="1"/>
  <c r="H87" i="1"/>
  <c r="D19" i="1"/>
  <c r="P19" i="1" s="1"/>
  <c r="D20" i="1"/>
  <c r="P20" i="1" s="1"/>
  <c r="D18" i="1"/>
  <c r="P18" i="1" s="1"/>
  <c r="H92" i="1" l="1"/>
  <c r="H90" i="1"/>
  <c r="D23" i="1"/>
  <c r="P23" i="1" s="1"/>
  <c r="D21" i="1"/>
  <c r="P21" i="1" s="1"/>
  <c r="D22" i="1"/>
  <c r="P22" i="1" s="1"/>
  <c r="H95" i="1" l="1"/>
  <c r="H93" i="1"/>
  <c r="D25" i="1"/>
  <c r="P25" i="1" s="1"/>
  <c r="D26" i="1"/>
  <c r="P26" i="1" s="1"/>
  <c r="D24" i="1"/>
  <c r="P24" i="1" s="1"/>
  <c r="H98" i="1" l="1"/>
  <c r="H96" i="1"/>
  <c r="D29" i="1"/>
  <c r="P29" i="1" s="1"/>
  <c r="D28" i="1"/>
  <c r="P28" i="1" s="1"/>
  <c r="D27" i="1"/>
  <c r="P27" i="1" s="1"/>
  <c r="H101" i="1" l="1"/>
  <c r="H99" i="1"/>
  <c r="D31" i="1"/>
  <c r="P31" i="1" s="1"/>
  <c r="D30" i="1"/>
  <c r="P30" i="1" s="1"/>
  <c r="D32" i="1"/>
  <c r="P32" i="1" s="1"/>
  <c r="H104" i="1" l="1"/>
  <c r="H102" i="1"/>
  <c r="D33" i="1"/>
  <c r="P33" i="1" s="1"/>
  <c r="D35" i="1"/>
  <c r="P35" i="1" s="1"/>
  <c r="D34" i="1"/>
  <c r="P34" i="1" s="1"/>
  <c r="H107" i="1" l="1"/>
  <c r="H105" i="1"/>
  <c r="D37" i="1"/>
  <c r="P37" i="1" s="1"/>
  <c r="D38" i="1"/>
  <c r="P38" i="1" s="1"/>
  <c r="D36" i="1"/>
  <c r="P36" i="1" s="1"/>
  <c r="H110" i="1" l="1"/>
  <c r="H108" i="1"/>
  <c r="D39" i="1"/>
  <c r="P39" i="1" s="1"/>
  <c r="D41" i="1"/>
  <c r="P41" i="1" s="1"/>
  <c r="D40" i="1"/>
  <c r="P40" i="1" s="1"/>
  <c r="H113" i="1" l="1"/>
  <c r="H111" i="1"/>
  <c r="D43" i="1"/>
  <c r="P43" i="1" s="1"/>
  <c r="D44" i="1"/>
  <c r="P44" i="1" s="1"/>
  <c r="D42" i="1"/>
  <c r="P42" i="1" s="1"/>
  <c r="H116" i="1" l="1"/>
  <c r="H114" i="1"/>
  <c r="D45" i="1"/>
  <c r="P45" i="1" s="1"/>
  <c r="D47" i="1"/>
  <c r="P47" i="1" s="1"/>
  <c r="D46" i="1"/>
  <c r="P46" i="1" s="1"/>
  <c r="H119" i="1" l="1"/>
  <c r="H117" i="1"/>
  <c r="D49" i="1"/>
  <c r="P49" i="1" s="1"/>
  <c r="D48" i="1"/>
  <c r="P48" i="1" s="1"/>
  <c r="D50" i="1"/>
  <c r="P50" i="1" s="1"/>
  <c r="H122" i="1" l="1"/>
  <c r="H120" i="1"/>
  <c r="D52" i="1"/>
  <c r="P52" i="1" s="1"/>
  <c r="D53" i="1"/>
  <c r="P53" i="1" s="1"/>
  <c r="D51" i="1"/>
  <c r="P51" i="1" s="1"/>
  <c r="H125" i="1" l="1"/>
  <c r="H123" i="1"/>
  <c r="D56" i="1"/>
  <c r="P56" i="1" s="1"/>
  <c r="D55" i="1"/>
  <c r="P55" i="1" s="1"/>
  <c r="D54" i="1"/>
  <c r="P54" i="1" s="1"/>
  <c r="H128" i="1" l="1"/>
  <c r="H126" i="1"/>
  <c r="D58" i="1"/>
  <c r="P58" i="1" s="1"/>
  <c r="D59" i="1"/>
  <c r="P59" i="1" s="1"/>
  <c r="D57" i="1"/>
  <c r="P57" i="1" s="1"/>
  <c r="H131" i="1" l="1"/>
  <c r="H129" i="1"/>
  <c r="D61" i="1"/>
  <c r="P61" i="1" s="1"/>
  <c r="D62" i="1"/>
  <c r="P62" i="1" s="1"/>
  <c r="D60" i="1"/>
  <c r="P60" i="1" s="1"/>
  <c r="H134" i="1" l="1"/>
  <c r="H132" i="1"/>
  <c r="D63" i="1"/>
  <c r="P63" i="1" s="1"/>
  <c r="D65" i="1"/>
  <c r="P65" i="1" s="1"/>
  <c r="D64" i="1"/>
  <c r="P64" i="1" s="1"/>
  <c r="H137" i="1" l="1"/>
  <c r="H135" i="1"/>
  <c r="D67" i="1"/>
  <c r="P67" i="1" s="1"/>
  <c r="D68" i="1"/>
  <c r="P68" i="1" s="1"/>
  <c r="D66" i="1"/>
  <c r="P66" i="1" s="1"/>
  <c r="H140" i="1" l="1"/>
  <c r="H138" i="1"/>
  <c r="D70" i="1"/>
  <c r="P70" i="1" s="1"/>
  <c r="D71" i="1"/>
  <c r="P71" i="1" s="1"/>
  <c r="D69" i="1"/>
  <c r="P69" i="1" s="1"/>
  <c r="H143" i="1" l="1"/>
  <c r="H141" i="1"/>
  <c r="D73" i="1"/>
  <c r="P73" i="1" s="1"/>
  <c r="D74" i="1"/>
  <c r="P74" i="1" s="1"/>
  <c r="D72" i="1"/>
  <c r="P72" i="1" s="1"/>
  <c r="H146" i="1" l="1"/>
  <c r="H144" i="1"/>
  <c r="D76" i="1"/>
  <c r="P76" i="1" s="1"/>
  <c r="D77" i="1"/>
  <c r="P77" i="1" s="1"/>
  <c r="D75" i="1"/>
  <c r="P75" i="1" s="1"/>
  <c r="H149" i="1" l="1"/>
  <c r="H147" i="1"/>
  <c r="D78" i="1"/>
  <c r="P78" i="1" s="1"/>
  <c r="D80" i="1"/>
  <c r="P80" i="1" s="1"/>
  <c r="D79" i="1"/>
  <c r="P79" i="1" s="1"/>
  <c r="H152" i="1" l="1"/>
  <c r="H150" i="1"/>
  <c r="D82" i="1"/>
  <c r="P82" i="1" s="1"/>
  <c r="D83" i="1"/>
  <c r="P83" i="1" s="1"/>
  <c r="D81" i="1"/>
  <c r="P81" i="1" s="1"/>
  <c r="H155" i="1" l="1"/>
  <c r="H153" i="1"/>
  <c r="D85" i="1"/>
  <c r="P85" i="1" s="1"/>
  <c r="D86" i="1"/>
  <c r="P86" i="1" s="1"/>
  <c r="D84" i="1"/>
  <c r="P84" i="1" s="1"/>
  <c r="H158" i="1" l="1"/>
  <c r="H156" i="1"/>
  <c r="D89" i="1"/>
  <c r="P89" i="1" s="1"/>
  <c r="D88" i="1"/>
  <c r="P88" i="1" s="1"/>
  <c r="D87" i="1"/>
  <c r="P87" i="1" s="1"/>
  <c r="H161" i="1" l="1"/>
  <c r="H159" i="1"/>
  <c r="D91" i="1"/>
  <c r="P91" i="1" s="1"/>
  <c r="D92" i="1"/>
  <c r="P92" i="1" s="1"/>
  <c r="D90" i="1"/>
  <c r="P90" i="1" s="1"/>
  <c r="H164" i="1" l="1"/>
  <c r="H162" i="1"/>
  <c r="D94" i="1"/>
  <c r="P94" i="1" s="1"/>
  <c r="D95" i="1"/>
  <c r="P95" i="1" s="1"/>
  <c r="D93" i="1"/>
  <c r="P93" i="1" s="1"/>
  <c r="H167" i="1" l="1"/>
  <c r="H165" i="1"/>
  <c r="D97" i="1"/>
  <c r="P97" i="1" s="1"/>
  <c r="D98" i="1"/>
  <c r="P98" i="1" s="1"/>
  <c r="D96" i="1"/>
  <c r="P96" i="1" s="1"/>
  <c r="H170" i="1" l="1"/>
  <c r="H168" i="1"/>
  <c r="D100" i="1"/>
  <c r="P100" i="1" s="1"/>
  <c r="D101" i="1"/>
  <c r="P101" i="1" s="1"/>
  <c r="D99" i="1"/>
  <c r="P99" i="1" s="1"/>
  <c r="H173" i="1" l="1"/>
  <c r="H171" i="1"/>
  <c r="D103" i="1"/>
  <c r="P103" i="1" s="1"/>
  <c r="D104" i="1"/>
  <c r="P104" i="1" s="1"/>
  <c r="D102" i="1"/>
  <c r="P102" i="1" s="1"/>
  <c r="H176" i="1" l="1"/>
  <c r="H174" i="1"/>
  <c r="D106" i="1"/>
  <c r="P106" i="1" s="1"/>
  <c r="D107" i="1"/>
  <c r="P107" i="1" s="1"/>
  <c r="D105" i="1"/>
  <c r="P105" i="1" s="1"/>
  <c r="H179" i="1" l="1"/>
  <c r="H177" i="1"/>
  <c r="D109" i="1"/>
  <c r="P109" i="1" s="1"/>
  <c r="D110" i="1"/>
  <c r="P110" i="1" s="1"/>
  <c r="D108" i="1"/>
  <c r="P108" i="1" s="1"/>
  <c r="H182" i="1" l="1"/>
  <c r="H180" i="1"/>
  <c r="D112" i="1"/>
  <c r="P112" i="1" s="1"/>
  <c r="D113" i="1"/>
  <c r="P113" i="1" s="1"/>
  <c r="D111" i="1"/>
  <c r="P111" i="1" s="1"/>
  <c r="H185" i="1" l="1"/>
  <c r="H183" i="1"/>
  <c r="D115" i="1"/>
  <c r="P115" i="1" s="1"/>
  <c r="D116" i="1"/>
  <c r="P116" i="1" s="1"/>
  <c r="D114" i="1"/>
  <c r="P114" i="1" s="1"/>
  <c r="H188" i="1" l="1"/>
  <c r="H186" i="1"/>
  <c r="D117" i="1"/>
  <c r="P117" i="1" s="1"/>
  <c r="D119" i="1"/>
  <c r="P119" i="1" s="1"/>
  <c r="D118" i="1"/>
  <c r="P118" i="1" s="1"/>
  <c r="H191" i="1" l="1"/>
  <c r="H189" i="1"/>
  <c r="D121" i="1"/>
  <c r="P121" i="1" s="1"/>
  <c r="D122" i="1"/>
  <c r="P122" i="1" s="1"/>
  <c r="D120" i="1"/>
  <c r="P120" i="1" s="1"/>
  <c r="H194" i="1" l="1"/>
  <c r="H192" i="1"/>
  <c r="D124" i="1"/>
  <c r="P124" i="1" s="1"/>
  <c r="D125" i="1"/>
  <c r="P125" i="1" s="1"/>
  <c r="D123" i="1"/>
  <c r="P123" i="1" s="1"/>
  <c r="H197" i="1" l="1"/>
  <c r="H195" i="1"/>
  <c r="D126" i="1"/>
  <c r="P126" i="1" s="1"/>
  <c r="D128" i="1"/>
  <c r="P128" i="1" s="1"/>
  <c r="D127" i="1"/>
  <c r="P127" i="1" s="1"/>
  <c r="H200" i="1" l="1"/>
  <c r="H198" i="1"/>
  <c r="D130" i="1"/>
  <c r="P130" i="1" s="1"/>
  <c r="D131" i="1"/>
  <c r="P131" i="1" s="1"/>
  <c r="D129" i="1"/>
  <c r="P129" i="1" s="1"/>
  <c r="H203" i="1" l="1"/>
  <c r="H201" i="1"/>
  <c r="D133" i="1"/>
  <c r="P133" i="1" s="1"/>
  <c r="D134" i="1"/>
  <c r="P134" i="1" s="1"/>
  <c r="D132" i="1"/>
  <c r="P132" i="1" s="1"/>
  <c r="H206" i="1" l="1"/>
  <c r="H204" i="1"/>
  <c r="D136" i="1"/>
  <c r="P136" i="1" s="1"/>
  <c r="D137" i="1"/>
  <c r="P137" i="1" s="1"/>
  <c r="D135" i="1"/>
  <c r="P135" i="1" s="1"/>
  <c r="H209" i="1" l="1"/>
  <c r="H207" i="1"/>
  <c r="D138" i="1"/>
  <c r="P138" i="1" s="1"/>
  <c r="D140" i="1"/>
  <c r="P140" i="1" s="1"/>
  <c r="D139" i="1"/>
  <c r="P139" i="1" s="1"/>
  <c r="H212" i="1" l="1"/>
  <c r="H210" i="1"/>
  <c r="D141" i="1"/>
  <c r="P141" i="1" s="1"/>
  <c r="D143" i="1"/>
  <c r="P143" i="1" s="1"/>
  <c r="D142" i="1"/>
  <c r="P142" i="1" s="1"/>
  <c r="H215" i="1" l="1"/>
  <c r="H213" i="1"/>
  <c r="D146" i="1"/>
  <c r="P146" i="1" s="1"/>
  <c r="D144" i="1"/>
  <c r="P144" i="1" s="1"/>
  <c r="D145" i="1"/>
  <c r="P145" i="1" s="1"/>
  <c r="H218" i="1" l="1"/>
  <c r="H216" i="1"/>
  <c r="D147" i="1"/>
  <c r="P147" i="1" s="1"/>
  <c r="D149" i="1"/>
  <c r="P149" i="1" s="1"/>
  <c r="D148" i="1"/>
  <c r="P148" i="1" s="1"/>
  <c r="H221" i="1" l="1"/>
  <c r="H219" i="1"/>
  <c r="D152" i="1"/>
  <c r="P152" i="1" s="1"/>
  <c r="D150" i="1"/>
  <c r="P150" i="1" s="1"/>
  <c r="D151" i="1"/>
  <c r="P151" i="1" s="1"/>
  <c r="H224" i="1" l="1"/>
  <c r="H222" i="1"/>
  <c r="D153" i="1"/>
  <c r="P153" i="1" s="1"/>
  <c r="D155" i="1"/>
  <c r="P155" i="1" s="1"/>
  <c r="D154" i="1"/>
  <c r="P154" i="1" s="1"/>
  <c r="H227" i="1" l="1"/>
  <c r="H225" i="1"/>
  <c r="D156" i="1"/>
  <c r="P156" i="1" s="1"/>
  <c r="D158" i="1"/>
  <c r="P158" i="1" s="1"/>
  <c r="D157" i="1"/>
  <c r="P157" i="1" s="1"/>
  <c r="H230" i="1" l="1"/>
  <c r="H228" i="1"/>
  <c r="D160" i="1"/>
  <c r="P160" i="1" s="1"/>
  <c r="D161" i="1"/>
  <c r="P161" i="1" s="1"/>
  <c r="D159" i="1"/>
  <c r="P159" i="1" s="1"/>
  <c r="H233" i="1" l="1"/>
  <c r="H231" i="1"/>
  <c r="D162" i="1"/>
  <c r="P162" i="1" s="1"/>
  <c r="D164" i="1"/>
  <c r="P164" i="1" s="1"/>
  <c r="D163" i="1"/>
  <c r="P163" i="1" s="1"/>
  <c r="H236" i="1" l="1"/>
  <c r="H234" i="1"/>
  <c r="D166" i="1"/>
  <c r="P166" i="1" s="1"/>
  <c r="D167" i="1"/>
  <c r="P167" i="1" s="1"/>
  <c r="D165" i="1"/>
  <c r="P165" i="1" s="1"/>
  <c r="H239" i="1" l="1"/>
  <c r="H240" i="1" s="1"/>
  <c r="H237" i="1"/>
  <c r="D168" i="1"/>
  <c r="P168" i="1" s="1"/>
  <c r="D170" i="1"/>
  <c r="P170" i="1" s="1"/>
  <c r="D169" i="1"/>
  <c r="P169" i="1" s="1"/>
  <c r="D172" i="1" l="1"/>
  <c r="P172" i="1" s="1"/>
  <c r="D171" i="1"/>
  <c r="P171" i="1" s="1"/>
  <c r="D173" i="1"/>
  <c r="P173" i="1" s="1"/>
  <c r="D174" i="1" l="1"/>
  <c r="P174" i="1" s="1"/>
  <c r="D176" i="1"/>
  <c r="P176" i="1" s="1"/>
  <c r="D175" i="1"/>
  <c r="P175" i="1" s="1"/>
  <c r="D177" i="1" l="1"/>
  <c r="P177" i="1" s="1"/>
  <c r="D179" i="1"/>
  <c r="P179" i="1" s="1"/>
  <c r="D178" i="1"/>
  <c r="P178" i="1" s="1"/>
  <c r="D181" i="1" l="1"/>
  <c r="P181" i="1" s="1"/>
  <c r="D182" i="1"/>
  <c r="P182" i="1" s="1"/>
  <c r="D180" i="1"/>
  <c r="P180" i="1" s="1"/>
  <c r="D184" i="1" l="1"/>
  <c r="P184" i="1" s="1"/>
  <c r="D185" i="1"/>
  <c r="P185" i="1" s="1"/>
  <c r="D183" i="1"/>
  <c r="P183" i="1" s="1"/>
  <c r="D187" i="1" l="1"/>
  <c r="P187" i="1" s="1"/>
  <c r="D188" i="1"/>
  <c r="P188" i="1" s="1"/>
  <c r="D186" i="1"/>
  <c r="P186" i="1" s="1"/>
  <c r="D189" i="1" l="1"/>
  <c r="P189" i="1" s="1"/>
  <c r="D191" i="1"/>
  <c r="P191" i="1" s="1"/>
  <c r="D190" i="1"/>
  <c r="P190" i="1" s="1"/>
  <c r="D192" i="1" l="1"/>
  <c r="P192" i="1" s="1"/>
  <c r="D194" i="1"/>
  <c r="P194" i="1" s="1"/>
  <c r="D193" i="1"/>
  <c r="P193" i="1" s="1"/>
  <c r="D195" i="1" l="1"/>
  <c r="P195" i="1" s="1"/>
  <c r="D197" i="1"/>
  <c r="P197" i="1" s="1"/>
  <c r="D196" i="1"/>
  <c r="P196" i="1" s="1"/>
  <c r="D198" i="1" l="1"/>
  <c r="P198" i="1" s="1"/>
  <c r="D200" i="1"/>
  <c r="P200" i="1" s="1"/>
  <c r="D199" i="1"/>
  <c r="P199" i="1" s="1"/>
  <c r="D202" i="1" l="1"/>
  <c r="P202" i="1" s="1"/>
  <c r="D203" i="1"/>
  <c r="P203" i="1" s="1"/>
  <c r="D201" i="1"/>
  <c r="P201" i="1" s="1"/>
  <c r="D205" i="1" l="1"/>
  <c r="P205" i="1" s="1"/>
  <c r="D206" i="1"/>
  <c r="P206" i="1" s="1"/>
  <c r="D204" i="1"/>
  <c r="P204" i="1" s="1"/>
  <c r="D208" i="1" l="1"/>
  <c r="P208" i="1" s="1"/>
  <c r="D209" i="1"/>
  <c r="P209" i="1" s="1"/>
  <c r="D207" i="1"/>
  <c r="P207" i="1" s="1"/>
  <c r="D211" i="1" l="1"/>
  <c r="P211" i="1" s="1"/>
  <c r="D212" i="1"/>
  <c r="P212" i="1" s="1"/>
  <c r="D210" i="1"/>
  <c r="P210" i="1" s="1"/>
  <c r="D214" i="1" l="1"/>
  <c r="P214" i="1" s="1"/>
  <c r="D213" i="1"/>
  <c r="P213" i="1" s="1"/>
  <c r="D215" i="1"/>
  <c r="P215" i="1" s="1"/>
  <c r="D217" i="1" l="1"/>
  <c r="P217" i="1" s="1"/>
  <c r="D218" i="1"/>
  <c r="P218" i="1" s="1"/>
  <c r="D216" i="1"/>
  <c r="P216" i="1" s="1"/>
  <c r="D220" i="1" l="1"/>
  <c r="P220" i="1" s="1"/>
  <c r="D221" i="1"/>
  <c r="P221" i="1" s="1"/>
  <c r="D219" i="1"/>
  <c r="P219" i="1" s="1"/>
  <c r="D223" i="1" l="1"/>
  <c r="P223" i="1" s="1"/>
  <c r="D224" i="1"/>
  <c r="P224" i="1" s="1"/>
  <c r="D222" i="1"/>
  <c r="P222" i="1" s="1"/>
  <c r="D226" i="1" l="1"/>
  <c r="P226" i="1" s="1"/>
  <c r="D227" i="1"/>
  <c r="P227" i="1" s="1"/>
  <c r="D225" i="1"/>
  <c r="P225" i="1" s="1"/>
  <c r="D228" i="1" l="1"/>
  <c r="P228" i="1" s="1"/>
  <c r="D230" i="1"/>
  <c r="P230" i="1" s="1"/>
  <c r="D229" i="1"/>
  <c r="P229" i="1" s="1"/>
  <c r="D232" i="1" l="1"/>
  <c r="P232" i="1" s="1"/>
  <c r="D233" i="1"/>
  <c r="P233" i="1" s="1"/>
  <c r="D231" i="1"/>
  <c r="P231" i="1" s="1"/>
  <c r="D234" i="1" l="1"/>
  <c r="P234" i="1" s="1"/>
  <c r="D236" i="1"/>
  <c r="P236" i="1" s="1"/>
  <c r="D235" i="1"/>
  <c r="P235" i="1" s="1"/>
  <c r="D238" i="1" l="1"/>
  <c r="P238" i="1" s="1"/>
  <c r="D239" i="1"/>
  <c r="P239" i="1" s="1"/>
  <c r="D237" i="1"/>
  <c r="P237" i="1" s="1"/>
  <c r="D241" i="1" l="1"/>
  <c r="P241" i="1" s="1"/>
  <c r="D240" i="1"/>
  <c r="P240" i="1" s="1"/>
</calcChain>
</file>

<file path=xl/comments1.xml><?xml version="1.0" encoding="utf-8"?>
<comments xmlns="http://schemas.openxmlformats.org/spreadsheetml/2006/main">
  <authors>
    <author>SSH</author>
  </authors>
  <commentList>
    <comment ref="B246" authorId="0">
      <text>
        <r>
          <rPr>
            <b/>
            <sz val="11"/>
            <color indexed="81"/>
            <rFont val="Tahoma"/>
            <family val="2"/>
          </rPr>
          <t>SSH:</t>
        </r>
        <r>
          <rPr>
            <sz val="11"/>
            <color indexed="81"/>
            <rFont val="Tahoma"/>
            <family val="2"/>
          </rPr>
          <t xml:space="preserve">
201 : </t>
        </r>
        <r>
          <rPr>
            <sz val="11"/>
            <color indexed="81"/>
            <rFont val="돋움"/>
            <family val="3"/>
            <charset val="129"/>
          </rPr>
          <t>골드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던전
</t>
        </r>
        <r>
          <rPr>
            <sz val="11"/>
            <color indexed="81"/>
            <rFont val="Tahoma"/>
            <family val="2"/>
          </rPr>
          <t xml:space="preserve">202 : </t>
        </r>
        <r>
          <rPr>
            <sz val="11"/>
            <color indexed="81"/>
            <rFont val="돋움"/>
            <family val="3"/>
            <charset val="129"/>
          </rPr>
          <t>재료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던전</t>
        </r>
      </text>
    </comment>
  </commentList>
</comments>
</file>

<file path=xl/sharedStrings.xml><?xml version="1.0" encoding="utf-8"?>
<sst xmlns="http://schemas.openxmlformats.org/spreadsheetml/2006/main" count="1022" uniqueCount="218">
  <si>
    <t>ID</t>
    <phoneticPr fontId="1" type="noConversion"/>
  </si>
  <si>
    <t>Kingdom</t>
    <phoneticPr fontId="1" type="noConversion"/>
  </si>
  <si>
    <t>Number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</si>
  <si>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</si>
  <si>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</si>
  <si>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</si>
  <si>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</si>
  <si>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</si>
  <si>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</si>
  <si>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</si>
  <si>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</si>
  <si>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</si>
  <si>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</si>
  <si>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</si>
  <si>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</si>
  <si>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</si>
  <si>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</si>
  <si>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</si>
  <si>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</si>
  <si>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</si>
  <si>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</si>
  <si>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</si>
  <si>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</si>
  <si>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</si>
  <si>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</si>
  <si>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</si>
  <si>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</si>
  <si>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</si>
  <si>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</si>
  <si>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</si>
  <si>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</si>
  <si>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</si>
  <si>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</si>
  <si>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4-1</t>
    <phoneticPr fontId="1" type="noConversion"/>
  </si>
  <si>
    <t>4-2</t>
    <phoneticPr fontId="1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</si>
  <si>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</si>
  <si>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</si>
  <si>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</si>
  <si>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</si>
  <si>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</si>
  <si>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</si>
  <si>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</si>
  <si>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</si>
  <si>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Act</t>
    <phoneticPr fontId="1" type="noConversion"/>
  </si>
  <si>
    <t>Chapter</t>
    <phoneticPr fontId="1" type="noConversion"/>
  </si>
  <si>
    <t>제 1막 설원의 애가</t>
  </si>
  <si>
    <t>제 1막 설원의 애가</t>
    <phoneticPr fontId="1" type="noConversion"/>
  </si>
  <si>
    <t>제 2막 형제를 위하여</t>
  </si>
  <si>
    <t>제 3막 얼음과 불의 노래</t>
  </si>
  <si>
    <t>제 4막 아~아.. 공주님..</t>
  </si>
  <si>
    <t>제 4막 아~아.. 공주님..</t>
    <phoneticPr fontId="1" type="noConversion"/>
  </si>
  <si>
    <t>2장 은빛 경비초소</t>
    <phoneticPr fontId="1" type="noConversion"/>
  </si>
  <si>
    <t>3장 보랏빛 감시탑</t>
    <phoneticPr fontId="1" type="noConversion"/>
  </si>
  <si>
    <t>1장 서부 국경지대</t>
    <phoneticPr fontId="1" type="noConversion"/>
  </si>
  <si>
    <t>3장 은빛 장막의 감시탑</t>
    <phoneticPr fontId="1" type="noConversion"/>
  </si>
  <si>
    <t>4장 영원의 계곡</t>
    <phoneticPr fontId="1" type="noConversion"/>
  </si>
  <si>
    <t>1장 외곽 경비지역</t>
    <phoneticPr fontId="1" type="noConversion"/>
  </si>
  <si>
    <t>2장 가시덤불 초소</t>
    <phoneticPr fontId="1" type="noConversion"/>
  </si>
  <si>
    <t>4장 가시덤불 협곡</t>
    <phoneticPr fontId="1" type="noConversion"/>
  </si>
  <si>
    <t>1장 발톱 산맥 진입로</t>
    <phoneticPr fontId="1" type="noConversion"/>
  </si>
  <si>
    <t>2장 믿음의 계곡</t>
    <phoneticPr fontId="1" type="noConversion"/>
  </si>
  <si>
    <t>국가 : 라이오넷</t>
    <phoneticPr fontId="1" type="noConversion"/>
  </si>
  <si>
    <t>국가 : 바르스</t>
    <phoneticPr fontId="1" type="noConversion"/>
  </si>
  <si>
    <t>국가 : 메디가르</t>
    <phoneticPr fontId="1" type="noConversion"/>
  </si>
  <si>
    <t>국가 : 프레스터</t>
    <phoneticPr fontId="1" type="noConversion"/>
  </si>
  <si>
    <t>디펜스 모드 - 과거의 회상</t>
    <phoneticPr fontId="1" type="noConversion"/>
  </si>
  <si>
    <t>과거의 회상</t>
    <phoneticPr fontId="1" type="noConversion"/>
  </si>
  <si>
    <t>투기장 모드 - 용사의 전당</t>
    <phoneticPr fontId="1" type="noConversion"/>
  </si>
  <si>
    <t>Ticket</t>
    <phoneticPr fontId="1" type="noConversion"/>
  </si>
  <si>
    <t>4-11</t>
  </si>
  <si>
    <t>4-13</t>
  </si>
  <si>
    <t>4-14</t>
  </si>
  <si>
    <t>4-15</t>
  </si>
  <si>
    <t>4-16</t>
  </si>
  <si>
    <t>4-17</t>
  </si>
  <si>
    <t>4-18</t>
  </si>
  <si>
    <t>4-19</t>
  </si>
  <si>
    <t>4-20</t>
  </si>
  <si>
    <t>3-11</t>
  </si>
  <si>
    <t>3-13</t>
  </si>
  <si>
    <t>3-14</t>
  </si>
  <si>
    <t>3-15</t>
  </si>
  <si>
    <t>3-16</t>
  </si>
  <si>
    <t>3-17</t>
  </si>
  <si>
    <t>3-18</t>
  </si>
  <si>
    <t>3-19</t>
  </si>
  <si>
    <t>3-20</t>
  </si>
  <si>
    <t>2-11</t>
  </si>
  <si>
    <t>2-13</t>
  </si>
  <si>
    <t>2-14</t>
  </si>
  <si>
    <t>2-15</t>
  </si>
  <si>
    <t>2-16</t>
  </si>
  <si>
    <t>2-17</t>
  </si>
  <si>
    <t>2-18</t>
  </si>
  <si>
    <t>2-19</t>
  </si>
  <si>
    <t>2-20</t>
  </si>
  <si>
    <t>1-11</t>
  </si>
  <si>
    <t>1-13</t>
  </si>
  <si>
    <t>1-14</t>
  </si>
  <si>
    <t>1-15</t>
  </si>
  <si>
    <t>1-16</t>
  </si>
  <si>
    <t>1-17</t>
  </si>
  <si>
    <t>1-18</t>
  </si>
  <si>
    <t>1-19</t>
  </si>
  <si>
    <t>1-20</t>
  </si>
  <si>
    <t>제 2막 형제를 위하여</t>
    <phoneticPr fontId="1" type="noConversion"/>
  </si>
  <si>
    <t>제 3막 얼음과 불의 노래</t>
    <phoneticPr fontId="1" type="noConversion"/>
  </si>
  <si>
    <t>10장 마법의 탑 화르르</t>
    <phoneticPr fontId="1" type="noConversion"/>
  </si>
  <si>
    <t>10장 금빛 망치 관문</t>
    <phoneticPr fontId="1" type="noConversion"/>
  </si>
  <si>
    <t>11장 바르티온 성 내부</t>
    <phoneticPr fontId="1" type="noConversion"/>
  </si>
  <si>
    <t>13장 빛의 성소</t>
    <phoneticPr fontId="1" type="noConversion"/>
  </si>
  <si>
    <t>14장 왕의 계단</t>
    <phoneticPr fontId="1" type="noConversion"/>
  </si>
  <si>
    <t>10장 바르 사원 입구</t>
    <phoneticPr fontId="1" type="noConversion"/>
  </si>
  <si>
    <t>11장 은빛 통로</t>
    <phoneticPr fontId="1" type="noConversion"/>
  </si>
  <si>
    <t>20장 바르의 제단</t>
    <phoneticPr fontId="1" type="noConversion"/>
  </si>
  <si>
    <t>11장 화르르의 탑 지하 2층</t>
  </si>
  <si>
    <t>13장 화르르의 탑 1층</t>
  </si>
  <si>
    <t>14장 화르르의 탑 2층</t>
  </si>
  <si>
    <t>15장 화르르의 탑 3층</t>
  </si>
  <si>
    <t>16장 화르르의 탑 4층</t>
  </si>
  <si>
    <t>17장 화르르의 탑 5층</t>
  </si>
  <si>
    <t>18장 화르르의 탑 6층</t>
  </si>
  <si>
    <t>19장 화르르의 탑 7층</t>
  </si>
  <si>
    <t>20장 화르르의 탑 최상층</t>
  </si>
  <si>
    <t>1장 눈보라 평원</t>
  </si>
  <si>
    <t>2장 북부 감시초소</t>
  </si>
  <si>
    <t>3장 메아리 언덕</t>
  </si>
  <si>
    <t>4장 여명의 골짜기</t>
  </si>
  <si>
    <t>20장 철혈의 왕좌</t>
  </si>
  <si>
    <t>5장 은빛 골짜기</t>
    <phoneticPr fontId="1" type="noConversion"/>
  </si>
  <si>
    <t>6장 속삭임 언덕</t>
    <phoneticPr fontId="1" type="noConversion"/>
  </si>
  <si>
    <t>7장 은빛 기사단 야영지</t>
    <phoneticPr fontId="1" type="noConversion"/>
  </si>
  <si>
    <t>8장 영원의 숲</t>
    <phoneticPr fontId="1" type="noConversion"/>
  </si>
  <si>
    <t>9장 바르의 눈물 언덕</t>
    <phoneticPr fontId="1" type="noConversion"/>
  </si>
  <si>
    <t>15장 영원의 광장</t>
    <phoneticPr fontId="1" type="noConversion"/>
  </si>
  <si>
    <t>13장 은빛 사제단 숙소</t>
    <phoneticPr fontId="1" type="noConversion"/>
  </si>
  <si>
    <t>14장 은총의 길</t>
    <phoneticPr fontId="1" type="noConversion"/>
  </si>
  <si>
    <t>16장 예배당</t>
    <phoneticPr fontId="1" type="noConversion"/>
  </si>
  <si>
    <t>17장 고행의 계단</t>
    <phoneticPr fontId="1" type="noConversion"/>
  </si>
  <si>
    <t>18장 고위 사제단 숙소</t>
    <phoneticPr fontId="1" type="noConversion"/>
  </si>
  <si>
    <t>19장 은빛 성소</t>
    <phoneticPr fontId="1" type="noConversion"/>
  </si>
  <si>
    <t>6장 마력의 숨결</t>
    <phoneticPr fontId="1" type="noConversion"/>
  </si>
  <si>
    <t>6장 메마른 벌판</t>
    <phoneticPr fontId="1" type="noConversion"/>
  </si>
  <si>
    <t>18장 연마장</t>
    <phoneticPr fontId="1" type="noConversion"/>
  </si>
  <si>
    <t>17장 제련소</t>
    <phoneticPr fontId="1" type="noConversion"/>
  </si>
  <si>
    <t>16장 귀족의 정원</t>
    <phoneticPr fontId="1" type="noConversion"/>
  </si>
  <si>
    <t>15장 사절단 주둔지</t>
    <phoneticPr fontId="1" type="noConversion"/>
  </si>
  <si>
    <t>14장 기록 보관소</t>
    <phoneticPr fontId="1" type="noConversion"/>
  </si>
  <si>
    <t>13장 무기고</t>
    <phoneticPr fontId="1" type="noConversion"/>
  </si>
  <si>
    <t>11장 사자의 성 내부</t>
    <phoneticPr fontId="1" type="noConversion"/>
  </si>
  <si>
    <t>10장 강철 관문</t>
    <phoneticPr fontId="1" type="noConversion"/>
  </si>
  <si>
    <t>9장 철의 수비대 거점</t>
    <phoneticPr fontId="1" type="noConversion"/>
  </si>
  <si>
    <t>8장 얼어붙은 숨결의 협곡</t>
    <phoneticPr fontId="1" type="noConversion"/>
  </si>
  <si>
    <t>7장 끝없는 겨울의 언덕</t>
    <phoneticPr fontId="1" type="noConversion"/>
  </si>
  <si>
    <t>6장 눈보라 거점</t>
    <phoneticPr fontId="1" type="noConversion"/>
  </si>
  <si>
    <t>5장 혹한의 수용소</t>
    <phoneticPr fontId="1" type="noConversion"/>
  </si>
  <si>
    <t>19장 왕가의 통로</t>
    <phoneticPr fontId="1" type="noConversion"/>
  </si>
  <si>
    <t>회상의 장 - 잊을 수 없는 그날</t>
    <phoneticPr fontId="1" type="noConversion"/>
  </si>
  <si>
    <t>서막 녹아내리는 얼음</t>
    <phoneticPr fontId="1" type="noConversion"/>
  </si>
  <si>
    <t>반성 할 줄도 모르는 것들</t>
    <phoneticPr fontId="1" type="noConversion"/>
  </si>
  <si>
    <t>끝나지 않은 악몽</t>
    <phoneticPr fontId="1" type="noConversion"/>
  </si>
  <si>
    <t>튜토리얼 모드</t>
    <phoneticPr fontId="1" type="noConversion"/>
  </si>
  <si>
    <t>용사의 전당</t>
    <phoneticPr fontId="1" type="noConversion"/>
  </si>
  <si>
    <t>힘의 제단</t>
    <phoneticPr fontId="1" type="noConversion"/>
  </si>
  <si>
    <t>보스 레이드 - 부족 수호자</t>
    <phoneticPr fontId="1" type="noConversion"/>
  </si>
  <si>
    <t>불타는 마을</t>
  </si>
  <si>
    <t>20장 제왕의 왕좌</t>
  </si>
  <si>
    <t>19장 왕의 계단</t>
    <phoneticPr fontId="1" type="noConversion"/>
  </si>
  <si>
    <t>18장 믿음의 광장</t>
    <phoneticPr fontId="1" type="noConversion"/>
  </si>
  <si>
    <t>17장 성기사단 숙소</t>
    <phoneticPr fontId="1" type="noConversion"/>
  </si>
  <si>
    <t>16장 영광의 정원</t>
    <phoneticPr fontId="1" type="noConversion"/>
  </si>
  <si>
    <t>15장 노예 수용소</t>
    <phoneticPr fontId="1" type="noConversion"/>
  </si>
  <si>
    <t>9장 칼바람 협곡</t>
    <phoneticPr fontId="1" type="noConversion"/>
  </si>
  <si>
    <t>8장 금빛 망치 골짜기</t>
    <phoneticPr fontId="1" type="noConversion"/>
  </si>
  <si>
    <t>7장 발톱 바위 거점</t>
    <phoneticPr fontId="1" type="noConversion"/>
  </si>
  <si>
    <t>5장 영광의 길</t>
    <phoneticPr fontId="1" type="noConversion"/>
  </si>
  <si>
    <t>4장 맹신의 언덕</t>
    <phoneticPr fontId="1" type="noConversion"/>
  </si>
  <si>
    <t>3장 빛의 감시탑</t>
    <phoneticPr fontId="1" type="noConversion"/>
  </si>
  <si>
    <t>9장 마력 불길 거점</t>
    <phoneticPr fontId="1" type="noConversion"/>
  </si>
  <si>
    <t>8장 가시덤불 전망대</t>
    <phoneticPr fontId="1" type="noConversion"/>
  </si>
  <si>
    <t>7장 덩쿨손 요새</t>
    <phoneticPr fontId="1" type="noConversion"/>
  </si>
  <si>
    <t>5장 마력 불길 야영지</t>
    <phoneticPr fontId="1" type="noConversion"/>
  </si>
  <si>
    <t>StageType</t>
    <phoneticPr fontId="1" type="noConversion"/>
  </si>
  <si>
    <t>Stage_No</t>
    <phoneticPr fontId="1" type="noConversion"/>
  </si>
  <si>
    <t>Stamina</t>
    <phoneticPr fontId="1" type="noConversion"/>
  </si>
  <si>
    <t>Limit_LV</t>
    <phoneticPr fontId="1" type="noConversion"/>
  </si>
  <si>
    <t>Mob_1</t>
    <phoneticPr fontId="1" type="noConversion"/>
  </si>
  <si>
    <t>Mob_2</t>
    <phoneticPr fontId="1" type="noConversion"/>
  </si>
  <si>
    <t>Mob_3</t>
    <phoneticPr fontId="1" type="noConversion"/>
  </si>
  <si>
    <t>Mob_4</t>
    <phoneticPr fontId="1" type="noConversion"/>
  </si>
  <si>
    <t>Mob_5</t>
    <phoneticPr fontId="1" type="noConversion"/>
  </si>
  <si>
    <t>Mob_6</t>
    <phoneticPr fontId="1" type="noConversion"/>
  </si>
  <si>
    <t>Mob_7</t>
    <phoneticPr fontId="1" type="noConversion"/>
  </si>
  <si>
    <t>StageID</t>
    <phoneticPr fontId="1" type="noConversion"/>
  </si>
  <si>
    <t>10장 병영</t>
  </si>
  <si>
    <t>10장 접견실</t>
  </si>
  <si>
    <t>10장 화르르의 탑 지하 1층</t>
  </si>
  <si>
    <t>10장 빛의 통로</t>
  </si>
  <si>
    <t>1-12</t>
    <phoneticPr fontId="1" type="noConversion"/>
  </si>
  <si>
    <t>2-12</t>
    <phoneticPr fontId="1" type="noConversion"/>
  </si>
  <si>
    <t>3-12</t>
    <phoneticPr fontId="1" type="noConversion"/>
  </si>
  <si>
    <t>4-12</t>
    <phoneticPr fontId="1" type="noConversion"/>
  </si>
  <si>
    <t>골다제크 - 붉은바다 해적단</t>
    <phoneticPr fontId="1" type="noConversion"/>
  </si>
  <si>
    <t>카푸란카 - 검은파도 해적단</t>
    <phoneticPr fontId="1" type="noConversion"/>
  </si>
  <si>
    <t>골드 던전 - 해적 소굴</t>
    <phoneticPr fontId="1" type="noConversion"/>
  </si>
  <si>
    <t>재료 던전 - 해적 소굴</t>
    <phoneticPr fontId="1" type="noConversion"/>
  </si>
  <si>
    <t>골다제크 해안가</t>
    <phoneticPr fontId="1" type="noConversion"/>
  </si>
  <si>
    <t>카푸란카 해안가</t>
    <phoneticPr fontId="1" type="noConversion"/>
  </si>
  <si>
    <t>StageName</t>
    <phoneticPr fontId="1" type="noConversion"/>
  </si>
  <si>
    <t>골드던전</t>
    <phoneticPr fontId="1" type="noConversion"/>
  </si>
  <si>
    <t>재료던전</t>
    <phoneticPr fontId="1" type="noConversion"/>
  </si>
  <si>
    <t>Suggest_LV</t>
    <phoneticPr fontId="1" type="noConversion"/>
  </si>
  <si>
    <t>WeeklyDungeon201</t>
  </si>
  <si>
    <t>WeeklyDungeon1201</t>
  </si>
  <si>
    <t>WeeklyDungeon2201</t>
  </si>
  <si>
    <t>WeeklyDungeon202</t>
  </si>
  <si>
    <t>WeeklyDungeon1202</t>
  </si>
  <si>
    <t>WeeklyDungeon2202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</si>
</sst>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1"/>
  <sheetViews>
    <sheetView tabSelected="1" topLeftCell="A205" zoomScale="80" zoomScaleNormal="80" workbookViewId="0">
      <selection activeCell="E251" sqref="E251"/>
    </sheetView>
  </sheetViews>
  <sheetFormatPr defaultRowHeight="16.5" x14ac:dyDescent="0.3"/>
  <cols>
    <col min="2" max="3" width="9" style="4"/>
    <col min="4" max="4" width="17.625" bestFit="1" customWidth="1"/>
    <col min="5" max="5" width="16" bestFit="1" customWidth="1"/>
    <col min="8" max="8" width="11.5" style="196" bestFit="1" customWidth="1"/>
    <col min="9" max="15" width="13.875" bestFit="1" customWidth="1"/>
    <col min="16" max="16" width="19.875" style="196" bestFit="1" customWidth="1"/>
    <col min="17" max="17" width="25" bestFit="1" customWidth="1"/>
    <col min="18" max="18" width="9.875" bestFit="1" customWidth="1"/>
    <col min="19" max="19" width="23.125" bestFit="1" customWidth="1"/>
    <col min="20" max="20" width="15.75" customWidth="1"/>
  </cols>
  <sheetData>
    <row r="1" spans="1:20" x14ac:dyDescent="0.3">
      <c r="A1" t="s">
        <v>0</v>
      </c>
      <c r="B1" s="4" t="s">
        <v>193</v>
      </c>
      <c r="C1" s="4" t="s">
        <v>182</v>
      </c>
      <c r="D1" s="4" t="s">
        <v>183</v>
      </c>
      <c r="E1" s="4" t="s">
        <v>184</v>
      </c>
      <c r="F1" t="s">
        <v>68</v>
      </c>
      <c r="G1" s="4" t="s">
        <v>185</v>
      </c>
      <c r="H1" s="196" t="s">
        <v>211</v>
      </c>
      <c r="I1" s="4" t="s">
        <v>186</v>
      </c>
      <c r="J1" s="4" t="s">
        <v>187</v>
      </c>
      <c r="K1" s="4" t="s">
        <v>188</v>
      </c>
      <c r="L1" s="4" t="s">
        <v>189</v>
      </c>
      <c r="M1" s="4" t="s">
        <v>190</v>
      </c>
      <c r="N1" s="4" t="s">
        <v>191</v>
      </c>
      <c r="O1" s="4" t="s">
        <v>192</v>
      </c>
      <c r="P1" s="196" t="s">
        <v>208</v>
      </c>
      <c r="Q1" t="s">
        <v>1</v>
      </c>
      <c r="R1" t="s">
        <v>2</v>
      </c>
      <c r="S1" t="s">
        <v>43</v>
      </c>
      <c r="T1" t="s">
        <v>44</v>
      </c>
    </row>
    <row r="2" spans="1:20" x14ac:dyDescent="0.3">
      <c r="A2">
        <v>1</v>
      </c>
      <c r="B2" s="4">
        <v>1</v>
      </c>
      <c r="C2" s="4">
        <v>0</v>
      </c>
      <c r="D2">
        <v>1</v>
      </c>
      <c r="E2" s="4">
        <v>10</v>
      </c>
      <c r="G2" s="196">
        <v>0</v>
      </c>
      <c r="H2" s="196">
        <v>1</v>
      </c>
      <c r="I2">
        <v>101</v>
      </c>
      <c r="J2">
        <v>105</v>
      </c>
      <c r="P2" s="196" t="str">
        <f>CONCATENATE("act",D2)</f>
        <v>act1</v>
      </c>
      <c r="Q2" t="s">
        <v>61</v>
      </c>
      <c r="R2" s="1" t="s">
        <v>3</v>
      </c>
      <c r="S2" t="s">
        <v>46</v>
      </c>
      <c r="T2" s="2" t="s">
        <v>124</v>
      </c>
    </row>
    <row r="3" spans="1:20" x14ac:dyDescent="0.3">
      <c r="A3">
        <v>2</v>
      </c>
      <c r="B3" s="4">
        <v>1</v>
      </c>
      <c r="C3" s="4">
        <v>1</v>
      </c>
      <c r="D3">
        <f>D2+1000</f>
        <v>1001</v>
      </c>
      <c r="E3" s="4">
        <v>20</v>
      </c>
      <c r="G3" s="196">
        <v>7</v>
      </c>
      <c r="H3" s="196">
        <v>7</v>
      </c>
      <c r="I3">
        <v>151</v>
      </c>
      <c r="J3">
        <v>154</v>
      </c>
      <c r="K3">
        <v>155</v>
      </c>
      <c r="O3" s="3"/>
      <c r="P3" s="196" t="str">
        <f t="shared" ref="P3:P66" si="0">CONCATENATE("act",D3)</f>
        <v>act1001</v>
      </c>
      <c r="Q3" s="4" t="s">
        <v>61</v>
      </c>
      <c r="R3" s="1" t="s">
        <v>3</v>
      </c>
      <c r="S3" s="4" t="s">
        <v>46</v>
      </c>
      <c r="T3" s="4" t="s">
        <v>124</v>
      </c>
    </row>
    <row r="4" spans="1:20" x14ac:dyDescent="0.3">
      <c r="A4" s="196">
        <v>3</v>
      </c>
      <c r="B4" s="4">
        <v>1</v>
      </c>
      <c r="C4" s="4">
        <v>2</v>
      </c>
      <c r="D4">
        <f>D2+2000</f>
        <v>2001</v>
      </c>
      <c r="E4" s="4">
        <v>40</v>
      </c>
      <c r="G4" s="196">
        <v>40</v>
      </c>
      <c r="H4" s="196">
        <f>G4</f>
        <v>40</v>
      </c>
      <c r="I4" s="198">
        <v>101</v>
      </c>
      <c r="J4" s="198">
        <v>102</v>
      </c>
      <c r="K4" s="198">
        <v>104</v>
      </c>
      <c r="L4" s="198">
        <v>105</v>
      </c>
      <c r="M4" s="198">
        <v>106</v>
      </c>
      <c r="N4" s="198"/>
      <c r="O4" s="198"/>
      <c r="P4" s="196" t="str">
        <f t="shared" si="0"/>
        <v>act2001</v>
      </c>
      <c r="Q4" s="4" t="s">
        <v>61</v>
      </c>
      <c r="R4" s="1" t="s">
        <v>3</v>
      </c>
      <c r="S4" s="4" t="s">
        <v>46</v>
      </c>
      <c r="T4" s="4" t="s">
        <v>124</v>
      </c>
    </row>
    <row r="5" spans="1:20" s="4" customFormat="1" x14ac:dyDescent="0.3">
      <c r="A5" s="196">
        <v>4</v>
      </c>
      <c r="B5" s="4">
        <f>B2+1</f>
        <v>2</v>
      </c>
      <c r="C5" s="4">
        <v>0</v>
      </c>
      <c r="D5" s="4">
        <f>D2+1</f>
        <v>2</v>
      </c>
      <c r="E5" s="4">
        <v>10</v>
      </c>
      <c r="G5" s="196">
        <f>G2</f>
        <v>0</v>
      </c>
      <c r="H5" s="196">
        <f>H2+1</f>
        <v>2</v>
      </c>
      <c r="I5" s="5">
        <v>105</v>
      </c>
      <c r="J5" s="5">
        <v>101</v>
      </c>
      <c r="P5" s="196" t="str">
        <f t="shared" si="0"/>
        <v>act2</v>
      </c>
      <c r="Q5" s="4" t="s">
        <v>61</v>
      </c>
      <c r="R5" s="1" t="s">
        <v>4</v>
      </c>
      <c r="S5" s="4" t="s">
        <v>46</v>
      </c>
      <c r="T5" s="4" t="s">
        <v>125</v>
      </c>
    </row>
    <row r="6" spans="1:20" s="4" customFormat="1" x14ac:dyDescent="0.3">
      <c r="A6" s="196">
        <v>5</v>
      </c>
      <c r="B6" s="4">
        <f t="shared" ref="B6:B69" si="1">B3+1</f>
        <v>2</v>
      </c>
      <c r="C6" s="4">
        <v>1</v>
      </c>
      <c r="D6" s="196">
        <f>D5+1000</f>
        <v>1002</v>
      </c>
      <c r="E6" s="4">
        <v>20</v>
      </c>
      <c r="G6" s="196">
        <f>G3</f>
        <v>7</v>
      </c>
      <c r="H6" s="196">
        <f>H3+1</f>
        <v>8</v>
      </c>
      <c r="I6" s="196">
        <v>155</v>
      </c>
      <c r="J6" s="196">
        <v>151</v>
      </c>
      <c r="K6" s="196">
        <v>154</v>
      </c>
      <c r="P6" s="196" t="str">
        <f t="shared" si="0"/>
        <v>act1002</v>
      </c>
      <c r="Q6" s="4" t="s">
        <v>61</v>
      </c>
      <c r="R6" s="1" t="s">
        <v>4</v>
      </c>
      <c r="S6" s="4" t="s">
        <v>46</v>
      </c>
      <c r="T6" s="4" t="s">
        <v>125</v>
      </c>
    </row>
    <row r="7" spans="1:20" x14ac:dyDescent="0.3">
      <c r="A7" s="196">
        <v>6</v>
      </c>
      <c r="B7" s="4">
        <f t="shared" si="1"/>
        <v>2</v>
      </c>
      <c r="C7" s="4">
        <v>2</v>
      </c>
      <c r="D7" s="196">
        <f>D5+2000</f>
        <v>2002</v>
      </c>
      <c r="E7" s="4">
        <v>40</v>
      </c>
      <c r="G7" s="196">
        <v>40</v>
      </c>
      <c r="H7" s="196">
        <f>G7</f>
        <v>40</v>
      </c>
      <c r="I7" s="198">
        <v>105</v>
      </c>
      <c r="J7" s="198">
        <v>101</v>
      </c>
      <c r="K7" s="198">
        <v>102</v>
      </c>
      <c r="L7" s="198">
        <v>104</v>
      </c>
      <c r="M7" s="198">
        <v>106</v>
      </c>
      <c r="N7" s="198"/>
      <c r="O7" s="198"/>
      <c r="P7" s="196" t="str">
        <f t="shared" si="0"/>
        <v>act2002</v>
      </c>
      <c r="Q7" s="4" t="s">
        <v>61</v>
      </c>
      <c r="R7" s="1" t="s">
        <v>4</v>
      </c>
      <c r="S7" s="4" t="s">
        <v>46</v>
      </c>
      <c r="T7" s="4" t="s">
        <v>125</v>
      </c>
    </row>
    <row r="8" spans="1:20" x14ac:dyDescent="0.3">
      <c r="A8" s="196">
        <v>7</v>
      </c>
      <c r="B8" s="4">
        <f t="shared" si="1"/>
        <v>3</v>
      </c>
      <c r="C8" s="4">
        <v>0</v>
      </c>
      <c r="D8" s="196">
        <f>D5+1</f>
        <v>3</v>
      </c>
      <c r="E8" s="4">
        <v>10</v>
      </c>
      <c r="G8" s="196">
        <f>G5</f>
        <v>0</v>
      </c>
      <c r="H8" s="196">
        <f>H5+1</f>
        <v>3</v>
      </c>
      <c r="I8" s="6">
        <v>104</v>
      </c>
      <c r="J8" s="6">
        <v>101</v>
      </c>
      <c r="K8" s="6">
        <v>105</v>
      </c>
      <c r="L8" s="3"/>
      <c r="O8" s="3"/>
      <c r="P8" s="196" t="str">
        <f t="shared" si="0"/>
        <v>act3</v>
      </c>
      <c r="Q8" s="4" t="s">
        <v>61</v>
      </c>
      <c r="R8" s="1" t="s">
        <v>5</v>
      </c>
      <c r="S8" s="4" t="s">
        <v>45</v>
      </c>
      <c r="T8" s="4" t="s">
        <v>126</v>
      </c>
    </row>
    <row r="9" spans="1:20" x14ac:dyDescent="0.3">
      <c r="A9" s="196">
        <v>8</v>
      </c>
      <c r="B9" s="4">
        <f t="shared" si="1"/>
        <v>3</v>
      </c>
      <c r="C9" s="4">
        <v>1</v>
      </c>
      <c r="D9" s="196">
        <f>D8+1000</f>
        <v>1003</v>
      </c>
      <c r="E9" s="4">
        <v>20</v>
      </c>
      <c r="G9" s="196">
        <f>G6</f>
        <v>7</v>
      </c>
      <c r="H9" s="196">
        <f>H6+1</f>
        <v>9</v>
      </c>
      <c r="I9" s="84">
        <v>155</v>
      </c>
      <c r="J9" s="84">
        <v>151</v>
      </c>
      <c r="K9" s="84">
        <v>154</v>
      </c>
      <c r="O9" s="3"/>
      <c r="P9" s="196" t="str">
        <f t="shared" si="0"/>
        <v>act1003</v>
      </c>
      <c r="Q9" s="4" t="s">
        <v>61</v>
      </c>
      <c r="R9" s="1" t="s">
        <v>5</v>
      </c>
      <c r="S9" s="4" t="s">
        <v>45</v>
      </c>
      <c r="T9" s="4" t="s">
        <v>126</v>
      </c>
    </row>
    <row r="10" spans="1:20" x14ac:dyDescent="0.3">
      <c r="A10" s="196">
        <v>9</v>
      </c>
      <c r="B10" s="4">
        <f t="shared" si="1"/>
        <v>3</v>
      </c>
      <c r="C10" s="4">
        <v>2</v>
      </c>
      <c r="D10" s="196">
        <f>D8+2000</f>
        <v>2003</v>
      </c>
      <c r="E10" s="4">
        <v>40</v>
      </c>
      <c r="G10" s="196">
        <v>40</v>
      </c>
      <c r="H10" s="196">
        <f>G10</f>
        <v>40</v>
      </c>
      <c r="I10" s="198">
        <v>105</v>
      </c>
      <c r="J10" s="198">
        <v>101</v>
      </c>
      <c r="K10" s="198">
        <v>102</v>
      </c>
      <c r="L10" s="198">
        <v>104</v>
      </c>
      <c r="M10" s="198">
        <v>106</v>
      </c>
      <c r="N10" s="198"/>
      <c r="O10" s="198"/>
      <c r="P10" s="196" t="str">
        <f t="shared" si="0"/>
        <v>act2003</v>
      </c>
      <c r="Q10" s="4" t="s">
        <v>61</v>
      </c>
      <c r="R10" s="1" t="s">
        <v>5</v>
      </c>
      <c r="S10" s="4" t="s">
        <v>45</v>
      </c>
      <c r="T10" s="4" t="s">
        <v>126</v>
      </c>
    </row>
    <row r="11" spans="1:20" x14ac:dyDescent="0.3">
      <c r="A11" s="196">
        <v>10</v>
      </c>
      <c r="B11" s="4">
        <f t="shared" si="1"/>
        <v>4</v>
      </c>
      <c r="C11" s="4">
        <v>0</v>
      </c>
      <c r="D11" s="196">
        <f>D8+1</f>
        <v>4</v>
      </c>
      <c r="E11" s="4">
        <v>10</v>
      </c>
      <c r="G11" s="196">
        <f>G8</f>
        <v>0</v>
      </c>
      <c r="H11" s="196">
        <f>H8+1</f>
        <v>4</v>
      </c>
      <c r="I11" s="7">
        <v>103</v>
      </c>
      <c r="J11" s="7">
        <v>101</v>
      </c>
      <c r="K11" s="7">
        <v>104</v>
      </c>
      <c r="L11" s="7">
        <v>105</v>
      </c>
      <c r="O11" s="3"/>
      <c r="P11" s="196" t="str">
        <f t="shared" si="0"/>
        <v>act4</v>
      </c>
      <c r="Q11" s="4" t="s">
        <v>61</v>
      </c>
      <c r="R11" s="1" t="s">
        <v>6</v>
      </c>
      <c r="S11" s="4" t="s">
        <v>45</v>
      </c>
      <c r="T11" s="4" t="s">
        <v>127</v>
      </c>
    </row>
    <row r="12" spans="1:20" x14ac:dyDescent="0.3">
      <c r="A12" s="196">
        <v>11</v>
      </c>
      <c r="B12" s="196">
        <f t="shared" si="1"/>
        <v>4</v>
      </c>
      <c r="C12" s="4">
        <v>1</v>
      </c>
      <c r="D12" s="196">
        <f>D11+1000</f>
        <v>1004</v>
      </c>
      <c r="E12" s="4">
        <v>20</v>
      </c>
      <c r="G12" s="196">
        <f>G9</f>
        <v>7</v>
      </c>
      <c r="H12" s="196">
        <f>H9+1</f>
        <v>10</v>
      </c>
      <c r="I12" s="85">
        <v>153</v>
      </c>
      <c r="J12" s="85">
        <v>151</v>
      </c>
      <c r="K12" s="85">
        <v>152</v>
      </c>
      <c r="L12" s="85">
        <v>154</v>
      </c>
      <c r="O12" s="3"/>
      <c r="P12" s="196" t="str">
        <f t="shared" si="0"/>
        <v>act1004</v>
      </c>
      <c r="Q12" s="4" t="s">
        <v>61</v>
      </c>
      <c r="R12" s="1" t="s">
        <v>6</v>
      </c>
      <c r="S12" s="4" t="s">
        <v>45</v>
      </c>
      <c r="T12" s="4" t="s">
        <v>127</v>
      </c>
    </row>
    <row r="13" spans="1:20" x14ac:dyDescent="0.3">
      <c r="A13" s="196">
        <v>12</v>
      </c>
      <c r="B13" s="196">
        <f>B10+1</f>
        <v>4</v>
      </c>
      <c r="C13" s="4">
        <v>2</v>
      </c>
      <c r="D13" s="196">
        <f>D11+2000</f>
        <v>2004</v>
      </c>
      <c r="E13" s="4">
        <v>40</v>
      </c>
      <c r="G13" s="196">
        <v>40</v>
      </c>
      <c r="H13" s="196">
        <f>G13</f>
        <v>40</v>
      </c>
      <c r="I13" s="198">
        <v>103</v>
      </c>
      <c r="J13" s="198">
        <v>101</v>
      </c>
      <c r="K13" s="198">
        <v>102</v>
      </c>
      <c r="L13" s="198">
        <v>104</v>
      </c>
      <c r="M13" s="198">
        <v>105</v>
      </c>
      <c r="N13" s="198">
        <v>106</v>
      </c>
      <c r="O13" s="198"/>
      <c r="P13" s="196" t="str">
        <f t="shared" si="0"/>
        <v>act2004</v>
      </c>
      <c r="Q13" s="4" t="s">
        <v>61</v>
      </c>
      <c r="R13" s="1" t="s">
        <v>6</v>
      </c>
      <c r="S13" s="4" t="s">
        <v>45</v>
      </c>
      <c r="T13" s="4" t="s">
        <v>127</v>
      </c>
    </row>
    <row r="14" spans="1:20" x14ac:dyDescent="0.3">
      <c r="A14" s="196">
        <v>13</v>
      </c>
      <c r="B14" s="196">
        <f t="shared" si="1"/>
        <v>5</v>
      </c>
      <c r="C14" s="4">
        <v>0</v>
      </c>
      <c r="D14" s="196">
        <f>D11+1</f>
        <v>5</v>
      </c>
      <c r="E14" s="4">
        <f>E11+7</f>
        <v>17</v>
      </c>
      <c r="G14" s="196">
        <f>G11</f>
        <v>0</v>
      </c>
      <c r="H14" s="196">
        <f>H11+1</f>
        <v>5</v>
      </c>
      <c r="I14" s="8">
        <v>104</v>
      </c>
      <c r="J14" s="8">
        <v>101</v>
      </c>
      <c r="K14" s="8">
        <v>103</v>
      </c>
      <c r="L14" s="8">
        <v>105</v>
      </c>
      <c r="O14" s="3"/>
      <c r="P14" s="196" t="str">
        <f t="shared" si="0"/>
        <v>act5</v>
      </c>
      <c r="Q14" s="4" t="s">
        <v>61</v>
      </c>
      <c r="R14" s="1" t="s">
        <v>7</v>
      </c>
      <c r="S14" s="4" t="s">
        <v>45</v>
      </c>
      <c r="T14" s="4" t="s">
        <v>155</v>
      </c>
    </row>
    <row r="15" spans="1:20" x14ac:dyDescent="0.3">
      <c r="A15" s="196">
        <v>14</v>
      </c>
      <c r="B15" s="196">
        <f t="shared" si="1"/>
        <v>5</v>
      </c>
      <c r="C15" s="4">
        <v>1</v>
      </c>
      <c r="D15" s="196">
        <f>D14+1000</f>
        <v>1005</v>
      </c>
      <c r="E15" s="4">
        <f>E12+7</f>
        <v>27</v>
      </c>
      <c r="G15" s="196">
        <f>G12</f>
        <v>7</v>
      </c>
      <c r="H15" s="196">
        <f>H12+1</f>
        <v>11</v>
      </c>
      <c r="I15" s="86">
        <v>154</v>
      </c>
      <c r="J15" s="86">
        <v>151</v>
      </c>
      <c r="K15" s="86">
        <v>152</v>
      </c>
      <c r="L15" s="86">
        <v>153</v>
      </c>
      <c r="M15" s="86">
        <v>155</v>
      </c>
      <c r="N15" s="86">
        <v>156</v>
      </c>
      <c r="O15" s="3"/>
      <c r="P15" s="196" t="str">
        <f t="shared" si="0"/>
        <v>act1005</v>
      </c>
      <c r="Q15" s="4" t="s">
        <v>61</v>
      </c>
      <c r="R15" s="1" t="s">
        <v>7</v>
      </c>
      <c r="S15" s="4" t="s">
        <v>45</v>
      </c>
      <c r="T15" s="4" t="s">
        <v>155</v>
      </c>
    </row>
    <row r="16" spans="1:20" x14ac:dyDescent="0.3">
      <c r="A16" s="196">
        <v>15</v>
      </c>
      <c r="B16" s="196">
        <f t="shared" si="1"/>
        <v>5</v>
      </c>
      <c r="C16" s="4">
        <v>2</v>
      </c>
      <c r="D16" s="196">
        <f>D14+2000</f>
        <v>2005</v>
      </c>
      <c r="E16" s="4">
        <f>E13+7</f>
        <v>47</v>
      </c>
      <c r="G16" s="196">
        <v>40</v>
      </c>
      <c r="H16" s="196">
        <f>G16</f>
        <v>40</v>
      </c>
      <c r="I16" s="198">
        <v>104</v>
      </c>
      <c r="J16" s="198">
        <v>101</v>
      </c>
      <c r="K16" s="198">
        <v>102</v>
      </c>
      <c r="L16" s="198">
        <v>103</v>
      </c>
      <c r="M16" s="198">
        <v>105</v>
      </c>
      <c r="N16" s="198">
        <v>106</v>
      </c>
      <c r="O16" s="198"/>
      <c r="P16" s="196" t="str">
        <f t="shared" si="0"/>
        <v>act2005</v>
      </c>
      <c r="Q16" s="4" t="s">
        <v>61</v>
      </c>
      <c r="R16" s="1" t="s">
        <v>7</v>
      </c>
      <c r="S16" s="4" t="s">
        <v>45</v>
      </c>
      <c r="T16" s="4" t="s">
        <v>155</v>
      </c>
    </row>
    <row r="17" spans="1:20" x14ac:dyDescent="0.3">
      <c r="A17" s="196">
        <v>16</v>
      </c>
      <c r="B17" s="196">
        <f t="shared" si="1"/>
        <v>6</v>
      </c>
      <c r="C17" s="4">
        <v>0</v>
      </c>
      <c r="D17" s="196">
        <f>D14+1</f>
        <v>6</v>
      </c>
      <c r="E17" s="4">
        <v>10</v>
      </c>
      <c r="G17" s="196">
        <f>G14</f>
        <v>0</v>
      </c>
      <c r="H17" s="196">
        <f>H14+1</f>
        <v>6</v>
      </c>
      <c r="I17" s="9">
        <v>102</v>
      </c>
      <c r="J17" s="9">
        <v>101</v>
      </c>
      <c r="K17" s="9">
        <v>103</v>
      </c>
      <c r="L17" s="9">
        <v>104</v>
      </c>
      <c r="M17" s="9">
        <v>105</v>
      </c>
      <c r="O17" s="3"/>
      <c r="P17" s="196" t="str">
        <f t="shared" si="0"/>
        <v>act6</v>
      </c>
      <c r="Q17" s="4" t="s">
        <v>61</v>
      </c>
      <c r="R17" s="1" t="s">
        <v>8</v>
      </c>
      <c r="S17" s="4" t="s">
        <v>45</v>
      </c>
      <c r="T17" s="4" t="s">
        <v>154</v>
      </c>
    </row>
    <row r="18" spans="1:20" x14ac:dyDescent="0.3">
      <c r="A18" s="196">
        <v>17</v>
      </c>
      <c r="B18" s="196">
        <f t="shared" si="1"/>
        <v>6</v>
      </c>
      <c r="C18" s="4">
        <v>1</v>
      </c>
      <c r="D18" s="196">
        <f>D17+1000</f>
        <v>1006</v>
      </c>
      <c r="E18" s="4">
        <v>20</v>
      </c>
      <c r="G18" s="196">
        <f>G15</f>
        <v>7</v>
      </c>
      <c r="H18" s="196">
        <f>H15+1</f>
        <v>12</v>
      </c>
      <c r="I18" s="87">
        <v>152</v>
      </c>
      <c r="J18" s="87">
        <v>151</v>
      </c>
      <c r="K18" s="87">
        <v>153</v>
      </c>
      <c r="L18" s="87">
        <v>154</v>
      </c>
      <c r="M18" s="87">
        <v>155</v>
      </c>
      <c r="N18" s="87">
        <v>156</v>
      </c>
      <c r="O18" s="3"/>
      <c r="P18" s="196" t="str">
        <f t="shared" si="0"/>
        <v>act1006</v>
      </c>
      <c r="Q18" s="4" t="s">
        <v>61</v>
      </c>
      <c r="R18" s="1" t="s">
        <v>8</v>
      </c>
      <c r="S18" s="4" t="s">
        <v>45</v>
      </c>
      <c r="T18" s="4" t="s">
        <v>154</v>
      </c>
    </row>
    <row r="19" spans="1:20" x14ac:dyDescent="0.3">
      <c r="A19" s="196">
        <v>18</v>
      </c>
      <c r="B19" s="196">
        <f t="shared" si="1"/>
        <v>6</v>
      </c>
      <c r="C19" s="4">
        <v>2</v>
      </c>
      <c r="D19" s="196">
        <f>D17+2000</f>
        <v>2006</v>
      </c>
      <c r="E19" s="4">
        <v>40</v>
      </c>
      <c r="G19" s="196">
        <v>40</v>
      </c>
      <c r="H19" s="196">
        <f>G19</f>
        <v>40</v>
      </c>
      <c r="I19" s="198">
        <v>102</v>
      </c>
      <c r="J19" s="198">
        <v>101</v>
      </c>
      <c r="K19" s="198">
        <v>103</v>
      </c>
      <c r="L19" s="198">
        <v>104</v>
      </c>
      <c r="M19" s="198">
        <v>105</v>
      </c>
      <c r="N19" s="198">
        <v>106</v>
      </c>
      <c r="O19" s="198"/>
      <c r="P19" s="196" t="str">
        <f t="shared" si="0"/>
        <v>act2006</v>
      </c>
      <c r="Q19" s="4" t="s">
        <v>61</v>
      </c>
      <c r="R19" s="1" t="s">
        <v>8</v>
      </c>
      <c r="S19" s="4" t="s">
        <v>45</v>
      </c>
      <c r="T19" s="4" t="s">
        <v>154</v>
      </c>
    </row>
    <row r="20" spans="1:20" x14ac:dyDescent="0.3">
      <c r="A20" s="196">
        <v>19</v>
      </c>
      <c r="B20" s="196">
        <f t="shared" si="1"/>
        <v>7</v>
      </c>
      <c r="C20" s="4">
        <v>0</v>
      </c>
      <c r="D20" s="196">
        <f>D17+1</f>
        <v>7</v>
      </c>
      <c r="E20" s="4">
        <v>10</v>
      </c>
      <c r="G20" s="196">
        <f>G17</f>
        <v>0</v>
      </c>
      <c r="H20" s="196">
        <f>H17+1</f>
        <v>7</v>
      </c>
      <c r="I20" s="10">
        <v>106</v>
      </c>
      <c r="J20" s="10">
        <v>101</v>
      </c>
      <c r="K20" s="10">
        <v>102</v>
      </c>
      <c r="L20" s="10">
        <v>103</v>
      </c>
      <c r="M20" s="10">
        <v>104</v>
      </c>
      <c r="N20" s="10">
        <v>105</v>
      </c>
      <c r="O20" s="3"/>
      <c r="P20" s="196" t="str">
        <f t="shared" si="0"/>
        <v>act7</v>
      </c>
      <c r="Q20" s="4" t="s">
        <v>61</v>
      </c>
      <c r="R20" s="1" t="s">
        <v>9</v>
      </c>
      <c r="S20" s="4" t="s">
        <v>45</v>
      </c>
      <c r="T20" s="4" t="s">
        <v>153</v>
      </c>
    </row>
    <row r="21" spans="1:20" x14ac:dyDescent="0.3">
      <c r="A21" s="196">
        <v>20</v>
      </c>
      <c r="B21" s="196">
        <f t="shared" si="1"/>
        <v>7</v>
      </c>
      <c r="C21" s="4">
        <v>1</v>
      </c>
      <c r="D21" s="196">
        <f>D20+1000</f>
        <v>1007</v>
      </c>
      <c r="E21" s="4">
        <v>20</v>
      </c>
      <c r="G21" s="196">
        <f>G18</f>
        <v>7</v>
      </c>
      <c r="H21" s="196">
        <f>H18+1</f>
        <v>13</v>
      </c>
      <c r="I21" s="88">
        <v>152</v>
      </c>
      <c r="J21" s="88">
        <v>151</v>
      </c>
      <c r="K21" s="88">
        <v>153</v>
      </c>
      <c r="L21" s="88">
        <v>154</v>
      </c>
      <c r="M21" s="88">
        <v>155</v>
      </c>
      <c r="N21" s="88">
        <v>156</v>
      </c>
      <c r="O21" s="3"/>
      <c r="P21" s="196" t="str">
        <f t="shared" si="0"/>
        <v>act1007</v>
      </c>
      <c r="Q21" s="4" t="s">
        <v>61</v>
      </c>
      <c r="R21" s="1" t="s">
        <v>9</v>
      </c>
      <c r="S21" s="4" t="s">
        <v>45</v>
      </c>
      <c r="T21" s="4" t="s">
        <v>153</v>
      </c>
    </row>
    <row r="22" spans="1:20" x14ac:dyDescent="0.3">
      <c r="A22" s="196">
        <v>21</v>
      </c>
      <c r="B22" s="196">
        <f t="shared" si="1"/>
        <v>7</v>
      </c>
      <c r="C22" s="4">
        <v>2</v>
      </c>
      <c r="D22" s="196">
        <f>D20+2000</f>
        <v>2007</v>
      </c>
      <c r="E22" s="4">
        <v>40</v>
      </c>
      <c r="G22" s="196">
        <v>40</v>
      </c>
      <c r="H22" s="196">
        <f>G22</f>
        <v>40</v>
      </c>
      <c r="I22" s="198">
        <v>102</v>
      </c>
      <c r="J22" s="198">
        <v>101</v>
      </c>
      <c r="K22" s="198">
        <v>103</v>
      </c>
      <c r="L22" s="198">
        <v>104</v>
      </c>
      <c r="M22" s="198">
        <v>105</v>
      </c>
      <c r="N22" s="198">
        <v>106</v>
      </c>
      <c r="O22" s="198"/>
      <c r="P22" s="196" t="str">
        <f t="shared" si="0"/>
        <v>act2007</v>
      </c>
      <c r="Q22" s="4" t="s">
        <v>61</v>
      </c>
      <c r="R22" s="1" t="s">
        <v>9</v>
      </c>
      <c r="S22" s="4" t="s">
        <v>45</v>
      </c>
      <c r="T22" s="4" t="s">
        <v>153</v>
      </c>
    </row>
    <row r="23" spans="1:20" x14ac:dyDescent="0.3">
      <c r="A23" s="196">
        <v>22</v>
      </c>
      <c r="B23" s="196">
        <f t="shared" si="1"/>
        <v>8</v>
      </c>
      <c r="C23" s="4">
        <v>0</v>
      </c>
      <c r="D23" s="196">
        <f>D20+1</f>
        <v>8</v>
      </c>
      <c r="E23" s="4">
        <v>10</v>
      </c>
      <c r="G23" s="196">
        <f>G20</f>
        <v>0</v>
      </c>
      <c r="H23" s="196">
        <f>H20+1</f>
        <v>8</v>
      </c>
      <c r="I23" s="11">
        <v>104</v>
      </c>
      <c r="J23" s="11">
        <v>101</v>
      </c>
      <c r="K23" s="11">
        <v>102</v>
      </c>
      <c r="L23" s="11">
        <v>103</v>
      </c>
      <c r="M23" s="11">
        <v>105</v>
      </c>
      <c r="N23" s="11">
        <v>106</v>
      </c>
      <c r="O23" s="3"/>
      <c r="P23" s="196" t="str">
        <f t="shared" si="0"/>
        <v>act8</v>
      </c>
      <c r="Q23" s="4" t="s">
        <v>61</v>
      </c>
      <c r="R23" s="1" t="s">
        <v>10</v>
      </c>
      <c r="S23" s="4" t="s">
        <v>45</v>
      </c>
      <c r="T23" s="4" t="s">
        <v>152</v>
      </c>
    </row>
    <row r="24" spans="1:20" x14ac:dyDescent="0.3">
      <c r="A24" s="196">
        <v>23</v>
      </c>
      <c r="B24" s="196">
        <f t="shared" si="1"/>
        <v>8</v>
      </c>
      <c r="C24" s="4">
        <v>1</v>
      </c>
      <c r="D24" s="196">
        <f>D23+1000</f>
        <v>1008</v>
      </c>
      <c r="E24" s="4">
        <v>20</v>
      </c>
      <c r="G24" s="196">
        <f>G21</f>
        <v>7</v>
      </c>
      <c r="H24" s="196">
        <f>H21+1</f>
        <v>14</v>
      </c>
      <c r="I24" s="89">
        <v>156</v>
      </c>
      <c r="J24" s="89">
        <v>151</v>
      </c>
      <c r="K24" s="89">
        <v>152</v>
      </c>
      <c r="L24" s="89">
        <v>153</v>
      </c>
      <c r="M24" s="89">
        <v>154</v>
      </c>
      <c r="N24" s="89">
        <v>155</v>
      </c>
      <c r="P24" s="196" t="str">
        <f t="shared" si="0"/>
        <v>act1008</v>
      </c>
      <c r="Q24" s="4" t="s">
        <v>61</v>
      </c>
      <c r="R24" s="1" t="s">
        <v>10</v>
      </c>
      <c r="S24" s="4" t="s">
        <v>45</v>
      </c>
      <c r="T24" s="4" t="s">
        <v>152</v>
      </c>
    </row>
    <row r="25" spans="1:20" x14ac:dyDescent="0.3">
      <c r="A25" s="196">
        <v>24</v>
      </c>
      <c r="B25" s="196">
        <f t="shared" si="1"/>
        <v>8</v>
      </c>
      <c r="C25" s="4">
        <v>2</v>
      </c>
      <c r="D25" s="196">
        <f>D23+2000</f>
        <v>2008</v>
      </c>
      <c r="E25" s="4">
        <v>40</v>
      </c>
      <c r="G25" s="196">
        <v>40</v>
      </c>
      <c r="H25" s="196">
        <f>G25</f>
        <v>40</v>
      </c>
      <c r="I25" s="198">
        <v>106</v>
      </c>
      <c r="J25" s="198">
        <v>101</v>
      </c>
      <c r="K25" s="198">
        <v>102</v>
      </c>
      <c r="L25" s="198">
        <v>103</v>
      </c>
      <c r="M25" s="198">
        <v>104</v>
      </c>
      <c r="N25" s="198">
        <v>105</v>
      </c>
      <c r="O25" s="198"/>
      <c r="P25" s="196" t="str">
        <f t="shared" si="0"/>
        <v>act2008</v>
      </c>
      <c r="Q25" s="4" t="s">
        <v>61</v>
      </c>
      <c r="R25" s="1" t="s">
        <v>10</v>
      </c>
      <c r="S25" s="4" t="s">
        <v>45</v>
      </c>
      <c r="T25" s="4" t="s">
        <v>152</v>
      </c>
    </row>
    <row r="26" spans="1:20" x14ac:dyDescent="0.3">
      <c r="A26" s="196">
        <v>25</v>
      </c>
      <c r="B26" s="196">
        <f t="shared" si="1"/>
        <v>9</v>
      </c>
      <c r="C26" s="4">
        <v>0</v>
      </c>
      <c r="D26" s="196">
        <f>D23+1</f>
        <v>9</v>
      </c>
      <c r="E26" s="4">
        <v>10</v>
      </c>
      <c r="G26" s="196">
        <f>G23</f>
        <v>0</v>
      </c>
      <c r="H26" s="196">
        <f>H23+1</f>
        <v>9</v>
      </c>
      <c r="I26" s="12">
        <v>103</v>
      </c>
      <c r="J26" s="12">
        <v>101</v>
      </c>
      <c r="K26" s="12">
        <v>102</v>
      </c>
      <c r="L26" s="12">
        <v>104</v>
      </c>
      <c r="M26" s="12">
        <v>105</v>
      </c>
      <c r="N26" s="12">
        <v>106</v>
      </c>
      <c r="P26" s="196" t="str">
        <f t="shared" si="0"/>
        <v>act9</v>
      </c>
      <c r="Q26" s="4" t="s">
        <v>61</v>
      </c>
      <c r="R26" s="1" t="s">
        <v>11</v>
      </c>
      <c r="S26" s="4" t="s">
        <v>45</v>
      </c>
      <c r="T26" s="4" t="s">
        <v>151</v>
      </c>
    </row>
    <row r="27" spans="1:20" x14ac:dyDescent="0.3">
      <c r="A27" s="196">
        <v>26</v>
      </c>
      <c r="B27" s="196">
        <f t="shared" si="1"/>
        <v>9</v>
      </c>
      <c r="C27" s="4">
        <v>1</v>
      </c>
      <c r="D27" s="196">
        <f>D26+1000</f>
        <v>1009</v>
      </c>
      <c r="E27" s="4">
        <v>20</v>
      </c>
      <c r="G27" s="196">
        <f>G24</f>
        <v>7</v>
      </c>
      <c r="H27" s="196">
        <f>H24+1</f>
        <v>15</v>
      </c>
      <c r="I27" s="196">
        <v>153</v>
      </c>
      <c r="J27" s="196">
        <v>151</v>
      </c>
      <c r="K27" s="196">
        <v>152</v>
      </c>
      <c r="L27" s="196">
        <v>154</v>
      </c>
      <c r="M27" s="196">
        <v>155</v>
      </c>
      <c r="N27" s="196">
        <v>156</v>
      </c>
      <c r="P27" s="196" t="str">
        <f t="shared" si="0"/>
        <v>act1009</v>
      </c>
      <c r="Q27" s="4" t="s">
        <v>61</v>
      </c>
      <c r="R27" s="1" t="s">
        <v>11</v>
      </c>
      <c r="S27" s="4" t="s">
        <v>45</v>
      </c>
      <c r="T27" s="4" t="s">
        <v>151</v>
      </c>
    </row>
    <row r="28" spans="1:20" x14ac:dyDescent="0.3">
      <c r="A28" s="196">
        <v>27</v>
      </c>
      <c r="B28" s="196">
        <f t="shared" si="1"/>
        <v>9</v>
      </c>
      <c r="C28" s="4">
        <v>2</v>
      </c>
      <c r="D28" s="196">
        <f>D26+2000</f>
        <v>2009</v>
      </c>
      <c r="E28" s="4">
        <v>40</v>
      </c>
      <c r="G28" s="196">
        <v>40</v>
      </c>
      <c r="H28" s="196">
        <f>G28</f>
        <v>40</v>
      </c>
      <c r="I28" s="198">
        <v>103</v>
      </c>
      <c r="J28" s="198">
        <v>101</v>
      </c>
      <c r="K28" s="198">
        <v>102</v>
      </c>
      <c r="L28" s="198">
        <v>104</v>
      </c>
      <c r="M28" s="198">
        <v>105</v>
      </c>
      <c r="N28" s="198">
        <v>106</v>
      </c>
      <c r="O28" s="198"/>
      <c r="P28" s="196" t="str">
        <f t="shared" si="0"/>
        <v>act2009</v>
      </c>
      <c r="Q28" s="4" t="s">
        <v>61</v>
      </c>
      <c r="R28" s="1" t="s">
        <v>11</v>
      </c>
      <c r="S28" s="4" t="s">
        <v>45</v>
      </c>
      <c r="T28" s="4" t="s">
        <v>151</v>
      </c>
    </row>
    <row r="29" spans="1:20" x14ac:dyDescent="0.3">
      <c r="A29" s="196">
        <v>28</v>
      </c>
      <c r="B29" s="196">
        <f t="shared" si="1"/>
        <v>10</v>
      </c>
      <c r="C29" s="4">
        <v>0</v>
      </c>
      <c r="D29" s="196">
        <f>D26+1</f>
        <v>10</v>
      </c>
      <c r="E29" s="4">
        <f>E26+11</f>
        <v>21</v>
      </c>
      <c r="G29" s="196">
        <f>G26</f>
        <v>0</v>
      </c>
      <c r="H29" s="196">
        <f>H26+1</f>
        <v>10</v>
      </c>
      <c r="I29" s="13">
        <v>181</v>
      </c>
      <c r="J29" s="13">
        <v>101</v>
      </c>
      <c r="K29" s="13">
        <v>103</v>
      </c>
      <c r="L29" s="13">
        <v>104</v>
      </c>
      <c r="M29" s="13">
        <v>105</v>
      </c>
      <c r="N29" s="13"/>
      <c r="P29" s="196" t="str">
        <f t="shared" si="0"/>
        <v>act10</v>
      </c>
      <c r="Q29" s="4" t="s">
        <v>61</v>
      </c>
      <c r="R29" s="1" t="s">
        <v>12</v>
      </c>
      <c r="S29" s="4" t="s">
        <v>45</v>
      </c>
      <c r="T29" s="4" t="s">
        <v>150</v>
      </c>
    </row>
    <row r="30" spans="1:20" x14ac:dyDescent="0.3">
      <c r="A30" s="196">
        <v>29</v>
      </c>
      <c r="B30" s="196">
        <f t="shared" si="1"/>
        <v>10</v>
      </c>
      <c r="C30" s="4">
        <v>1</v>
      </c>
      <c r="D30" s="196">
        <f>D29+1000</f>
        <v>1010</v>
      </c>
      <c r="E30" s="4">
        <f t="shared" ref="E30" si="2">E27+11</f>
        <v>31</v>
      </c>
      <c r="G30" s="196">
        <f>G27</f>
        <v>7</v>
      </c>
      <c r="H30" s="196">
        <f>H27+1</f>
        <v>16</v>
      </c>
      <c r="I30" s="196">
        <v>191</v>
      </c>
      <c r="J30" s="196">
        <v>151</v>
      </c>
      <c r="K30" s="196">
        <v>153</v>
      </c>
      <c r="L30" s="196">
        <v>154</v>
      </c>
      <c r="M30" s="196">
        <v>155</v>
      </c>
      <c r="N30" s="90"/>
      <c r="P30" s="196" t="str">
        <f t="shared" si="0"/>
        <v>act1010</v>
      </c>
      <c r="Q30" s="4" t="s">
        <v>61</v>
      </c>
      <c r="R30" s="1" t="s">
        <v>12</v>
      </c>
      <c r="S30" s="4" t="s">
        <v>45</v>
      </c>
      <c r="T30" s="4" t="s">
        <v>150</v>
      </c>
    </row>
    <row r="31" spans="1:20" x14ac:dyDescent="0.3">
      <c r="A31" s="196">
        <v>30</v>
      </c>
      <c r="B31" s="196">
        <f t="shared" si="1"/>
        <v>10</v>
      </c>
      <c r="C31" s="4">
        <v>2</v>
      </c>
      <c r="D31" s="196">
        <f>D29+2000</f>
        <v>2010</v>
      </c>
      <c r="E31" s="4">
        <f>E28+11</f>
        <v>51</v>
      </c>
      <c r="G31" s="196">
        <v>40</v>
      </c>
      <c r="H31" s="196">
        <f>G31</f>
        <v>40</v>
      </c>
      <c r="I31" s="198">
        <v>181</v>
      </c>
      <c r="J31" s="198">
        <v>101</v>
      </c>
      <c r="K31" s="198">
        <v>103</v>
      </c>
      <c r="L31" s="198">
        <v>104</v>
      </c>
      <c r="M31" s="198">
        <v>105</v>
      </c>
      <c r="N31" s="198">
        <v>106</v>
      </c>
      <c r="O31" s="198"/>
      <c r="P31" s="196" t="str">
        <f t="shared" si="0"/>
        <v>act2010</v>
      </c>
      <c r="Q31" s="4" t="s">
        <v>61</v>
      </c>
      <c r="R31" s="1" t="s">
        <v>12</v>
      </c>
      <c r="S31" s="4" t="s">
        <v>45</v>
      </c>
      <c r="T31" s="4" t="s">
        <v>150</v>
      </c>
    </row>
    <row r="32" spans="1:20" x14ac:dyDescent="0.3">
      <c r="A32" s="196">
        <v>31</v>
      </c>
      <c r="B32" s="196">
        <f t="shared" si="1"/>
        <v>11</v>
      </c>
      <c r="C32" s="4">
        <v>0</v>
      </c>
      <c r="D32" s="196">
        <f>D29+1</f>
        <v>11</v>
      </c>
      <c r="E32" s="4">
        <f>E2+3</f>
        <v>13</v>
      </c>
      <c r="G32" s="196">
        <f>G29</f>
        <v>0</v>
      </c>
      <c r="H32" s="196">
        <f>H29+1</f>
        <v>11</v>
      </c>
      <c r="I32" s="14">
        <v>102</v>
      </c>
      <c r="J32" s="14">
        <v>101</v>
      </c>
      <c r="K32" s="14">
        <v>103</v>
      </c>
      <c r="L32" s="14">
        <v>104</v>
      </c>
      <c r="M32" s="14">
        <v>105</v>
      </c>
      <c r="N32" s="14">
        <v>106</v>
      </c>
      <c r="P32" s="196" t="str">
        <f t="shared" si="0"/>
        <v>act11</v>
      </c>
      <c r="Q32" s="4" t="s">
        <v>61</v>
      </c>
      <c r="R32" s="1" t="s">
        <v>96</v>
      </c>
      <c r="S32" s="4" t="s">
        <v>45</v>
      </c>
      <c r="T32" s="4" t="s">
        <v>149</v>
      </c>
    </row>
    <row r="33" spans="1:20" x14ac:dyDescent="0.3">
      <c r="A33" s="196">
        <v>32</v>
      </c>
      <c r="B33" s="196">
        <f t="shared" si="1"/>
        <v>11</v>
      </c>
      <c r="C33" s="4">
        <v>1</v>
      </c>
      <c r="D33" s="196">
        <f>D32+1000</f>
        <v>1011</v>
      </c>
      <c r="E33" s="4">
        <f>E3+3</f>
        <v>23</v>
      </c>
      <c r="G33" s="196">
        <f>G30</f>
        <v>7</v>
      </c>
      <c r="H33" s="196">
        <f>H30+1</f>
        <v>17</v>
      </c>
      <c r="I33" s="91">
        <v>152</v>
      </c>
      <c r="J33" s="91">
        <v>151</v>
      </c>
      <c r="K33" s="91">
        <v>153</v>
      </c>
      <c r="L33" s="91">
        <v>154</v>
      </c>
      <c r="M33" s="91">
        <v>155</v>
      </c>
      <c r="N33">
        <v>156</v>
      </c>
      <c r="P33" s="196" t="str">
        <f t="shared" si="0"/>
        <v>act1011</v>
      </c>
      <c r="Q33" s="4" t="s">
        <v>61</v>
      </c>
      <c r="R33" s="1" t="s">
        <v>96</v>
      </c>
      <c r="S33" s="4" t="s">
        <v>45</v>
      </c>
      <c r="T33" s="4" t="s">
        <v>149</v>
      </c>
    </row>
    <row r="34" spans="1:20" x14ac:dyDescent="0.3">
      <c r="A34" s="196">
        <v>33</v>
      </c>
      <c r="B34" s="196">
        <f t="shared" si="1"/>
        <v>11</v>
      </c>
      <c r="C34" s="4">
        <v>2</v>
      </c>
      <c r="D34" s="196">
        <f>D32+2000</f>
        <v>2011</v>
      </c>
      <c r="E34" s="4">
        <f>E4</f>
        <v>40</v>
      </c>
      <c r="G34" s="196">
        <v>40</v>
      </c>
      <c r="H34" s="196">
        <f>G34</f>
        <v>40</v>
      </c>
      <c r="I34" s="198">
        <v>102</v>
      </c>
      <c r="J34" s="198">
        <v>101</v>
      </c>
      <c r="K34" s="198">
        <v>103</v>
      </c>
      <c r="L34" s="198">
        <v>104</v>
      </c>
      <c r="M34" s="198">
        <v>105</v>
      </c>
      <c r="N34" s="198">
        <v>106</v>
      </c>
      <c r="O34" s="198"/>
      <c r="P34" s="196" t="str">
        <f t="shared" si="0"/>
        <v>act2011</v>
      </c>
      <c r="Q34" s="4" t="s">
        <v>61</v>
      </c>
      <c r="R34" s="1" t="s">
        <v>96</v>
      </c>
      <c r="S34" s="4" t="s">
        <v>45</v>
      </c>
      <c r="T34" s="4" t="s">
        <v>149</v>
      </c>
    </row>
    <row r="35" spans="1:20" x14ac:dyDescent="0.3">
      <c r="A35" s="196">
        <v>34</v>
      </c>
      <c r="B35" s="196">
        <f t="shared" si="1"/>
        <v>12</v>
      </c>
      <c r="C35" s="4">
        <v>0</v>
      </c>
      <c r="D35" s="196">
        <f>D32+1</f>
        <v>12</v>
      </c>
      <c r="E35" s="196">
        <f>E5+3</f>
        <v>13</v>
      </c>
      <c r="G35" s="196">
        <f>G32</f>
        <v>0</v>
      </c>
      <c r="H35" s="196">
        <f>H32</f>
        <v>11</v>
      </c>
      <c r="I35" s="15">
        <v>106</v>
      </c>
      <c r="J35" s="15">
        <v>101</v>
      </c>
      <c r="K35" s="15">
        <v>102</v>
      </c>
      <c r="L35" s="15">
        <v>103</v>
      </c>
      <c r="M35" s="15">
        <v>104</v>
      </c>
      <c r="N35" s="15">
        <v>105</v>
      </c>
      <c r="P35" s="196" t="str">
        <f t="shared" si="0"/>
        <v>act12</v>
      </c>
      <c r="Q35" s="4" t="s">
        <v>61</v>
      </c>
      <c r="R35" s="1" t="s">
        <v>198</v>
      </c>
      <c r="S35" s="4" t="s">
        <v>45</v>
      </c>
      <c r="T35" s="4" t="s">
        <v>194</v>
      </c>
    </row>
    <row r="36" spans="1:20" x14ac:dyDescent="0.3">
      <c r="A36" s="196">
        <v>35</v>
      </c>
      <c r="B36" s="196">
        <f t="shared" si="1"/>
        <v>12</v>
      </c>
      <c r="C36" s="4">
        <v>1</v>
      </c>
      <c r="D36" s="196">
        <f>D35+1000</f>
        <v>1012</v>
      </c>
      <c r="E36" s="196">
        <f>E6+3</f>
        <v>23</v>
      </c>
      <c r="G36" s="196">
        <f>G33</f>
        <v>7</v>
      </c>
      <c r="H36" s="196">
        <f>H33</f>
        <v>17</v>
      </c>
      <c r="I36" s="196">
        <v>156</v>
      </c>
      <c r="J36" s="196">
        <v>151</v>
      </c>
      <c r="K36" s="196">
        <v>152</v>
      </c>
      <c r="L36" s="196">
        <v>153</v>
      </c>
      <c r="M36" s="196">
        <v>154</v>
      </c>
      <c r="N36" s="196">
        <v>155</v>
      </c>
      <c r="P36" s="196" t="str">
        <f t="shared" si="0"/>
        <v>act1012</v>
      </c>
      <c r="Q36" s="4" t="s">
        <v>61</v>
      </c>
      <c r="R36" s="1" t="s">
        <v>198</v>
      </c>
      <c r="S36" s="4" t="s">
        <v>45</v>
      </c>
      <c r="T36" s="4" t="s">
        <v>194</v>
      </c>
    </row>
    <row r="37" spans="1:20" x14ac:dyDescent="0.3">
      <c r="A37" s="196">
        <v>36</v>
      </c>
      <c r="B37" s="196">
        <f t="shared" si="1"/>
        <v>12</v>
      </c>
      <c r="C37" s="4">
        <v>2</v>
      </c>
      <c r="D37" s="196">
        <f>D35+2000</f>
        <v>2012</v>
      </c>
      <c r="E37" s="196">
        <f>E7</f>
        <v>40</v>
      </c>
      <c r="G37" s="196">
        <v>40</v>
      </c>
      <c r="H37" s="196">
        <f>G37</f>
        <v>40</v>
      </c>
      <c r="I37" s="198">
        <v>106</v>
      </c>
      <c r="J37" s="198">
        <v>101</v>
      </c>
      <c r="K37" s="198">
        <v>102</v>
      </c>
      <c r="L37" s="198">
        <v>103</v>
      </c>
      <c r="M37" s="198">
        <v>104</v>
      </c>
      <c r="N37" s="198">
        <v>105</v>
      </c>
      <c r="O37" s="198"/>
      <c r="P37" s="196" t="str">
        <f t="shared" si="0"/>
        <v>act2012</v>
      </c>
      <c r="Q37" s="4" t="s">
        <v>61</v>
      </c>
      <c r="R37" s="1" t="s">
        <v>198</v>
      </c>
      <c r="S37" s="4" t="s">
        <v>45</v>
      </c>
      <c r="T37" s="4" t="s">
        <v>194</v>
      </c>
    </row>
    <row r="38" spans="1:20" x14ac:dyDescent="0.3">
      <c r="A38" s="196">
        <v>37</v>
      </c>
      <c r="B38" s="196">
        <f t="shared" si="1"/>
        <v>13</v>
      </c>
      <c r="C38" s="4">
        <v>0</v>
      </c>
      <c r="D38" s="196">
        <f>D35+1</f>
        <v>13</v>
      </c>
      <c r="E38" s="196">
        <f>E8+3</f>
        <v>13</v>
      </c>
      <c r="G38" s="196">
        <f>G35</f>
        <v>0</v>
      </c>
      <c r="H38" s="196">
        <f>H35+1</f>
        <v>12</v>
      </c>
      <c r="I38" s="16">
        <v>103</v>
      </c>
      <c r="J38" s="16">
        <v>101</v>
      </c>
      <c r="K38" s="16">
        <v>102</v>
      </c>
      <c r="L38" s="16">
        <v>104</v>
      </c>
      <c r="M38" s="16">
        <v>105</v>
      </c>
      <c r="N38" s="16">
        <v>106</v>
      </c>
      <c r="O38" s="3"/>
      <c r="P38" s="196" t="str">
        <f t="shared" si="0"/>
        <v>act13</v>
      </c>
      <c r="Q38" s="4" t="s">
        <v>61</v>
      </c>
      <c r="R38" s="1" t="s">
        <v>97</v>
      </c>
      <c r="S38" s="4" t="s">
        <v>45</v>
      </c>
      <c r="T38" s="4" t="s">
        <v>148</v>
      </c>
    </row>
    <row r="39" spans="1:20" x14ac:dyDescent="0.3">
      <c r="A39" s="196">
        <v>38</v>
      </c>
      <c r="B39" s="196">
        <f t="shared" si="1"/>
        <v>13</v>
      </c>
      <c r="C39" s="4">
        <v>1</v>
      </c>
      <c r="D39" s="196">
        <f>D38+1000</f>
        <v>1013</v>
      </c>
      <c r="E39" s="196">
        <f>E9+3</f>
        <v>23</v>
      </c>
      <c r="G39" s="196">
        <f>G36</f>
        <v>7</v>
      </c>
      <c r="H39" s="196">
        <f>H36+1</f>
        <v>18</v>
      </c>
      <c r="I39" s="196">
        <v>153</v>
      </c>
      <c r="J39" s="196">
        <v>151</v>
      </c>
      <c r="K39" s="196">
        <v>152</v>
      </c>
      <c r="L39" s="196">
        <v>154</v>
      </c>
      <c r="M39" s="196">
        <v>155</v>
      </c>
      <c r="N39" s="196">
        <v>156</v>
      </c>
      <c r="P39" s="196" t="str">
        <f t="shared" si="0"/>
        <v>act1013</v>
      </c>
      <c r="Q39" s="4" t="s">
        <v>61</v>
      </c>
      <c r="R39" s="1" t="s">
        <v>97</v>
      </c>
      <c r="S39" s="4" t="s">
        <v>45</v>
      </c>
      <c r="T39" s="4" t="s">
        <v>148</v>
      </c>
    </row>
    <row r="40" spans="1:20" x14ac:dyDescent="0.3">
      <c r="A40" s="196">
        <v>39</v>
      </c>
      <c r="B40" s="196">
        <f t="shared" si="1"/>
        <v>13</v>
      </c>
      <c r="C40" s="4">
        <v>2</v>
      </c>
      <c r="D40" s="196">
        <f>D38+2000</f>
        <v>2013</v>
      </c>
      <c r="E40" s="196">
        <f>E10</f>
        <v>40</v>
      </c>
      <c r="G40" s="196">
        <v>40</v>
      </c>
      <c r="H40" s="196">
        <f>G40</f>
        <v>40</v>
      </c>
      <c r="I40" s="198">
        <v>103</v>
      </c>
      <c r="J40" s="198">
        <v>101</v>
      </c>
      <c r="K40" s="198">
        <v>102</v>
      </c>
      <c r="L40" s="198">
        <v>104</v>
      </c>
      <c r="M40" s="198">
        <v>105</v>
      </c>
      <c r="N40" s="198">
        <v>106</v>
      </c>
      <c r="O40" s="198"/>
      <c r="P40" s="196" t="str">
        <f t="shared" si="0"/>
        <v>act2013</v>
      </c>
      <c r="Q40" s="4" t="s">
        <v>61</v>
      </c>
      <c r="R40" s="1" t="s">
        <v>97</v>
      </c>
      <c r="S40" s="4" t="s">
        <v>45</v>
      </c>
      <c r="T40" s="4" t="s">
        <v>148</v>
      </c>
    </row>
    <row r="41" spans="1:20" x14ac:dyDescent="0.3">
      <c r="A41" s="196">
        <v>40</v>
      </c>
      <c r="B41" s="196">
        <f t="shared" si="1"/>
        <v>14</v>
      </c>
      <c r="C41" s="4">
        <v>0</v>
      </c>
      <c r="D41" s="196">
        <f>D38+1</f>
        <v>14</v>
      </c>
      <c r="E41" s="196">
        <f>E11+3</f>
        <v>13</v>
      </c>
      <c r="G41" s="196">
        <f>G38</f>
        <v>0</v>
      </c>
      <c r="H41" s="196">
        <f>H38</f>
        <v>12</v>
      </c>
      <c r="I41" s="17">
        <v>105</v>
      </c>
      <c r="J41" s="17">
        <v>101</v>
      </c>
      <c r="K41" s="17">
        <v>102</v>
      </c>
      <c r="L41" s="17">
        <v>103</v>
      </c>
      <c r="M41" s="17">
        <v>104</v>
      </c>
      <c r="N41" s="17">
        <v>106</v>
      </c>
      <c r="P41" s="196" t="str">
        <f t="shared" si="0"/>
        <v>act14</v>
      </c>
      <c r="Q41" s="4" t="s">
        <v>61</v>
      </c>
      <c r="R41" s="1" t="s">
        <v>98</v>
      </c>
      <c r="S41" s="4" t="s">
        <v>45</v>
      </c>
      <c r="T41" s="4" t="s">
        <v>147</v>
      </c>
    </row>
    <row r="42" spans="1:20" x14ac:dyDescent="0.3">
      <c r="A42" s="196">
        <v>41</v>
      </c>
      <c r="B42" s="196">
        <f t="shared" si="1"/>
        <v>14</v>
      </c>
      <c r="C42" s="4">
        <v>1</v>
      </c>
      <c r="D42" s="196">
        <f>D41+1000</f>
        <v>1014</v>
      </c>
      <c r="E42" s="196">
        <f>E12+3</f>
        <v>23</v>
      </c>
      <c r="G42" s="196">
        <f>G39</f>
        <v>7</v>
      </c>
      <c r="H42" s="196">
        <f>H39</f>
        <v>18</v>
      </c>
      <c r="I42" s="196">
        <v>155</v>
      </c>
      <c r="J42" s="196">
        <v>151</v>
      </c>
      <c r="K42" s="196">
        <v>152</v>
      </c>
      <c r="L42" s="196">
        <v>153</v>
      </c>
      <c r="M42" s="196">
        <v>154</v>
      </c>
      <c r="N42" s="196">
        <v>156</v>
      </c>
      <c r="P42" s="196" t="str">
        <f t="shared" si="0"/>
        <v>act1014</v>
      </c>
      <c r="Q42" s="4" t="s">
        <v>61</v>
      </c>
      <c r="R42" s="1" t="s">
        <v>98</v>
      </c>
      <c r="S42" s="4" t="s">
        <v>45</v>
      </c>
      <c r="T42" s="4" t="s">
        <v>147</v>
      </c>
    </row>
    <row r="43" spans="1:20" x14ac:dyDescent="0.3">
      <c r="A43" s="196">
        <v>42</v>
      </c>
      <c r="B43" s="196">
        <f t="shared" si="1"/>
        <v>14</v>
      </c>
      <c r="C43" s="4">
        <v>2</v>
      </c>
      <c r="D43" s="196">
        <f>D41+2000</f>
        <v>2014</v>
      </c>
      <c r="E43" s="196">
        <f>E13</f>
        <v>40</v>
      </c>
      <c r="G43" s="196">
        <v>40</v>
      </c>
      <c r="H43" s="196">
        <f>G43</f>
        <v>40</v>
      </c>
      <c r="I43" s="198">
        <v>105</v>
      </c>
      <c r="J43" s="198">
        <v>101</v>
      </c>
      <c r="K43" s="198">
        <v>102</v>
      </c>
      <c r="L43" s="198">
        <v>103</v>
      </c>
      <c r="M43" s="198">
        <v>104</v>
      </c>
      <c r="N43" s="198">
        <v>106</v>
      </c>
      <c r="O43" s="198"/>
      <c r="P43" s="196" t="str">
        <f t="shared" si="0"/>
        <v>act2014</v>
      </c>
      <c r="Q43" s="4" t="s">
        <v>61</v>
      </c>
      <c r="R43" s="1" t="s">
        <v>98</v>
      </c>
      <c r="S43" s="4" t="s">
        <v>45</v>
      </c>
      <c r="T43" s="4" t="s">
        <v>147</v>
      </c>
    </row>
    <row r="44" spans="1:20" x14ac:dyDescent="0.3">
      <c r="A44" s="196">
        <v>43</v>
      </c>
      <c r="B44" s="196">
        <f t="shared" si="1"/>
        <v>15</v>
      </c>
      <c r="C44" s="4">
        <v>0</v>
      </c>
      <c r="D44" s="196">
        <f>D41+1</f>
        <v>15</v>
      </c>
      <c r="E44" s="4">
        <f>E14+3</f>
        <v>20</v>
      </c>
      <c r="G44" s="196">
        <f>G41</f>
        <v>0</v>
      </c>
      <c r="H44" s="196">
        <f>H41+1</f>
        <v>13</v>
      </c>
      <c r="I44" s="18">
        <v>207</v>
      </c>
      <c r="J44" s="18">
        <v>101</v>
      </c>
      <c r="K44" s="18">
        <v>102</v>
      </c>
      <c r="L44" s="18">
        <v>103</v>
      </c>
      <c r="M44" s="18">
        <v>104</v>
      </c>
      <c r="N44" s="18">
        <v>105</v>
      </c>
      <c r="O44" s="18">
        <v>106</v>
      </c>
      <c r="P44" s="196" t="str">
        <f t="shared" si="0"/>
        <v>act15</v>
      </c>
      <c r="Q44" s="4" t="s">
        <v>61</v>
      </c>
      <c r="R44" s="1" t="s">
        <v>99</v>
      </c>
      <c r="S44" s="4" t="s">
        <v>45</v>
      </c>
      <c r="T44" s="4" t="s">
        <v>146</v>
      </c>
    </row>
    <row r="45" spans="1:20" x14ac:dyDescent="0.3">
      <c r="A45" s="196">
        <v>44</v>
      </c>
      <c r="B45" s="196">
        <f t="shared" si="1"/>
        <v>15</v>
      </c>
      <c r="C45" s="4">
        <v>1</v>
      </c>
      <c r="D45" s="196">
        <f>D44+1000</f>
        <v>1015</v>
      </c>
      <c r="E45" s="4">
        <f>E15+3</f>
        <v>30</v>
      </c>
      <c r="G45" s="196">
        <f>G42</f>
        <v>7</v>
      </c>
      <c r="H45" s="196">
        <f>H42+1</f>
        <v>19</v>
      </c>
      <c r="I45" s="92">
        <v>257</v>
      </c>
      <c r="J45" s="92">
        <v>151</v>
      </c>
      <c r="K45" s="92">
        <v>152</v>
      </c>
      <c r="L45" s="92">
        <v>153</v>
      </c>
      <c r="M45" s="92">
        <v>154</v>
      </c>
      <c r="N45" s="92">
        <v>155</v>
      </c>
      <c r="O45">
        <v>156</v>
      </c>
      <c r="P45" s="196" t="str">
        <f t="shared" si="0"/>
        <v>act1015</v>
      </c>
      <c r="Q45" s="4" t="s">
        <v>61</v>
      </c>
      <c r="R45" s="1" t="s">
        <v>99</v>
      </c>
      <c r="S45" s="4" t="s">
        <v>45</v>
      </c>
      <c r="T45" s="4" t="s">
        <v>146</v>
      </c>
    </row>
    <row r="46" spans="1:20" x14ac:dyDescent="0.3">
      <c r="A46" s="196">
        <v>45</v>
      </c>
      <c r="B46" s="196">
        <f t="shared" si="1"/>
        <v>15</v>
      </c>
      <c r="C46" s="4">
        <v>2</v>
      </c>
      <c r="D46" s="196">
        <f>D44+2000</f>
        <v>2015</v>
      </c>
      <c r="E46" s="196">
        <f>E16</f>
        <v>47</v>
      </c>
      <c r="G46" s="196">
        <v>40</v>
      </c>
      <c r="H46" s="196">
        <f>G46</f>
        <v>40</v>
      </c>
      <c r="I46" s="198">
        <v>207</v>
      </c>
      <c r="J46" s="198">
        <v>101</v>
      </c>
      <c r="K46" s="198">
        <v>102</v>
      </c>
      <c r="L46" s="198">
        <v>103</v>
      </c>
      <c r="M46" s="198">
        <v>104</v>
      </c>
      <c r="N46" s="198">
        <v>105</v>
      </c>
      <c r="O46" s="198">
        <v>106</v>
      </c>
      <c r="P46" s="196" t="str">
        <f t="shared" si="0"/>
        <v>act2015</v>
      </c>
      <c r="Q46" s="4" t="s">
        <v>61</v>
      </c>
      <c r="R46" s="1" t="s">
        <v>99</v>
      </c>
      <c r="S46" s="4" t="s">
        <v>45</v>
      </c>
      <c r="T46" s="4" t="s">
        <v>146</v>
      </c>
    </row>
    <row r="47" spans="1:20" x14ac:dyDescent="0.3">
      <c r="A47" s="196">
        <v>46</v>
      </c>
      <c r="B47" s="196">
        <f t="shared" si="1"/>
        <v>16</v>
      </c>
      <c r="C47" s="4">
        <v>0</v>
      </c>
      <c r="D47" s="196">
        <f>D44+1</f>
        <v>16</v>
      </c>
      <c r="E47" s="4">
        <f>E17+3</f>
        <v>13</v>
      </c>
      <c r="G47" s="196">
        <f>G44</f>
        <v>0</v>
      </c>
      <c r="H47" s="196">
        <f>H44</f>
        <v>13</v>
      </c>
      <c r="I47" s="19">
        <v>102</v>
      </c>
      <c r="J47" s="19">
        <v>101</v>
      </c>
      <c r="K47" s="19">
        <v>103</v>
      </c>
      <c r="L47" s="19">
        <v>104</v>
      </c>
      <c r="M47" s="19">
        <v>105</v>
      </c>
      <c r="N47" s="19">
        <v>106</v>
      </c>
      <c r="P47" s="196" t="str">
        <f t="shared" si="0"/>
        <v>act16</v>
      </c>
      <c r="Q47" s="4" t="s">
        <v>61</v>
      </c>
      <c r="R47" s="1" t="s">
        <v>100</v>
      </c>
      <c r="S47" s="4" t="s">
        <v>45</v>
      </c>
      <c r="T47" s="4" t="s">
        <v>145</v>
      </c>
    </row>
    <row r="48" spans="1:20" x14ac:dyDescent="0.3">
      <c r="A48" s="196">
        <v>47</v>
      </c>
      <c r="B48" s="196">
        <f t="shared" si="1"/>
        <v>16</v>
      </c>
      <c r="C48" s="4">
        <v>1</v>
      </c>
      <c r="D48" s="196">
        <f>D47+1000</f>
        <v>1016</v>
      </c>
      <c r="E48" s="4">
        <f>E18+3</f>
        <v>23</v>
      </c>
      <c r="G48" s="196">
        <f>G45</f>
        <v>7</v>
      </c>
      <c r="H48" s="196">
        <f>H45</f>
        <v>19</v>
      </c>
      <c r="I48" s="93">
        <v>152</v>
      </c>
      <c r="J48" s="93">
        <v>151</v>
      </c>
      <c r="K48" s="93">
        <v>153</v>
      </c>
      <c r="L48" s="93">
        <v>154</v>
      </c>
      <c r="M48" s="93">
        <v>155</v>
      </c>
      <c r="N48" s="93">
        <v>156</v>
      </c>
      <c r="O48" s="3"/>
      <c r="P48" s="196" t="str">
        <f t="shared" si="0"/>
        <v>act1016</v>
      </c>
      <c r="Q48" s="4" t="s">
        <v>61</v>
      </c>
      <c r="R48" s="1" t="s">
        <v>100</v>
      </c>
      <c r="S48" s="4" t="s">
        <v>45</v>
      </c>
      <c r="T48" s="4" t="s">
        <v>145</v>
      </c>
    </row>
    <row r="49" spans="1:20" x14ac:dyDescent="0.3">
      <c r="A49" s="196">
        <v>48</v>
      </c>
      <c r="B49" s="196">
        <f t="shared" si="1"/>
        <v>16</v>
      </c>
      <c r="C49" s="4">
        <v>2</v>
      </c>
      <c r="D49" s="196">
        <f>D47+2000</f>
        <v>2016</v>
      </c>
      <c r="E49" s="196">
        <f>E19</f>
        <v>40</v>
      </c>
      <c r="G49" s="196">
        <v>40</v>
      </c>
      <c r="H49" s="196">
        <f>G49</f>
        <v>40</v>
      </c>
      <c r="I49" s="198">
        <v>102</v>
      </c>
      <c r="J49" s="198">
        <v>101</v>
      </c>
      <c r="K49" s="198">
        <v>103</v>
      </c>
      <c r="L49" s="198">
        <v>104</v>
      </c>
      <c r="M49" s="198">
        <v>105</v>
      </c>
      <c r="N49" s="198">
        <v>106</v>
      </c>
      <c r="O49" s="198"/>
      <c r="P49" s="196" t="str">
        <f t="shared" si="0"/>
        <v>act2016</v>
      </c>
      <c r="Q49" s="4" t="s">
        <v>61</v>
      </c>
      <c r="R49" s="1" t="s">
        <v>100</v>
      </c>
      <c r="S49" s="4" t="s">
        <v>45</v>
      </c>
      <c r="T49" s="4" t="s">
        <v>145</v>
      </c>
    </row>
    <row r="50" spans="1:20" x14ac:dyDescent="0.3">
      <c r="A50" s="196">
        <v>49</v>
      </c>
      <c r="B50" s="196">
        <f t="shared" si="1"/>
        <v>17</v>
      </c>
      <c r="C50" s="4">
        <v>0</v>
      </c>
      <c r="D50" s="196">
        <f>D47+1</f>
        <v>17</v>
      </c>
      <c r="E50" s="4">
        <f>E20+3</f>
        <v>13</v>
      </c>
      <c r="G50" s="196">
        <f>G47</f>
        <v>0</v>
      </c>
      <c r="H50" s="196">
        <f>H47+1</f>
        <v>14</v>
      </c>
      <c r="I50" s="20">
        <v>106</v>
      </c>
      <c r="J50" s="20">
        <v>101</v>
      </c>
      <c r="K50" s="20">
        <v>102</v>
      </c>
      <c r="L50" s="20">
        <v>103</v>
      </c>
      <c r="M50" s="20">
        <v>104</v>
      </c>
      <c r="N50" s="20">
        <v>105</v>
      </c>
      <c r="P50" s="196" t="str">
        <f t="shared" si="0"/>
        <v>act17</v>
      </c>
      <c r="Q50" s="4" t="s">
        <v>61</v>
      </c>
      <c r="R50" s="1" t="s">
        <v>101</v>
      </c>
      <c r="S50" s="4" t="s">
        <v>45</v>
      </c>
      <c r="T50" s="4" t="s">
        <v>144</v>
      </c>
    </row>
    <row r="51" spans="1:20" x14ac:dyDescent="0.3">
      <c r="A51" s="196">
        <v>50</v>
      </c>
      <c r="B51" s="196">
        <f t="shared" si="1"/>
        <v>17</v>
      </c>
      <c r="C51" s="4">
        <v>1</v>
      </c>
      <c r="D51" s="196">
        <f>D50+1000</f>
        <v>1017</v>
      </c>
      <c r="E51" s="4">
        <f>E21+3</f>
        <v>23</v>
      </c>
      <c r="G51" s="196">
        <f>G48</f>
        <v>7</v>
      </c>
      <c r="H51" s="196">
        <f>H48+1</f>
        <v>20</v>
      </c>
      <c r="I51" s="94">
        <v>154</v>
      </c>
      <c r="J51" s="94">
        <v>151</v>
      </c>
      <c r="K51" s="94">
        <v>152</v>
      </c>
      <c r="L51" s="94">
        <v>153</v>
      </c>
      <c r="M51" s="94">
        <v>155</v>
      </c>
      <c r="N51" s="94">
        <v>156</v>
      </c>
      <c r="P51" s="196" t="str">
        <f t="shared" si="0"/>
        <v>act1017</v>
      </c>
      <c r="Q51" s="4" t="s">
        <v>61</v>
      </c>
      <c r="R51" s="1" t="s">
        <v>101</v>
      </c>
      <c r="S51" s="4" t="s">
        <v>45</v>
      </c>
      <c r="T51" s="4" t="s">
        <v>144</v>
      </c>
    </row>
    <row r="52" spans="1:20" x14ac:dyDescent="0.3">
      <c r="A52" s="196">
        <v>51</v>
      </c>
      <c r="B52" s="196">
        <f t="shared" si="1"/>
        <v>17</v>
      </c>
      <c r="C52" s="4">
        <v>2</v>
      </c>
      <c r="D52" s="196">
        <f>D50+2000</f>
        <v>2017</v>
      </c>
      <c r="E52" s="196">
        <f>E22</f>
        <v>40</v>
      </c>
      <c r="G52" s="196">
        <v>40</v>
      </c>
      <c r="H52" s="196">
        <f>G52</f>
        <v>40</v>
      </c>
      <c r="I52" s="198">
        <v>104</v>
      </c>
      <c r="J52" s="198">
        <v>101</v>
      </c>
      <c r="K52" s="198">
        <v>102</v>
      </c>
      <c r="L52" s="198">
        <v>103</v>
      </c>
      <c r="M52" s="198">
        <v>105</v>
      </c>
      <c r="N52" s="198">
        <v>106</v>
      </c>
      <c r="O52" s="198"/>
      <c r="P52" s="196" t="str">
        <f t="shared" si="0"/>
        <v>act2017</v>
      </c>
      <c r="Q52" s="4" t="s">
        <v>61</v>
      </c>
      <c r="R52" s="1" t="s">
        <v>101</v>
      </c>
      <c r="S52" s="4" t="s">
        <v>45</v>
      </c>
      <c r="T52" s="4" t="s">
        <v>144</v>
      </c>
    </row>
    <row r="53" spans="1:20" x14ac:dyDescent="0.3">
      <c r="A53" s="196">
        <v>52</v>
      </c>
      <c r="B53" s="196">
        <f t="shared" si="1"/>
        <v>18</v>
      </c>
      <c r="C53" s="4">
        <v>0</v>
      </c>
      <c r="D53" s="196">
        <f>D50+1</f>
        <v>18</v>
      </c>
      <c r="E53" s="4">
        <f>E23+3</f>
        <v>13</v>
      </c>
      <c r="G53" s="4">
        <v>0</v>
      </c>
      <c r="H53" s="196">
        <f>H50</f>
        <v>14</v>
      </c>
      <c r="I53" s="21">
        <v>105</v>
      </c>
      <c r="J53" s="21">
        <v>101</v>
      </c>
      <c r="K53" s="21">
        <v>102</v>
      </c>
      <c r="L53" s="21">
        <v>103</v>
      </c>
      <c r="M53" s="21">
        <v>104</v>
      </c>
      <c r="N53" s="21">
        <v>106</v>
      </c>
      <c r="P53" s="196" t="str">
        <f t="shared" si="0"/>
        <v>act18</v>
      </c>
      <c r="Q53" s="4" t="s">
        <v>61</v>
      </c>
      <c r="R53" s="1" t="s">
        <v>102</v>
      </c>
      <c r="S53" s="4" t="s">
        <v>45</v>
      </c>
      <c r="T53" s="4" t="s">
        <v>143</v>
      </c>
    </row>
    <row r="54" spans="1:20" x14ac:dyDescent="0.3">
      <c r="A54" s="196">
        <v>53</v>
      </c>
      <c r="B54" s="196">
        <f t="shared" si="1"/>
        <v>18</v>
      </c>
      <c r="C54" s="4">
        <v>1</v>
      </c>
      <c r="D54" s="196">
        <f>D53+1000</f>
        <v>1018</v>
      </c>
      <c r="E54" s="4">
        <f>E24+3</f>
        <v>23</v>
      </c>
      <c r="G54" s="196">
        <f>G51</f>
        <v>7</v>
      </c>
      <c r="H54" s="196">
        <f>H51</f>
        <v>20</v>
      </c>
      <c r="I54" s="95">
        <v>155</v>
      </c>
      <c r="J54" s="95">
        <v>151</v>
      </c>
      <c r="K54" s="95">
        <v>152</v>
      </c>
      <c r="L54" s="95">
        <v>153</v>
      </c>
      <c r="M54" s="95">
        <v>154</v>
      </c>
      <c r="N54" s="95">
        <v>156</v>
      </c>
      <c r="P54" s="196" t="str">
        <f t="shared" si="0"/>
        <v>act1018</v>
      </c>
      <c r="Q54" s="4" t="s">
        <v>61</v>
      </c>
      <c r="R54" s="1" t="s">
        <v>102</v>
      </c>
      <c r="S54" s="4" t="s">
        <v>45</v>
      </c>
      <c r="T54" s="4" t="s">
        <v>143</v>
      </c>
    </row>
    <row r="55" spans="1:20" x14ac:dyDescent="0.3">
      <c r="A55" s="196">
        <v>54</v>
      </c>
      <c r="B55" s="196">
        <f t="shared" si="1"/>
        <v>18</v>
      </c>
      <c r="C55" s="4">
        <v>2</v>
      </c>
      <c r="D55" s="196">
        <f>D53+2000</f>
        <v>2018</v>
      </c>
      <c r="E55" s="196">
        <f>E25</f>
        <v>40</v>
      </c>
      <c r="G55" s="4">
        <v>40</v>
      </c>
      <c r="H55" s="196">
        <f>G55</f>
        <v>40</v>
      </c>
      <c r="I55" s="198">
        <v>105</v>
      </c>
      <c r="J55" s="198">
        <v>101</v>
      </c>
      <c r="K55" s="198">
        <v>102</v>
      </c>
      <c r="L55" s="198">
        <v>103</v>
      </c>
      <c r="M55" s="198">
        <v>104</v>
      </c>
      <c r="N55" s="198">
        <v>106</v>
      </c>
      <c r="O55" s="198"/>
      <c r="P55" s="196" t="str">
        <f t="shared" si="0"/>
        <v>act2018</v>
      </c>
      <c r="Q55" s="4" t="s">
        <v>61</v>
      </c>
      <c r="R55" s="1" t="s">
        <v>102</v>
      </c>
      <c r="S55" s="4" t="s">
        <v>45</v>
      </c>
      <c r="T55" s="4" t="s">
        <v>143</v>
      </c>
    </row>
    <row r="56" spans="1:20" x14ac:dyDescent="0.3">
      <c r="A56" s="196">
        <v>55</v>
      </c>
      <c r="B56" s="196">
        <f t="shared" si="1"/>
        <v>19</v>
      </c>
      <c r="C56" s="4">
        <v>0</v>
      </c>
      <c r="D56" s="196">
        <f>D53+1</f>
        <v>19</v>
      </c>
      <c r="E56" s="4">
        <f>E26+3</f>
        <v>13</v>
      </c>
      <c r="G56" s="4">
        <v>0</v>
      </c>
      <c r="H56" s="196">
        <f>H53+1</f>
        <v>15</v>
      </c>
      <c r="I56" s="22">
        <v>103</v>
      </c>
      <c r="J56" s="22">
        <v>101</v>
      </c>
      <c r="K56" s="22">
        <v>102</v>
      </c>
      <c r="L56" s="22">
        <v>104</v>
      </c>
      <c r="M56" s="22">
        <v>105</v>
      </c>
      <c r="N56" s="22">
        <v>106</v>
      </c>
      <c r="P56" s="196" t="str">
        <f t="shared" si="0"/>
        <v>act19</v>
      </c>
      <c r="Q56" s="4" t="s">
        <v>61</v>
      </c>
      <c r="R56" s="1" t="s">
        <v>103</v>
      </c>
      <c r="S56" s="4" t="s">
        <v>45</v>
      </c>
      <c r="T56" s="4" t="s">
        <v>156</v>
      </c>
    </row>
    <row r="57" spans="1:20" x14ac:dyDescent="0.3">
      <c r="A57" s="196">
        <v>56</v>
      </c>
      <c r="B57" s="196">
        <f t="shared" si="1"/>
        <v>19</v>
      </c>
      <c r="C57" s="4">
        <v>1</v>
      </c>
      <c r="D57" s="196">
        <f>D56+1000</f>
        <v>1019</v>
      </c>
      <c r="E57" s="4">
        <f>E27+3</f>
        <v>23</v>
      </c>
      <c r="G57" s="196">
        <f>G54</f>
        <v>7</v>
      </c>
      <c r="H57" s="196">
        <f>H54+1</f>
        <v>21</v>
      </c>
      <c r="I57" s="96">
        <v>153</v>
      </c>
      <c r="J57" s="96">
        <v>151</v>
      </c>
      <c r="K57" s="96">
        <v>152</v>
      </c>
      <c r="L57" s="96">
        <v>154</v>
      </c>
      <c r="M57" s="96">
        <v>155</v>
      </c>
      <c r="N57" s="96">
        <v>156</v>
      </c>
      <c r="P57" s="196" t="str">
        <f t="shared" si="0"/>
        <v>act1019</v>
      </c>
      <c r="Q57" s="4" t="s">
        <v>61</v>
      </c>
      <c r="R57" s="1" t="s">
        <v>103</v>
      </c>
      <c r="S57" s="4" t="s">
        <v>45</v>
      </c>
      <c r="T57" s="4" t="s">
        <v>156</v>
      </c>
    </row>
    <row r="58" spans="1:20" x14ac:dyDescent="0.3">
      <c r="A58" s="196">
        <v>57</v>
      </c>
      <c r="B58" s="196">
        <f t="shared" si="1"/>
        <v>19</v>
      </c>
      <c r="C58" s="4">
        <v>2</v>
      </c>
      <c r="D58" s="196">
        <f>D56+2000</f>
        <v>2019</v>
      </c>
      <c r="E58" s="196">
        <f>E28</f>
        <v>40</v>
      </c>
      <c r="G58" s="4">
        <v>40</v>
      </c>
      <c r="H58" s="196">
        <f>G58</f>
        <v>40</v>
      </c>
      <c r="I58" s="198">
        <v>103</v>
      </c>
      <c r="J58" s="198">
        <v>101</v>
      </c>
      <c r="K58" s="198">
        <v>102</v>
      </c>
      <c r="L58" s="198">
        <v>104</v>
      </c>
      <c r="M58" s="198">
        <v>105</v>
      </c>
      <c r="N58" s="198">
        <v>106</v>
      </c>
      <c r="O58" s="198"/>
      <c r="P58" s="196" t="str">
        <f t="shared" si="0"/>
        <v>act2019</v>
      </c>
      <c r="Q58" s="4" t="s">
        <v>61</v>
      </c>
      <c r="R58" s="1" t="s">
        <v>103</v>
      </c>
      <c r="S58" s="4" t="s">
        <v>45</v>
      </c>
      <c r="T58" s="4" t="s">
        <v>156</v>
      </c>
    </row>
    <row r="59" spans="1:20" x14ac:dyDescent="0.3">
      <c r="A59" s="196">
        <v>58</v>
      </c>
      <c r="B59" s="196">
        <f t="shared" si="1"/>
        <v>20</v>
      </c>
      <c r="C59" s="4">
        <v>0</v>
      </c>
      <c r="D59" s="196">
        <f>D56+1</f>
        <v>20</v>
      </c>
      <c r="E59" s="4">
        <f>E29+3</f>
        <v>24</v>
      </c>
      <c r="G59" s="4">
        <v>0</v>
      </c>
      <c r="H59" s="196">
        <f>H56</f>
        <v>15</v>
      </c>
      <c r="I59" s="23">
        <v>182</v>
      </c>
      <c r="J59" s="23">
        <v>101</v>
      </c>
      <c r="K59" s="23">
        <v>102</v>
      </c>
      <c r="L59" s="23">
        <v>103</v>
      </c>
      <c r="M59" s="23">
        <v>104</v>
      </c>
      <c r="N59" s="23">
        <v>105</v>
      </c>
      <c r="O59" s="23"/>
      <c r="P59" s="196" t="str">
        <f t="shared" si="0"/>
        <v>act20</v>
      </c>
      <c r="Q59" s="4" t="s">
        <v>61</v>
      </c>
      <c r="R59" s="1" t="s">
        <v>104</v>
      </c>
      <c r="S59" s="4" t="s">
        <v>45</v>
      </c>
      <c r="T59" s="4" t="s">
        <v>128</v>
      </c>
    </row>
    <row r="60" spans="1:20" x14ac:dyDescent="0.3">
      <c r="A60" s="196">
        <v>59</v>
      </c>
      <c r="B60" s="196">
        <f t="shared" si="1"/>
        <v>20</v>
      </c>
      <c r="C60" s="4">
        <v>1</v>
      </c>
      <c r="D60" s="196">
        <f>D59+1000</f>
        <v>1020</v>
      </c>
      <c r="E60" s="4">
        <f>E30+3</f>
        <v>34</v>
      </c>
      <c r="G60" s="196">
        <f>G57</f>
        <v>7</v>
      </c>
      <c r="H60" s="196">
        <f>H57</f>
        <v>21</v>
      </c>
      <c r="I60" s="97">
        <v>192</v>
      </c>
      <c r="J60" s="97">
        <v>151</v>
      </c>
      <c r="K60" s="97">
        <v>152</v>
      </c>
      <c r="L60" s="97">
        <v>153</v>
      </c>
      <c r="M60" s="97">
        <v>154</v>
      </c>
      <c r="N60" s="97">
        <v>155</v>
      </c>
      <c r="P60" s="196" t="str">
        <f t="shared" si="0"/>
        <v>act1020</v>
      </c>
      <c r="Q60" s="4" t="s">
        <v>61</v>
      </c>
      <c r="R60" s="1" t="s">
        <v>104</v>
      </c>
      <c r="S60" s="4" t="s">
        <v>45</v>
      </c>
      <c r="T60" s="4" t="s">
        <v>128</v>
      </c>
    </row>
    <row r="61" spans="1:20" x14ac:dyDescent="0.3">
      <c r="A61" s="196">
        <v>60</v>
      </c>
      <c r="B61" s="196">
        <f t="shared" si="1"/>
        <v>20</v>
      </c>
      <c r="C61" s="4">
        <v>2</v>
      </c>
      <c r="D61" s="196">
        <f>D59+2000</f>
        <v>2020</v>
      </c>
      <c r="E61" s="196">
        <f>E31</f>
        <v>51</v>
      </c>
      <c r="G61" s="4">
        <v>40</v>
      </c>
      <c r="H61" s="196">
        <f>G61</f>
        <v>40</v>
      </c>
      <c r="I61" s="198">
        <v>182</v>
      </c>
      <c r="J61" s="198">
        <v>101</v>
      </c>
      <c r="K61" s="198">
        <v>102</v>
      </c>
      <c r="L61" s="198">
        <v>103</v>
      </c>
      <c r="M61" s="198">
        <v>104</v>
      </c>
      <c r="N61" s="198">
        <v>105</v>
      </c>
      <c r="O61" s="198"/>
      <c r="P61" s="196" t="str">
        <f t="shared" si="0"/>
        <v>act2020</v>
      </c>
      <c r="Q61" s="4" t="s">
        <v>61</v>
      </c>
      <c r="R61" s="1" t="s">
        <v>104</v>
      </c>
      <c r="S61" s="4" t="s">
        <v>45</v>
      </c>
      <c r="T61" s="4" t="s">
        <v>128</v>
      </c>
    </row>
    <row r="62" spans="1:20" x14ac:dyDescent="0.3">
      <c r="A62" s="196">
        <v>61</v>
      </c>
      <c r="B62" s="196">
        <f t="shared" si="1"/>
        <v>21</v>
      </c>
      <c r="C62" s="4">
        <v>0</v>
      </c>
      <c r="D62" s="196">
        <f>D59+1</f>
        <v>21</v>
      </c>
      <c r="E62" s="196">
        <f>E32+3</f>
        <v>16</v>
      </c>
      <c r="G62" s="201">
        <v>10</v>
      </c>
      <c r="H62" s="196">
        <f>H59+1</f>
        <v>16</v>
      </c>
      <c r="I62" s="24">
        <v>207</v>
      </c>
      <c r="J62" s="24">
        <v>201</v>
      </c>
      <c r="K62" s="24">
        <v>204</v>
      </c>
      <c r="L62" s="24">
        <v>205</v>
      </c>
      <c r="M62" s="24"/>
      <c r="N62" s="24"/>
      <c r="O62" s="3"/>
      <c r="P62" s="196" t="str">
        <f t="shared" si="0"/>
        <v>act21</v>
      </c>
      <c r="Q62" s="4" t="s">
        <v>62</v>
      </c>
      <c r="R62" s="1" t="s">
        <v>13</v>
      </c>
      <c r="S62" s="4" t="s">
        <v>105</v>
      </c>
      <c r="T62" s="4" t="s">
        <v>53</v>
      </c>
    </row>
    <row r="63" spans="1:20" x14ac:dyDescent="0.3">
      <c r="A63" s="196">
        <v>62</v>
      </c>
      <c r="B63" s="196">
        <f t="shared" si="1"/>
        <v>21</v>
      </c>
      <c r="C63" s="4">
        <v>1</v>
      </c>
      <c r="D63" s="196">
        <f>D62+1000</f>
        <v>1021</v>
      </c>
      <c r="E63" s="196">
        <f>E33+3</f>
        <v>26</v>
      </c>
      <c r="G63" s="201">
        <v>14</v>
      </c>
      <c r="H63" s="196">
        <f>H60+1</f>
        <v>22</v>
      </c>
      <c r="I63" s="98">
        <v>257</v>
      </c>
      <c r="J63" s="98">
        <v>251</v>
      </c>
      <c r="K63" s="98">
        <v>252</v>
      </c>
      <c r="L63" s="98">
        <v>254</v>
      </c>
      <c r="M63" s="98">
        <v>255</v>
      </c>
      <c r="P63" s="196" t="str">
        <f t="shared" si="0"/>
        <v>act1021</v>
      </c>
      <c r="Q63" s="4" t="s">
        <v>62</v>
      </c>
      <c r="R63" s="1" t="s">
        <v>13</v>
      </c>
      <c r="S63" s="4" t="s">
        <v>105</v>
      </c>
      <c r="T63" s="4" t="s">
        <v>53</v>
      </c>
    </row>
    <row r="64" spans="1:20" x14ac:dyDescent="0.3">
      <c r="A64" s="196">
        <v>63</v>
      </c>
      <c r="B64" s="196">
        <f t="shared" si="1"/>
        <v>21</v>
      </c>
      <c r="C64" s="4">
        <v>2</v>
      </c>
      <c r="D64" s="196">
        <f>D62+2000</f>
        <v>2021</v>
      </c>
      <c r="E64" s="196">
        <f>E34</f>
        <v>40</v>
      </c>
      <c r="G64" s="201">
        <v>40</v>
      </c>
      <c r="H64" s="196">
        <f>G64</f>
        <v>40</v>
      </c>
      <c r="I64" s="199">
        <v>207</v>
      </c>
      <c r="J64" s="199">
        <v>201</v>
      </c>
      <c r="K64" s="199">
        <v>202</v>
      </c>
      <c r="L64" s="199">
        <v>203</v>
      </c>
      <c r="M64" s="199">
        <v>204</v>
      </c>
      <c r="N64" s="199">
        <v>205</v>
      </c>
      <c r="O64" s="199">
        <v>206</v>
      </c>
      <c r="P64" s="196" t="str">
        <f t="shared" si="0"/>
        <v>act2021</v>
      </c>
      <c r="Q64" s="4" t="s">
        <v>62</v>
      </c>
      <c r="R64" s="1" t="s">
        <v>13</v>
      </c>
      <c r="S64" s="4" t="s">
        <v>105</v>
      </c>
      <c r="T64" s="4" t="s">
        <v>53</v>
      </c>
    </row>
    <row r="65" spans="1:20" x14ac:dyDescent="0.3">
      <c r="A65" s="196">
        <v>64</v>
      </c>
      <c r="B65" s="196">
        <f t="shared" si="1"/>
        <v>22</v>
      </c>
      <c r="C65" s="4">
        <v>0</v>
      </c>
      <c r="D65" s="196">
        <f>D62+1</f>
        <v>22</v>
      </c>
      <c r="E65" s="196">
        <f>E35+3</f>
        <v>16</v>
      </c>
      <c r="G65" s="4">
        <f>G62</f>
        <v>10</v>
      </c>
      <c r="H65" s="196">
        <f>H62</f>
        <v>16</v>
      </c>
      <c r="I65" s="25">
        <v>208</v>
      </c>
      <c r="J65" s="25">
        <v>201</v>
      </c>
      <c r="K65" s="25">
        <v>202</v>
      </c>
      <c r="L65" s="25">
        <v>204</v>
      </c>
      <c r="M65" s="25">
        <v>205</v>
      </c>
      <c r="N65" s="25">
        <v>207</v>
      </c>
      <c r="P65" s="196" t="str">
        <f t="shared" si="0"/>
        <v>act22</v>
      </c>
      <c r="Q65" s="4" t="s">
        <v>62</v>
      </c>
      <c r="R65" s="1" t="s">
        <v>14</v>
      </c>
      <c r="S65" s="4" t="s">
        <v>105</v>
      </c>
      <c r="T65" s="4" t="s">
        <v>51</v>
      </c>
    </row>
    <row r="66" spans="1:20" x14ac:dyDescent="0.3">
      <c r="A66" s="196">
        <v>65</v>
      </c>
      <c r="B66" s="196">
        <f t="shared" si="1"/>
        <v>22</v>
      </c>
      <c r="C66" s="4">
        <v>1</v>
      </c>
      <c r="D66" s="196">
        <f>D65+1000</f>
        <v>1022</v>
      </c>
      <c r="E66" s="196">
        <f>E36+3</f>
        <v>26</v>
      </c>
      <c r="G66" s="196">
        <f>G63</f>
        <v>14</v>
      </c>
      <c r="H66" s="196">
        <f>H63</f>
        <v>22</v>
      </c>
      <c r="I66" s="99">
        <v>258</v>
      </c>
      <c r="J66" s="99">
        <v>251</v>
      </c>
      <c r="K66" s="99">
        <v>252</v>
      </c>
      <c r="L66" s="99">
        <v>254</v>
      </c>
      <c r="M66" s="99">
        <v>255</v>
      </c>
      <c r="N66" s="99">
        <v>256</v>
      </c>
      <c r="P66" s="196" t="str">
        <f t="shared" si="0"/>
        <v>act1022</v>
      </c>
      <c r="Q66" s="4" t="s">
        <v>62</v>
      </c>
      <c r="R66" s="1" t="s">
        <v>14</v>
      </c>
      <c r="S66" s="4" t="s">
        <v>105</v>
      </c>
      <c r="T66" s="4" t="s">
        <v>51</v>
      </c>
    </row>
    <row r="67" spans="1:20" x14ac:dyDescent="0.3">
      <c r="A67" s="196">
        <v>66</v>
      </c>
      <c r="B67" s="196">
        <f t="shared" si="1"/>
        <v>22</v>
      </c>
      <c r="C67" s="4">
        <v>2</v>
      </c>
      <c r="D67" s="196">
        <f>D65+2000</f>
        <v>2022</v>
      </c>
      <c r="E67" s="196">
        <f>E37</f>
        <v>40</v>
      </c>
      <c r="G67" s="4">
        <v>40</v>
      </c>
      <c r="H67" s="196">
        <f>G67</f>
        <v>40</v>
      </c>
      <c r="I67" s="199">
        <v>208</v>
      </c>
      <c r="J67" s="199">
        <v>201</v>
      </c>
      <c r="K67" s="199">
        <v>202</v>
      </c>
      <c r="L67" s="199">
        <v>204</v>
      </c>
      <c r="M67" s="199">
        <v>205</v>
      </c>
      <c r="N67" s="199">
        <v>206</v>
      </c>
      <c r="O67" s="199">
        <v>207</v>
      </c>
      <c r="P67" s="196" t="str">
        <f t="shared" ref="P67:P130" si="3">CONCATENATE("act",D67)</f>
        <v>act2022</v>
      </c>
      <c r="Q67" s="4" t="s">
        <v>62</v>
      </c>
      <c r="R67" s="1" t="s">
        <v>14</v>
      </c>
      <c r="S67" s="4" t="s">
        <v>105</v>
      </c>
      <c r="T67" s="4" t="s">
        <v>51</v>
      </c>
    </row>
    <row r="68" spans="1:20" x14ac:dyDescent="0.3">
      <c r="A68" s="196">
        <v>67</v>
      </c>
      <c r="B68" s="196">
        <f t="shared" si="1"/>
        <v>23</v>
      </c>
      <c r="C68" s="4">
        <v>0</v>
      </c>
      <c r="D68" s="196">
        <f>D65+1</f>
        <v>23</v>
      </c>
      <c r="E68" s="196">
        <f>E38+3</f>
        <v>16</v>
      </c>
      <c r="G68" s="196">
        <f>G65</f>
        <v>10</v>
      </c>
      <c r="H68" s="196">
        <f>H65</f>
        <v>16</v>
      </c>
      <c r="I68" s="26">
        <v>204</v>
      </c>
      <c r="J68" s="26">
        <v>201</v>
      </c>
      <c r="K68" s="26">
        <v>202</v>
      </c>
      <c r="L68" s="26">
        <v>205</v>
      </c>
      <c r="M68" s="26">
        <v>206</v>
      </c>
      <c r="N68" s="26">
        <v>207</v>
      </c>
      <c r="O68" s="26">
        <v>208</v>
      </c>
      <c r="P68" s="196" t="str">
        <f t="shared" si="3"/>
        <v>act23</v>
      </c>
      <c r="Q68" s="4" t="s">
        <v>62</v>
      </c>
      <c r="R68" s="1" t="s">
        <v>15</v>
      </c>
      <c r="S68" s="4" t="s">
        <v>47</v>
      </c>
      <c r="T68" s="4" t="s">
        <v>54</v>
      </c>
    </row>
    <row r="69" spans="1:20" x14ac:dyDescent="0.3">
      <c r="A69" s="196">
        <v>68</v>
      </c>
      <c r="B69" s="196">
        <f t="shared" si="1"/>
        <v>23</v>
      </c>
      <c r="C69" s="4">
        <v>1</v>
      </c>
      <c r="D69" s="196">
        <f>D68+1000</f>
        <v>1023</v>
      </c>
      <c r="E69" s="196">
        <f>E39+3</f>
        <v>26</v>
      </c>
      <c r="G69" s="196">
        <f>G66</f>
        <v>14</v>
      </c>
      <c r="H69" s="196">
        <f>H66</f>
        <v>22</v>
      </c>
      <c r="I69" s="100">
        <v>254</v>
      </c>
      <c r="J69" s="100">
        <v>251</v>
      </c>
      <c r="K69" s="100">
        <v>252</v>
      </c>
      <c r="L69" s="100">
        <v>255</v>
      </c>
      <c r="M69" s="100">
        <v>257</v>
      </c>
      <c r="N69" s="100">
        <v>257</v>
      </c>
      <c r="O69" s="3"/>
      <c r="P69" s="196" t="str">
        <f t="shared" si="3"/>
        <v>act1023</v>
      </c>
      <c r="Q69" s="4" t="s">
        <v>62</v>
      </c>
      <c r="R69" s="1" t="s">
        <v>15</v>
      </c>
      <c r="S69" s="4" t="s">
        <v>47</v>
      </c>
      <c r="T69" s="4" t="s">
        <v>54</v>
      </c>
    </row>
    <row r="70" spans="1:20" x14ac:dyDescent="0.3">
      <c r="A70" s="196">
        <v>69</v>
      </c>
      <c r="B70" s="196">
        <f t="shared" ref="B70:B133" si="4">B67+1</f>
        <v>23</v>
      </c>
      <c r="C70" s="4">
        <v>2</v>
      </c>
      <c r="D70" s="196">
        <f>D68+2000</f>
        <v>2023</v>
      </c>
      <c r="E70" s="196">
        <f>E40</f>
        <v>40</v>
      </c>
      <c r="G70" s="4">
        <v>40</v>
      </c>
      <c r="H70" s="196">
        <f>G70</f>
        <v>40</v>
      </c>
      <c r="I70" s="199">
        <v>204</v>
      </c>
      <c r="J70" s="199">
        <v>201</v>
      </c>
      <c r="K70" s="199">
        <v>202</v>
      </c>
      <c r="L70" s="199">
        <v>203</v>
      </c>
      <c r="M70" s="199">
        <v>205</v>
      </c>
      <c r="N70" s="199">
        <v>206</v>
      </c>
      <c r="O70" s="199">
        <v>207</v>
      </c>
      <c r="P70" s="196" t="str">
        <f t="shared" si="3"/>
        <v>act2023</v>
      </c>
      <c r="Q70" s="4" t="s">
        <v>62</v>
      </c>
      <c r="R70" s="1" t="s">
        <v>15</v>
      </c>
      <c r="S70" s="4" t="s">
        <v>47</v>
      </c>
      <c r="T70" s="4" t="s">
        <v>54</v>
      </c>
    </row>
    <row r="71" spans="1:20" x14ac:dyDescent="0.3">
      <c r="A71" s="196">
        <v>70</v>
      </c>
      <c r="B71" s="196">
        <f t="shared" si="4"/>
        <v>24</v>
      </c>
      <c r="C71" s="4">
        <v>0</v>
      </c>
      <c r="D71" s="196">
        <f>D68+1</f>
        <v>24</v>
      </c>
      <c r="E71" s="196">
        <f>E41+3</f>
        <v>16</v>
      </c>
      <c r="G71" s="196">
        <f>G68</f>
        <v>10</v>
      </c>
      <c r="H71" s="196">
        <f>H68+1</f>
        <v>17</v>
      </c>
      <c r="I71" s="27">
        <v>202</v>
      </c>
      <c r="J71" s="27">
        <v>201</v>
      </c>
      <c r="K71" s="27">
        <v>203</v>
      </c>
      <c r="L71" s="27">
        <v>204</v>
      </c>
      <c r="M71" s="27">
        <v>205</v>
      </c>
      <c r="N71" s="27">
        <v>206</v>
      </c>
      <c r="O71" s="27">
        <v>207</v>
      </c>
      <c r="P71" s="196" t="str">
        <f t="shared" si="3"/>
        <v>act24</v>
      </c>
      <c r="Q71" s="4" t="s">
        <v>62</v>
      </c>
      <c r="R71" s="1" t="s">
        <v>16</v>
      </c>
      <c r="S71" s="4" t="s">
        <v>47</v>
      </c>
      <c r="T71" s="4" t="s">
        <v>55</v>
      </c>
    </row>
    <row r="72" spans="1:20" x14ac:dyDescent="0.3">
      <c r="A72" s="196">
        <v>71</v>
      </c>
      <c r="B72" s="196">
        <f t="shared" si="4"/>
        <v>24</v>
      </c>
      <c r="C72" s="4">
        <v>1</v>
      </c>
      <c r="D72" s="196">
        <f>D71+1000</f>
        <v>1024</v>
      </c>
      <c r="E72" s="196">
        <f>E42+3</f>
        <v>26</v>
      </c>
      <c r="G72" s="196">
        <f>G69</f>
        <v>14</v>
      </c>
      <c r="H72" s="196">
        <f>H71+4</f>
        <v>21</v>
      </c>
      <c r="I72" s="101">
        <v>252</v>
      </c>
      <c r="J72" s="101">
        <v>251</v>
      </c>
      <c r="K72" s="101">
        <v>254</v>
      </c>
      <c r="L72" s="101">
        <v>255</v>
      </c>
      <c r="M72" s="101">
        <v>256</v>
      </c>
      <c r="N72" s="101">
        <v>257</v>
      </c>
      <c r="O72" s="3"/>
      <c r="P72" s="196" t="str">
        <f t="shared" si="3"/>
        <v>act1024</v>
      </c>
      <c r="Q72" s="4" t="s">
        <v>62</v>
      </c>
      <c r="R72" s="1" t="s">
        <v>16</v>
      </c>
      <c r="S72" s="4" t="s">
        <v>47</v>
      </c>
      <c r="T72" s="4" t="s">
        <v>55</v>
      </c>
    </row>
    <row r="73" spans="1:20" x14ac:dyDescent="0.3">
      <c r="A73" s="196">
        <v>72</v>
      </c>
      <c r="B73" s="196">
        <f t="shared" si="4"/>
        <v>24</v>
      </c>
      <c r="C73" s="4">
        <v>2</v>
      </c>
      <c r="D73" s="196">
        <f>D71+2000</f>
        <v>2024</v>
      </c>
      <c r="E73" s="196">
        <f>E43</f>
        <v>40</v>
      </c>
      <c r="G73" s="4">
        <v>40</v>
      </c>
      <c r="H73" s="196">
        <f>G73</f>
        <v>40</v>
      </c>
      <c r="I73" s="199">
        <v>202</v>
      </c>
      <c r="J73" s="199">
        <v>201</v>
      </c>
      <c r="K73" s="199">
        <v>203</v>
      </c>
      <c r="L73" s="199">
        <v>204</v>
      </c>
      <c r="M73" s="199">
        <v>205</v>
      </c>
      <c r="N73" s="199">
        <v>206</v>
      </c>
      <c r="O73" s="199">
        <v>207</v>
      </c>
      <c r="P73" s="196" t="str">
        <f t="shared" si="3"/>
        <v>act2024</v>
      </c>
      <c r="Q73" s="4" t="s">
        <v>62</v>
      </c>
      <c r="R73" s="1" t="s">
        <v>16</v>
      </c>
      <c r="S73" s="4" t="s">
        <v>47</v>
      </c>
      <c r="T73" s="4" t="s">
        <v>55</v>
      </c>
    </row>
    <row r="74" spans="1:20" x14ac:dyDescent="0.3">
      <c r="A74" s="196">
        <v>73</v>
      </c>
      <c r="B74" s="196">
        <f t="shared" si="4"/>
        <v>25</v>
      </c>
      <c r="C74" s="4">
        <v>0</v>
      </c>
      <c r="D74" s="196">
        <f>D71+1</f>
        <v>25</v>
      </c>
      <c r="E74" s="4">
        <f>E44+3</f>
        <v>23</v>
      </c>
      <c r="G74" s="196">
        <f>G71</f>
        <v>10</v>
      </c>
      <c r="H74" s="196">
        <f>H71</f>
        <v>17</v>
      </c>
      <c r="I74" s="28">
        <v>206</v>
      </c>
      <c r="J74" s="28">
        <v>201</v>
      </c>
      <c r="K74" s="28">
        <v>203</v>
      </c>
      <c r="L74" s="28">
        <v>204</v>
      </c>
      <c r="M74" s="28"/>
      <c r="N74" s="3"/>
      <c r="O74" s="3"/>
      <c r="P74" s="196" t="str">
        <f t="shared" si="3"/>
        <v>act25</v>
      </c>
      <c r="Q74" s="4" t="s">
        <v>62</v>
      </c>
      <c r="R74" s="1" t="s">
        <v>17</v>
      </c>
      <c r="S74" s="4" t="s">
        <v>47</v>
      </c>
      <c r="T74" s="4" t="s">
        <v>129</v>
      </c>
    </row>
    <row r="75" spans="1:20" x14ac:dyDescent="0.3">
      <c r="A75" s="196">
        <v>74</v>
      </c>
      <c r="B75" s="196">
        <f t="shared" si="4"/>
        <v>25</v>
      </c>
      <c r="C75" s="4">
        <v>1</v>
      </c>
      <c r="D75" s="196">
        <f>D74+1000</f>
        <v>1025</v>
      </c>
      <c r="E75" s="4">
        <f>E45+3</f>
        <v>33</v>
      </c>
      <c r="G75" s="196">
        <f>G72</f>
        <v>14</v>
      </c>
      <c r="H75" s="196">
        <f>H74+4</f>
        <v>21</v>
      </c>
      <c r="I75" s="102">
        <v>256</v>
      </c>
      <c r="J75" s="102">
        <v>251</v>
      </c>
      <c r="K75" s="102">
        <v>253</v>
      </c>
      <c r="L75" s="102">
        <v>254</v>
      </c>
      <c r="M75" s="102">
        <v>255</v>
      </c>
      <c r="N75" s="102">
        <v>257</v>
      </c>
      <c r="O75" s="3"/>
      <c r="P75" s="196" t="str">
        <f t="shared" si="3"/>
        <v>act1025</v>
      </c>
      <c r="Q75" s="4" t="s">
        <v>62</v>
      </c>
      <c r="R75" s="1" t="s">
        <v>17</v>
      </c>
      <c r="S75" s="4" t="s">
        <v>47</v>
      </c>
      <c r="T75" s="4" t="s">
        <v>129</v>
      </c>
    </row>
    <row r="76" spans="1:20" x14ac:dyDescent="0.3">
      <c r="A76" s="196">
        <v>75</v>
      </c>
      <c r="B76" s="196">
        <f t="shared" si="4"/>
        <v>25</v>
      </c>
      <c r="C76" s="4">
        <v>2</v>
      </c>
      <c r="D76" s="196">
        <f>D74+2000</f>
        <v>2025</v>
      </c>
      <c r="E76" s="196">
        <f>E46</f>
        <v>47</v>
      </c>
      <c r="G76" s="4">
        <v>40</v>
      </c>
      <c r="H76" s="196">
        <f>G76</f>
        <v>40</v>
      </c>
      <c r="I76" s="199">
        <v>206</v>
      </c>
      <c r="J76" s="199">
        <v>201</v>
      </c>
      <c r="K76" s="199">
        <v>203</v>
      </c>
      <c r="L76" s="199">
        <v>204</v>
      </c>
      <c r="M76" s="199">
        <v>205</v>
      </c>
      <c r="N76" s="199">
        <v>207</v>
      </c>
      <c r="O76" s="199"/>
      <c r="P76" s="196" t="str">
        <f t="shared" si="3"/>
        <v>act2025</v>
      </c>
      <c r="Q76" s="4" t="s">
        <v>62</v>
      </c>
      <c r="R76" s="1" t="s">
        <v>17</v>
      </c>
      <c r="S76" s="4" t="s">
        <v>47</v>
      </c>
      <c r="T76" s="4" t="s">
        <v>129</v>
      </c>
    </row>
    <row r="77" spans="1:20" x14ac:dyDescent="0.3">
      <c r="A77" s="196">
        <v>76</v>
      </c>
      <c r="B77" s="196">
        <f t="shared" si="4"/>
        <v>26</v>
      </c>
      <c r="C77" s="4">
        <v>0</v>
      </c>
      <c r="D77" s="196">
        <f>D74+1</f>
        <v>26</v>
      </c>
      <c r="E77" s="196">
        <f>E47+3</f>
        <v>16</v>
      </c>
      <c r="G77" s="196">
        <f>G74</f>
        <v>10</v>
      </c>
      <c r="H77" s="196">
        <f>H74</f>
        <v>17</v>
      </c>
      <c r="I77" s="29">
        <v>203</v>
      </c>
      <c r="J77" s="29">
        <v>201</v>
      </c>
      <c r="K77" s="29">
        <v>202</v>
      </c>
      <c r="L77" s="29">
        <v>204</v>
      </c>
      <c r="M77" s="29">
        <v>205</v>
      </c>
      <c r="N77" s="29">
        <v>206</v>
      </c>
      <c r="O77" s="29">
        <v>207</v>
      </c>
      <c r="P77" s="196" t="str">
        <f t="shared" si="3"/>
        <v>act26</v>
      </c>
      <c r="Q77" s="4" t="s">
        <v>62</v>
      </c>
      <c r="R77" s="1" t="s">
        <v>18</v>
      </c>
      <c r="S77" s="4" t="s">
        <v>47</v>
      </c>
      <c r="T77" s="4" t="s">
        <v>130</v>
      </c>
    </row>
    <row r="78" spans="1:20" x14ac:dyDescent="0.3">
      <c r="A78" s="196">
        <v>77</v>
      </c>
      <c r="B78" s="196">
        <f t="shared" si="4"/>
        <v>26</v>
      </c>
      <c r="C78" s="4">
        <v>1</v>
      </c>
      <c r="D78" s="196">
        <f>D77+1000</f>
        <v>1026</v>
      </c>
      <c r="E78" s="196">
        <f>E48+3</f>
        <v>26</v>
      </c>
      <c r="G78" s="196">
        <f>G75</f>
        <v>14</v>
      </c>
      <c r="H78" s="196">
        <f>H77+4</f>
        <v>21</v>
      </c>
      <c r="I78" s="103">
        <v>253</v>
      </c>
      <c r="J78" s="103">
        <v>251</v>
      </c>
      <c r="K78" s="103">
        <v>254</v>
      </c>
      <c r="L78" s="103">
        <v>255</v>
      </c>
      <c r="M78" s="103">
        <v>256</v>
      </c>
      <c r="N78" s="103">
        <v>257</v>
      </c>
      <c r="P78" s="196" t="str">
        <f t="shared" si="3"/>
        <v>act1026</v>
      </c>
      <c r="Q78" s="4" t="s">
        <v>62</v>
      </c>
      <c r="R78" s="1" t="s">
        <v>18</v>
      </c>
      <c r="S78" s="4" t="s">
        <v>47</v>
      </c>
      <c r="T78" s="4" t="s">
        <v>130</v>
      </c>
    </row>
    <row r="79" spans="1:20" x14ac:dyDescent="0.3">
      <c r="A79" s="196">
        <v>78</v>
      </c>
      <c r="B79" s="196">
        <f t="shared" si="4"/>
        <v>26</v>
      </c>
      <c r="C79" s="4">
        <v>2</v>
      </c>
      <c r="D79" s="196">
        <f>D77+2000</f>
        <v>2026</v>
      </c>
      <c r="E79" s="196">
        <f>E49</f>
        <v>40</v>
      </c>
      <c r="G79" s="4">
        <v>40</v>
      </c>
      <c r="H79" s="196">
        <f>G79</f>
        <v>40</v>
      </c>
      <c r="I79" s="199">
        <v>203</v>
      </c>
      <c r="J79" s="199">
        <v>201</v>
      </c>
      <c r="K79" s="199">
        <v>202</v>
      </c>
      <c r="L79" s="199">
        <v>204</v>
      </c>
      <c r="M79" s="199">
        <v>205</v>
      </c>
      <c r="N79" s="199">
        <v>206</v>
      </c>
      <c r="O79" s="199">
        <v>207</v>
      </c>
      <c r="P79" s="196" t="str">
        <f t="shared" si="3"/>
        <v>act2026</v>
      </c>
      <c r="Q79" s="4" t="s">
        <v>62</v>
      </c>
      <c r="R79" s="1" t="s">
        <v>18</v>
      </c>
      <c r="S79" s="4" t="s">
        <v>47</v>
      </c>
      <c r="T79" s="4" t="s">
        <v>130</v>
      </c>
    </row>
    <row r="80" spans="1:20" x14ac:dyDescent="0.3">
      <c r="A80" s="196">
        <v>79</v>
      </c>
      <c r="B80" s="196">
        <f t="shared" si="4"/>
        <v>27</v>
      </c>
      <c r="C80" s="4">
        <v>0</v>
      </c>
      <c r="D80" s="196">
        <f>D77+1</f>
        <v>27</v>
      </c>
      <c r="E80" s="196">
        <f>E50+3</f>
        <v>16</v>
      </c>
      <c r="G80" s="196">
        <f>G77</f>
        <v>10</v>
      </c>
      <c r="H80" s="196">
        <f>H77+1</f>
        <v>18</v>
      </c>
      <c r="I80" s="30">
        <v>208</v>
      </c>
      <c r="J80" s="30">
        <v>201</v>
      </c>
      <c r="K80" s="30">
        <v>202</v>
      </c>
      <c r="L80" s="30">
        <v>203</v>
      </c>
      <c r="M80" s="30">
        <v>204</v>
      </c>
      <c r="N80" s="30">
        <v>206</v>
      </c>
      <c r="O80" s="30">
        <v>207</v>
      </c>
      <c r="P80" s="196" t="str">
        <f t="shared" si="3"/>
        <v>act27</v>
      </c>
      <c r="Q80" s="4" t="s">
        <v>62</v>
      </c>
      <c r="R80" s="1" t="s">
        <v>19</v>
      </c>
      <c r="S80" s="4" t="s">
        <v>47</v>
      </c>
      <c r="T80" s="4" t="s">
        <v>131</v>
      </c>
    </row>
    <row r="81" spans="1:20" x14ac:dyDescent="0.3">
      <c r="A81" s="196">
        <v>80</v>
      </c>
      <c r="B81" s="196">
        <f t="shared" si="4"/>
        <v>27</v>
      </c>
      <c r="C81" s="4">
        <v>1</v>
      </c>
      <c r="D81" s="196">
        <f>D80+1000</f>
        <v>1027</v>
      </c>
      <c r="E81" s="196">
        <f>E51+3</f>
        <v>26</v>
      </c>
      <c r="G81" s="196">
        <f>G78</f>
        <v>14</v>
      </c>
      <c r="H81" s="196">
        <f>H80+4</f>
        <v>22</v>
      </c>
      <c r="I81" s="104">
        <v>258</v>
      </c>
      <c r="J81" s="104">
        <v>251</v>
      </c>
      <c r="K81" s="104">
        <v>252</v>
      </c>
      <c r="L81" s="104">
        <v>254</v>
      </c>
      <c r="M81" s="104">
        <v>256</v>
      </c>
      <c r="N81" s="104">
        <v>257</v>
      </c>
      <c r="P81" s="196" t="str">
        <f t="shared" si="3"/>
        <v>act1027</v>
      </c>
      <c r="Q81" s="4" t="s">
        <v>62</v>
      </c>
      <c r="R81" s="1" t="s">
        <v>19</v>
      </c>
      <c r="S81" s="4" t="s">
        <v>47</v>
      </c>
      <c r="T81" s="4" t="s">
        <v>131</v>
      </c>
    </row>
    <row r="82" spans="1:20" x14ac:dyDescent="0.3">
      <c r="A82" s="196">
        <v>81</v>
      </c>
      <c r="B82" s="196">
        <f t="shared" si="4"/>
        <v>27</v>
      </c>
      <c r="C82" s="4">
        <v>2</v>
      </c>
      <c r="D82" s="196">
        <f>D80+2000</f>
        <v>2027</v>
      </c>
      <c r="E82" s="196">
        <f>E52</f>
        <v>40</v>
      </c>
      <c r="G82" s="4">
        <v>40</v>
      </c>
      <c r="H82" s="196">
        <f>G82</f>
        <v>40</v>
      </c>
      <c r="I82" s="199">
        <v>208</v>
      </c>
      <c r="J82" s="199">
        <v>201</v>
      </c>
      <c r="K82" s="199">
        <v>202</v>
      </c>
      <c r="L82" s="199">
        <v>203</v>
      </c>
      <c r="M82" s="199">
        <v>204</v>
      </c>
      <c r="N82" s="199">
        <v>206</v>
      </c>
      <c r="O82" s="199">
        <v>207</v>
      </c>
      <c r="P82" s="196" t="str">
        <f t="shared" si="3"/>
        <v>act2027</v>
      </c>
      <c r="Q82" s="4" t="s">
        <v>62</v>
      </c>
      <c r="R82" s="1" t="s">
        <v>19</v>
      </c>
      <c r="S82" s="4" t="s">
        <v>47</v>
      </c>
      <c r="T82" s="4" t="s">
        <v>131</v>
      </c>
    </row>
    <row r="83" spans="1:20" x14ac:dyDescent="0.3">
      <c r="A83" s="196">
        <v>82</v>
      </c>
      <c r="B83" s="196">
        <f t="shared" si="4"/>
        <v>28</v>
      </c>
      <c r="C83" s="4">
        <v>0</v>
      </c>
      <c r="D83" s="196">
        <f>D80+1</f>
        <v>28</v>
      </c>
      <c r="E83" s="196">
        <f>E53+3</f>
        <v>16</v>
      </c>
      <c r="G83" s="196">
        <f>G80</f>
        <v>10</v>
      </c>
      <c r="H83" s="196">
        <f>H80</f>
        <v>18</v>
      </c>
      <c r="I83" s="31">
        <v>207</v>
      </c>
      <c r="J83" s="31">
        <v>201</v>
      </c>
      <c r="K83" s="31">
        <v>202</v>
      </c>
      <c r="L83" s="31">
        <v>203</v>
      </c>
      <c r="M83" s="31">
        <v>204</v>
      </c>
      <c r="N83" s="31">
        <v>205</v>
      </c>
      <c r="O83" s="31">
        <v>206</v>
      </c>
      <c r="P83" s="196" t="str">
        <f t="shared" si="3"/>
        <v>act28</v>
      </c>
      <c r="Q83" s="4" t="s">
        <v>62</v>
      </c>
      <c r="R83" s="1" t="s">
        <v>20</v>
      </c>
      <c r="S83" s="4" t="s">
        <v>47</v>
      </c>
      <c r="T83" s="4" t="s">
        <v>132</v>
      </c>
    </row>
    <row r="84" spans="1:20" s="3" customFormat="1" x14ac:dyDescent="0.3">
      <c r="A84" s="196">
        <v>83</v>
      </c>
      <c r="B84" s="196">
        <f t="shared" si="4"/>
        <v>28</v>
      </c>
      <c r="C84" s="4">
        <v>1</v>
      </c>
      <c r="D84" s="196">
        <f>D83+1000</f>
        <v>1028</v>
      </c>
      <c r="E84" s="196">
        <f>E54+3</f>
        <v>26</v>
      </c>
      <c r="G84" s="196">
        <f>G81</f>
        <v>14</v>
      </c>
      <c r="H84" s="196">
        <f>H83+4</f>
        <v>22</v>
      </c>
      <c r="I84" s="105">
        <v>257</v>
      </c>
      <c r="J84" s="105">
        <v>251</v>
      </c>
      <c r="K84" s="105">
        <v>252</v>
      </c>
      <c r="L84" s="105">
        <v>254</v>
      </c>
      <c r="M84" s="105">
        <v>255</v>
      </c>
      <c r="N84" s="105">
        <v>258</v>
      </c>
      <c r="P84" s="196" t="str">
        <f t="shared" si="3"/>
        <v>act1028</v>
      </c>
      <c r="Q84" s="4" t="s">
        <v>62</v>
      </c>
      <c r="R84" s="1" t="s">
        <v>20</v>
      </c>
      <c r="S84" s="4" t="s">
        <v>47</v>
      </c>
      <c r="T84" s="4" t="s">
        <v>132</v>
      </c>
    </row>
    <row r="85" spans="1:20" s="3" customFormat="1" x14ac:dyDescent="0.3">
      <c r="A85" s="196">
        <v>84</v>
      </c>
      <c r="B85" s="196">
        <f t="shared" si="4"/>
        <v>28</v>
      </c>
      <c r="C85" s="4">
        <v>2</v>
      </c>
      <c r="D85" s="196">
        <f>D83+2000</f>
        <v>2028</v>
      </c>
      <c r="E85" s="196">
        <f>E55</f>
        <v>40</v>
      </c>
      <c r="G85" s="4">
        <v>40</v>
      </c>
      <c r="H85" s="196">
        <f>G85</f>
        <v>40</v>
      </c>
      <c r="I85" s="199">
        <v>207</v>
      </c>
      <c r="J85" s="199">
        <v>201</v>
      </c>
      <c r="K85" s="199">
        <v>202</v>
      </c>
      <c r="L85" s="199">
        <v>203</v>
      </c>
      <c r="M85" s="199">
        <v>204</v>
      </c>
      <c r="N85" s="199">
        <v>205</v>
      </c>
      <c r="O85" s="199">
        <v>206</v>
      </c>
      <c r="P85" s="196" t="str">
        <f t="shared" si="3"/>
        <v>act2028</v>
      </c>
      <c r="Q85" s="4" t="s">
        <v>62</v>
      </c>
      <c r="R85" s="1" t="s">
        <v>20</v>
      </c>
      <c r="S85" s="4" t="s">
        <v>47</v>
      </c>
      <c r="T85" s="4" t="s">
        <v>132</v>
      </c>
    </row>
    <row r="86" spans="1:20" x14ac:dyDescent="0.3">
      <c r="A86" s="196">
        <v>85</v>
      </c>
      <c r="B86" s="196">
        <f t="shared" si="4"/>
        <v>29</v>
      </c>
      <c r="C86" s="4">
        <v>0</v>
      </c>
      <c r="D86" s="196">
        <f>D83+1</f>
        <v>29</v>
      </c>
      <c r="E86" s="196">
        <f>E56+3</f>
        <v>16</v>
      </c>
      <c r="G86" s="196">
        <f>G83</f>
        <v>10</v>
      </c>
      <c r="H86" s="196">
        <f>H83</f>
        <v>18</v>
      </c>
      <c r="I86" s="32">
        <v>202</v>
      </c>
      <c r="J86" s="32">
        <v>201</v>
      </c>
      <c r="K86" s="32">
        <v>203</v>
      </c>
      <c r="L86" s="32">
        <v>204</v>
      </c>
      <c r="M86" s="32">
        <v>205</v>
      </c>
      <c r="N86" s="32">
        <v>206</v>
      </c>
      <c r="O86" s="32">
        <v>207</v>
      </c>
      <c r="P86" s="196" t="str">
        <f t="shared" si="3"/>
        <v>act29</v>
      </c>
      <c r="Q86" s="4" t="s">
        <v>62</v>
      </c>
      <c r="R86" s="1" t="s">
        <v>21</v>
      </c>
      <c r="S86" s="4" t="s">
        <v>47</v>
      </c>
      <c r="T86" s="4" t="s">
        <v>133</v>
      </c>
    </row>
    <row r="87" spans="1:20" x14ac:dyDescent="0.3">
      <c r="A87" s="196">
        <v>86</v>
      </c>
      <c r="B87" s="196">
        <f t="shared" si="4"/>
        <v>29</v>
      </c>
      <c r="C87" s="4">
        <v>1</v>
      </c>
      <c r="D87" s="196">
        <f>D86+1000</f>
        <v>1029</v>
      </c>
      <c r="E87" s="196">
        <f>E57+3</f>
        <v>26</v>
      </c>
      <c r="G87" s="196">
        <f>G84</f>
        <v>14</v>
      </c>
      <c r="H87" s="196">
        <f>H86+4</f>
        <v>22</v>
      </c>
      <c r="I87" s="106">
        <v>252</v>
      </c>
      <c r="J87" s="106">
        <v>253</v>
      </c>
      <c r="K87" s="106">
        <v>254</v>
      </c>
      <c r="L87" s="106">
        <v>255</v>
      </c>
      <c r="M87" s="106">
        <v>256</v>
      </c>
      <c r="N87" s="106">
        <v>257</v>
      </c>
      <c r="P87" s="196" t="str">
        <f t="shared" si="3"/>
        <v>act1029</v>
      </c>
      <c r="Q87" s="4" t="s">
        <v>62</v>
      </c>
      <c r="R87" s="1" t="s">
        <v>21</v>
      </c>
      <c r="S87" s="4" t="s">
        <v>47</v>
      </c>
      <c r="T87" s="4" t="s">
        <v>133</v>
      </c>
    </row>
    <row r="88" spans="1:20" x14ac:dyDescent="0.3">
      <c r="A88" s="196">
        <v>87</v>
      </c>
      <c r="B88" s="196">
        <f t="shared" si="4"/>
        <v>29</v>
      </c>
      <c r="C88" s="4">
        <v>2</v>
      </c>
      <c r="D88" s="196">
        <f>D86+2000</f>
        <v>2029</v>
      </c>
      <c r="E88" s="196">
        <f>E58</f>
        <v>40</v>
      </c>
      <c r="G88" s="4">
        <v>40</v>
      </c>
      <c r="H88" s="196">
        <f>G88</f>
        <v>40</v>
      </c>
      <c r="I88" s="199">
        <v>202</v>
      </c>
      <c r="J88" s="199">
        <v>201</v>
      </c>
      <c r="K88" s="199">
        <v>203</v>
      </c>
      <c r="L88" s="199">
        <v>204</v>
      </c>
      <c r="M88" s="199">
        <v>205</v>
      </c>
      <c r="N88" s="199">
        <v>206</v>
      </c>
      <c r="O88" s="199">
        <v>207</v>
      </c>
      <c r="P88" s="196" t="str">
        <f t="shared" si="3"/>
        <v>act2029</v>
      </c>
      <c r="Q88" s="4" t="s">
        <v>62</v>
      </c>
      <c r="R88" s="1" t="s">
        <v>21</v>
      </c>
      <c r="S88" s="4" t="s">
        <v>47</v>
      </c>
      <c r="T88" s="4" t="s">
        <v>133</v>
      </c>
    </row>
    <row r="89" spans="1:20" x14ac:dyDescent="0.3">
      <c r="A89" s="196">
        <v>88</v>
      </c>
      <c r="B89" s="196">
        <f t="shared" si="4"/>
        <v>30</v>
      </c>
      <c r="C89" s="4">
        <v>0</v>
      </c>
      <c r="D89" s="196">
        <f>D86+1</f>
        <v>30</v>
      </c>
      <c r="E89" s="4">
        <f>E59+3</f>
        <v>27</v>
      </c>
      <c r="G89" s="196">
        <f>G86</f>
        <v>10</v>
      </c>
      <c r="H89" s="196">
        <f>H86+1</f>
        <v>19</v>
      </c>
      <c r="I89" s="33">
        <v>281</v>
      </c>
      <c r="J89" s="33">
        <v>201</v>
      </c>
      <c r="K89" s="33">
        <v>204</v>
      </c>
      <c r="L89" s="33">
        <v>205</v>
      </c>
      <c r="M89" s="33">
        <v>206</v>
      </c>
      <c r="P89" s="196" t="str">
        <f t="shared" si="3"/>
        <v>act30</v>
      </c>
      <c r="Q89" s="4" t="s">
        <v>62</v>
      </c>
      <c r="R89" s="1" t="s">
        <v>22</v>
      </c>
      <c r="S89" s="4" t="s">
        <v>47</v>
      </c>
      <c r="T89" s="4" t="s">
        <v>112</v>
      </c>
    </row>
    <row r="90" spans="1:20" x14ac:dyDescent="0.3">
      <c r="A90" s="196">
        <v>89</v>
      </c>
      <c r="B90" s="196">
        <f t="shared" si="4"/>
        <v>30</v>
      </c>
      <c r="C90" s="4">
        <v>1</v>
      </c>
      <c r="D90" s="196">
        <f>D89+1000</f>
        <v>1030</v>
      </c>
      <c r="E90" s="4">
        <f>E60+3</f>
        <v>37</v>
      </c>
      <c r="G90" s="196">
        <f>G87</f>
        <v>14</v>
      </c>
      <c r="H90" s="196">
        <f>H89+4</f>
        <v>23</v>
      </c>
      <c r="I90" s="107">
        <v>291</v>
      </c>
      <c r="J90" s="107">
        <v>251</v>
      </c>
      <c r="K90" s="107">
        <v>254</v>
      </c>
      <c r="L90" s="107">
        <v>255</v>
      </c>
      <c r="M90" s="107">
        <v>256</v>
      </c>
      <c r="P90" s="196" t="str">
        <f t="shared" si="3"/>
        <v>act1030</v>
      </c>
      <c r="Q90" s="4" t="s">
        <v>62</v>
      </c>
      <c r="R90" s="1" t="s">
        <v>22</v>
      </c>
      <c r="S90" s="4" t="s">
        <v>47</v>
      </c>
      <c r="T90" s="4" t="s">
        <v>112</v>
      </c>
    </row>
    <row r="91" spans="1:20" x14ac:dyDescent="0.3">
      <c r="A91" s="196">
        <v>90</v>
      </c>
      <c r="B91" s="196">
        <f t="shared" si="4"/>
        <v>30</v>
      </c>
      <c r="C91" s="4">
        <v>2</v>
      </c>
      <c r="D91" s="196">
        <f>D89+2000</f>
        <v>2030</v>
      </c>
      <c r="E91" s="196">
        <f>E61</f>
        <v>51</v>
      </c>
      <c r="G91" s="4">
        <v>40</v>
      </c>
      <c r="H91" s="196">
        <f>G91</f>
        <v>40</v>
      </c>
      <c r="I91" s="199">
        <v>281</v>
      </c>
      <c r="J91" s="199">
        <v>201</v>
      </c>
      <c r="K91" s="199">
        <v>204</v>
      </c>
      <c r="L91" s="199">
        <v>205</v>
      </c>
      <c r="M91" s="199">
        <v>206</v>
      </c>
      <c r="N91" s="199"/>
      <c r="O91" s="199"/>
      <c r="P91" s="196" t="str">
        <f t="shared" si="3"/>
        <v>act2030</v>
      </c>
      <c r="Q91" s="4" t="s">
        <v>62</v>
      </c>
      <c r="R91" s="1" t="s">
        <v>22</v>
      </c>
      <c r="S91" s="4" t="s">
        <v>47</v>
      </c>
      <c r="T91" s="4" t="s">
        <v>112</v>
      </c>
    </row>
    <row r="92" spans="1:20" x14ac:dyDescent="0.3">
      <c r="A92" s="196">
        <v>91</v>
      </c>
      <c r="B92" s="196">
        <f t="shared" si="4"/>
        <v>31</v>
      </c>
      <c r="C92" s="4">
        <v>0</v>
      </c>
      <c r="D92" s="196">
        <f>D89+1</f>
        <v>31</v>
      </c>
      <c r="E92" s="4">
        <f>E62+3</f>
        <v>19</v>
      </c>
      <c r="G92" s="196">
        <f>G89</f>
        <v>10</v>
      </c>
      <c r="H92" s="196">
        <f>H89</f>
        <v>19</v>
      </c>
      <c r="I92" s="34">
        <v>204</v>
      </c>
      <c r="J92" s="34">
        <v>201</v>
      </c>
      <c r="K92" s="34">
        <v>202</v>
      </c>
      <c r="L92" s="34">
        <v>203</v>
      </c>
      <c r="M92" s="34">
        <v>205</v>
      </c>
      <c r="N92" s="34">
        <v>206</v>
      </c>
      <c r="O92" s="34">
        <v>207</v>
      </c>
      <c r="P92" s="196" t="str">
        <f t="shared" si="3"/>
        <v>act31</v>
      </c>
      <c r="Q92" s="4" t="s">
        <v>62</v>
      </c>
      <c r="R92" s="1" t="s">
        <v>87</v>
      </c>
      <c r="S92" s="4" t="s">
        <v>47</v>
      </c>
      <c r="T92" s="4" t="s">
        <v>113</v>
      </c>
    </row>
    <row r="93" spans="1:20" x14ac:dyDescent="0.3">
      <c r="A93" s="196">
        <v>92</v>
      </c>
      <c r="B93" s="196">
        <f t="shared" si="4"/>
        <v>31</v>
      </c>
      <c r="C93" s="4">
        <v>1</v>
      </c>
      <c r="D93" s="196">
        <f>D92+1000</f>
        <v>1031</v>
      </c>
      <c r="E93" s="4">
        <f>E63+3</f>
        <v>29</v>
      </c>
      <c r="G93" s="196">
        <f>G90</f>
        <v>14</v>
      </c>
      <c r="H93" s="196">
        <f>H92+4</f>
        <v>23</v>
      </c>
      <c r="I93" s="108">
        <v>254</v>
      </c>
      <c r="J93" s="108">
        <v>251</v>
      </c>
      <c r="K93" s="196">
        <v>252</v>
      </c>
      <c r="L93" s="196">
        <v>253</v>
      </c>
      <c r="M93" s="196">
        <v>255</v>
      </c>
      <c r="N93" s="196">
        <v>256</v>
      </c>
      <c r="O93" s="196">
        <v>257</v>
      </c>
      <c r="P93" s="196" t="str">
        <f t="shared" si="3"/>
        <v>act1031</v>
      </c>
      <c r="Q93" s="4" t="s">
        <v>62</v>
      </c>
      <c r="R93" s="1" t="s">
        <v>87</v>
      </c>
      <c r="S93" s="4" t="s">
        <v>47</v>
      </c>
      <c r="T93" s="4" t="s">
        <v>113</v>
      </c>
    </row>
    <row r="94" spans="1:20" x14ac:dyDescent="0.3">
      <c r="A94" s="196">
        <v>93</v>
      </c>
      <c r="B94" s="196">
        <f t="shared" si="4"/>
        <v>31</v>
      </c>
      <c r="C94" s="4">
        <v>2</v>
      </c>
      <c r="D94" s="196">
        <f>D92+2000</f>
        <v>2031</v>
      </c>
      <c r="E94" s="196">
        <f>E64</f>
        <v>40</v>
      </c>
      <c r="G94" s="4">
        <v>40</v>
      </c>
      <c r="H94" s="196">
        <f>G94</f>
        <v>40</v>
      </c>
      <c r="I94" s="199">
        <v>204</v>
      </c>
      <c r="J94" s="199">
        <v>201</v>
      </c>
      <c r="K94" s="199">
        <v>202</v>
      </c>
      <c r="L94" s="199">
        <v>203</v>
      </c>
      <c r="M94" s="199">
        <v>205</v>
      </c>
      <c r="N94" s="199">
        <v>206</v>
      </c>
      <c r="O94" s="199">
        <v>207</v>
      </c>
      <c r="P94" s="196" t="str">
        <f t="shared" si="3"/>
        <v>act2031</v>
      </c>
      <c r="Q94" s="4" t="s">
        <v>62</v>
      </c>
      <c r="R94" s="1" t="s">
        <v>87</v>
      </c>
      <c r="S94" s="4" t="s">
        <v>47</v>
      </c>
      <c r="T94" s="4" t="s">
        <v>113</v>
      </c>
    </row>
    <row r="95" spans="1:20" x14ac:dyDescent="0.3">
      <c r="A95" s="196">
        <v>94</v>
      </c>
      <c r="B95" s="196">
        <f t="shared" si="4"/>
        <v>32</v>
      </c>
      <c r="C95" s="4">
        <v>0</v>
      </c>
      <c r="D95" s="196">
        <f>D92+1</f>
        <v>32</v>
      </c>
      <c r="E95" s="196">
        <f>E65+3</f>
        <v>19</v>
      </c>
      <c r="G95" s="196">
        <f>G92</f>
        <v>10</v>
      </c>
      <c r="H95" s="196">
        <f>H92</f>
        <v>19</v>
      </c>
      <c r="I95" s="35">
        <v>203</v>
      </c>
      <c r="J95" s="35">
        <v>201</v>
      </c>
      <c r="K95" s="35">
        <v>202</v>
      </c>
      <c r="L95" s="35">
        <v>204</v>
      </c>
      <c r="M95" s="35">
        <v>205</v>
      </c>
      <c r="N95" s="35">
        <v>206</v>
      </c>
      <c r="O95" s="35">
        <v>207</v>
      </c>
      <c r="P95" s="196" t="str">
        <f t="shared" si="3"/>
        <v>act32</v>
      </c>
      <c r="Q95" s="4" t="s">
        <v>62</v>
      </c>
      <c r="R95" s="1" t="s">
        <v>199</v>
      </c>
      <c r="S95" s="4" t="s">
        <v>47</v>
      </c>
      <c r="T95" s="4" t="s">
        <v>195</v>
      </c>
    </row>
    <row r="96" spans="1:20" x14ac:dyDescent="0.3">
      <c r="A96" s="196">
        <v>95</v>
      </c>
      <c r="B96" s="196">
        <f t="shared" si="4"/>
        <v>32</v>
      </c>
      <c r="C96" s="4">
        <v>1</v>
      </c>
      <c r="D96" s="196">
        <f>D95+1000</f>
        <v>1032</v>
      </c>
      <c r="E96" s="196">
        <f>E66+3</f>
        <v>29</v>
      </c>
      <c r="G96" s="196">
        <f>G93</f>
        <v>14</v>
      </c>
      <c r="H96" s="196">
        <f>H95+4</f>
        <v>23</v>
      </c>
      <c r="I96" s="109">
        <v>253</v>
      </c>
      <c r="J96" s="109">
        <v>251</v>
      </c>
      <c r="K96" s="109">
        <v>254</v>
      </c>
      <c r="L96" s="109">
        <v>255</v>
      </c>
      <c r="M96" s="109">
        <v>256</v>
      </c>
      <c r="N96" s="109">
        <v>257</v>
      </c>
      <c r="P96" s="196" t="str">
        <f t="shared" si="3"/>
        <v>act1032</v>
      </c>
      <c r="Q96" s="4" t="s">
        <v>62</v>
      </c>
      <c r="R96" s="1" t="s">
        <v>199</v>
      </c>
      <c r="S96" s="4" t="s">
        <v>47</v>
      </c>
      <c r="T96" s="4" t="s">
        <v>195</v>
      </c>
    </row>
    <row r="97" spans="1:20" x14ac:dyDescent="0.3">
      <c r="A97" s="196">
        <v>96</v>
      </c>
      <c r="B97" s="196">
        <f t="shared" si="4"/>
        <v>32</v>
      </c>
      <c r="C97" s="4">
        <v>2</v>
      </c>
      <c r="D97" s="196">
        <f>D95+2000</f>
        <v>2032</v>
      </c>
      <c r="E97" s="196">
        <f>E67</f>
        <v>40</v>
      </c>
      <c r="G97" s="4">
        <v>40</v>
      </c>
      <c r="H97" s="196">
        <f>G97</f>
        <v>40</v>
      </c>
      <c r="I97" s="199">
        <v>203</v>
      </c>
      <c r="J97" s="199">
        <v>201</v>
      </c>
      <c r="K97" s="199">
        <v>202</v>
      </c>
      <c r="L97" s="199">
        <v>204</v>
      </c>
      <c r="M97" s="199">
        <v>205</v>
      </c>
      <c r="N97" s="199">
        <v>206</v>
      </c>
      <c r="O97" s="199">
        <v>207</v>
      </c>
      <c r="P97" s="196" t="str">
        <f t="shared" si="3"/>
        <v>act2032</v>
      </c>
      <c r="Q97" s="4" t="s">
        <v>62</v>
      </c>
      <c r="R97" s="1" t="s">
        <v>199</v>
      </c>
      <c r="S97" s="4" t="s">
        <v>47</v>
      </c>
      <c r="T97" s="4" t="s">
        <v>195</v>
      </c>
    </row>
    <row r="98" spans="1:20" x14ac:dyDescent="0.3">
      <c r="A98" s="196">
        <v>97</v>
      </c>
      <c r="B98" s="196">
        <f t="shared" si="4"/>
        <v>33</v>
      </c>
      <c r="C98" s="4">
        <v>0</v>
      </c>
      <c r="D98" s="196">
        <f>D95+1</f>
        <v>33</v>
      </c>
      <c r="E98" s="196">
        <f>E68+3</f>
        <v>19</v>
      </c>
      <c r="G98" s="196">
        <f>G95</f>
        <v>10</v>
      </c>
      <c r="H98" s="196">
        <f>H95+1</f>
        <v>20</v>
      </c>
      <c r="I98" s="36">
        <v>206</v>
      </c>
      <c r="J98" s="36">
        <v>201</v>
      </c>
      <c r="K98" s="36">
        <v>202</v>
      </c>
      <c r="L98" s="36">
        <v>203</v>
      </c>
      <c r="M98" s="36">
        <v>204</v>
      </c>
      <c r="N98" s="36">
        <v>207</v>
      </c>
      <c r="O98" s="36">
        <v>208</v>
      </c>
      <c r="P98" s="196" t="str">
        <f t="shared" si="3"/>
        <v>act33</v>
      </c>
      <c r="Q98" s="4" t="s">
        <v>62</v>
      </c>
      <c r="R98" s="1" t="s">
        <v>88</v>
      </c>
      <c r="S98" s="4" t="s">
        <v>47</v>
      </c>
      <c r="T98" s="4" t="s">
        <v>135</v>
      </c>
    </row>
    <row r="99" spans="1:20" x14ac:dyDescent="0.3">
      <c r="A99" s="196">
        <v>98</v>
      </c>
      <c r="B99" s="196">
        <f t="shared" si="4"/>
        <v>33</v>
      </c>
      <c r="C99" s="4">
        <v>1</v>
      </c>
      <c r="D99" s="196">
        <f>D98+1000</f>
        <v>1033</v>
      </c>
      <c r="E99" s="196">
        <f>E69+3</f>
        <v>29</v>
      </c>
      <c r="G99" s="196">
        <f>G96</f>
        <v>14</v>
      </c>
      <c r="H99" s="196">
        <f>H98+4</f>
        <v>24</v>
      </c>
      <c r="I99" s="110">
        <v>256</v>
      </c>
      <c r="J99" s="110">
        <v>252</v>
      </c>
      <c r="K99" s="110">
        <v>253</v>
      </c>
      <c r="L99" s="110">
        <v>254</v>
      </c>
      <c r="M99" s="110">
        <v>257</v>
      </c>
      <c r="N99" s="110">
        <v>258</v>
      </c>
      <c r="P99" s="196" t="str">
        <f t="shared" si="3"/>
        <v>act1033</v>
      </c>
      <c r="Q99" s="4" t="s">
        <v>62</v>
      </c>
      <c r="R99" s="1" t="s">
        <v>88</v>
      </c>
      <c r="S99" s="4" t="s">
        <v>47</v>
      </c>
      <c r="T99" s="4" t="s">
        <v>135</v>
      </c>
    </row>
    <row r="100" spans="1:20" x14ac:dyDescent="0.3">
      <c r="A100" s="196">
        <v>99</v>
      </c>
      <c r="B100" s="196">
        <f t="shared" si="4"/>
        <v>33</v>
      </c>
      <c r="C100" s="4">
        <v>2</v>
      </c>
      <c r="D100" s="196">
        <f>D98+2000</f>
        <v>2033</v>
      </c>
      <c r="E100" s="196">
        <f>E70</f>
        <v>40</v>
      </c>
      <c r="G100" s="4">
        <v>40</v>
      </c>
      <c r="H100" s="196">
        <f>G100</f>
        <v>40</v>
      </c>
      <c r="I100" s="199">
        <v>206</v>
      </c>
      <c r="J100" s="199">
        <v>201</v>
      </c>
      <c r="K100" s="199">
        <v>202</v>
      </c>
      <c r="L100" s="199">
        <v>203</v>
      </c>
      <c r="M100" s="199">
        <v>204</v>
      </c>
      <c r="N100" s="199">
        <v>207</v>
      </c>
      <c r="O100" s="199">
        <v>208</v>
      </c>
      <c r="P100" s="196" t="str">
        <f t="shared" si="3"/>
        <v>act2033</v>
      </c>
      <c r="Q100" s="4" t="s">
        <v>62</v>
      </c>
      <c r="R100" s="1" t="s">
        <v>88</v>
      </c>
      <c r="S100" s="4" t="s">
        <v>47</v>
      </c>
      <c r="T100" s="4" t="s">
        <v>135</v>
      </c>
    </row>
    <row r="101" spans="1:20" x14ac:dyDescent="0.3">
      <c r="A101" s="196">
        <v>100</v>
      </c>
      <c r="B101" s="196">
        <f t="shared" si="4"/>
        <v>34</v>
      </c>
      <c r="C101" s="4">
        <v>0</v>
      </c>
      <c r="D101" s="196">
        <f>D98+1</f>
        <v>34</v>
      </c>
      <c r="E101" s="196">
        <f>E71+3</f>
        <v>19</v>
      </c>
      <c r="G101" s="196">
        <f>G98</f>
        <v>10</v>
      </c>
      <c r="H101" s="196">
        <f>H98</f>
        <v>20</v>
      </c>
      <c r="I101" s="37">
        <v>207</v>
      </c>
      <c r="J101" s="37">
        <v>201</v>
      </c>
      <c r="K101" s="37">
        <v>202</v>
      </c>
      <c r="L101" s="37">
        <v>203</v>
      </c>
      <c r="M101" s="37">
        <v>204</v>
      </c>
      <c r="N101" s="37">
        <v>205</v>
      </c>
      <c r="O101" s="37">
        <v>206</v>
      </c>
      <c r="P101" s="196" t="str">
        <f t="shared" si="3"/>
        <v>act34</v>
      </c>
      <c r="Q101" s="4" t="s">
        <v>62</v>
      </c>
      <c r="R101" s="1" t="s">
        <v>89</v>
      </c>
      <c r="S101" s="4" t="s">
        <v>47</v>
      </c>
      <c r="T101" s="4" t="s">
        <v>136</v>
      </c>
    </row>
    <row r="102" spans="1:20" x14ac:dyDescent="0.3">
      <c r="A102" s="196">
        <v>101</v>
      </c>
      <c r="B102" s="196">
        <f t="shared" si="4"/>
        <v>34</v>
      </c>
      <c r="C102" s="4">
        <v>1</v>
      </c>
      <c r="D102" s="196">
        <f>D101+1000</f>
        <v>1034</v>
      </c>
      <c r="E102" s="196">
        <f>E72+3</f>
        <v>29</v>
      </c>
      <c r="G102" s="196">
        <f>G99</f>
        <v>14</v>
      </c>
      <c r="H102" s="196">
        <f>H101+4</f>
        <v>24</v>
      </c>
      <c r="I102" s="111">
        <v>257</v>
      </c>
      <c r="J102" s="111">
        <v>251</v>
      </c>
      <c r="K102" s="111">
        <v>253</v>
      </c>
      <c r="L102" s="111">
        <v>254</v>
      </c>
      <c r="M102" s="111">
        <v>255</v>
      </c>
      <c r="N102" s="111">
        <v>256</v>
      </c>
      <c r="P102" s="196" t="str">
        <f t="shared" si="3"/>
        <v>act1034</v>
      </c>
      <c r="Q102" s="4" t="s">
        <v>62</v>
      </c>
      <c r="R102" s="1" t="s">
        <v>89</v>
      </c>
      <c r="S102" s="4" t="s">
        <v>47</v>
      </c>
      <c r="T102" s="4" t="s">
        <v>136</v>
      </c>
    </row>
    <row r="103" spans="1:20" x14ac:dyDescent="0.3">
      <c r="A103" s="196">
        <v>102</v>
      </c>
      <c r="B103" s="196">
        <f t="shared" si="4"/>
        <v>34</v>
      </c>
      <c r="C103" s="4">
        <v>2</v>
      </c>
      <c r="D103" s="196">
        <f>D101+2000</f>
        <v>2034</v>
      </c>
      <c r="E103" s="196">
        <f>E73</f>
        <v>40</v>
      </c>
      <c r="G103" s="4">
        <v>40</v>
      </c>
      <c r="H103" s="196">
        <f>G103</f>
        <v>40</v>
      </c>
      <c r="I103" s="199">
        <v>207</v>
      </c>
      <c r="J103" s="199">
        <v>201</v>
      </c>
      <c r="K103" s="199">
        <v>202</v>
      </c>
      <c r="L103" s="199">
        <v>203</v>
      </c>
      <c r="M103" s="199">
        <v>204</v>
      </c>
      <c r="N103" s="199">
        <v>205</v>
      </c>
      <c r="O103" s="199">
        <v>206</v>
      </c>
      <c r="P103" s="196" t="str">
        <f t="shared" si="3"/>
        <v>act2034</v>
      </c>
      <c r="Q103" s="4" t="s">
        <v>62</v>
      </c>
      <c r="R103" s="1" t="s">
        <v>89</v>
      </c>
      <c r="S103" s="4" t="s">
        <v>47</v>
      </c>
      <c r="T103" s="4" t="s">
        <v>136</v>
      </c>
    </row>
    <row r="104" spans="1:20" x14ac:dyDescent="0.3">
      <c r="A104" s="196">
        <v>103</v>
      </c>
      <c r="B104" s="196">
        <f t="shared" si="4"/>
        <v>35</v>
      </c>
      <c r="C104" s="4">
        <v>0</v>
      </c>
      <c r="D104" s="196">
        <f>D101+1</f>
        <v>35</v>
      </c>
      <c r="E104" s="196">
        <f>E74+3</f>
        <v>26</v>
      </c>
      <c r="G104" s="196">
        <f>G101</f>
        <v>10</v>
      </c>
      <c r="H104" s="196">
        <f>H101</f>
        <v>20</v>
      </c>
      <c r="I104" s="38">
        <v>189</v>
      </c>
      <c r="J104" s="38">
        <v>201</v>
      </c>
      <c r="K104" s="38">
        <v>202</v>
      </c>
      <c r="L104" s="38">
        <v>204</v>
      </c>
      <c r="M104" s="38">
        <v>206</v>
      </c>
      <c r="N104" s="38">
        <v>207</v>
      </c>
      <c r="P104" s="196" t="str">
        <f t="shared" si="3"/>
        <v>act35</v>
      </c>
      <c r="Q104" s="4" t="s">
        <v>62</v>
      </c>
      <c r="R104" s="1" t="s">
        <v>90</v>
      </c>
      <c r="S104" s="4" t="s">
        <v>47</v>
      </c>
      <c r="T104" s="4" t="s">
        <v>134</v>
      </c>
    </row>
    <row r="105" spans="1:20" x14ac:dyDescent="0.3">
      <c r="A105" s="196">
        <v>104</v>
      </c>
      <c r="B105" s="196">
        <f t="shared" si="4"/>
        <v>35</v>
      </c>
      <c r="C105" s="4">
        <v>1</v>
      </c>
      <c r="D105" s="196">
        <f>D104+1000</f>
        <v>1035</v>
      </c>
      <c r="E105" s="196">
        <f>E75+3</f>
        <v>36</v>
      </c>
      <c r="G105" s="196">
        <f>G102</f>
        <v>14</v>
      </c>
      <c r="H105" s="196">
        <f>H104+4</f>
        <v>24</v>
      </c>
      <c r="I105" s="112">
        <v>189</v>
      </c>
      <c r="J105" s="112">
        <v>251</v>
      </c>
      <c r="K105" s="112">
        <v>252</v>
      </c>
      <c r="L105" s="112">
        <v>254</v>
      </c>
      <c r="M105" s="112">
        <v>255</v>
      </c>
      <c r="N105" s="112">
        <v>257</v>
      </c>
      <c r="P105" s="196" t="str">
        <f t="shared" si="3"/>
        <v>act1035</v>
      </c>
      <c r="Q105" s="4" t="s">
        <v>62</v>
      </c>
      <c r="R105" s="1" t="s">
        <v>90</v>
      </c>
      <c r="S105" s="4" t="s">
        <v>47</v>
      </c>
      <c r="T105" s="4" t="s">
        <v>134</v>
      </c>
    </row>
    <row r="106" spans="1:20" x14ac:dyDescent="0.3">
      <c r="A106" s="196">
        <v>105</v>
      </c>
      <c r="B106" s="196">
        <f t="shared" si="4"/>
        <v>35</v>
      </c>
      <c r="C106" s="4">
        <v>2</v>
      </c>
      <c r="D106" s="196">
        <f>D104+2000</f>
        <v>2035</v>
      </c>
      <c r="E106" s="196">
        <f>E76</f>
        <v>47</v>
      </c>
      <c r="G106" s="4">
        <v>40</v>
      </c>
      <c r="H106" s="196">
        <f>G106</f>
        <v>40</v>
      </c>
      <c r="I106" s="199">
        <v>189</v>
      </c>
      <c r="J106" s="199">
        <v>201</v>
      </c>
      <c r="K106" s="199">
        <v>202</v>
      </c>
      <c r="L106" s="199">
        <v>204</v>
      </c>
      <c r="M106" s="199">
        <v>205</v>
      </c>
      <c r="N106" s="199">
        <v>207</v>
      </c>
      <c r="O106" s="199"/>
      <c r="P106" s="196" t="str">
        <f t="shared" si="3"/>
        <v>act2035</v>
      </c>
      <c r="Q106" s="4" t="s">
        <v>62</v>
      </c>
      <c r="R106" s="1" t="s">
        <v>90</v>
      </c>
      <c r="S106" s="4" t="s">
        <v>47</v>
      </c>
      <c r="T106" s="4" t="s">
        <v>134</v>
      </c>
    </row>
    <row r="107" spans="1:20" x14ac:dyDescent="0.3">
      <c r="A107" s="196">
        <v>106</v>
      </c>
      <c r="B107" s="196">
        <f t="shared" si="4"/>
        <v>36</v>
      </c>
      <c r="C107" s="4">
        <v>0</v>
      </c>
      <c r="D107" s="196">
        <f>D104+1</f>
        <v>36</v>
      </c>
      <c r="E107" s="196">
        <f>E77+3</f>
        <v>19</v>
      </c>
      <c r="G107" s="196">
        <f>G104</f>
        <v>10</v>
      </c>
      <c r="H107" s="196">
        <f>H104+1</f>
        <v>21</v>
      </c>
      <c r="I107" s="39">
        <v>208</v>
      </c>
      <c r="J107" s="39">
        <v>201</v>
      </c>
      <c r="K107" s="39">
        <v>202</v>
      </c>
      <c r="L107" s="39">
        <v>203</v>
      </c>
      <c r="M107" s="39">
        <v>204</v>
      </c>
      <c r="N107" s="39">
        <v>206</v>
      </c>
      <c r="O107" s="39">
        <v>207</v>
      </c>
      <c r="P107" s="196" t="str">
        <f t="shared" si="3"/>
        <v>act36</v>
      </c>
      <c r="Q107" s="4" t="s">
        <v>62</v>
      </c>
      <c r="R107" s="1" t="s">
        <v>91</v>
      </c>
      <c r="S107" s="4" t="s">
        <v>47</v>
      </c>
      <c r="T107" s="4" t="s">
        <v>137</v>
      </c>
    </row>
    <row r="108" spans="1:20" x14ac:dyDescent="0.3">
      <c r="A108" s="196">
        <v>107</v>
      </c>
      <c r="B108" s="196">
        <f t="shared" si="4"/>
        <v>36</v>
      </c>
      <c r="C108" s="4">
        <v>1</v>
      </c>
      <c r="D108" s="196">
        <f>D107+1000</f>
        <v>1036</v>
      </c>
      <c r="E108" s="196">
        <f>E78+3</f>
        <v>29</v>
      </c>
      <c r="G108" s="196">
        <f>G105</f>
        <v>14</v>
      </c>
      <c r="H108" s="196">
        <f>H107+4</f>
        <v>25</v>
      </c>
      <c r="I108" s="113">
        <v>258</v>
      </c>
      <c r="J108" s="113">
        <v>252</v>
      </c>
      <c r="K108" s="113">
        <v>253</v>
      </c>
      <c r="L108" s="113">
        <v>254</v>
      </c>
      <c r="M108" s="113">
        <v>256</v>
      </c>
      <c r="N108" s="113">
        <v>257</v>
      </c>
      <c r="P108" s="196" t="str">
        <f t="shared" si="3"/>
        <v>act1036</v>
      </c>
      <c r="Q108" s="4" t="s">
        <v>62</v>
      </c>
      <c r="R108" s="1" t="s">
        <v>91</v>
      </c>
      <c r="S108" s="4" t="s">
        <v>47</v>
      </c>
      <c r="T108" s="4" t="s">
        <v>137</v>
      </c>
    </row>
    <row r="109" spans="1:20" x14ac:dyDescent="0.3">
      <c r="A109" s="196">
        <v>108</v>
      </c>
      <c r="B109" s="196">
        <f t="shared" si="4"/>
        <v>36</v>
      </c>
      <c r="C109" s="4">
        <v>2</v>
      </c>
      <c r="D109" s="196">
        <f>D107+2000</f>
        <v>2036</v>
      </c>
      <c r="E109" s="196">
        <f>E79</f>
        <v>40</v>
      </c>
      <c r="G109" s="4">
        <v>40</v>
      </c>
      <c r="H109" s="196">
        <f>G109</f>
        <v>40</v>
      </c>
      <c r="I109" s="199">
        <v>208</v>
      </c>
      <c r="J109" s="199">
        <v>202</v>
      </c>
      <c r="K109" s="199">
        <v>203</v>
      </c>
      <c r="L109" s="199">
        <v>204</v>
      </c>
      <c r="M109" s="199">
        <v>205</v>
      </c>
      <c r="N109" s="199">
        <v>206</v>
      </c>
      <c r="O109" s="199">
        <v>207</v>
      </c>
      <c r="P109" s="196" t="str">
        <f t="shared" si="3"/>
        <v>act2036</v>
      </c>
      <c r="Q109" s="4" t="s">
        <v>62</v>
      </c>
      <c r="R109" s="1" t="s">
        <v>91</v>
      </c>
      <c r="S109" s="4" t="s">
        <v>47</v>
      </c>
      <c r="T109" s="4" t="s">
        <v>137</v>
      </c>
    </row>
    <row r="110" spans="1:20" x14ac:dyDescent="0.3">
      <c r="A110" s="196">
        <v>109</v>
      </c>
      <c r="B110" s="196">
        <f t="shared" si="4"/>
        <v>37</v>
      </c>
      <c r="C110" s="4">
        <v>0</v>
      </c>
      <c r="D110" s="196">
        <f>D107+1</f>
        <v>37</v>
      </c>
      <c r="E110" s="196">
        <f>E80+3</f>
        <v>19</v>
      </c>
      <c r="G110" s="196">
        <f>G107</f>
        <v>10</v>
      </c>
      <c r="H110" s="196">
        <f>H107</f>
        <v>21</v>
      </c>
      <c r="I110" s="40">
        <v>202</v>
      </c>
      <c r="J110" s="40">
        <v>201</v>
      </c>
      <c r="K110" s="40">
        <v>203</v>
      </c>
      <c r="L110" s="40">
        <v>204</v>
      </c>
      <c r="M110" s="40">
        <v>205</v>
      </c>
      <c r="N110" s="40">
        <v>206</v>
      </c>
      <c r="O110" s="40">
        <v>207</v>
      </c>
      <c r="P110" s="196" t="str">
        <f t="shared" si="3"/>
        <v>act37</v>
      </c>
      <c r="Q110" s="4" t="s">
        <v>62</v>
      </c>
      <c r="R110" s="1" t="s">
        <v>92</v>
      </c>
      <c r="S110" s="4" t="s">
        <v>47</v>
      </c>
      <c r="T110" s="4" t="s">
        <v>138</v>
      </c>
    </row>
    <row r="111" spans="1:20" x14ac:dyDescent="0.3">
      <c r="A111" s="196">
        <v>110</v>
      </c>
      <c r="B111" s="196">
        <f t="shared" si="4"/>
        <v>37</v>
      </c>
      <c r="C111" s="4">
        <v>1</v>
      </c>
      <c r="D111" s="196">
        <f>D110+1000</f>
        <v>1037</v>
      </c>
      <c r="E111" s="196">
        <f>E81+3</f>
        <v>29</v>
      </c>
      <c r="G111" s="196">
        <f>G108</f>
        <v>14</v>
      </c>
      <c r="H111" s="196">
        <f>H110+4</f>
        <v>25</v>
      </c>
      <c r="I111" s="114">
        <v>252</v>
      </c>
      <c r="J111" s="114">
        <v>253</v>
      </c>
      <c r="K111" s="114">
        <v>254</v>
      </c>
      <c r="L111" s="114">
        <v>255</v>
      </c>
      <c r="M111" s="114">
        <v>256</v>
      </c>
      <c r="N111" s="114">
        <v>257</v>
      </c>
      <c r="P111" s="196" t="str">
        <f t="shared" si="3"/>
        <v>act1037</v>
      </c>
      <c r="Q111" s="4" t="s">
        <v>62</v>
      </c>
      <c r="R111" s="1" t="s">
        <v>92</v>
      </c>
      <c r="S111" s="4" t="s">
        <v>47</v>
      </c>
      <c r="T111" s="4" t="s">
        <v>138</v>
      </c>
    </row>
    <row r="112" spans="1:20" x14ac:dyDescent="0.3">
      <c r="A112" s="196">
        <v>111</v>
      </c>
      <c r="B112" s="196">
        <f t="shared" si="4"/>
        <v>37</v>
      </c>
      <c r="C112" s="4">
        <v>2</v>
      </c>
      <c r="D112" s="196">
        <f>D110+2000</f>
        <v>2037</v>
      </c>
      <c r="E112" s="196">
        <f>E82</f>
        <v>40</v>
      </c>
      <c r="G112" s="4">
        <v>40</v>
      </c>
      <c r="H112" s="196">
        <f>G112</f>
        <v>40</v>
      </c>
      <c r="I112" s="199">
        <v>202</v>
      </c>
      <c r="J112" s="199">
        <v>201</v>
      </c>
      <c r="K112" s="199">
        <v>203</v>
      </c>
      <c r="L112" s="199">
        <v>204</v>
      </c>
      <c r="M112" s="199">
        <v>205</v>
      </c>
      <c r="N112" s="199">
        <v>206</v>
      </c>
      <c r="O112" s="199">
        <v>207</v>
      </c>
      <c r="P112" s="196" t="str">
        <f t="shared" si="3"/>
        <v>act2037</v>
      </c>
      <c r="Q112" s="4" t="s">
        <v>62</v>
      </c>
      <c r="R112" s="1" t="s">
        <v>92</v>
      </c>
      <c r="S112" s="4" t="s">
        <v>47</v>
      </c>
      <c r="T112" s="4" t="s">
        <v>138</v>
      </c>
    </row>
    <row r="113" spans="1:20" x14ac:dyDescent="0.3">
      <c r="A113" s="196">
        <v>112</v>
      </c>
      <c r="B113" s="196">
        <f t="shared" si="4"/>
        <v>38</v>
      </c>
      <c r="C113" s="4">
        <v>0</v>
      </c>
      <c r="D113" s="196">
        <f>D110+1</f>
        <v>38</v>
      </c>
      <c r="E113" s="196">
        <f>E83+3</f>
        <v>19</v>
      </c>
      <c r="G113" s="196">
        <f>G110</f>
        <v>10</v>
      </c>
      <c r="H113" s="196">
        <f>H110</f>
        <v>21</v>
      </c>
      <c r="I113" s="41">
        <v>206</v>
      </c>
      <c r="J113" s="41">
        <v>201</v>
      </c>
      <c r="K113" s="41">
        <v>202</v>
      </c>
      <c r="L113" s="41">
        <v>203</v>
      </c>
      <c r="M113" s="41">
        <v>204</v>
      </c>
      <c r="N113" s="41">
        <v>205</v>
      </c>
      <c r="O113" s="41">
        <v>207</v>
      </c>
      <c r="P113" s="196" t="str">
        <f t="shared" si="3"/>
        <v>act38</v>
      </c>
      <c r="Q113" s="4" t="s">
        <v>62</v>
      </c>
      <c r="R113" s="1" t="s">
        <v>93</v>
      </c>
      <c r="S113" s="4" t="s">
        <v>47</v>
      </c>
      <c r="T113" s="4" t="s">
        <v>139</v>
      </c>
    </row>
    <row r="114" spans="1:20" x14ac:dyDescent="0.3">
      <c r="A114" s="196">
        <v>113</v>
      </c>
      <c r="B114" s="196">
        <f t="shared" si="4"/>
        <v>38</v>
      </c>
      <c r="C114" s="4">
        <v>1</v>
      </c>
      <c r="D114" s="196">
        <f>D113+1000</f>
        <v>1038</v>
      </c>
      <c r="E114" s="196">
        <f>E84+3</f>
        <v>29</v>
      </c>
      <c r="G114" s="196">
        <f>G111</f>
        <v>14</v>
      </c>
      <c r="H114" s="196">
        <f>H113+4</f>
        <v>25</v>
      </c>
      <c r="I114" s="115">
        <v>256</v>
      </c>
      <c r="J114" s="115">
        <v>252</v>
      </c>
      <c r="K114" s="115">
        <v>253</v>
      </c>
      <c r="L114" s="115">
        <v>254</v>
      </c>
      <c r="M114" s="115">
        <v>255</v>
      </c>
      <c r="N114" s="115">
        <v>257</v>
      </c>
      <c r="P114" s="196" t="str">
        <f t="shared" si="3"/>
        <v>act1038</v>
      </c>
      <c r="Q114" s="4" t="s">
        <v>62</v>
      </c>
      <c r="R114" s="1" t="s">
        <v>93</v>
      </c>
      <c r="S114" s="4" t="s">
        <v>47</v>
      </c>
      <c r="T114" s="4" t="s">
        <v>139</v>
      </c>
    </row>
    <row r="115" spans="1:20" x14ac:dyDescent="0.3">
      <c r="A115" s="196">
        <v>114</v>
      </c>
      <c r="B115" s="196">
        <f t="shared" si="4"/>
        <v>38</v>
      </c>
      <c r="C115" s="4">
        <v>2</v>
      </c>
      <c r="D115" s="196">
        <f>D113+2000</f>
        <v>2038</v>
      </c>
      <c r="E115" s="196">
        <f>E85</f>
        <v>40</v>
      </c>
      <c r="G115" s="4">
        <v>40</v>
      </c>
      <c r="H115" s="196">
        <f>G115</f>
        <v>40</v>
      </c>
      <c r="I115" s="199">
        <v>206</v>
      </c>
      <c r="J115" s="199">
        <v>201</v>
      </c>
      <c r="K115" s="199">
        <v>202</v>
      </c>
      <c r="L115" s="199">
        <v>203</v>
      </c>
      <c r="M115" s="199">
        <v>204</v>
      </c>
      <c r="N115" s="199">
        <v>205</v>
      </c>
      <c r="O115" s="199">
        <v>207</v>
      </c>
      <c r="P115" s="196" t="str">
        <f t="shared" si="3"/>
        <v>act2038</v>
      </c>
      <c r="Q115" s="4" t="s">
        <v>62</v>
      </c>
      <c r="R115" s="1" t="s">
        <v>93</v>
      </c>
      <c r="S115" s="4" t="s">
        <v>47</v>
      </c>
      <c r="T115" s="4" t="s">
        <v>139</v>
      </c>
    </row>
    <row r="116" spans="1:20" x14ac:dyDescent="0.3">
      <c r="A116" s="196">
        <v>115</v>
      </c>
      <c r="B116" s="196">
        <f t="shared" si="4"/>
        <v>39</v>
      </c>
      <c r="C116" s="4">
        <v>0</v>
      </c>
      <c r="D116" s="196">
        <f>D113+1</f>
        <v>39</v>
      </c>
      <c r="E116" s="196">
        <f>E86+3</f>
        <v>19</v>
      </c>
      <c r="G116" s="196">
        <f>G113</f>
        <v>10</v>
      </c>
      <c r="H116" s="196">
        <f>H113+1</f>
        <v>22</v>
      </c>
      <c r="I116" s="42">
        <v>203</v>
      </c>
      <c r="J116" s="42">
        <v>201</v>
      </c>
      <c r="K116" s="42">
        <v>202</v>
      </c>
      <c r="L116" s="42">
        <v>204</v>
      </c>
      <c r="M116" s="42">
        <v>205</v>
      </c>
      <c r="N116" s="42">
        <v>206</v>
      </c>
      <c r="O116" s="42">
        <v>207</v>
      </c>
      <c r="P116" s="196" t="str">
        <f t="shared" si="3"/>
        <v>act39</v>
      </c>
      <c r="Q116" s="4" t="s">
        <v>62</v>
      </c>
      <c r="R116" s="1" t="s">
        <v>94</v>
      </c>
      <c r="S116" s="4" t="s">
        <v>47</v>
      </c>
      <c r="T116" s="4" t="s">
        <v>140</v>
      </c>
    </row>
    <row r="117" spans="1:20" x14ac:dyDescent="0.3">
      <c r="A117" s="196">
        <v>116</v>
      </c>
      <c r="B117" s="196">
        <f t="shared" si="4"/>
        <v>39</v>
      </c>
      <c r="C117" s="4">
        <v>1</v>
      </c>
      <c r="D117" s="196">
        <f>D116+1000</f>
        <v>1039</v>
      </c>
      <c r="E117" s="196">
        <f>E87+3</f>
        <v>29</v>
      </c>
      <c r="G117" s="196">
        <f>G114</f>
        <v>14</v>
      </c>
      <c r="H117" s="196">
        <f>H116+4</f>
        <v>26</v>
      </c>
      <c r="I117" s="116">
        <v>253</v>
      </c>
      <c r="J117" s="116">
        <v>252</v>
      </c>
      <c r="K117" s="116">
        <v>254</v>
      </c>
      <c r="L117" s="116">
        <v>255</v>
      </c>
      <c r="M117" s="116">
        <v>256</v>
      </c>
      <c r="N117" s="116">
        <v>257</v>
      </c>
      <c r="P117" s="196" t="str">
        <f t="shared" si="3"/>
        <v>act1039</v>
      </c>
      <c r="Q117" s="4" t="s">
        <v>62</v>
      </c>
      <c r="R117" s="1" t="s">
        <v>94</v>
      </c>
      <c r="S117" s="4" t="s">
        <v>47</v>
      </c>
      <c r="T117" s="4" t="s">
        <v>140</v>
      </c>
    </row>
    <row r="118" spans="1:20" x14ac:dyDescent="0.3">
      <c r="A118" s="196">
        <v>117</v>
      </c>
      <c r="B118" s="196">
        <f t="shared" si="4"/>
        <v>39</v>
      </c>
      <c r="C118" s="4">
        <v>2</v>
      </c>
      <c r="D118" s="196">
        <f>D116+2000</f>
        <v>2039</v>
      </c>
      <c r="E118" s="196">
        <f>E88</f>
        <v>40</v>
      </c>
      <c r="G118" s="4">
        <v>40</v>
      </c>
      <c r="H118" s="196">
        <f>G118</f>
        <v>40</v>
      </c>
      <c r="I118" s="199">
        <v>203</v>
      </c>
      <c r="J118" s="199">
        <v>201</v>
      </c>
      <c r="K118" s="199">
        <v>202</v>
      </c>
      <c r="L118" s="199">
        <v>204</v>
      </c>
      <c r="M118" s="199">
        <v>205</v>
      </c>
      <c r="N118" s="199">
        <v>206</v>
      </c>
      <c r="O118" s="199">
        <v>207</v>
      </c>
      <c r="P118" s="196" t="str">
        <f t="shared" si="3"/>
        <v>act2039</v>
      </c>
      <c r="Q118" s="4" t="s">
        <v>62</v>
      </c>
      <c r="R118" s="1" t="s">
        <v>94</v>
      </c>
      <c r="S118" s="4" t="s">
        <v>47</v>
      </c>
      <c r="T118" s="4" t="s">
        <v>140</v>
      </c>
    </row>
    <row r="119" spans="1:20" x14ac:dyDescent="0.3">
      <c r="A119" s="196">
        <v>118</v>
      </c>
      <c r="B119" s="196">
        <f t="shared" si="4"/>
        <v>40</v>
      </c>
      <c r="C119" s="4">
        <v>0</v>
      </c>
      <c r="D119" s="196">
        <f>D116+1</f>
        <v>40</v>
      </c>
      <c r="E119" s="196">
        <f>E89+3</f>
        <v>30</v>
      </c>
      <c r="G119" s="196">
        <f>G116</f>
        <v>10</v>
      </c>
      <c r="H119" s="196">
        <f>H116</f>
        <v>22</v>
      </c>
      <c r="I119" s="43">
        <v>282</v>
      </c>
      <c r="J119" s="43">
        <v>201</v>
      </c>
      <c r="K119" s="43">
        <v>202</v>
      </c>
      <c r="L119" s="43">
        <v>203</v>
      </c>
      <c r="M119" s="43">
        <v>204</v>
      </c>
      <c r="N119" s="43">
        <v>205</v>
      </c>
      <c r="O119" s="43">
        <v>206</v>
      </c>
      <c r="P119" s="196" t="str">
        <f t="shared" si="3"/>
        <v>act40</v>
      </c>
      <c r="Q119" s="4" t="s">
        <v>62</v>
      </c>
      <c r="R119" s="1" t="s">
        <v>95</v>
      </c>
      <c r="S119" s="4" t="s">
        <v>47</v>
      </c>
      <c r="T119" s="4" t="s">
        <v>114</v>
      </c>
    </row>
    <row r="120" spans="1:20" x14ac:dyDescent="0.3">
      <c r="A120" s="196">
        <v>119</v>
      </c>
      <c r="B120" s="196">
        <f t="shared" si="4"/>
        <v>40</v>
      </c>
      <c r="C120" s="4">
        <v>1</v>
      </c>
      <c r="D120" s="196">
        <f>D119+1000</f>
        <v>1040</v>
      </c>
      <c r="E120" s="196">
        <f>E90+3</f>
        <v>40</v>
      </c>
      <c r="G120" s="196">
        <f>G117</f>
        <v>14</v>
      </c>
      <c r="H120" s="196">
        <f>H119+4</f>
        <v>26</v>
      </c>
      <c r="I120" s="117">
        <v>292</v>
      </c>
      <c r="J120" s="117">
        <v>251</v>
      </c>
      <c r="K120" s="117">
        <v>252</v>
      </c>
      <c r="L120" s="117">
        <v>253</v>
      </c>
      <c r="M120" s="117">
        <v>254</v>
      </c>
      <c r="N120" s="117">
        <v>256</v>
      </c>
      <c r="P120" s="196" t="str">
        <f t="shared" si="3"/>
        <v>act1040</v>
      </c>
      <c r="Q120" s="4" t="s">
        <v>62</v>
      </c>
      <c r="R120" s="1" t="s">
        <v>95</v>
      </c>
      <c r="S120" s="4" t="s">
        <v>47</v>
      </c>
      <c r="T120" s="4" t="s">
        <v>114</v>
      </c>
    </row>
    <row r="121" spans="1:20" x14ac:dyDescent="0.3">
      <c r="A121" s="196">
        <v>120</v>
      </c>
      <c r="B121" s="196">
        <f t="shared" si="4"/>
        <v>40</v>
      </c>
      <c r="C121" s="4">
        <v>2</v>
      </c>
      <c r="D121" s="196">
        <f>D119+2000</f>
        <v>2040</v>
      </c>
      <c r="E121" s="196">
        <f>E91</f>
        <v>51</v>
      </c>
      <c r="G121" s="4">
        <v>40</v>
      </c>
      <c r="H121" s="196">
        <f>G121</f>
        <v>40</v>
      </c>
      <c r="I121" s="199">
        <v>282</v>
      </c>
      <c r="J121" s="199">
        <v>201</v>
      </c>
      <c r="K121" s="199">
        <v>202</v>
      </c>
      <c r="L121" s="199">
        <v>203</v>
      </c>
      <c r="M121" s="199">
        <v>204</v>
      </c>
      <c r="N121" s="199">
        <v>206</v>
      </c>
      <c r="O121" s="199"/>
      <c r="P121" s="196" t="str">
        <f t="shared" si="3"/>
        <v>act2040</v>
      </c>
      <c r="Q121" s="4" t="s">
        <v>62</v>
      </c>
      <c r="R121" s="1" t="s">
        <v>95</v>
      </c>
      <c r="S121" s="4" t="s">
        <v>47</v>
      </c>
      <c r="T121" s="4" t="s">
        <v>114</v>
      </c>
    </row>
    <row r="122" spans="1:20" x14ac:dyDescent="0.3">
      <c r="A122" s="196">
        <v>121</v>
      </c>
      <c r="B122" s="196">
        <f t="shared" si="4"/>
        <v>41</v>
      </c>
      <c r="C122" s="4">
        <v>0</v>
      </c>
      <c r="D122" s="196">
        <f>D119+1</f>
        <v>41</v>
      </c>
      <c r="E122" s="196">
        <f>E92+3</f>
        <v>22</v>
      </c>
      <c r="G122" s="200">
        <v>16</v>
      </c>
      <c r="H122" s="196">
        <f>H119</f>
        <v>22</v>
      </c>
      <c r="I122" s="44">
        <v>308</v>
      </c>
      <c r="J122" s="44">
        <v>301</v>
      </c>
      <c r="K122" s="44">
        <v>302</v>
      </c>
      <c r="L122" s="44">
        <v>304</v>
      </c>
      <c r="M122" s="44">
        <v>305</v>
      </c>
      <c r="N122" s="44">
        <v>306</v>
      </c>
      <c r="O122" s="44">
        <v>307</v>
      </c>
      <c r="P122" s="196" t="str">
        <f t="shared" si="3"/>
        <v>act41</v>
      </c>
      <c r="Q122" s="4" t="s">
        <v>63</v>
      </c>
      <c r="R122" s="1" t="s">
        <v>23</v>
      </c>
      <c r="S122" s="4" t="s">
        <v>106</v>
      </c>
      <c r="T122" s="4" t="s">
        <v>56</v>
      </c>
    </row>
    <row r="123" spans="1:20" x14ac:dyDescent="0.3">
      <c r="A123" s="196">
        <v>122</v>
      </c>
      <c r="B123" s="196">
        <f t="shared" si="4"/>
        <v>41</v>
      </c>
      <c r="C123" s="4">
        <v>1</v>
      </c>
      <c r="D123" s="196">
        <f>D122+1000</f>
        <v>1041</v>
      </c>
      <c r="E123" s="196">
        <f>E93+3</f>
        <v>32</v>
      </c>
      <c r="G123" s="200">
        <v>20</v>
      </c>
      <c r="H123" s="196">
        <f>H122+4</f>
        <v>26</v>
      </c>
      <c r="I123" s="119">
        <v>358</v>
      </c>
      <c r="J123" s="119">
        <v>351</v>
      </c>
      <c r="K123" s="118">
        <v>352</v>
      </c>
      <c r="L123" s="118">
        <v>354</v>
      </c>
      <c r="M123" s="118">
        <v>355</v>
      </c>
      <c r="N123" s="118">
        <v>356</v>
      </c>
      <c r="O123" s="118">
        <v>357</v>
      </c>
      <c r="P123" s="196" t="str">
        <f t="shared" si="3"/>
        <v>act1041</v>
      </c>
      <c r="Q123" s="4" t="s">
        <v>63</v>
      </c>
      <c r="R123" s="1" t="s">
        <v>23</v>
      </c>
      <c r="S123" s="4" t="s">
        <v>106</v>
      </c>
      <c r="T123" s="4" t="s">
        <v>56</v>
      </c>
    </row>
    <row r="124" spans="1:20" x14ac:dyDescent="0.3">
      <c r="A124" s="196">
        <v>123</v>
      </c>
      <c r="B124" s="196">
        <f t="shared" si="4"/>
        <v>41</v>
      </c>
      <c r="C124" s="4">
        <v>2</v>
      </c>
      <c r="D124" s="196">
        <f>D122+2000</f>
        <v>2041</v>
      </c>
      <c r="E124" s="196">
        <f>E94</f>
        <v>40</v>
      </c>
      <c r="G124" s="200">
        <v>40</v>
      </c>
      <c r="H124" s="196">
        <f>G124</f>
        <v>40</v>
      </c>
      <c r="I124" s="199">
        <v>308</v>
      </c>
      <c r="J124" s="199">
        <v>301</v>
      </c>
      <c r="K124" s="199">
        <v>302</v>
      </c>
      <c r="L124" s="199">
        <v>304</v>
      </c>
      <c r="M124" s="199">
        <v>305</v>
      </c>
      <c r="N124" s="199">
        <v>306</v>
      </c>
      <c r="O124" s="199">
        <v>307</v>
      </c>
      <c r="P124" s="196" t="str">
        <f t="shared" si="3"/>
        <v>act2041</v>
      </c>
      <c r="Q124" s="4" t="s">
        <v>63</v>
      </c>
      <c r="R124" s="1" t="s">
        <v>23</v>
      </c>
      <c r="S124" s="4" t="s">
        <v>106</v>
      </c>
      <c r="T124" s="4" t="s">
        <v>56</v>
      </c>
    </row>
    <row r="125" spans="1:20" x14ac:dyDescent="0.3">
      <c r="A125" s="196">
        <v>124</v>
      </c>
      <c r="B125" s="196">
        <f t="shared" si="4"/>
        <v>42</v>
      </c>
      <c r="C125" s="4">
        <v>0</v>
      </c>
      <c r="D125" s="196">
        <f>D122+1</f>
        <v>42</v>
      </c>
      <c r="E125" s="196">
        <f>E95+3</f>
        <v>22</v>
      </c>
      <c r="G125" s="4">
        <f>G122</f>
        <v>16</v>
      </c>
      <c r="H125" s="196">
        <f>H122+1</f>
        <v>23</v>
      </c>
      <c r="I125" s="45">
        <v>304</v>
      </c>
      <c r="J125" s="45">
        <v>301</v>
      </c>
      <c r="K125" s="45">
        <v>302</v>
      </c>
      <c r="L125" s="45">
        <v>305</v>
      </c>
      <c r="M125" s="45">
        <v>306</v>
      </c>
      <c r="N125" s="45">
        <v>307</v>
      </c>
      <c r="O125" s="45">
        <v>308</v>
      </c>
      <c r="P125" s="196" t="str">
        <f t="shared" si="3"/>
        <v>act42</v>
      </c>
      <c r="Q125" s="4" t="s">
        <v>63</v>
      </c>
      <c r="R125" s="1" t="s">
        <v>24</v>
      </c>
      <c r="S125" s="4" t="s">
        <v>106</v>
      </c>
      <c r="T125" s="4" t="s">
        <v>57</v>
      </c>
    </row>
    <row r="126" spans="1:20" x14ac:dyDescent="0.3">
      <c r="A126" s="196">
        <v>125</v>
      </c>
      <c r="B126" s="196">
        <f t="shared" si="4"/>
        <v>42</v>
      </c>
      <c r="C126" s="4">
        <v>1</v>
      </c>
      <c r="D126" s="196">
        <f>D125+1000</f>
        <v>1042</v>
      </c>
      <c r="E126" s="196">
        <f>E96+3</f>
        <v>32</v>
      </c>
      <c r="G126" s="196">
        <f>G123</f>
        <v>20</v>
      </c>
      <c r="H126" s="196">
        <f>H125+4</f>
        <v>27</v>
      </c>
      <c r="I126" s="121">
        <v>354</v>
      </c>
      <c r="J126" s="121">
        <v>351</v>
      </c>
      <c r="K126" s="120">
        <v>352</v>
      </c>
      <c r="L126" s="120">
        <v>355</v>
      </c>
      <c r="M126" s="120">
        <v>356</v>
      </c>
      <c r="N126" s="120">
        <v>357</v>
      </c>
      <c r="O126" s="120">
        <v>358</v>
      </c>
      <c r="P126" s="196" t="str">
        <f t="shared" si="3"/>
        <v>act1042</v>
      </c>
      <c r="Q126" s="4" t="s">
        <v>63</v>
      </c>
      <c r="R126" s="1" t="s">
        <v>24</v>
      </c>
      <c r="S126" s="4" t="s">
        <v>106</v>
      </c>
      <c r="T126" s="4" t="s">
        <v>57</v>
      </c>
    </row>
    <row r="127" spans="1:20" x14ac:dyDescent="0.3">
      <c r="A127" s="196">
        <v>126</v>
      </c>
      <c r="B127" s="196">
        <f t="shared" si="4"/>
        <v>42</v>
      </c>
      <c r="C127" s="4">
        <v>2</v>
      </c>
      <c r="D127" s="196">
        <f>D125+2000</f>
        <v>2042</v>
      </c>
      <c r="E127" s="196">
        <f>E97</f>
        <v>40</v>
      </c>
      <c r="G127" s="4">
        <v>40</v>
      </c>
      <c r="H127" s="196">
        <f>G127</f>
        <v>40</v>
      </c>
      <c r="I127" s="198">
        <v>304</v>
      </c>
      <c r="J127" s="198">
        <v>301</v>
      </c>
      <c r="K127" s="198">
        <v>302</v>
      </c>
      <c r="L127" s="198">
        <v>305</v>
      </c>
      <c r="M127" s="198">
        <v>306</v>
      </c>
      <c r="N127" s="198">
        <v>307</v>
      </c>
      <c r="O127" s="198">
        <v>308</v>
      </c>
      <c r="P127" s="196" t="str">
        <f t="shared" si="3"/>
        <v>act2042</v>
      </c>
      <c r="Q127" s="4" t="s">
        <v>63</v>
      </c>
      <c r="R127" s="1" t="s">
        <v>24</v>
      </c>
      <c r="S127" s="4" t="s">
        <v>106</v>
      </c>
      <c r="T127" s="4" t="s">
        <v>57</v>
      </c>
    </row>
    <row r="128" spans="1:20" x14ac:dyDescent="0.3">
      <c r="A128" s="196">
        <v>127</v>
      </c>
      <c r="B128" s="196">
        <f t="shared" si="4"/>
        <v>43</v>
      </c>
      <c r="C128" s="4">
        <v>0</v>
      </c>
      <c r="D128" s="196">
        <f>D125+1</f>
        <v>43</v>
      </c>
      <c r="E128" s="196">
        <f>E98+3</f>
        <v>22</v>
      </c>
      <c r="G128" s="196">
        <f>G125</f>
        <v>16</v>
      </c>
      <c r="H128" s="196">
        <f>H125</f>
        <v>23</v>
      </c>
      <c r="I128" s="46">
        <v>302</v>
      </c>
      <c r="J128" s="46">
        <v>301</v>
      </c>
      <c r="K128" s="46">
        <v>304</v>
      </c>
      <c r="L128" s="46">
        <v>305</v>
      </c>
      <c r="M128" s="46">
        <v>306</v>
      </c>
      <c r="N128" s="46">
        <v>307</v>
      </c>
      <c r="O128" s="46">
        <v>308</v>
      </c>
      <c r="P128" s="196" t="str">
        <f t="shared" si="3"/>
        <v>act43</v>
      </c>
      <c r="Q128" s="4" t="s">
        <v>63</v>
      </c>
      <c r="R128" s="1" t="s">
        <v>25</v>
      </c>
      <c r="S128" s="4" t="s">
        <v>48</v>
      </c>
      <c r="T128" s="4" t="s">
        <v>52</v>
      </c>
    </row>
    <row r="129" spans="1:20" x14ac:dyDescent="0.3">
      <c r="A129" s="196">
        <v>128</v>
      </c>
      <c r="B129" s="196">
        <f t="shared" si="4"/>
        <v>43</v>
      </c>
      <c r="C129" s="4">
        <v>1</v>
      </c>
      <c r="D129" s="196">
        <f>D128+1000</f>
        <v>1043</v>
      </c>
      <c r="E129" s="196">
        <f>E99+3</f>
        <v>32</v>
      </c>
      <c r="G129" s="196">
        <f>G126</f>
        <v>20</v>
      </c>
      <c r="H129" s="196">
        <f>H128+4</f>
        <v>27</v>
      </c>
      <c r="I129" s="123">
        <v>352</v>
      </c>
      <c r="J129" s="123">
        <v>351</v>
      </c>
      <c r="K129" s="122">
        <v>354</v>
      </c>
      <c r="L129" s="122">
        <v>355</v>
      </c>
      <c r="M129" s="122">
        <v>356</v>
      </c>
      <c r="N129" s="122">
        <v>357</v>
      </c>
      <c r="O129" s="122">
        <v>358</v>
      </c>
      <c r="P129" s="196" t="str">
        <f t="shared" si="3"/>
        <v>act1043</v>
      </c>
      <c r="Q129" s="4" t="s">
        <v>63</v>
      </c>
      <c r="R129" s="1" t="s">
        <v>25</v>
      </c>
      <c r="S129" s="4" t="s">
        <v>48</v>
      </c>
      <c r="T129" s="4" t="s">
        <v>52</v>
      </c>
    </row>
    <row r="130" spans="1:20" x14ac:dyDescent="0.3">
      <c r="A130" s="196">
        <v>129</v>
      </c>
      <c r="B130" s="196">
        <f t="shared" si="4"/>
        <v>43</v>
      </c>
      <c r="C130" s="4">
        <v>2</v>
      </c>
      <c r="D130" s="196">
        <f>D128+2000</f>
        <v>2043</v>
      </c>
      <c r="E130" s="196">
        <f>E100</f>
        <v>40</v>
      </c>
      <c r="G130" s="4">
        <v>40</v>
      </c>
      <c r="H130" s="196">
        <f>G130</f>
        <v>40</v>
      </c>
      <c r="I130" s="198">
        <v>302</v>
      </c>
      <c r="J130" s="198">
        <v>301</v>
      </c>
      <c r="K130" s="198">
        <v>304</v>
      </c>
      <c r="L130" s="198">
        <v>305</v>
      </c>
      <c r="M130" s="198">
        <v>306</v>
      </c>
      <c r="N130" s="198">
        <v>307</v>
      </c>
      <c r="O130" s="198">
        <v>308</v>
      </c>
      <c r="P130" s="196" t="str">
        <f t="shared" si="3"/>
        <v>act2043</v>
      </c>
      <c r="Q130" s="4" t="s">
        <v>63</v>
      </c>
      <c r="R130" s="1" t="s">
        <v>25</v>
      </c>
      <c r="S130" s="4" t="s">
        <v>48</v>
      </c>
      <c r="T130" s="4" t="s">
        <v>52</v>
      </c>
    </row>
    <row r="131" spans="1:20" x14ac:dyDescent="0.3">
      <c r="A131" s="196">
        <v>130</v>
      </c>
      <c r="B131" s="196">
        <f t="shared" si="4"/>
        <v>44</v>
      </c>
      <c r="C131" s="4">
        <v>0</v>
      </c>
      <c r="D131" s="196">
        <f>D128+1</f>
        <v>44</v>
      </c>
      <c r="E131" s="196">
        <f>E101+3</f>
        <v>22</v>
      </c>
      <c r="G131" s="196">
        <f>G128</f>
        <v>16</v>
      </c>
      <c r="H131" s="196">
        <f>H128</f>
        <v>23</v>
      </c>
      <c r="I131" s="47">
        <v>307</v>
      </c>
      <c r="J131" s="47">
        <v>301</v>
      </c>
      <c r="K131" s="47">
        <v>302</v>
      </c>
      <c r="L131" s="47">
        <v>304</v>
      </c>
      <c r="M131" s="47">
        <v>305</v>
      </c>
      <c r="N131" s="47">
        <v>306</v>
      </c>
      <c r="O131" s="47">
        <v>308</v>
      </c>
      <c r="P131" s="196" t="str">
        <f t="shared" ref="P131:P194" si="5">CONCATENATE("act",D131)</f>
        <v>act44</v>
      </c>
      <c r="Q131" s="4" t="s">
        <v>63</v>
      </c>
      <c r="R131" s="1" t="s">
        <v>26</v>
      </c>
      <c r="S131" s="4" t="s">
        <v>48</v>
      </c>
      <c r="T131" s="4" t="s">
        <v>58</v>
      </c>
    </row>
    <row r="132" spans="1:20" x14ac:dyDescent="0.3">
      <c r="A132" s="196">
        <v>131</v>
      </c>
      <c r="B132" s="196">
        <f t="shared" si="4"/>
        <v>44</v>
      </c>
      <c r="C132" s="4">
        <v>1</v>
      </c>
      <c r="D132" s="196">
        <f>D131+1000</f>
        <v>1044</v>
      </c>
      <c r="E132" s="196">
        <f>E102+3</f>
        <v>32</v>
      </c>
      <c r="G132" s="196">
        <f>G129</f>
        <v>20</v>
      </c>
      <c r="H132" s="196">
        <f>H131+4</f>
        <v>27</v>
      </c>
      <c r="I132" s="125">
        <v>357</v>
      </c>
      <c r="J132" s="125">
        <v>351</v>
      </c>
      <c r="K132" s="124">
        <v>352</v>
      </c>
      <c r="L132" s="124">
        <v>354</v>
      </c>
      <c r="M132" s="124">
        <v>355</v>
      </c>
      <c r="N132" s="124">
        <v>356</v>
      </c>
      <c r="O132" s="124">
        <v>358</v>
      </c>
      <c r="P132" s="196" t="str">
        <f t="shared" si="5"/>
        <v>act1044</v>
      </c>
      <c r="Q132" s="4" t="s">
        <v>63</v>
      </c>
      <c r="R132" s="1" t="s">
        <v>26</v>
      </c>
      <c r="S132" s="4" t="s">
        <v>48</v>
      </c>
      <c r="T132" s="4" t="s">
        <v>58</v>
      </c>
    </row>
    <row r="133" spans="1:20" x14ac:dyDescent="0.3">
      <c r="A133" s="196">
        <v>132</v>
      </c>
      <c r="B133" s="196">
        <f t="shared" si="4"/>
        <v>44</v>
      </c>
      <c r="C133" s="4">
        <v>2</v>
      </c>
      <c r="D133" s="196">
        <f>D131+2000</f>
        <v>2044</v>
      </c>
      <c r="E133" s="196">
        <f>E103</f>
        <v>40</v>
      </c>
      <c r="G133" s="4">
        <v>40</v>
      </c>
      <c r="H133" s="196">
        <f>G133</f>
        <v>40</v>
      </c>
      <c r="I133" s="198">
        <v>307</v>
      </c>
      <c r="J133" s="198">
        <v>301</v>
      </c>
      <c r="K133" s="198">
        <v>302</v>
      </c>
      <c r="L133" s="198">
        <v>304</v>
      </c>
      <c r="M133" s="198">
        <v>305</v>
      </c>
      <c r="N133" s="198">
        <v>306</v>
      </c>
      <c r="O133" s="198">
        <v>308</v>
      </c>
      <c r="P133" s="196" t="str">
        <f t="shared" si="5"/>
        <v>act2044</v>
      </c>
      <c r="Q133" t="s">
        <v>63</v>
      </c>
      <c r="R133" s="1" t="s">
        <v>26</v>
      </c>
      <c r="S133" t="s">
        <v>48</v>
      </c>
      <c r="T133" t="s">
        <v>58</v>
      </c>
    </row>
    <row r="134" spans="1:20" x14ac:dyDescent="0.3">
      <c r="A134" s="196">
        <v>133</v>
      </c>
      <c r="B134" s="196">
        <f t="shared" ref="B134:B197" si="6">B131+1</f>
        <v>45</v>
      </c>
      <c r="C134" s="4">
        <v>0</v>
      </c>
      <c r="D134" s="196">
        <f>D131+1</f>
        <v>45</v>
      </c>
      <c r="E134" s="196">
        <f>E104+3</f>
        <v>29</v>
      </c>
      <c r="G134" s="196">
        <f>G131</f>
        <v>16</v>
      </c>
      <c r="H134" s="196">
        <f>H131+1</f>
        <v>24</v>
      </c>
      <c r="I134" s="48">
        <v>304</v>
      </c>
      <c r="J134" s="48">
        <v>301</v>
      </c>
      <c r="K134" s="48">
        <v>302</v>
      </c>
      <c r="L134" s="48">
        <v>305</v>
      </c>
      <c r="M134" s="48">
        <v>306</v>
      </c>
      <c r="N134" s="48">
        <v>307</v>
      </c>
      <c r="P134" s="196" t="str">
        <f t="shared" si="5"/>
        <v>act45</v>
      </c>
      <c r="Q134" s="4" t="s">
        <v>63</v>
      </c>
      <c r="R134" s="1" t="s">
        <v>27</v>
      </c>
      <c r="S134" s="4" t="s">
        <v>48</v>
      </c>
      <c r="T134" s="4" t="s">
        <v>181</v>
      </c>
    </row>
    <row r="135" spans="1:20" x14ac:dyDescent="0.3">
      <c r="A135" s="196">
        <v>134</v>
      </c>
      <c r="B135" s="196">
        <f t="shared" si="6"/>
        <v>45</v>
      </c>
      <c r="C135" s="4">
        <v>1</v>
      </c>
      <c r="D135" s="196">
        <f>D134+1000</f>
        <v>1045</v>
      </c>
      <c r="E135" s="196">
        <f>E105+3</f>
        <v>39</v>
      </c>
      <c r="G135" s="196">
        <f>G132</f>
        <v>20</v>
      </c>
      <c r="H135" s="196">
        <f>H134+4</f>
        <v>28</v>
      </c>
      <c r="I135" s="127">
        <v>354</v>
      </c>
      <c r="J135" s="127">
        <v>351</v>
      </c>
      <c r="K135" s="126">
        <v>352</v>
      </c>
      <c r="L135" s="126">
        <v>355</v>
      </c>
      <c r="M135" s="126">
        <v>356</v>
      </c>
      <c r="N135" s="126">
        <v>357</v>
      </c>
      <c r="P135" s="196" t="str">
        <f t="shared" si="5"/>
        <v>act1045</v>
      </c>
      <c r="Q135" s="4" t="s">
        <v>63</v>
      </c>
      <c r="R135" s="1" t="s">
        <v>27</v>
      </c>
      <c r="S135" s="4" t="s">
        <v>48</v>
      </c>
      <c r="T135" s="4" t="s">
        <v>181</v>
      </c>
    </row>
    <row r="136" spans="1:20" x14ac:dyDescent="0.3">
      <c r="A136" s="196">
        <v>135</v>
      </c>
      <c r="B136" s="196">
        <f t="shared" si="6"/>
        <v>45</v>
      </c>
      <c r="C136" s="4">
        <v>2</v>
      </c>
      <c r="D136" s="196">
        <f>D134+2000</f>
        <v>2045</v>
      </c>
      <c r="E136" s="196">
        <f>E106</f>
        <v>47</v>
      </c>
      <c r="G136" s="4">
        <v>40</v>
      </c>
      <c r="H136" s="196">
        <f>G136</f>
        <v>40</v>
      </c>
      <c r="I136" s="198">
        <v>304</v>
      </c>
      <c r="J136" s="198">
        <v>301</v>
      </c>
      <c r="K136" s="198">
        <v>302</v>
      </c>
      <c r="L136" s="198">
        <v>305</v>
      </c>
      <c r="M136" s="198">
        <v>306</v>
      </c>
      <c r="N136" s="198">
        <v>307</v>
      </c>
      <c r="O136" s="198"/>
      <c r="P136" s="196" t="str">
        <f t="shared" si="5"/>
        <v>act2045</v>
      </c>
      <c r="Q136" s="4" t="s">
        <v>63</v>
      </c>
      <c r="R136" s="1" t="s">
        <v>27</v>
      </c>
      <c r="S136" s="4" t="s">
        <v>48</v>
      </c>
      <c r="T136" s="4" t="s">
        <v>181</v>
      </c>
    </row>
    <row r="137" spans="1:20" x14ac:dyDescent="0.3">
      <c r="A137" s="196">
        <v>136</v>
      </c>
      <c r="B137" s="196">
        <f t="shared" si="6"/>
        <v>46</v>
      </c>
      <c r="C137" s="4">
        <v>0</v>
      </c>
      <c r="D137" s="196">
        <f>D134+1</f>
        <v>46</v>
      </c>
      <c r="E137" s="196">
        <f>E107+3</f>
        <v>22</v>
      </c>
      <c r="G137" s="196">
        <f>G134</f>
        <v>16</v>
      </c>
      <c r="H137" s="196">
        <f>H134</f>
        <v>24</v>
      </c>
      <c r="I137" s="49">
        <v>308</v>
      </c>
      <c r="J137" s="49">
        <v>301</v>
      </c>
      <c r="K137" s="49">
        <v>302</v>
      </c>
      <c r="L137" s="49">
        <v>304</v>
      </c>
      <c r="M137" s="49">
        <v>305</v>
      </c>
      <c r="N137" s="49">
        <v>306</v>
      </c>
      <c r="O137" s="49">
        <v>307</v>
      </c>
      <c r="P137" s="196" t="str">
        <f t="shared" si="5"/>
        <v>act46</v>
      </c>
      <c r="Q137" s="4" t="s">
        <v>63</v>
      </c>
      <c r="R137" s="1" t="s">
        <v>28</v>
      </c>
      <c r="S137" s="4" t="s">
        <v>48</v>
      </c>
      <c r="T137" s="4" t="s">
        <v>141</v>
      </c>
    </row>
    <row r="138" spans="1:20" x14ac:dyDescent="0.3">
      <c r="A138" s="196">
        <v>137</v>
      </c>
      <c r="B138" s="196">
        <f t="shared" si="6"/>
        <v>46</v>
      </c>
      <c r="C138" s="4">
        <v>1</v>
      </c>
      <c r="D138" s="196">
        <f>D137+1000</f>
        <v>1046</v>
      </c>
      <c r="E138" s="196">
        <f>E108+3</f>
        <v>32</v>
      </c>
      <c r="G138" s="196">
        <f>G135</f>
        <v>20</v>
      </c>
      <c r="H138" s="196">
        <f>H137+4</f>
        <v>28</v>
      </c>
      <c r="I138" s="129">
        <v>358</v>
      </c>
      <c r="J138" s="129">
        <v>351</v>
      </c>
      <c r="K138" s="128">
        <v>352</v>
      </c>
      <c r="L138" s="128">
        <v>354</v>
      </c>
      <c r="M138" s="128">
        <v>355</v>
      </c>
      <c r="N138" s="128">
        <v>356</v>
      </c>
      <c r="O138" s="128">
        <v>357</v>
      </c>
      <c r="P138" s="196" t="str">
        <f t="shared" si="5"/>
        <v>act1046</v>
      </c>
      <c r="Q138" s="4" t="s">
        <v>63</v>
      </c>
      <c r="R138" s="1" t="s">
        <v>28</v>
      </c>
      <c r="S138" s="4" t="s">
        <v>48</v>
      </c>
      <c r="T138" s="4" t="s">
        <v>141</v>
      </c>
    </row>
    <row r="139" spans="1:20" x14ac:dyDescent="0.3">
      <c r="A139" s="196">
        <v>138</v>
      </c>
      <c r="B139" s="196">
        <f t="shared" si="6"/>
        <v>46</v>
      </c>
      <c r="C139" s="4">
        <v>2</v>
      </c>
      <c r="D139" s="196">
        <f>D137+2000</f>
        <v>2046</v>
      </c>
      <c r="E139" s="196">
        <f>E109</f>
        <v>40</v>
      </c>
      <c r="G139" s="4">
        <v>40</v>
      </c>
      <c r="H139" s="196">
        <f>G139</f>
        <v>40</v>
      </c>
      <c r="I139" s="198">
        <v>308</v>
      </c>
      <c r="J139" s="198">
        <v>301</v>
      </c>
      <c r="K139" s="198">
        <v>302</v>
      </c>
      <c r="L139" s="198">
        <v>304</v>
      </c>
      <c r="M139" s="198">
        <v>305</v>
      </c>
      <c r="N139" s="198">
        <v>306</v>
      </c>
      <c r="O139" s="198">
        <v>307</v>
      </c>
      <c r="P139" s="196" t="str">
        <f t="shared" si="5"/>
        <v>act2046</v>
      </c>
      <c r="Q139" s="4" t="s">
        <v>63</v>
      </c>
      <c r="R139" s="1" t="s">
        <v>28</v>
      </c>
      <c r="S139" s="4" t="s">
        <v>48</v>
      </c>
      <c r="T139" s="4" t="s">
        <v>141</v>
      </c>
    </row>
    <row r="140" spans="1:20" x14ac:dyDescent="0.3">
      <c r="A140" s="196">
        <v>139</v>
      </c>
      <c r="B140" s="196">
        <f t="shared" si="6"/>
        <v>47</v>
      </c>
      <c r="C140" s="4">
        <v>0</v>
      </c>
      <c r="D140" s="196">
        <f>D137+1</f>
        <v>47</v>
      </c>
      <c r="E140" s="196">
        <f>E110+3</f>
        <v>22</v>
      </c>
      <c r="G140" s="196">
        <f>G137</f>
        <v>16</v>
      </c>
      <c r="H140" s="196">
        <f>H137</f>
        <v>24</v>
      </c>
      <c r="I140" s="50">
        <v>302</v>
      </c>
      <c r="J140" s="50">
        <v>301</v>
      </c>
      <c r="K140" s="50">
        <v>304</v>
      </c>
      <c r="L140" s="50">
        <v>305</v>
      </c>
      <c r="M140" s="50">
        <v>306</v>
      </c>
      <c r="N140" s="50">
        <v>307</v>
      </c>
      <c r="O140" s="50">
        <v>308</v>
      </c>
      <c r="P140" s="196" t="str">
        <f t="shared" si="5"/>
        <v>act47</v>
      </c>
      <c r="Q140" s="4" t="s">
        <v>63</v>
      </c>
      <c r="R140" s="1" t="s">
        <v>29</v>
      </c>
      <c r="S140" s="4" t="s">
        <v>48</v>
      </c>
      <c r="T140" s="4" t="s">
        <v>180</v>
      </c>
    </row>
    <row r="141" spans="1:20" x14ac:dyDescent="0.3">
      <c r="A141" s="196">
        <v>140</v>
      </c>
      <c r="B141" s="196">
        <f t="shared" si="6"/>
        <v>47</v>
      </c>
      <c r="C141" s="4">
        <v>1</v>
      </c>
      <c r="D141" s="196">
        <f>D140+1000</f>
        <v>1047</v>
      </c>
      <c r="E141" s="196">
        <f>E111+3</f>
        <v>32</v>
      </c>
      <c r="G141" s="196">
        <f>G138</f>
        <v>20</v>
      </c>
      <c r="H141" s="196">
        <f>H140+4</f>
        <v>28</v>
      </c>
      <c r="I141" s="131">
        <v>352</v>
      </c>
      <c r="J141" s="131">
        <v>351</v>
      </c>
      <c r="K141" s="130">
        <v>354</v>
      </c>
      <c r="L141" s="130">
        <v>355</v>
      </c>
      <c r="M141" s="130">
        <v>356</v>
      </c>
      <c r="N141" s="130">
        <v>357</v>
      </c>
      <c r="O141" s="130">
        <v>358</v>
      </c>
      <c r="P141" s="196" t="str">
        <f t="shared" si="5"/>
        <v>act1047</v>
      </c>
      <c r="Q141" s="4" t="s">
        <v>63</v>
      </c>
      <c r="R141" s="1" t="s">
        <v>29</v>
      </c>
      <c r="S141" s="4" t="s">
        <v>48</v>
      </c>
      <c r="T141" s="4" t="s">
        <v>180</v>
      </c>
    </row>
    <row r="142" spans="1:20" x14ac:dyDescent="0.3">
      <c r="A142" s="196">
        <v>141</v>
      </c>
      <c r="B142" s="196">
        <f t="shared" si="6"/>
        <v>47</v>
      </c>
      <c r="C142" s="4">
        <v>2</v>
      </c>
      <c r="D142" s="196">
        <f>D140+2000</f>
        <v>2047</v>
      </c>
      <c r="E142" s="196">
        <f>E112</f>
        <v>40</v>
      </c>
      <c r="G142" s="4">
        <v>40</v>
      </c>
      <c r="H142" s="196">
        <f>G142</f>
        <v>40</v>
      </c>
      <c r="I142" s="198">
        <v>302</v>
      </c>
      <c r="J142" s="198">
        <v>301</v>
      </c>
      <c r="K142" s="198">
        <v>304</v>
      </c>
      <c r="L142" s="198">
        <v>305</v>
      </c>
      <c r="M142" s="198">
        <v>306</v>
      </c>
      <c r="N142" s="198">
        <v>307</v>
      </c>
      <c r="O142" s="198">
        <v>308</v>
      </c>
      <c r="P142" s="196" t="str">
        <f t="shared" si="5"/>
        <v>act2047</v>
      </c>
      <c r="Q142" s="4" t="s">
        <v>63</v>
      </c>
      <c r="R142" s="1" t="s">
        <v>29</v>
      </c>
      <c r="S142" s="4" t="s">
        <v>48</v>
      </c>
      <c r="T142" s="4" t="s">
        <v>180</v>
      </c>
    </row>
    <row r="143" spans="1:20" x14ac:dyDescent="0.3">
      <c r="A143" s="196">
        <v>142</v>
      </c>
      <c r="B143" s="196">
        <f t="shared" si="6"/>
        <v>48</v>
      </c>
      <c r="C143" s="4">
        <v>0</v>
      </c>
      <c r="D143" s="196">
        <f>D140+1</f>
        <v>48</v>
      </c>
      <c r="E143" s="196">
        <f>E113+3</f>
        <v>22</v>
      </c>
      <c r="G143" s="196">
        <f>G140</f>
        <v>16</v>
      </c>
      <c r="H143" s="196">
        <f>H140+1</f>
        <v>25</v>
      </c>
      <c r="I143" s="51">
        <v>304</v>
      </c>
      <c r="J143" s="51">
        <v>301</v>
      </c>
      <c r="K143" s="51">
        <v>302</v>
      </c>
      <c r="L143" s="51">
        <v>305</v>
      </c>
      <c r="M143" s="51">
        <v>306</v>
      </c>
      <c r="N143" s="51">
        <v>307</v>
      </c>
      <c r="O143" s="51">
        <v>308</v>
      </c>
      <c r="P143" s="196" t="str">
        <f t="shared" si="5"/>
        <v>act48</v>
      </c>
      <c r="Q143" s="4" t="s">
        <v>63</v>
      </c>
      <c r="R143" s="1" t="s">
        <v>30</v>
      </c>
      <c r="S143" s="4" t="s">
        <v>48</v>
      </c>
      <c r="T143" s="4" t="s">
        <v>179</v>
      </c>
    </row>
    <row r="144" spans="1:20" x14ac:dyDescent="0.3">
      <c r="A144" s="196">
        <v>143</v>
      </c>
      <c r="B144" s="196">
        <f t="shared" si="6"/>
        <v>48</v>
      </c>
      <c r="C144" s="4">
        <v>1</v>
      </c>
      <c r="D144" s="196">
        <f>D143+1000</f>
        <v>1048</v>
      </c>
      <c r="E144" s="196">
        <f>E114+3</f>
        <v>32</v>
      </c>
      <c r="G144" s="196">
        <f>G141</f>
        <v>20</v>
      </c>
      <c r="H144" s="196">
        <f>H143+4</f>
        <v>29</v>
      </c>
      <c r="I144" s="133">
        <v>354</v>
      </c>
      <c r="J144" s="133">
        <v>351</v>
      </c>
      <c r="K144" s="132">
        <v>352</v>
      </c>
      <c r="L144" s="132">
        <v>355</v>
      </c>
      <c r="M144" s="132">
        <v>356</v>
      </c>
      <c r="N144" s="132">
        <v>357</v>
      </c>
      <c r="O144" s="132">
        <v>358</v>
      </c>
      <c r="P144" s="196" t="str">
        <f t="shared" si="5"/>
        <v>act1048</v>
      </c>
      <c r="Q144" s="4" t="s">
        <v>63</v>
      </c>
      <c r="R144" s="1" t="s">
        <v>30</v>
      </c>
      <c r="S144" s="4" t="s">
        <v>48</v>
      </c>
      <c r="T144" s="4" t="s">
        <v>179</v>
      </c>
    </row>
    <row r="145" spans="1:20" x14ac:dyDescent="0.3">
      <c r="A145" s="196">
        <v>144</v>
      </c>
      <c r="B145" s="196">
        <f t="shared" si="6"/>
        <v>48</v>
      </c>
      <c r="C145" s="4">
        <v>2</v>
      </c>
      <c r="D145" s="196">
        <f>D143+2000</f>
        <v>2048</v>
      </c>
      <c r="E145" s="196">
        <f>E115</f>
        <v>40</v>
      </c>
      <c r="G145" s="4">
        <v>40</v>
      </c>
      <c r="H145" s="196">
        <f>G145</f>
        <v>40</v>
      </c>
      <c r="I145" s="198">
        <v>304</v>
      </c>
      <c r="J145" s="198">
        <v>301</v>
      </c>
      <c r="K145" s="198">
        <v>302</v>
      </c>
      <c r="L145" s="198">
        <v>305</v>
      </c>
      <c r="M145" s="198">
        <v>306</v>
      </c>
      <c r="N145" s="198">
        <v>307</v>
      </c>
      <c r="O145" s="198">
        <v>308</v>
      </c>
      <c r="P145" s="196" t="str">
        <f t="shared" si="5"/>
        <v>act2048</v>
      </c>
      <c r="Q145" s="4" t="s">
        <v>63</v>
      </c>
      <c r="R145" s="1" t="s">
        <v>30</v>
      </c>
      <c r="S145" s="4" t="s">
        <v>48</v>
      </c>
      <c r="T145" s="4" t="s">
        <v>179</v>
      </c>
    </row>
    <row r="146" spans="1:20" x14ac:dyDescent="0.3">
      <c r="A146" s="196">
        <v>145</v>
      </c>
      <c r="B146" s="196">
        <f t="shared" si="6"/>
        <v>49</v>
      </c>
      <c r="C146" s="4">
        <v>0</v>
      </c>
      <c r="D146" s="196">
        <f>D143+1</f>
        <v>49</v>
      </c>
      <c r="E146" s="196">
        <f>E116+3</f>
        <v>22</v>
      </c>
      <c r="G146" s="196">
        <f>G143</f>
        <v>16</v>
      </c>
      <c r="H146" s="196">
        <f>H143</f>
        <v>25</v>
      </c>
      <c r="I146" s="52">
        <v>307</v>
      </c>
      <c r="J146" s="52">
        <v>301</v>
      </c>
      <c r="K146" s="52">
        <v>302</v>
      </c>
      <c r="L146" s="52">
        <v>304</v>
      </c>
      <c r="M146" s="52">
        <v>305</v>
      </c>
      <c r="N146" s="52">
        <v>306</v>
      </c>
      <c r="O146" s="52">
        <v>308</v>
      </c>
      <c r="P146" s="196" t="str">
        <f t="shared" si="5"/>
        <v>act49</v>
      </c>
      <c r="Q146" s="4" t="s">
        <v>63</v>
      </c>
      <c r="R146" s="1" t="s">
        <v>31</v>
      </c>
      <c r="S146" s="4" t="s">
        <v>48</v>
      </c>
      <c r="T146" s="4" t="s">
        <v>178</v>
      </c>
    </row>
    <row r="147" spans="1:20" x14ac:dyDescent="0.3">
      <c r="A147" s="196">
        <v>146</v>
      </c>
      <c r="B147" s="196">
        <f t="shared" si="6"/>
        <v>49</v>
      </c>
      <c r="C147" s="4">
        <v>1</v>
      </c>
      <c r="D147" s="196">
        <f>D146+1000</f>
        <v>1049</v>
      </c>
      <c r="E147" s="196">
        <f>E117+3</f>
        <v>32</v>
      </c>
      <c r="G147" s="196">
        <f>G144</f>
        <v>20</v>
      </c>
      <c r="H147" s="196">
        <f>H146+4</f>
        <v>29</v>
      </c>
      <c r="I147" s="135">
        <v>357</v>
      </c>
      <c r="J147" s="135">
        <v>351</v>
      </c>
      <c r="K147" s="134">
        <v>352</v>
      </c>
      <c r="L147" s="134">
        <v>354</v>
      </c>
      <c r="M147" s="134">
        <v>355</v>
      </c>
      <c r="N147" s="134">
        <v>356</v>
      </c>
      <c r="O147" s="134">
        <v>358</v>
      </c>
      <c r="P147" s="196" t="str">
        <f t="shared" si="5"/>
        <v>act1049</v>
      </c>
      <c r="Q147" s="4" t="s">
        <v>63</v>
      </c>
      <c r="R147" s="1" t="s">
        <v>31</v>
      </c>
      <c r="S147" s="4" t="s">
        <v>48</v>
      </c>
      <c r="T147" s="4" t="s">
        <v>178</v>
      </c>
    </row>
    <row r="148" spans="1:20" x14ac:dyDescent="0.3">
      <c r="A148" s="196">
        <v>147</v>
      </c>
      <c r="B148" s="196">
        <f t="shared" si="6"/>
        <v>49</v>
      </c>
      <c r="C148" s="4">
        <v>2</v>
      </c>
      <c r="D148" s="196">
        <f>D146+2000</f>
        <v>2049</v>
      </c>
      <c r="E148" s="196">
        <f>E118</f>
        <v>40</v>
      </c>
      <c r="G148" s="4">
        <v>40</v>
      </c>
      <c r="H148" s="196">
        <f>G148</f>
        <v>40</v>
      </c>
      <c r="I148" s="198">
        <v>307</v>
      </c>
      <c r="J148" s="198">
        <v>301</v>
      </c>
      <c r="K148" s="198">
        <v>302</v>
      </c>
      <c r="L148" s="198">
        <v>304</v>
      </c>
      <c r="M148" s="198">
        <v>305</v>
      </c>
      <c r="N148" s="198">
        <v>306</v>
      </c>
      <c r="O148" s="198">
        <v>308</v>
      </c>
      <c r="P148" s="196" t="str">
        <f t="shared" si="5"/>
        <v>act2049</v>
      </c>
      <c r="Q148" s="4" t="s">
        <v>63</v>
      </c>
      <c r="R148" s="1" t="s">
        <v>31</v>
      </c>
      <c r="S148" s="4" t="s">
        <v>48</v>
      </c>
      <c r="T148" s="4" t="s">
        <v>178</v>
      </c>
    </row>
    <row r="149" spans="1:20" x14ac:dyDescent="0.3">
      <c r="A149" s="196">
        <v>148</v>
      </c>
      <c r="B149" s="196">
        <f t="shared" si="6"/>
        <v>50</v>
      </c>
      <c r="C149" s="4">
        <v>0</v>
      </c>
      <c r="D149" s="196">
        <f>D146+1</f>
        <v>50</v>
      </c>
      <c r="E149" s="196">
        <f>E119+3</f>
        <v>33</v>
      </c>
      <c r="G149" s="196">
        <f>G146</f>
        <v>16</v>
      </c>
      <c r="H149" s="196">
        <f>H146</f>
        <v>25</v>
      </c>
      <c r="I149" s="53">
        <v>381</v>
      </c>
      <c r="J149" s="53">
        <v>301</v>
      </c>
      <c r="K149" s="53">
        <v>302</v>
      </c>
      <c r="L149" s="53">
        <v>304</v>
      </c>
      <c r="M149" s="53">
        <v>305</v>
      </c>
      <c r="N149" s="53">
        <v>306</v>
      </c>
      <c r="O149" s="53">
        <v>307</v>
      </c>
      <c r="P149" s="196" t="str">
        <f t="shared" si="5"/>
        <v>act50</v>
      </c>
      <c r="Q149" s="4" t="s">
        <v>63</v>
      </c>
      <c r="R149" s="1" t="s">
        <v>32</v>
      </c>
      <c r="S149" s="4" t="s">
        <v>48</v>
      </c>
      <c r="T149" s="4" t="s">
        <v>107</v>
      </c>
    </row>
    <row r="150" spans="1:20" x14ac:dyDescent="0.3">
      <c r="A150" s="196">
        <v>149</v>
      </c>
      <c r="B150" s="196">
        <f t="shared" si="6"/>
        <v>50</v>
      </c>
      <c r="C150" s="4">
        <v>1</v>
      </c>
      <c r="D150" s="196">
        <f>D149+1000</f>
        <v>1050</v>
      </c>
      <c r="E150" s="196">
        <f>E120+3</f>
        <v>43</v>
      </c>
      <c r="G150" s="196">
        <f>G147</f>
        <v>20</v>
      </c>
      <c r="H150" s="196">
        <f>H149+4</f>
        <v>29</v>
      </c>
      <c r="I150" s="137">
        <v>391</v>
      </c>
      <c r="J150" s="137">
        <v>351</v>
      </c>
      <c r="K150" s="136">
        <v>352</v>
      </c>
      <c r="L150" s="136">
        <v>355</v>
      </c>
      <c r="M150" s="136">
        <v>356</v>
      </c>
      <c r="N150" s="136">
        <v>357</v>
      </c>
      <c r="P150" s="196" t="str">
        <f t="shared" si="5"/>
        <v>act1050</v>
      </c>
      <c r="Q150" s="4" t="s">
        <v>63</v>
      </c>
      <c r="R150" s="1" t="s">
        <v>32</v>
      </c>
      <c r="S150" s="4" t="s">
        <v>48</v>
      </c>
      <c r="T150" s="4" t="s">
        <v>107</v>
      </c>
    </row>
    <row r="151" spans="1:20" x14ac:dyDescent="0.3">
      <c r="A151" s="196">
        <v>150</v>
      </c>
      <c r="B151" s="196">
        <f t="shared" si="6"/>
        <v>50</v>
      </c>
      <c r="C151" s="4">
        <v>2</v>
      </c>
      <c r="D151" s="196">
        <f>D149+2000</f>
        <v>2050</v>
      </c>
      <c r="E151" s="196">
        <f>E121</f>
        <v>51</v>
      </c>
      <c r="G151" s="4">
        <v>40</v>
      </c>
      <c r="H151" s="196">
        <f>G151</f>
        <v>40</v>
      </c>
      <c r="I151" s="198">
        <v>381</v>
      </c>
      <c r="J151" s="198">
        <v>301</v>
      </c>
      <c r="K151" s="198">
        <v>302</v>
      </c>
      <c r="L151" s="198">
        <v>304</v>
      </c>
      <c r="M151" s="198">
        <v>305</v>
      </c>
      <c r="N151" s="198">
        <v>306</v>
      </c>
      <c r="O151" s="198">
        <v>307</v>
      </c>
      <c r="P151" s="196" t="str">
        <f t="shared" si="5"/>
        <v>act2050</v>
      </c>
      <c r="Q151" s="4" t="s">
        <v>63</v>
      </c>
      <c r="R151" s="1" t="s">
        <v>32</v>
      </c>
      <c r="S151" s="4" t="s">
        <v>48</v>
      </c>
      <c r="T151" s="4" t="s">
        <v>107</v>
      </c>
    </row>
    <row r="152" spans="1:20" x14ac:dyDescent="0.3">
      <c r="A152" s="196">
        <v>151</v>
      </c>
      <c r="B152" s="196">
        <f t="shared" si="6"/>
        <v>51</v>
      </c>
      <c r="C152" s="4">
        <v>0</v>
      </c>
      <c r="D152" s="196">
        <f>D149+1</f>
        <v>51</v>
      </c>
      <c r="E152" s="196">
        <f>E122+3</f>
        <v>25</v>
      </c>
      <c r="G152" s="196">
        <f>G149</f>
        <v>16</v>
      </c>
      <c r="H152" s="196">
        <f>H149+1</f>
        <v>26</v>
      </c>
      <c r="I152" s="54">
        <v>306</v>
      </c>
      <c r="J152" s="54">
        <v>301</v>
      </c>
      <c r="K152" s="54">
        <v>302</v>
      </c>
      <c r="L152" s="54">
        <v>304</v>
      </c>
      <c r="M152" s="54">
        <v>305</v>
      </c>
      <c r="N152" s="54">
        <v>307</v>
      </c>
      <c r="O152" s="54">
        <v>308</v>
      </c>
      <c r="P152" s="196" t="str">
        <f t="shared" si="5"/>
        <v>act51</v>
      </c>
      <c r="Q152" s="4" t="s">
        <v>63</v>
      </c>
      <c r="R152" s="1" t="s">
        <v>78</v>
      </c>
      <c r="S152" s="4" t="s">
        <v>48</v>
      </c>
      <c r="T152" s="4" t="s">
        <v>115</v>
      </c>
    </row>
    <row r="153" spans="1:20" x14ac:dyDescent="0.3">
      <c r="A153" s="196">
        <v>152</v>
      </c>
      <c r="B153" s="196">
        <f t="shared" si="6"/>
        <v>51</v>
      </c>
      <c r="C153" s="4">
        <v>1</v>
      </c>
      <c r="D153" s="196">
        <f>D152+1000</f>
        <v>1051</v>
      </c>
      <c r="E153" s="196">
        <f>E123+3</f>
        <v>35</v>
      </c>
      <c r="G153" s="196">
        <f>G150</f>
        <v>20</v>
      </c>
      <c r="H153" s="196">
        <f>H152+4</f>
        <v>30</v>
      </c>
      <c r="I153" s="139">
        <v>356</v>
      </c>
      <c r="J153" s="139">
        <v>351</v>
      </c>
      <c r="K153" s="138">
        <v>352</v>
      </c>
      <c r="L153" s="138">
        <v>354</v>
      </c>
      <c r="M153" s="138">
        <v>355</v>
      </c>
      <c r="N153" s="138">
        <v>357</v>
      </c>
      <c r="O153" s="138">
        <v>358</v>
      </c>
      <c r="P153" s="196" t="str">
        <f t="shared" si="5"/>
        <v>act1051</v>
      </c>
      <c r="Q153" s="4" t="s">
        <v>63</v>
      </c>
      <c r="R153" s="1" t="s">
        <v>78</v>
      </c>
      <c r="S153" s="4" t="s">
        <v>48</v>
      </c>
      <c r="T153" s="4" t="s">
        <v>115</v>
      </c>
    </row>
    <row r="154" spans="1:20" x14ac:dyDescent="0.3">
      <c r="A154" s="196">
        <v>153</v>
      </c>
      <c r="B154" s="196">
        <f t="shared" si="6"/>
        <v>51</v>
      </c>
      <c r="C154" s="4">
        <v>2</v>
      </c>
      <c r="D154" s="196">
        <f>D152+2000</f>
        <v>2051</v>
      </c>
      <c r="E154" s="196">
        <f>E124</f>
        <v>40</v>
      </c>
      <c r="G154" s="4">
        <v>40</v>
      </c>
      <c r="H154" s="196">
        <f>G154</f>
        <v>40</v>
      </c>
      <c r="I154" s="198">
        <v>306</v>
      </c>
      <c r="J154" s="198">
        <v>301</v>
      </c>
      <c r="K154" s="198">
        <v>302</v>
      </c>
      <c r="L154" s="198">
        <v>304</v>
      </c>
      <c r="M154" s="198">
        <v>305</v>
      </c>
      <c r="N154" s="198">
        <v>307</v>
      </c>
      <c r="O154" s="198">
        <v>308</v>
      </c>
      <c r="P154" s="196" t="str">
        <f t="shared" si="5"/>
        <v>act2051</v>
      </c>
      <c r="Q154" s="4" t="s">
        <v>63</v>
      </c>
      <c r="R154" s="1" t="s">
        <v>78</v>
      </c>
      <c r="S154" s="4" t="s">
        <v>48</v>
      </c>
      <c r="T154" s="4" t="s">
        <v>115</v>
      </c>
    </row>
    <row r="155" spans="1:20" x14ac:dyDescent="0.3">
      <c r="A155" s="196">
        <v>154</v>
      </c>
      <c r="B155" s="196">
        <f t="shared" si="6"/>
        <v>52</v>
      </c>
      <c r="C155" s="4">
        <v>0</v>
      </c>
      <c r="D155" s="196">
        <f>D152+1</f>
        <v>52</v>
      </c>
      <c r="E155" s="196">
        <f>E125+3</f>
        <v>25</v>
      </c>
      <c r="G155" s="196">
        <f>G152</f>
        <v>16</v>
      </c>
      <c r="H155" s="196">
        <f>H152</f>
        <v>26</v>
      </c>
      <c r="I155" s="55">
        <v>308</v>
      </c>
      <c r="J155" s="55">
        <v>301</v>
      </c>
      <c r="K155" s="55">
        <v>302</v>
      </c>
      <c r="L155" s="55">
        <v>304</v>
      </c>
      <c r="M155" s="55">
        <v>305</v>
      </c>
      <c r="N155" s="55">
        <v>306</v>
      </c>
      <c r="O155" s="55">
        <v>307</v>
      </c>
      <c r="P155" s="196" t="str">
        <f t="shared" si="5"/>
        <v>act52</v>
      </c>
      <c r="Q155" s="4" t="s">
        <v>63</v>
      </c>
      <c r="R155" s="1" t="s">
        <v>200</v>
      </c>
      <c r="S155" s="4" t="s">
        <v>48</v>
      </c>
      <c r="T155" s="4" t="s">
        <v>196</v>
      </c>
    </row>
    <row r="156" spans="1:20" x14ac:dyDescent="0.3">
      <c r="A156" s="196">
        <v>155</v>
      </c>
      <c r="B156" s="196">
        <f t="shared" si="6"/>
        <v>52</v>
      </c>
      <c r="C156" s="4">
        <v>1</v>
      </c>
      <c r="D156" s="196">
        <f>D155+1000</f>
        <v>1052</v>
      </c>
      <c r="E156" s="196">
        <f>E126+3</f>
        <v>35</v>
      </c>
      <c r="G156" s="196">
        <f>G153</f>
        <v>20</v>
      </c>
      <c r="H156" s="196">
        <f>H155+4</f>
        <v>30</v>
      </c>
      <c r="I156" s="141">
        <v>358</v>
      </c>
      <c r="J156" s="141">
        <v>351</v>
      </c>
      <c r="K156" s="140">
        <v>352</v>
      </c>
      <c r="L156" s="140">
        <v>354</v>
      </c>
      <c r="M156" s="140">
        <v>355</v>
      </c>
      <c r="N156" s="140">
        <v>356</v>
      </c>
      <c r="O156" s="140">
        <v>357</v>
      </c>
      <c r="P156" s="196" t="str">
        <f t="shared" si="5"/>
        <v>act1052</v>
      </c>
      <c r="Q156" s="4" t="s">
        <v>63</v>
      </c>
      <c r="R156" s="1" t="s">
        <v>200</v>
      </c>
      <c r="S156" s="4" t="s">
        <v>48</v>
      </c>
      <c r="T156" s="4" t="s">
        <v>196</v>
      </c>
    </row>
    <row r="157" spans="1:20" x14ac:dyDescent="0.3">
      <c r="A157" s="196">
        <v>156</v>
      </c>
      <c r="B157" s="196">
        <f t="shared" si="6"/>
        <v>52</v>
      </c>
      <c r="C157" s="4">
        <v>2</v>
      </c>
      <c r="D157" s="196">
        <f>D155+2000</f>
        <v>2052</v>
      </c>
      <c r="E157" s="196">
        <f>E127</f>
        <v>40</v>
      </c>
      <c r="G157" s="4">
        <v>40</v>
      </c>
      <c r="H157" s="196">
        <f>G157</f>
        <v>40</v>
      </c>
      <c r="I157" s="198">
        <v>308</v>
      </c>
      <c r="J157" s="198">
        <v>301</v>
      </c>
      <c r="K157" s="198">
        <v>302</v>
      </c>
      <c r="L157" s="198">
        <v>304</v>
      </c>
      <c r="M157" s="198">
        <v>305</v>
      </c>
      <c r="N157" s="198">
        <v>306</v>
      </c>
      <c r="O157" s="198">
        <v>307</v>
      </c>
      <c r="P157" s="196" t="str">
        <f t="shared" si="5"/>
        <v>act2052</v>
      </c>
      <c r="Q157" s="4" t="s">
        <v>63</v>
      </c>
      <c r="R157" s="1" t="s">
        <v>200</v>
      </c>
      <c r="S157" s="4" t="s">
        <v>48</v>
      </c>
      <c r="T157" s="4" t="s">
        <v>196</v>
      </c>
    </row>
    <row r="158" spans="1:20" x14ac:dyDescent="0.3">
      <c r="A158" s="196">
        <v>157</v>
      </c>
      <c r="B158" s="196">
        <f t="shared" si="6"/>
        <v>53</v>
      </c>
      <c r="C158" s="4">
        <v>0</v>
      </c>
      <c r="D158" s="196">
        <f>D155+1</f>
        <v>53</v>
      </c>
      <c r="E158" s="196">
        <f>E128+3</f>
        <v>25</v>
      </c>
      <c r="G158" s="196">
        <f>G155</f>
        <v>16</v>
      </c>
      <c r="H158" s="196">
        <f>H155</f>
        <v>26</v>
      </c>
      <c r="I158" s="56">
        <v>305</v>
      </c>
      <c r="J158" s="56">
        <v>301</v>
      </c>
      <c r="K158" s="56">
        <v>302</v>
      </c>
      <c r="L158" s="56">
        <v>304</v>
      </c>
      <c r="M158" s="56">
        <v>306</v>
      </c>
      <c r="N158" s="56">
        <v>307</v>
      </c>
      <c r="O158" s="56">
        <v>308</v>
      </c>
      <c r="P158" s="196" t="str">
        <f t="shared" si="5"/>
        <v>act53</v>
      </c>
      <c r="Q158" s="4" t="s">
        <v>63</v>
      </c>
      <c r="R158" s="1" t="s">
        <v>79</v>
      </c>
      <c r="S158" s="4" t="s">
        <v>48</v>
      </c>
      <c r="T158" s="4" t="s">
        <v>116</v>
      </c>
    </row>
    <row r="159" spans="1:20" x14ac:dyDescent="0.3">
      <c r="A159" s="196">
        <v>158</v>
      </c>
      <c r="B159" s="196">
        <f t="shared" si="6"/>
        <v>53</v>
      </c>
      <c r="C159" s="4">
        <v>1</v>
      </c>
      <c r="D159" s="196">
        <f>D158+1000</f>
        <v>1053</v>
      </c>
      <c r="E159" s="196">
        <f>E129+3</f>
        <v>35</v>
      </c>
      <c r="G159" s="196">
        <f>G156</f>
        <v>20</v>
      </c>
      <c r="H159" s="196">
        <f>H158+4</f>
        <v>30</v>
      </c>
      <c r="I159" s="143">
        <v>355</v>
      </c>
      <c r="J159" s="143">
        <v>351</v>
      </c>
      <c r="K159" s="142">
        <v>352</v>
      </c>
      <c r="L159" s="142">
        <v>354</v>
      </c>
      <c r="M159" s="142">
        <v>356</v>
      </c>
      <c r="N159" s="142">
        <v>357</v>
      </c>
      <c r="O159" s="142">
        <v>358</v>
      </c>
      <c r="P159" s="196" t="str">
        <f t="shared" si="5"/>
        <v>act1053</v>
      </c>
      <c r="Q159" s="4" t="s">
        <v>63</v>
      </c>
      <c r="R159" s="1" t="s">
        <v>79</v>
      </c>
      <c r="S159" s="4" t="s">
        <v>48</v>
      </c>
      <c r="T159" s="4" t="s">
        <v>116</v>
      </c>
    </row>
    <row r="160" spans="1:20" x14ac:dyDescent="0.3">
      <c r="A160" s="196">
        <v>159</v>
      </c>
      <c r="B160" s="196">
        <f t="shared" si="6"/>
        <v>53</v>
      </c>
      <c r="C160" s="4">
        <v>2</v>
      </c>
      <c r="D160" s="196">
        <f>D158+2000</f>
        <v>2053</v>
      </c>
      <c r="E160" s="196">
        <f>E130</f>
        <v>40</v>
      </c>
      <c r="G160" s="4">
        <v>40</v>
      </c>
      <c r="H160" s="196">
        <f>G160</f>
        <v>40</v>
      </c>
      <c r="I160" s="198">
        <v>305</v>
      </c>
      <c r="J160" s="198">
        <v>301</v>
      </c>
      <c r="K160" s="198">
        <v>302</v>
      </c>
      <c r="L160" s="198">
        <v>304</v>
      </c>
      <c r="M160" s="198">
        <v>306</v>
      </c>
      <c r="N160" s="198">
        <v>307</v>
      </c>
      <c r="O160" s="198">
        <v>308</v>
      </c>
      <c r="P160" s="196" t="str">
        <f t="shared" si="5"/>
        <v>act2053</v>
      </c>
      <c r="Q160" s="4" t="s">
        <v>63</v>
      </c>
      <c r="R160" s="1" t="s">
        <v>79</v>
      </c>
      <c r="S160" s="4" t="s">
        <v>48</v>
      </c>
      <c r="T160" s="4" t="s">
        <v>116</v>
      </c>
    </row>
    <row r="161" spans="1:20" x14ac:dyDescent="0.3">
      <c r="A161" s="196">
        <v>160</v>
      </c>
      <c r="B161" s="196">
        <f t="shared" si="6"/>
        <v>54</v>
      </c>
      <c r="C161" s="4">
        <v>0</v>
      </c>
      <c r="D161" s="196">
        <f>D158+1</f>
        <v>54</v>
      </c>
      <c r="E161" s="196">
        <f>E131+3</f>
        <v>25</v>
      </c>
      <c r="G161" s="196">
        <f>G158</f>
        <v>16</v>
      </c>
      <c r="H161" s="196">
        <f>H158+1</f>
        <v>27</v>
      </c>
      <c r="I161" s="57">
        <v>307</v>
      </c>
      <c r="J161" s="57">
        <v>301</v>
      </c>
      <c r="K161" s="57">
        <v>302</v>
      </c>
      <c r="L161" s="57">
        <v>304</v>
      </c>
      <c r="M161" s="57">
        <v>305</v>
      </c>
      <c r="N161" s="57">
        <v>306</v>
      </c>
      <c r="O161" s="57">
        <v>308</v>
      </c>
      <c r="P161" s="196" t="str">
        <f t="shared" si="5"/>
        <v>act54</v>
      </c>
      <c r="Q161" s="4" t="s">
        <v>63</v>
      </c>
      <c r="R161" s="1" t="s">
        <v>80</v>
      </c>
      <c r="S161" s="4" t="s">
        <v>48</v>
      </c>
      <c r="T161" s="4" t="s">
        <v>117</v>
      </c>
    </row>
    <row r="162" spans="1:20" x14ac:dyDescent="0.3">
      <c r="A162" s="196">
        <v>161</v>
      </c>
      <c r="B162" s="196">
        <f t="shared" si="6"/>
        <v>54</v>
      </c>
      <c r="C162" s="4">
        <v>1</v>
      </c>
      <c r="D162" s="196">
        <f>D161+1000</f>
        <v>1054</v>
      </c>
      <c r="E162" s="196">
        <f>E132+3</f>
        <v>35</v>
      </c>
      <c r="G162" s="196">
        <f>G159</f>
        <v>20</v>
      </c>
      <c r="H162" s="196">
        <f>H161+4</f>
        <v>31</v>
      </c>
      <c r="I162" s="145">
        <v>357</v>
      </c>
      <c r="J162" s="145">
        <v>351</v>
      </c>
      <c r="K162" s="144">
        <v>352</v>
      </c>
      <c r="L162" s="144">
        <v>354</v>
      </c>
      <c r="M162" s="144">
        <v>355</v>
      </c>
      <c r="N162" s="144">
        <v>356</v>
      </c>
      <c r="O162" s="144">
        <v>358</v>
      </c>
      <c r="P162" s="196" t="str">
        <f t="shared" si="5"/>
        <v>act1054</v>
      </c>
      <c r="Q162" s="4" t="s">
        <v>63</v>
      </c>
      <c r="R162" s="1" t="s">
        <v>80</v>
      </c>
      <c r="S162" s="4" t="s">
        <v>48</v>
      </c>
      <c r="T162" s="4" t="s">
        <v>117</v>
      </c>
    </row>
    <row r="163" spans="1:20" x14ac:dyDescent="0.3">
      <c r="A163" s="196">
        <v>162</v>
      </c>
      <c r="B163" s="196">
        <f t="shared" si="6"/>
        <v>54</v>
      </c>
      <c r="C163" s="4">
        <v>2</v>
      </c>
      <c r="D163" s="196">
        <f>D161+2000</f>
        <v>2054</v>
      </c>
      <c r="E163" s="196">
        <f>E133</f>
        <v>40</v>
      </c>
      <c r="G163" s="4">
        <v>40</v>
      </c>
      <c r="H163" s="196">
        <f>G163</f>
        <v>40</v>
      </c>
      <c r="I163" s="198">
        <v>307</v>
      </c>
      <c r="J163" s="198">
        <v>301</v>
      </c>
      <c r="K163" s="198">
        <v>302</v>
      </c>
      <c r="L163" s="198">
        <v>304</v>
      </c>
      <c r="M163" s="198">
        <v>305</v>
      </c>
      <c r="N163" s="198">
        <v>306</v>
      </c>
      <c r="O163" s="198">
        <v>308</v>
      </c>
      <c r="P163" s="196" t="str">
        <f t="shared" si="5"/>
        <v>act2054</v>
      </c>
      <c r="Q163" s="4" t="s">
        <v>63</v>
      </c>
      <c r="R163" s="1" t="s">
        <v>80</v>
      </c>
      <c r="S163" s="4" t="s">
        <v>48</v>
      </c>
      <c r="T163" s="4" t="s">
        <v>117</v>
      </c>
    </row>
    <row r="164" spans="1:20" x14ac:dyDescent="0.3">
      <c r="A164" s="196">
        <v>163</v>
      </c>
      <c r="B164" s="196">
        <f t="shared" si="6"/>
        <v>55</v>
      </c>
      <c r="C164" s="4">
        <v>0</v>
      </c>
      <c r="D164" s="196">
        <f>D161+1</f>
        <v>55</v>
      </c>
      <c r="E164" s="196">
        <f>E134+3</f>
        <v>32</v>
      </c>
      <c r="G164" s="196">
        <f>G161</f>
        <v>16</v>
      </c>
      <c r="H164" s="196">
        <f>H161</f>
        <v>27</v>
      </c>
      <c r="I164" s="58">
        <v>409</v>
      </c>
      <c r="J164" s="58">
        <v>302</v>
      </c>
      <c r="K164" s="58">
        <v>304</v>
      </c>
      <c r="L164" s="58">
        <v>305</v>
      </c>
      <c r="M164" s="58">
        <v>306</v>
      </c>
      <c r="N164" s="58">
        <v>307</v>
      </c>
      <c r="O164" s="58">
        <v>308</v>
      </c>
      <c r="P164" s="196" t="str">
        <f t="shared" si="5"/>
        <v>act55</v>
      </c>
      <c r="Q164" s="4" t="s">
        <v>63</v>
      </c>
      <c r="R164" s="1" t="s">
        <v>81</v>
      </c>
      <c r="S164" s="4" t="s">
        <v>48</v>
      </c>
      <c r="T164" s="4" t="s">
        <v>118</v>
      </c>
    </row>
    <row r="165" spans="1:20" x14ac:dyDescent="0.3">
      <c r="A165" s="196">
        <v>164</v>
      </c>
      <c r="B165" s="196">
        <f t="shared" si="6"/>
        <v>55</v>
      </c>
      <c r="C165" s="4">
        <v>1</v>
      </c>
      <c r="D165" s="196">
        <f>D164+1000</f>
        <v>1055</v>
      </c>
      <c r="E165" s="196">
        <f>E135+3</f>
        <v>42</v>
      </c>
      <c r="G165" s="196">
        <f>G162</f>
        <v>20</v>
      </c>
      <c r="H165" s="196">
        <f>H164+4</f>
        <v>31</v>
      </c>
      <c r="I165" s="147">
        <v>459</v>
      </c>
      <c r="J165" s="147">
        <v>351</v>
      </c>
      <c r="K165" s="146">
        <v>352</v>
      </c>
      <c r="L165" s="146">
        <v>354</v>
      </c>
      <c r="M165" s="146">
        <v>355</v>
      </c>
      <c r="N165" s="146">
        <v>357</v>
      </c>
      <c r="O165" s="146">
        <v>358</v>
      </c>
      <c r="P165" s="196" t="str">
        <f t="shared" si="5"/>
        <v>act1055</v>
      </c>
      <c r="Q165" s="4" t="s">
        <v>63</v>
      </c>
      <c r="R165" s="1" t="s">
        <v>81</v>
      </c>
      <c r="S165" s="4" t="s">
        <v>48</v>
      </c>
      <c r="T165" s="4" t="s">
        <v>118</v>
      </c>
    </row>
    <row r="166" spans="1:20" x14ac:dyDescent="0.3">
      <c r="A166" s="196">
        <v>165</v>
      </c>
      <c r="B166" s="196">
        <f t="shared" si="6"/>
        <v>55</v>
      </c>
      <c r="C166" s="4">
        <v>2</v>
      </c>
      <c r="D166" s="196">
        <f>D164+2000</f>
        <v>2055</v>
      </c>
      <c r="E166" s="196">
        <f>E136</f>
        <v>47</v>
      </c>
      <c r="G166" s="4">
        <v>40</v>
      </c>
      <c r="H166" s="196">
        <f>G166</f>
        <v>40</v>
      </c>
      <c r="I166" s="198">
        <v>409</v>
      </c>
      <c r="J166" s="198">
        <v>301</v>
      </c>
      <c r="K166" s="198">
        <v>302</v>
      </c>
      <c r="L166" s="198">
        <v>304</v>
      </c>
      <c r="M166" s="198">
        <v>305</v>
      </c>
      <c r="N166" s="198">
        <v>307</v>
      </c>
      <c r="O166" s="198">
        <v>308</v>
      </c>
      <c r="P166" s="196" t="str">
        <f t="shared" si="5"/>
        <v>act2055</v>
      </c>
      <c r="Q166" s="4" t="s">
        <v>63</v>
      </c>
      <c r="R166" s="1" t="s">
        <v>81</v>
      </c>
      <c r="S166" s="4" t="s">
        <v>48</v>
      </c>
      <c r="T166" s="4" t="s">
        <v>118</v>
      </c>
    </row>
    <row r="167" spans="1:20" x14ac:dyDescent="0.3">
      <c r="A167" s="196">
        <v>166</v>
      </c>
      <c r="B167" s="196">
        <f t="shared" si="6"/>
        <v>56</v>
      </c>
      <c r="C167" s="4">
        <v>0</v>
      </c>
      <c r="D167" s="196">
        <f>D164+1</f>
        <v>56</v>
      </c>
      <c r="E167" s="196">
        <f>E137+3</f>
        <v>25</v>
      </c>
      <c r="G167" s="196">
        <f>G164</f>
        <v>16</v>
      </c>
      <c r="H167" s="196">
        <f>H164</f>
        <v>27</v>
      </c>
      <c r="I167" s="59">
        <v>306</v>
      </c>
      <c r="J167" s="59">
        <v>301</v>
      </c>
      <c r="K167" s="59">
        <v>302</v>
      </c>
      <c r="L167" s="59">
        <v>304</v>
      </c>
      <c r="M167" s="59">
        <v>305</v>
      </c>
      <c r="N167" s="59">
        <v>307</v>
      </c>
      <c r="O167" s="59">
        <v>308</v>
      </c>
      <c r="P167" s="196" t="str">
        <f t="shared" si="5"/>
        <v>act56</v>
      </c>
      <c r="Q167" s="4" t="s">
        <v>63</v>
      </c>
      <c r="R167" s="1" t="s">
        <v>82</v>
      </c>
      <c r="S167" s="4" t="s">
        <v>48</v>
      </c>
      <c r="T167" s="4" t="s">
        <v>119</v>
      </c>
    </row>
    <row r="168" spans="1:20" x14ac:dyDescent="0.3">
      <c r="A168" s="196">
        <v>167</v>
      </c>
      <c r="B168" s="196">
        <f t="shared" si="6"/>
        <v>56</v>
      </c>
      <c r="C168" s="4">
        <v>1</v>
      </c>
      <c r="D168" s="196">
        <f>D167+1000</f>
        <v>1056</v>
      </c>
      <c r="E168" s="196">
        <f>E138+3</f>
        <v>35</v>
      </c>
      <c r="G168" s="196">
        <f>G165</f>
        <v>20</v>
      </c>
      <c r="H168" s="196">
        <f>H167+4</f>
        <v>31</v>
      </c>
      <c r="I168" s="149">
        <v>356</v>
      </c>
      <c r="J168" s="149">
        <v>351</v>
      </c>
      <c r="K168" s="148">
        <v>352</v>
      </c>
      <c r="L168" s="148">
        <v>354</v>
      </c>
      <c r="M168" s="148">
        <v>355</v>
      </c>
      <c r="N168" s="148">
        <v>357</v>
      </c>
      <c r="O168" s="148">
        <v>358</v>
      </c>
      <c r="P168" s="196" t="str">
        <f t="shared" si="5"/>
        <v>act1056</v>
      </c>
      <c r="Q168" s="4" t="s">
        <v>63</v>
      </c>
      <c r="R168" s="1" t="s">
        <v>82</v>
      </c>
      <c r="S168" s="4" t="s">
        <v>48</v>
      </c>
      <c r="T168" s="4" t="s">
        <v>119</v>
      </c>
    </row>
    <row r="169" spans="1:20" x14ac:dyDescent="0.3">
      <c r="A169" s="196">
        <v>168</v>
      </c>
      <c r="B169" s="196">
        <f t="shared" si="6"/>
        <v>56</v>
      </c>
      <c r="C169" s="4">
        <v>2</v>
      </c>
      <c r="D169" s="196">
        <f>D167+2000</f>
        <v>2056</v>
      </c>
      <c r="E169" s="196">
        <f>E139</f>
        <v>40</v>
      </c>
      <c r="G169" s="4">
        <v>40</v>
      </c>
      <c r="H169" s="196">
        <f>G169</f>
        <v>40</v>
      </c>
      <c r="I169" s="198">
        <v>306</v>
      </c>
      <c r="J169" s="198">
        <v>301</v>
      </c>
      <c r="K169" s="198">
        <v>302</v>
      </c>
      <c r="L169" s="198">
        <v>304</v>
      </c>
      <c r="M169" s="198">
        <v>305</v>
      </c>
      <c r="N169" s="198">
        <v>307</v>
      </c>
      <c r="O169" s="198">
        <v>308</v>
      </c>
      <c r="P169" s="196" t="str">
        <f t="shared" si="5"/>
        <v>act2056</v>
      </c>
      <c r="Q169" s="4" t="s">
        <v>63</v>
      </c>
      <c r="R169" s="1" t="s">
        <v>82</v>
      </c>
      <c r="S169" s="4" t="s">
        <v>48</v>
      </c>
      <c r="T169" s="4" t="s">
        <v>119</v>
      </c>
    </row>
    <row r="170" spans="1:20" x14ac:dyDescent="0.3">
      <c r="A170" s="196">
        <v>169</v>
      </c>
      <c r="B170" s="196">
        <f t="shared" si="6"/>
        <v>57</v>
      </c>
      <c r="C170" s="4">
        <v>0</v>
      </c>
      <c r="D170" s="196">
        <f>D167+1</f>
        <v>57</v>
      </c>
      <c r="E170" s="196">
        <f>E140+3</f>
        <v>25</v>
      </c>
      <c r="G170" s="196">
        <f>G167</f>
        <v>16</v>
      </c>
      <c r="H170" s="196">
        <f>H167+1</f>
        <v>28</v>
      </c>
      <c r="I170" s="60">
        <v>302</v>
      </c>
      <c r="J170" s="60">
        <v>301</v>
      </c>
      <c r="K170" s="60">
        <v>304</v>
      </c>
      <c r="L170" s="60">
        <v>305</v>
      </c>
      <c r="M170" s="60">
        <v>306</v>
      </c>
      <c r="N170" s="60">
        <v>307</v>
      </c>
      <c r="O170" s="60">
        <v>308</v>
      </c>
      <c r="P170" s="196" t="str">
        <f t="shared" si="5"/>
        <v>act57</v>
      </c>
      <c r="Q170" s="4" t="s">
        <v>63</v>
      </c>
      <c r="R170" s="1" t="s">
        <v>83</v>
      </c>
      <c r="S170" s="4" t="s">
        <v>48</v>
      </c>
      <c r="T170" s="4" t="s">
        <v>120</v>
      </c>
    </row>
    <row r="171" spans="1:20" x14ac:dyDescent="0.3">
      <c r="A171" s="196">
        <v>170</v>
      </c>
      <c r="B171" s="196">
        <f t="shared" si="6"/>
        <v>57</v>
      </c>
      <c r="C171" s="4">
        <v>1</v>
      </c>
      <c r="D171" s="196">
        <f>D170+1000</f>
        <v>1057</v>
      </c>
      <c r="E171" s="196">
        <f>E141+3</f>
        <v>35</v>
      </c>
      <c r="G171" s="196">
        <f>G168</f>
        <v>20</v>
      </c>
      <c r="H171" s="196">
        <f>H170+4</f>
        <v>32</v>
      </c>
      <c r="I171" s="151">
        <v>352</v>
      </c>
      <c r="J171" s="151">
        <v>351</v>
      </c>
      <c r="K171" s="150">
        <v>354</v>
      </c>
      <c r="L171" s="150">
        <v>355</v>
      </c>
      <c r="M171" s="150">
        <v>356</v>
      </c>
      <c r="N171" s="150">
        <v>357</v>
      </c>
      <c r="O171" s="150">
        <v>358</v>
      </c>
      <c r="P171" s="196" t="str">
        <f t="shared" si="5"/>
        <v>act1057</v>
      </c>
      <c r="Q171" s="4" t="s">
        <v>63</v>
      </c>
      <c r="R171" s="1" t="s">
        <v>83</v>
      </c>
      <c r="S171" s="4" t="s">
        <v>48</v>
      </c>
      <c r="T171" s="4" t="s">
        <v>120</v>
      </c>
    </row>
    <row r="172" spans="1:20" x14ac:dyDescent="0.3">
      <c r="A172" s="196">
        <v>171</v>
      </c>
      <c r="B172" s="196">
        <f t="shared" si="6"/>
        <v>57</v>
      </c>
      <c r="C172" s="4">
        <v>2</v>
      </c>
      <c r="D172" s="196">
        <f>D170+2000</f>
        <v>2057</v>
      </c>
      <c r="E172" s="196">
        <f>E142</f>
        <v>40</v>
      </c>
      <c r="G172" s="4">
        <v>40</v>
      </c>
      <c r="H172" s="196">
        <f>G172</f>
        <v>40</v>
      </c>
      <c r="I172" s="198">
        <v>302</v>
      </c>
      <c r="J172" s="198">
        <v>301</v>
      </c>
      <c r="K172" s="198">
        <v>304</v>
      </c>
      <c r="L172" s="198">
        <v>305</v>
      </c>
      <c r="M172" s="198">
        <v>306</v>
      </c>
      <c r="N172" s="198">
        <v>307</v>
      </c>
      <c r="O172" s="198">
        <v>308</v>
      </c>
      <c r="P172" s="196" t="str">
        <f t="shared" si="5"/>
        <v>act2057</v>
      </c>
      <c r="Q172" s="4" t="s">
        <v>63</v>
      </c>
      <c r="R172" s="1" t="s">
        <v>83</v>
      </c>
      <c r="S172" s="4" t="s">
        <v>48</v>
      </c>
      <c r="T172" s="4" t="s">
        <v>120</v>
      </c>
    </row>
    <row r="173" spans="1:20" x14ac:dyDescent="0.3">
      <c r="A173" s="196">
        <v>172</v>
      </c>
      <c r="B173" s="196">
        <f t="shared" si="6"/>
        <v>58</v>
      </c>
      <c r="C173" s="4">
        <v>0</v>
      </c>
      <c r="D173" s="196">
        <f>D170+1</f>
        <v>58</v>
      </c>
      <c r="E173" s="196">
        <f>E143+3</f>
        <v>25</v>
      </c>
      <c r="G173" s="196">
        <f>G170</f>
        <v>16</v>
      </c>
      <c r="H173" s="196">
        <f>H170</f>
        <v>28</v>
      </c>
      <c r="I173" s="61">
        <v>308</v>
      </c>
      <c r="J173" s="61">
        <v>301</v>
      </c>
      <c r="K173" s="61">
        <v>302</v>
      </c>
      <c r="L173" s="61">
        <v>304</v>
      </c>
      <c r="M173" s="61">
        <v>305</v>
      </c>
      <c r="N173" s="61">
        <v>306</v>
      </c>
      <c r="O173" s="61">
        <v>307</v>
      </c>
      <c r="P173" s="196" t="str">
        <f t="shared" si="5"/>
        <v>act58</v>
      </c>
      <c r="Q173" s="4" t="s">
        <v>63</v>
      </c>
      <c r="R173" s="1" t="s">
        <v>84</v>
      </c>
      <c r="S173" s="4" t="s">
        <v>48</v>
      </c>
      <c r="T173" s="4" t="s">
        <v>121</v>
      </c>
    </row>
    <row r="174" spans="1:20" x14ac:dyDescent="0.3">
      <c r="A174" s="196">
        <v>173</v>
      </c>
      <c r="B174" s="196">
        <f t="shared" si="6"/>
        <v>58</v>
      </c>
      <c r="C174" s="4">
        <v>1</v>
      </c>
      <c r="D174" s="196">
        <f>D173+1000</f>
        <v>1058</v>
      </c>
      <c r="E174" s="196">
        <f>E144+3</f>
        <v>35</v>
      </c>
      <c r="G174" s="196">
        <f>G171</f>
        <v>20</v>
      </c>
      <c r="H174" s="196">
        <f>H173+4</f>
        <v>32</v>
      </c>
      <c r="I174" s="153">
        <v>358</v>
      </c>
      <c r="J174" s="153">
        <v>351</v>
      </c>
      <c r="K174" s="152">
        <v>352</v>
      </c>
      <c r="L174" s="152">
        <v>354</v>
      </c>
      <c r="M174" s="152">
        <v>355</v>
      </c>
      <c r="N174" s="152">
        <v>356</v>
      </c>
      <c r="O174" s="152">
        <v>357</v>
      </c>
      <c r="P174" s="196" t="str">
        <f t="shared" si="5"/>
        <v>act1058</v>
      </c>
      <c r="Q174" s="4" t="s">
        <v>63</v>
      </c>
      <c r="R174" s="1" t="s">
        <v>84</v>
      </c>
      <c r="S174" s="4" t="s">
        <v>48</v>
      </c>
      <c r="T174" s="4" t="s">
        <v>121</v>
      </c>
    </row>
    <row r="175" spans="1:20" x14ac:dyDescent="0.3">
      <c r="A175" s="196">
        <v>174</v>
      </c>
      <c r="B175" s="196">
        <f t="shared" si="6"/>
        <v>58</v>
      </c>
      <c r="C175" s="4">
        <v>2</v>
      </c>
      <c r="D175" s="196">
        <f>D173+2000</f>
        <v>2058</v>
      </c>
      <c r="E175" s="196">
        <f>E145</f>
        <v>40</v>
      </c>
      <c r="G175" s="4">
        <v>40</v>
      </c>
      <c r="H175" s="196">
        <f>G175</f>
        <v>40</v>
      </c>
      <c r="I175" s="198">
        <v>308</v>
      </c>
      <c r="J175" s="198">
        <v>302</v>
      </c>
      <c r="K175" s="198">
        <v>304</v>
      </c>
      <c r="L175" s="198">
        <v>305</v>
      </c>
      <c r="M175" s="198">
        <v>306</v>
      </c>
      <c r="N175" s="198">
        <v>307</v>
      </c>
      <c r="O175" s="198"/>
      <c r="P175" s="196" t="str">
        <f t="shared" si="5"/>
        <v>act2058</v>
      </c>
      <c r="Q175" s="4" t="s">
        <v>63</v>
      </c>
      <c r="R175" s="1" t="s">
        <v>84</v>
      </c>
      <c r="S175" s="4" t="s">
        <v>48</v>
      </c>
      <c r="T175" s="4" t="s">
        <v>121</v>
      </c>
    </row>
    <row r="176" spans="1:20" x14ac:dyDescent="0.3">
      <c r="A176" s="196">
        <v>175</v>
      </c>
      <c r="B176" s="196">
        <f t="shared" si="6"/>
        <v>59</v>
      </c>
      <c r="C176" s="4">
        <v>0</v>
      </c>
      <c r="D176" s="196">
        <f>D173+1</f>
        <v>59</v>
      </c>
      <c r="E176" s="196">
        <f>E146+3</f>
        <v>25</v>
      </c>
      <c r="G176" s="196">
        <f>G173</f>
        <v>16</v>
      </c>
      <c r="H176" s="196">
        <f>H173</f>
        <v>28</v>
      </c>
      <c r="I176" s="62">
        <v>307</v>
      </c>
      <c r="J176" s="62">
        <v>301</v>
      </c>
      <c r="K176" s="62">
        <v>302</v>
      </c>
      <c r="L176" s="62">
        <v>304</v>
      </c>
      <c r="M176" s="62">
        <v>305</v>
      </c>
      <c r="N176" s="62">
        <v>306</v>
      </c>
      <c r="O176" s="62">
        <v>308</v>
      </c>
      <c r="P176" s="196" t="str">
        <f t="shared" si="5"/>
        <v>act59</v>
      </c>
      <c r="Q176" s="4" t="s">
        <v>63</v>
      </c>
      <c r="R176" s="1" t="s">
        <v>85</v>
      </c>
      <c r="S176" s="4" t="s">
        <v>48</v>
      </c>
      <c r="T176" s="4" t="s">
        <v>122</v>
      </c>
    </row>
    <row r="177" spans="1:20" x14ac:dyDescent="0.3">
      <c r="A177" s="196">
        <v>176</v>
      </c>
      <c r="B177" s="196">
        <f t="shared" si="6"/>
        <v>59</v>
      </c>
      <c r="C177" s="4">
        <v>1</v>
      </c>
      <c r="D177" s="196">
        <f>D176+1000</f>
        <v>1059</v>
      </c>
      <c r="E177" s="196">
        <f>E147+3</f>
        <v>35</v>
      </c>
      <c r="G177" s="196">
        <f>G174</f>
        <v>20</v>
      </c>
      <c r="H177" s="196">
        <f>H176+4</f>
        <v>32</v>
      </c>
      <c r="I177" s="155">
        <v>357</v>
      </c>
      <c r="J177" s="155">
        <v>351</v>
      </c>
      <c r="K177" s="154">
        <v>352</v>
      </c>
      <c r="L177" s="154">
        <v>354</v>
      </c>
      <c r="M177" s="154">
        <v>355</v>
      </c>
      <c r="N177" s="154">
        <v>356</v>
      </c>
      <c r="O177" s="154">
        <v>358</v>
      </c>
      <c r="P177" s="196" t="str">
        <f t="shared" si="5"/>
        <v>act1059</v>
      </c>
      <c r="Q177" s="4" t="s">
        <v>63</v>
      </c>
      <c r="R177" s="1" t="s">
        <v>85</v>
      </c>
      <c r="S177" s="4" t="s">
        <v>48</v>
      </c>
      <c r="T177" s="4" t="s">
        <v>122</v>
      </c>
    </row>
    <row r="178" spans="1:20" x14ac:dyDescent="0.3">
      <c r="A178" s="196">
        <v>177</v>
      </c>
      <c r="B178" s="196">
        <f t="shared" si="6"/>
        <v>59</v>
      </c>
      <c r="C178" s="4">
        <v>2</v>
      </c>
      <c r="D178" s="196">
        <f>D176+2000</f>
        <v>2059</v>
      </c>
      <c r="E178" s="196">
        <f>E148</f>
        <v>40</v>
      </c>
      <c r="G178" s="4">
        <v>40</v>
      </c>
      <c r="H178" s="196">
        <f>G178</f>
        <v>40</v>
      </c>
      <c r="I178" s="198">
        <v>307</v>
      </c>
      <c r="J178" s="198">
        <v>302</v>
      </c>
      <c r="K178" s="198">
        <v>304</v>
      </c>
      <c r="L178" s="198">
        <v>305</v>
      </c>
      <c r="M178" s="198">
        <v>306</v>
      </c>
      <c r="N178" s="198">
        <v>308</v>
      </c>
      <c r="O178" s="198"/>
      <c r="P178" s="196" t="str">
        <f t="shared" si="5"/>
        <v>act2059</v>
      </c>
      <c r="Q178" s="4" t="s">
        <v>63</v>
      </c>
      <c r="R178" s="1" t="s">
        <v>85</v>
      </c>
      <c r="S178" s="4" t="s">
        <v>48</v>
      </c>
      <c r="T178" s="4" t="s">
        <v>122</v>
      </c>
    </row>
    <row r="179" spans="1:20" x14ac:dyDescent="0.3">
      <c r="A179" s="196">
        <v>178</v>
      </c>
      <c r="B179" s="196">
        <f t="shared" si="6"/>
        <v>60</v>
      </c>
      <c r="C179" s="4">
        <v>0</v>
      </c>
      <c r="D179" s="196">
        <f>D176+1</f>
        <v>60</v>
      </c>
      <c r="E179" s="196">
        <f>E149+3</f>
        <v>36</v>
      </c>
      <c r="G179" s="196">
        <f>G176</f>
        <v>16</v>
      </c>
      <c r="H179" s="196">
        <f>H176+1</f>
        <v>29</v>
      </c>
      <c r="I179" s="63">
        <v>382</v>
      </c>
      <c r="J179" s="63">
        <v>301</v>
      </c>
      <c r="K179" s="63">
        <v>302</v>
      </c>
      <c r="L179" s="63">
        <v>304</v>
      </c>
      <c r="M179" s="63">
        <v>305</v>
      </c>
      <c r="N179" s="63">
        <v>306</v>
      </c>
      <c r="P179" s="196" t="str">
        <f t="shared" si="5"/>
        <v>act60</v>
      </c>
      <c r="Q179" s="4" t="s">
        <v>63</v>
      </c>
      <c r="R179" s="1" t="s">
        <v>86</v>
      </c>
      <c r="S179" s="4" t="s">
        <v>48</v>
      </c>
      <c r="T179" s="4" t="s">
        <v>123</v>
      </c>
    </row>
    <row r="180" spans="1:20" x14ac:dyDescent="0.3">
      <c r="A180" s="196">
        <v>179</v>
      </c>
      <c r="B180" s="196">
        <f t="shared" si="6"/>
        <v>60</v>
      </c>
      <c r="C180" s="4">
        <v>1</v>
      </c>
      <c r="D180" s="196">
        <f>D179+1000</f>
        <v>1060</v>
      </c>
      <c r="E180" s="196">
        <f>E150+3</f>
        <v>46</v>
      </c>
      <c r="G180" s="196">
        <f>G177</f>
        <v>20</v>
      </c>
      <c r="H180" s="196">
        <f>H179+4</f>
        <v>33</v>
      </c>
      <c r="I180" s="157">
        <v>392</v>
      </c>
      <c r="J180" s="157">
        <v>351</v>
      </c>
      <c r="K180" s="156">
        <v>352</v>
      </c>
      <c r="L180" s="156">
        <v>354</v>
      </c>
      <c r="M180" s="156">
        <v>355</v>
      </c>
      <c r="N180" s="156">
        <v>356</v>
      </c>
      <c r="P180" s="196" t="str">
        <f t="shared" si="5"/>
        <v>act1060</v>
      </c>
      <c r="Q180" s="4" t="s">
        <v>63</v>
      </c>
      <c r="R180" s="1" t="s">
        <v>86</v>
      </c>
      <c r="S180" s="4" t="s">
        <v>48</v>
      </c>
      <c r="T180" s="4" t="s">
        <v>123</v>
      </c>
    </row>
    <row r="181" spans="1:20" x14ac:dyDescent="0.3">
      <c r="A181" s="196">
        <v>180</v>
      </c>
      <c r="B181" s="196">
        <f t="shared" si="6"/>
        <v>60</v>
      </c>
      <c r="C181" s="4">
        <v>2</v>
      </c>
      <c r="D181" s="196">
        <f>D179+2000</f>
        <v>2060</v>
      </c>
      <c r="E181" s="196">
        <f>E151</f>
        <v>51</v>
      </c>
      <c r="G181" s="4">
        <v>40</v>
      </c>
      <c r="H181" s="196">
        <f>G181</f>
        <v>40</v>
      </c>
      <c r="I181" s="198">
        <v>382</v>
      </c>
      <c r="J181" s="198">
        <v>301</v>
      </c>
      <c r="K181" s="198">
        <v>302</v>
      </c>
      <c r="L181" s="198">
        <v>304</v>
      </c>
      <c r="M181" s="198">
        <v>305</v>
      </c>
      <c r="N181" s="198">
        <v>306</v>
      </c>
      <c r="O181" s="198"/>
      <c r="P181" s="196" t="str">
        <f t="shared" si="5"/>
        <v>act2060</v>
      </c>
      <c r="Q181" s="4" t="s">
        <v>63</v>
      </c>
      <c r="R181" s="1" t="s">
        <v>86</v>
      </c>
      <c r="S181" s="4" t="s">
        <v>48</v>
      </c>
      <c r="T181" s="4" t="s">
        <v>123</v>
      </c>
    </row>
    <row r="182" spans="1:20" x14ac:dyDescent="0.3">
      <c r="A182" s="196">
        <v>181</v>
      </c>
      <c r="B182" s="196">
        <f t="shared" si="6"/>
        <v>61</v>
      </c>
      <c r="C182" s="4">
        <v>0</v>
      </c>
      <c r="D182" s="196">
        <f>D179+1</f>
        <v>61</v>
      </c>
      <c r="E182" s="196">
        <f>E152+3</f>
        <v>28</v>
      </c>
      <c r="G182" s="202">
        <v>20</v>
      </c>
      <c r="H182" s="196">
        <f>H179</f>
        <v>29</v>
      </c>
      <c r="I182" s="64">
        <v>409</v>
      </c>
      <c r="J182" s="64">
        <v>401</v>
      </c>
      <c r="K182" s="64">
        <v>403</v>
      </c>
      <c r="L182" s="64">
        <v>404</v>
      </c>
      <c r="M182" s="64">
        <v>405</v>
      </c>
      <c r="N182" s="64">
        <v>406</v>
      </c>
      <c r="O182" s="64">
        <v>408</v>
      </c>
      <c r="P182" s="196" t="str">
        <f t="shared" si="5"/>
        <v>act61</v>
      </c>
      <c r="Q182" s="4" t="s">
        <v>64</v>
      </c>
      <c r="R182" s="1" t="s">
        <v>33</v>
      </c>
      <c r="S182" s="4" t="s">
        <v>50</v>
      </c>
      <c r="T182" s="4" t="s">
        <v>59</v>
      </c>
    </row>
    <row r="183" spans="1:20" x14ac:dyDescent="0.3">
      <c r="A183" s="196">
        <v>182</v>
      </c>
      <c r="B183" s="196">
        <f t="shared" si="6"/>
        <v>61</v>
      </c>
      <c r="C183" s="4">
        <v>1</v>
      </c>
      <c r="D183" s="196">
        <f>D182+1000</f>
        <v>1061</v>
      </c>
      <c r="E183" s="196">
        <f>E153+3</f>
        <v>38</v>
      </c>
      <c r="G183" s="202">
        <v>24</v>
      </c>
      <c r="H183" s="196">
        <f>H182+4</f>
        <v>33</v>
      </c>
      <c r="I183" s="159">
        <v>459</v>
      </c>
      <c r="J183" s="159">
        <v>451</v>
      </c>
      <c r="K183" s="158">
        <v>453</v>
      </c>
      <c r="L183" s="158">
        <v>454</v>
      </c>
      <c r="M183" s="158">
        <v>455</v>
      </c>
      <c r="N183" s="158">
        <v>456</v>
      </c>
      <c r="P183" s="196" t="str">
        <f t="shared" si="5"/>
        <v>act1061</v>
      </c>
      <c r="Q183" s="4" t="s">
        <v>64</v>
      </c>
      <c r="R183" s="1" t="s">
        <v>33</v>
      </c>
      <c r="S183" s="4" t="s">
        <v>50</v>
      </c>
      <c r="T183" s="4" t="s">
        <v>59</v>
      </c>
    </row>
    <row r="184" spans="1:20" x14ac:dyDescent="0.3">
      <c r="A184" s="196">
        <v>183</v>
      </c>
      <c r="B184" s="196">
        <f t="shared" si="6"/>
        <v>61</v>
      </c>
      <c r="C184" s="4">
        <v>2</v>
      </c>
      <c r="D184" s="196">
        <f>D182+2000</f>
        <v>2061</v>
      </c>
      <c r="E184" s="196">
        <f>E154</f>
        <v>40</v>
      </c>
      <c r="G184" s="202">
        <v>40</v>
      </c>
      <c r="H184" s="196">
        <f>G184</f>
        <v>40</v>
      </c>
      <c r="I184" s="199">
        <v>409</v>
      </c>
      <c r="J184" s="199">
        <v>401</v>
      </c>
      <c r="K184" s="199">
        <v>403</v>
      </c>
      <c r="L184" s="199">
        <v>404</v>
      </c>
      <c r="M184" s="199">
        <v>405</v>
      </c>
      <c r="N184" s="199">
        <v>406</v>
      </c>
      <c r="O184" s="199"/>
      <c r="P184" s="196" t="str">
        <f t="shared" si="5"/>
        <v>act2061</v>
      </c>
      <c r="Q184" s="4" t="s">
        <v>64</v>
      </c>
      <c r="R184" s="1" t="s">
        <v>33</v>
      </c>
      <c r="S184" s="4" t="s">
        <v>50</v>
      </c>
      <c r="T184" s="4" t="s">
        <v>59</v>
      </c>
    </row>
    <row r="185" spans="1:20" x14ac:dyDescent="0.3">
      <c r="A185" s="196">
        <v>184</v>
      </c>
      <c r="B185" s="196">
        <f t="shared" si="6"/>
        <v>62</v>
      </c>
      <c r="C185" s="4">
        <v>0</v>
      </c>
      <c r="D185" s="196">
        <f>D182+1</f>
        <v>62</v>
      </c>
      <c r="E185" s="4">
        <f>E155+3</f>
        <v>28</v>
      </c>
      <c r="G185" s="196">
        <f>G182</f>
        <v>20</v>
      </c>
      <c r="H185" s="196">
        <f>H182</f>
        <v>29</v>
      </c>
      <c r="I185" s="65">
        <v>403</v>
      </c>
      <c r="J185" s="65">
        <v>401</v>
      </c>
      <c r="K185" s="65">
        <v>404</v>
      </c>
      <c r="L185" s="65">
        <v>405</v>
      </c>
      <c r="M185" s="65">
        <v>406</v>
      </c>
      <c r="N185" s="65">
        <v>408</v>
      </c>
      <c r="O185" s="65">
        <v>409</v>
      </c>
      <c r="P185" s="196" t="str">
        <f t="shared" si="5"/>
        <v>act62</v>
      </c>
      <c r="Q185" s="4" t="s">
        <v>64</v>
      </c>
      <c r="R185" s="1" t="s">
        <v>34</v>
      </c>
      <c r="S185" s="4" t="s">
        <v>50</v>
      </c>
      <c r="T185" s="4" t="s">
        <v>60</v>
      </c>
    </row>
    <row r="186" spans="1:20" x14ac:dyDescent="0.3">
      <c r="A186" s="196">
        <v>185</v>
      </c>
      <c r="B186" s="196">
        <f t="shared" si="6"/>
        <v>62</v>
      </c>
      <c r="C186" s="4">
        <v>1</v>
      </c>
      <c r="D186" s="196">
        <f>D185+1000</f>
        <v>1062</v>
      </c>
      <c r="E186" s="4">
        <f>E156+3</f>
        <v>38</v>
      </c>
      <c r="G186" s="196">
        <f>G183</f>
        <v>24</v>
      </c>
      <c r="H186" s="196">
        <f>H185+4</f>
        <v>33</v>
      </c>
      <c r="I186" s="161">
        <v>453</v>
      </c>
      <c r="J186" s="161">
        <v>451</v>
      </c>
      <c r="K186" s="160">
        <v>454</v>
      </c>
      <c r="L186" s="160">
        <v>455</v>
      </c>
      <c r="M186" s="160">
        <v>456</v>
      </c>
      <c r="N186" s="160">
        <v>458</v>
      </c>
      <c r="O186" s="160">
        <v>459</v>
      </c>
      <c r="P186" s="196" t="str">
        <f t="shared" si="5"/>
        <v>act1062</v>
      </c>
      <c r="Q186" s="4" t="s">
        <v>64</v>
      </c>
      <c r="R186" s="1" t="s">
        <v>34</v>
      </c>
      <c r="S186" s="4" t="s">
        <v>50</v>
      </c>
      <c r="T186" s="4" t="s">
        <v>60</v>
      </c>
    </row>
    <row r="187" spans="1:20" x14ac:dyDescent="0.3">
      <c r="A187" s="196">
        <v>186</v>
      </c>
      <c r="B187" s="196">
        <f t="shared" si="6"/>
        <v>62</v>
      </c>
      <c r="C187" s="4">
        <v>2</v>
      </c>
      <c r="D187" s="196">
        <f>D185+2000</f>
        <v>2062</v>
      </c>
      <c r="E187" s="196">
        <f>E157</f>
        <v>40</v>
      </c>
      <c r="G187" s="4">
        <v>40</v>
      </c>
      <c r="H187" s="196">
        <f>G187</f>
        <v>40</v>
      </c>
      <c r="I187" s="199">
        <v>403</v>
      </c>
      <c r="J187" s="199">
        <v>401</v>
      </c>
      <c r="K187" s="199">
        <v>404</v>
      </c>
      <c r="L187" s="199">
        <v>405</v>
      </c>
      <c r="M187" s="199">
        <v>406</v>
      </c>
      <c r="N187" s="199">
        <v>408</v>
      </c>
      <c r="O187" s="199">
        <v>409</v>
      </c>
      <c r="P187" s="196" t="str">
        <f t="shared" si="5"/>
        <v>act2062</v>
      </c>
      <c r="Q187" s="4" t="s">
        <v>64</v>
      </c>
      <c r="R187" s="1" t="s">
        <v>34</v>
      </c>
      <c r="S187" s="4" t="s">
        <v>50</v>
      </c>
      <c r="T187" s="4" t="s">
        <v>60</v>
      </c>
    </row>
    <row r="188" spans="1:20" x14ac:dyDescent="0.3">
      <c r="A188" s="196">
        <v>187</v>
      </c>
      <c r="B188" s="196">
        <f t="shared" si="6"/>
        <v>63</v>
      </c>
      <c r="C188" s="4">
        <v>0</v>
      </c>
      <c r="D188" s="196">
        <f>D185+1</f>
        <v>63</v>
      </c>
      <c r="E188" s="4">
        <f>E158+3</f>
        <v>28</v>
      </c>
      <c r="G188" s="196">
        <f>G185</f>
        <v>20</v>
      </c>
      <c r="H188" s="196">
        <f>H185+1</f>
        <v>30</v>
      </c>
      <c r="I188" s="66">
        <v>406</v>
      </c>
      <c r="J188" s="66">
        <v>401</v>
      </c>
      <c r="K188" s="66">
        <v>403</v>
      </c>
      <c r="L188" s="66">
        <v>404</v>
      </c>
      <c r="M188" s="66">
        <v>405</v>
      </c>
      <c r="N188" s="66">
        <v>408</v>
      </c>
      <c r="O188" s="66">
        <v>409</v>
      </c>
      <c r="P188" s="196" t="str">
        <f t="shared" si="5"/>
        <v>act63</v>
      </c>
      <c r="Q188" s="4" t="s">
        <v>64</v>
      </c>
      <c r="R188" s="1" t="s">
        <v>35</v>
      </c>
      <c r="S188" s="4" t="s">
        <v>49</v>
      </c>
      <c r="T188" s="4" t="s">
        <v>177</v>
      </c>
    </row>
    <row r="189" spans="1:20" x14ac:dyDescent="0.3">
      <c r="A189" s="196">
        <v>188</v>
      </c>
      <c r="B189" s="196">
        <f t="shared" si="6"/>
        <v>63</v>
      </c>
      <c r="C189" s="4">
        <v>1</v>
      </c>
      <c r="D189" s="196">
        <f>D188+1000</f>
        <v>1063</v>
      </c>
      <c r="E189" s="4">
        <f>E159+3</f>
        <v>38</v>
      </c>
      <c r="G189" s="196">
        <f>G186</f>
        <v>24</v>
      </c>
      <c r="H189" s="196">
        <f>H188+4</f>
        <v>34</v>
      </c>
      <c r="I189" s="163">
        <v>456</v>
      </c>
      <c r="J189" s="163">
        <v>451</v>
      </c>
      <c r="K189" s="162">
        <v>453</v>
      </c>
      <c r="L189" s="162">
        <v>454</v>
      </c>
      <c r="M189" s="162">
        <v>455</v>
      </c>
      <c r="N189" s="162">
        <v>458</v>
      </c>
      <c r="O189" s="162">
        <v>459</v>
      </c>
      <c r="P189" s="196" t="str">
        <f t="shared" si="5"/>
        <v>act1063</v>
      </c>
      <c r="Q189" s="4" t="s">
        <v>64</v>
      </c>
      <c r="R189" s="1" t="s">
        <v>35</v>
      </c>
      <c r="S189" s="4" t="s">
        <v>49</v>
      </c>
      <c r="T189" s="4" t="s">
        <v>177</v>
      </c>
    </row>
    <row r="190" spans="1:20" x14ac:dyDescent="0.3">
      <c r="A190" s="196">
        <v>189</v>
      </c>
      <c r="B190" s="196">
        <f t="shared" si="6"/>
        <v>63</v>
      </c>
      <c r="C190" s="4">
        <v>2</v>
      </c>
      <c r="D190" s="196">
        <f>D188+2000</f>
        <v>2063</v>
      </c>
      <c r="E190" s="196">
        <f>E160</f>
        <v>40</v>
      </c>
      <c r="G190" s="4">
        <v>40</v>
      </c>
      <c r="H190" s="196">
        <f>G190</f>
        <v>40</v>
      </c>
      <c r="I190" s="199">
        <v>406</v>
      </c>
      <c r="J190" s="199">
        <v>401</v>
      </c>
      <c r="K190" s="199">
        <v>403</v>
      </c>
      <c r="L190" s="199">
        <v>404</v>
      </c>
      <c r="M190" s="199">
        <v>405</v>
      </c>
      <c r="N190" s="199">
        <v>408</v>
      </c>
      <c r="O190" s="199">
        <v>409</v>
      </c>
      <c r="P190" s="196" t="str">
        <f t="shared" si="5"/>
        <v>act2063</v>
      </c>
      <c r="Q190" s="4" t="s">
        <v>64</v>
      </c>
      <c r="R190" s="1" t="s">
        <v>35</v>
      </c>
      <c r="S190" s="4" t="s">
        <v>49</v>
      </c>
      <c r="T190" s="4" t="s">
        <v>177</v>
      </c>
    </row>
    <row r="191" spans="1:20" x14ac:dyDescent="0.3">
      <c r="A191" s="196">
        <v>190</v>
      </c>
      <c r="B191" s="196">
        <f t="shared" si="6"/>
        <v>64</v>
      </c>
      <c r="C191" s="4">
        <v>0</v>
      </c>
      <c r="D191" s="196">
        <f>D188+1</f>
        <v>64</v>
      </c>
      <c r="E191" s="196">
        <f>E161+3</f>
        <v>28</v>
      </c>
      <c r="G191" s="196">
        <f>G188</f>
        <v>20</v>
      </c>
      <c r="H191" s="196">
        <f>H188</f>
        <v>30</v>
      </c>
      <c r="I191" s="67">
        <v>405</v>
      </c>
      <c r="J191" s="67">
        <v>401</v>
      </c>
      <c r="K191" s="67">
        <v>403</v>
      </c>
      <c r="L191" s="67">
        <v>404</v>
      </c>
      <c r="M191" s="67">
        <v>406</v>
      </c>
      <c r="N191" s="67">
        <v>408</v>
      </c>
      <c r="O191" s="67">
        <v>409</v>
      </c>
      <c r="P191" s="196" t="str">
        <f t="shared" si="5"/>
        <v>act64</v>
      </c>
      <c r="Q191" s="4" t="s">
        <v>64</v>
      </c>
      <c r="R191" s="1" t="s">
        <v>36</v>
      </c>
      <c r="S191" s="4" t="s">
        <v>49</v>
      </c>
      <c r="T191" s="4" t="s">
        <v>176</v>
      </c>
    </row>
    <row r="192" spans="1:20" x14ac:dyDescent="0.3">
      <c r="A192" s="196">
        <v>191</v>
      </c>
      <c r="B192" s="196">
        <f t="shared" si="6"/>
        <v>64</v>
      </c>
      <c r="C192" s="4">
        <v>1</v>
      </c>
      <c r="D192" s="196">
        <f>D191+1000</f>
        <v>1064</v>
      </c>
      <c r="E192" s="196">
        <f>E162+3</f>
        <v>38</v>
      </c>
      <c r="G192" s="196">
        <f>G189</f>
        <v>24</v>
      </c>
      <c r="H192" s="196">
        <f>H191+4</f>
        <v>34</v>
      </c>
      <c r="I192" s="165">
        <v>455</v>
      </c>
      <c r="J192" s="165">
        <v>451</v>
      </c>
      <c r="K192" s="164">
        <v>453</v>
      </c>
      <c r="L192" s="164">
        <v>454</v>
      </c>
      <c r="M192" s="164">
        <v>456</v>
      </c>
      <c r="N192" s="164">
        <v>458</v>
      </c>
      <c r="O192" s="164">
        <v>459</v>
      </c>
      <c r="P192" s="196" t="str">
        <f t="shared" si="5"/>
        <v>act1064</v>
      </c>
      <c r="Q192" s="4" t="s">
        <v>64</v>
      </c>
      <c r="R192" s="1" t="s">
        <v>36</v>
      </c>
      <c r="S192" s="4" t="s">
        <v>49</v>
      </c>
      <c r="T192" s="4" t="s">
        <v>176</v>
      </c>
    </row>
    <row r="193" spans="1:20" x14ac:dyDescent="0.3">
      <c r="A193" s="196">
        <v>192</v>
      </c>
      <c r="B193" s="196">
        <f t="shared" si="6"/>
        <v>64</v>
      </c>
      <c r="C193" s="4">
        <v>2</v>
      </c>
      <c r="D193" s="196">
        <f>D191+2000</f>
        <v>2064</v>
      </c>
      <c r="E193" s="196">
        <f>E163</f>
        <v>40</v>
      </c>
      <c r="G193" s="4">
        <v>40</v>
      </c>
      <c r="H193" s="196">
        <f>G193</f>
        <v>40</v>
      </c>
      <c r="I193" s="199">
        <v>405</v>
      </c>
      <c r="J193" s="199">
        <v>401</v>
      </c>
      <c r="K193" s="199">
        <v>403</v>
      </c>
      <c r="L193" s="199">
        <v>404</v>
      </c>
      <c r="M193" s="199">
        <v>406</v>
      </c>
      <c r="N193" s="199">
        <v>408</v>
      </c>
      <c r="O193" s="199">
        <v>409</v>
      </c>
      <c r="P193" s="196" t="str">
        <f t="shared" si="5"/>
        <v>act2064</v>
      </c>
      <c r="Q193" s="4" t="s">
        <v>64</v>
      </c>
      <c r="R193" s="1" t="s">
        <v>36</v>
      </c>
      <c r="S193" s="4" t="s">
        <v>49</v>
      </c>
      <c r="T193" s="4" t="s">
        <v>176</v>
      </c>
    </row>
    <row r="194" spans="1:20" x14ac:dyDescent="0.3">
      <c r="A194" s="196">
        <v>193</v>
      </c>
      <c r="B194" s="196">
        <f t="shared" si="6"/>
        <v>65</v>
      </c>
      <c r="C194" s="4">
        <v>0</v>
      </c>
      <c r="D194" s="196">
        <f>D191+1</f>
        <v>65</v>
      </c>
      <c r="E194" s="196">
        <f>E164+3</f>
        <v>35</v>
      </c>
      <c r="G194" s="196">
        <f>G191</f>
        <v>20</v>
      </c>
      <c r="H194" s="196">
        <f>H191</f>
        <v>30</v>
      </c>
      <c r="I194" s="68">
        <v>406</v>
      </c>
      <c r="J194" s="68">
        <v>401</v>
      </c>
      <c r="K194" s="68">
        <v>403</v>
      </c>
      <c r="L194" s="68">
        <v>404</v>
      </c>
      <c r="M194" s="68">
        <v>409</v>
      </c>
      <c r="P194" s="196" t="str">
        <f t="shared" si="5"/>
        <v>act65</v>
      </c>
      <c r="Q194" s="4" t="s">
        <v>64</v>
      </c>
      <c r="R194" s="1" t="s">
        <v>37</v>
      </c>
      <c r="S194" s="4" t="s">
        <v>49</v>
      </c>
      <c r="T194" s="4" t="s">
        <v>175</v>
      </c>
    </row>
    <row r="195" spans="1:20" x14ac:dyDescent="0.3">
      <c r="A195" s="196">
        <v>194</v>
      </c>
      <c r="B195" s="196">
        <f t="shared" si="6"/>
        <v>65</v>
      </c>
      <c r="C195" s="4">
        <v>1</v>
      </c>
      <c r="D195" s="196">
        <f>D194+1000</f>
        <v>1065</v>
      </c>
      <c r="E195" s="196">
        <f>E165+3</f>
        <v>45</v>
      </c>
      <c r="G195" s="196">
        <f>G192</f>
        <v>24</v>
      </c>
      <c r="H195" s="196">
        <f>H194+4</f>
        <v>34</v>
      </c>
      <c r="I195" s="167">
        <v>456</v>
      </c>
      <c r="J195" s="167">
        <v>451</v>
      </c>
      <c r="K195" s="166">
        <v>453</v>
      </c>
      <c r="L195" s="166">
        <v>454</v>
      </c>
      <c r="M195" s="166">
        <v>455</v>
      </c>
      <c r="N195" s="166">
        <v>459</v>
      </c>
      <c r="P195" s="196" t="str">
        <f t="shared" ref="P195:P241" si="7">CONCATENATE("act",D195)</f>
        <v>act1065</v>
      </c>
      <c r="Q195" s="4" t="s">
        <v>64</v>
      </c>
      <c r="R195" s="1" t="s">
        <v>37</v>
      </c>
      <c r="S195" s="4" t="s">
        <v>49</v>
      </c>
      <c r="T195" s="4" t="s">
        <v>175</v>
      </c>
    </row>
    <row r="196" spans="1:20" x14ac:dyDescent="0.3">
      <c r="A196" s="196">
        <v>195</v>
      </c>
      <c r="B196" s="196">
        <f t="shared" si="6"/>
        <v>65</v>
      </c>
      <c r="C196" s="4">
        <v>2</v>
      </c>
      <c r="D196" s="196">
        <f>D194+2000</f>
        <v>2065</v>
      </c>
      <c r="E196" s="196">
        <f>E166</f>
        <v>47</v>
      </c>
      <c r="G196" s="4">
        <v>40</v>
      </c>
      <c r="H196" s="196">
        <f>G196</f>
        <v>40</v>
      </c>
      <c r="I196" s="199">
        <v>406</v>
      </c>
      <c r="J196" s="199">
        <v>401</v>
      </c>
      <c r="K196" s="199">
        <v>403</v>
      </c>
      <c r="L196" s="199">
        <v>404</v>
      </c>
      <c r="M196" s="199">
        <v>405</v>
      </c>
      <c r="N196" s="199">
        <v>409</v>
      </c>
      <c r="O196" s="199"/>
      <c r="P196" s="196" t="str">
        <f t="shared" si="7"/>
        <v>act2065</v>
      </c>
      <c r="Q196" s="4" t="s">
        <v>64</v>
      </c>
      <c r="R196" s="1" t="s">
        <v>37</v>
      </c>
      <c r="S196" s="4" t="s">
        <v>49</v>
      </c>
      <c r="T196" s="4" t="s">
        <v>175</v>
      </c>
    </row>
    <row r="197" spans="1:20" x14ac:dyDescent="0.3">
      <c r="A197" s="196">
        <v>196</v>
      </c>
      <c r="B197" s="196">
        <f t="shared" si="6"/>
        <v>66</v>
      </c>
      <c r="C197" s="4">
        <v>0</v>
      </c>
      <c r="D197" s="196">
        <f>D194+1</f>
        <v>66</v>
      </c>
      <c r="E197" s="196">
        <f>E167+3</f>
        <v>28</v>
      </c>
      <c r="G197" s="196">
        <f>G194</f>
        <v>20</v>
      </c>
      <c r="H197" s="196">
        <f>H194+1</f>
        <v>31</v>
      </c>
      <c r="I197" s="69">
        <v>403</v>
      </c>
      <c r="J197" s="69">
        <v>401</v>
      </c>
      <c r="K197" s="69">
        <v>404</v>
      </c>
      <c r="L197" s="69">
        <v>405</v>
      </c>
      <c r="M197" s="69">
        <v>406</v>
      </c>
      <c r="N197" s="69">
        <v>408</v>
      </c>
      <c r="O197" s="69">
        <v>409</v>
      </c>
      <c r="P197" s="196" t="str">
        <f t="shared" si="7"/>
        <v>act66</v>
      </c>
      <c r="Q197" s="4" t="s">
        <v>64</v>
      </c>
      <c r="R197" s="1" t="s">
        <v>38</v>
      </c>
      <c r="S197" s="4" t="s">
        <v>49</v>
      </c>
      <c r="T197" s="4" t="s">
        <v>142</v>
      </c>
    </row>
    <row r="198" spans="1:20" x14ac:dyDescent="0.3">
      <c r="A198" s="196">
        <v>197</v>
      </c>
      <c r="B198" s="196">
        <f t="shared" ref="B198:B241" si="8">B195+1</f>
        <v>66</v>
      </c>
      <c r="C198" s="4">
        <v>1</v>
      </c>
      <c r="D198" s="196">
        <f>D197+1000</f>
        <v>1066</v>
      </c>
      <c r="E198" s="196">
        <f>E168+3</f>
        <v>38</v>
      </c>
      <c r="G198" s="196">
        <f>G195</f>
        <v>24</v>
      </c>
      <c r="H198" s="196">
        <f>H197+4</f>
        <v>35</v>
      </c>
      <c r="I198" s="169">
        <v>453</v>
      </c>
      <c r="J198" s="169">
        <v>451</v>
      </c>
      <c r="K198" s="168">
        <v>454</v>
      </c>
      <c r="L198" s="168">
        <v>455</v>
      </c>
      <c r="M198" s="168">
        <v>456</v>
      </c>
      <c r="N198" s="168">
        <v>458</v>
      </c>
      <c r="O198" s="168">
        <v>459</v>
      </c>
      <c r="P198" s="196" t="str">
        <f t="shared" si="7"/>
        <v>act1066</v>
      </c>
      <c r="Q198" s="4" t="s">
        <v>64</v>
      </c>
      <c r="R198" s="1" t="s">
        <v>38</v>
      </c>
      <c r="S198" s="4" t="s">
        <v>49</v>
      </c>
      <c r="T198" s="4" t="s">
        <v>142</v>
      </c>
    </row>
    <row r="199" spans="1:20" x14ac:dyDescent="0.3">
      <c r="A199" s="196">
        <v>198</v>
      </c>
      <c r="B199" s="196">
        <f t="shared" si="8"/>
        <v>66</v>
      </c>
      <c r="C199" s="4">
        <v>2</v>
      </c>
      <c r="D199" s="196">
        <f>D197+2000</f>
        <v>2066</v>
      </c>
      <c r="E199" s="196">
        <f>E169</f>
        <v>40</v>
      </c>
      <c r="G199" s="4">
        <v>40</v>
      </c>
      <c r="H199" s="196">
        <f>G199</f>
        <v>40</v>
      </c>
      <c r="I199" s="199">
        <v>403</v>
      </c>
      <c r="J199" s="199">
        <v>401</v>
      </c>
      <c r="K199" s="199">
        <v>404</v>
      </c>
      <c r="L199" s="199">
        <v>405</v>
      </c>
      <c r="M199" s="199">
        <v>406</v>
      </c>
      <c r="N199" s="199">
        <v>408</v>
      </c>
      <c r="O199" s="199">
        <v>409</v>
      </c>
      <c r="P199" s="196" t="str">
        <f t="shared" si="7"/>
        <v>act2066</v>
      </c>
      <c r="Q199" s="4" t="s">
        <v>64</v>
      </c>
      <c r="R199" s="1" t="s">
        <v>38</v>
      </c>
      <c r="S199" s="4" t="s">
        <v>49</v>
      </c>
      <c r="T199" s="4" t="s">
        <v>142</v>
      </c>
    </row>
    <row r="200" spans="1:20" x14ac:dyDescent="0.3">
      <c r="A200" s="196">
        <v>199</v>
      </c>
      <c r="B200" s="196">
        <f t="shared" si="8"/>
        <v>67</v>
      </c>
      <c r="C200" s="4">
        <v>0</v>
      </c>
      <c r="D200" s="196">
        <f>D197+1</f>
        <v>67</v>
      </c>
      <c r="E200" s="196">
        <f>E170+3</f>
        <v>28</v>
      </c>
      <c r="G200" s="196">
        <f>G197</f>
        <v>20</v>
      </c>
      <c r="H200" s="196">
        <f>H197</f>
        <v>31</v>
      </c>
      <c r="I200" s="70">
        <v>404</v>
      </c>
      <c r="J200" s="70">
        <v>401</v>
      </c>
      <c r="K200" s="70">
        <v>403</v>
      </c>
      <c r="L200" s="70">
        <v>405</v>
      </c>
      <c r="M200" s="70">
        <v>406</v>
      </c>
      <c r="N200" s="70">
        <v>408</v>
      </c>
      <c r="O200" s="70">
        <v>409</v>
      </c>
      <c r="P200" s="196" t="str">
        <f t="shared" si="7"/>
        <v>act67</v>
      </c>
      <c r="Q200" s="4" t="s">
        <v>64</v>
      </c>
      <c r="R200" s="1" t="s">
        <v>39</v>
      </c>
      <c r="S200" s="4" t="s">
        <v>49</v>
      </c>
      <c r="T200" s="4" t="s">
        <v>174</v>
      </c>
    </row>
    <row r="201" spans="1:20" x14ac:dyDescent="0.3">
      <c r="A201" s="196">
        <v>200</v>
      </c>
      <c r="B201" s="196">
        <f t="shared" si="8"/>
        <v>67</v>
      </c>
      <c r="C201" s="4">
        <v>1</v>
      </c>
      <c r="D201" s="196">
        <f>D200+1000</f>
        <v>1067</v>
      </c>
      <c r="E201" s="196">
        <f>E171+3</f>
        <v>38</v>
      </c>
      <c r="G201" s="196">
        <f>G198</f>
        <v>24</v>
      </c>
      <c r="H201" s="196">
        <f>H200+4</f>
        <v>35</v>
      </c>
      <c r="I201" s="171">
        <v>454</v>
      </c>
      <c r="J201" s="171">
        <v>451</v>
      </c>
      <c r="K201" s="170">
        <v>454</v>
      </c>
      <c r="L201" s="170">
        <v>455</v>
      </c>
      <c r="M201" s="170">
        <v>456</v>
      </c>
      <c r="N201" s="170">
        <v>458</v>
      </c>
      <c r="O201" s="170">
        <v>459</v>
      </c>
      <c r="P201" s="196" t="str">
        <f t="shared" si="7"/>
        <v>act1067</v>
      </c>
      <c r="Q201" s="4" t="s">
        <v>64</v>
      </c>
      <c r="R201" s="1" t="s">
        <v>39</v>
      </c>
      <c r="S201" s="4" t="s">
        <v>49</v>
      </c>
      <c r="T201" s="4" t="s">
        <v>174</v>
      </c>
    </row>
    <row r="202" spans="1:20" x14ac:dyDescent="0.3">
      <c r="A202" s="196">
        <v>201</v>
      </c>
      <c r="B202" s="196">
        <f t="shared" si="8"/>
        <v>67</v>
      </c>
      <c r="C202" s="4">
        <v>2</v>
      </c>
      <c r="D202" s="196">
        <f>D200+2000</f>
        <v>2067</v>
      </c>
      <c r="E202" s="196">
        <f>E172</f>
        <v>40</v>
      </c>
      <c r="G202" s="4">
        <v>40</v>
      </c>
      <c r="H202" s="196">
        <f>G202</f>
        <v>40</v>
      </c>
      <c r="I202" s="199">
        <v>404</v>
      </c>
      <c r="J202" s="199">
        <v>401</v>
      </c>
      <c r="K202" s="199">
        <v>404</v>
      </c>
      <c r="L202" s="199">
        <v>405</v>
      </c>
      <c r="M202" s="199">
        <v>406</v>
      </c>
      <c r="N202" s="199">
        <v>408</v>
      </c>
      <c r="O202" s="199">
        <v>409</v>
      </c>
      <c r="P202" s="196" t="str">
        <f t="shared" si="7"/>
        <v>act2067</v>
      </c>
      <c r="Q202" s="4" t="s">
        <v>64</v>
      </c>
      <c r="R202" s="1" t="s">
        <v>39</v>
      </c>
      <c r="S202" s="4" t="s">
        <v>49</v>
      </c>
      <c r="T202" s="4" t="s">
        <v>174</v>
      </c>
    </row>
    <row r="203" spans="1:20" x14ac:dyDescent="0.3">
      <c r="A203" s="196">
        <v>202</v>
      </c>
      <c r="B203" s="196">
        <f t="shared" si="8"/>
        <v>68</v>
      </c>
      <c r="C203" s="4">
        <v>0</v>
      </c>
      <c r="D203" s="196">
        <f>D200+1</f>
        <v>68</v>
      </c>
      <c r="E203" s="196">
        <f>E173+3</f>
        <v>28</v>
      </c>
      <c r="G203" s="196">
        <f>G200</f>
        <v>20</v>
      </c>
      <c r="H203" s="196">
        <f>H200</f>
        <v>31</v>
      </c>
      <c r="I203" s="71">
        <v>409</v>
      </c>
      <c r="J203" s="71">
        <v>401</v>
      </c>
      <c r="K203" s="71">
        <v>403</v>
      </c>
      <c r="L203" s="71">
        <v>404</v>
      </c>
      <c r="M203" s="71">
        <v>405</v>
      </c>
      <c r="N203" s="71">
        <v>406</v>
      </c>
      <c r="O203" s="71">
        <v>408</v>
      </c>
      <c r="P203" s="196" t="str">
        <f t="shared" si="7"/>
        <v>act68</v>
      </c>
      <c r="Q203" s="4" t="s">
        <v>64</v>
      </c>
      <c r="R203" s="1" t="s">
        <v>40</v>
      </c>
      <c r="S203" s="4" t="s">
        <v>49</v>
      </c>
      <c r="T203" s="4" t="s">
        <v>173</v>
      </c>
    </row>
    <row r="204" spans="1:20" x14ac:dyDescent="0.3">
      <c r="A204" s="196">
        <v>203</v>
      </c>
      <c r="B204" s="196">
        <f t="shared" si="8"/>
        <v>68</v>
      </c>
      <c r="C204" s="4">
        <v>1</v>
      </c>
      <c r="D204" s="196">
        <f>D203+1000</f>
        <v>1068</v>
      </c>
      <c r="E204" s="196">
        <f>E174+3</f>
        <v>38</v>
      </c>
      <c r="G204" s="196">
        <f>G201</f>
        <v>24</v>
      </c>
      <c r="H204" s="196">
        <f>H203+4</f>
        <v>35</v>
      </c>
      <c r="I204" s="173">
        <v>459</v>
      </c>
      <c r="J204" s="173">
        <v>451</v>
      </c>
      <c r="K204" s="172">
        <v>453</v>
      </c>
      <c r="L204" s="172">
        <v>454</v>
      </c>
      <c r="M204" s="172">
        <v>455</v>
      </c>
      <c r="N204" s="172">
        <v>456</v>
      </c>
      <c r="O204" s="172">
        <v>458</v>
      </c>
      <c r="P204" s="196" t="str">
        <f t="shared" si="7"/>
        <v>act1068</v>
      </c>
      <c r="Q204" s="4" t="s">
        <v>64</v>
      </c>
      <c r="R204" s="1" t="s">
        <v>40</v>
      </c>
      <c r="S204" s="4" t="s">
        <v>49</v>
      </c>
      <c r="T204" s="4" t="s">
        <v>173</v>
      </c>
    </row>
    <row r="205" spans="1:20" x14ac:dyDescent="0.3">
      <c r="A205" s="196">
        <v>204</v>
      </c>
      <c r="B205" s="196">
        <f t="shared" si="8"/>
        <v>68</v>
      </c>
      <c r="C205" s="4">
        <v>2</v>
      </c>
      <c r="D205" s="196">
        <f>D203+2000</f>
        <v>2068</v>
      </c>
      <c r="E205" s="196">
        <f>E175</f>
        <v>40</v>
      </c>
      <c r="G205" s="4">
        <v>40</v>
      </c>
      <c r="H205" s="196">
        <f>G205</f>
        <v>40</v>
      </c>
      <c r="I205" s="199">
        <v>409</v>
      </c>
      <c r="J205" s="199">
        <v>401</v>
      </c>
      <c r="K205" s="199">
        <v>403</v>
      </c>
      <c r="L205" s="199">
        <v>404</v>
      </c>
      <c r="M205" s="199">
        <v>405</v>
      </c>
      <c r="N205" s="199">
        <v>406</v>
      </c>
      <c r="O205" s="199">
        <v>408</v>
      </c>
      <c r="P205" s="196" t="str">
        <f t="shared" si="7"/>
        <v>act2068</v>
      </c>
      <c r="Q205" s="4" t="s">
        <v>64</v>
      </c>
      <c r="R205" s="1" t="s">
        <v>40</v>
      </c>
      <c r="S205" s="4" t="s">
        <v>49</v>
      </c>
      <c r="T205" s="4" t="s">
        <v>173</v>
      </c>
    </row>
    <row r="206" spans="1:20" x14ac:dyDescent="0.3">
      <c r="A206" s="196">
        <v>205</v>
      </c>
      <c r="B206" s="196">
        <f t="shared" si="8"/>
        <v>69</v>
      </c>
      <c r="C206" s="4">
        <v>0</v>
      </c>
      <c r="D206" s="196">
        <f>D203+1</f>
        <v>69</v>
      </c>
      <c r="E206" s="196">
        <f>E176+3</f>
        <v>28</v>
      </c>
      <c r="G206" s="196">
        <f>G203</f>
        <v>20</v>
      </c>
      <c r="H206" s="196">
        <f>H203+1</f>
        <v>32</v>
      </c>
      <c r="I206" s="72">
        <v>403</v>
      </c>
      <c r="J206" s="72">
        <v>401</v>
      </c>
      <c r="K206" s="72">
        <v>404</v>
      </c>
      <c r="L206" s="72">
        <v>405</v>
      </c>
      <c r="M206" s="72">
        <v>406</v>
      </c>
      <c r="N206" s="72">
        <v>408</v>
      </c>
      <c r="O206" s="72">
        <v>409</v>
      </c>
      <c r="P206" s="196" t="str">
        <f t="shared" si="7"/>
        <v>act69</v>
      </c>
      <c r="Q206" s="4" t="s">
        <v>64</v>
      </c>
      <c r="R206" s="1" t="s">
        <v>41</v>
      </c>
      <c r="S206" s="4" t="s">
        <v>49</v>
      </c>
      <c r="T206" s="4" t="s">
        <v>172</v>
      </c>
    </row>
    <row r="207" spans="1:20" x14ac:dyDescent="0.3">
      <c r="A207" s="196">
        <v>206</v>
      </c>
      <c r="B207" s="196">
        <f t="shared" si="8"/>
        <v>69</v>
      </c>
      <c r="C207" s="4">
        <v>1</v>
      </c>
      <c r="D207" s="196">
        <f>D206+1000</f>
        <v>1069</v>
      </c>
      <c r="E207" s="196">
        <f>E177+3</f>
        <v>38</v>
      </c>
      <c r="G207" s="196">
        <f>G204</f>
        <v>24</v>
      </c>
      <c r="H207" s="196">
        <f>H206+4</f>
        <v>36</v>
      </c>
      <c r="I207" s="175">
        <v>453</v>
      </c>
      <c r="J207" s="175">
        <v>451</v>
      </c>
      <c r="K207" s="174">
        <v>454</v>
      </c>
      <c r="L207" s="174">
        <v>455</v>
      </c>
      <c r="M207" s="174">
        <v>456</v>
      </c>
      <c r="N207" s="174">
        <v>458</v>
      </c>
      <c r="O207" s="174">
        <v>459</v>
      </c>
      <c r="P207" s="196" t="str">
        <f t="shared" si="7"/>
        <v>act1069</v>
      </c>
      <c r="Q207" s="4" t="s">
        <v>64</v>
      </c>
      <c r="R207" s="1" t="s">
        <v>41</v>
      </c>
      <c r="S207" s="4" t="s">
        <v>49</v>
      </c>
      <c r="T207" s="4" t="s">
        <v>172</v>
      </c>
    </row>
    <row r="208" spans="1:20" x14ac:dyDescent="0.3">
      <c r="A208" s="196">
        <v>207</v>
      </c>
      <c r="B208" s="196">
        <f t="shared" si="8"/>
        <v>69</v>
      </c>
      <c r="C208" s="4">
        <v>2</v>
      </c>
      <c r="D208" s="196">
        <f>D206+2000</f>
        <v>2069</v>
      </c>
      <c r="E208" s="196">
        <f>E178</f>
        <v>40</v>
      </c>
      <c r="G208" s="4">
        <v>40</v>
      </c>
      <c r="H208" s="196">
        <f>G208</f>
        <v>40</v>
      </c>
      <c r="I208" s="199">
        <v>403</v>
      </c>
      <c r="J208" s="199">
        <v>401</v>
      </c>
      <c r="K208" s="199">
        <v>404</v>
      </c>
      <c r="L208" s="199">
        <v>405</v>
      </c>
      <c r="M208" s="199">
        <v>406</v>
      </c>
      <c r="N208" s="199">
        <v>408</v>
      </c>
      <c r="O208" s="199">
        <v>409</v>
      </c>
      <c r="P208" s="196" t="str">
        <f t="shared" si="7"/>
        <v>act2069</v>
      </c>
      <c r="Q208" s="4" t="s">
        <v>64</v>
      </c>
      <c r="R208" s="1" t="s">
        <v>41</v>
      </c>
      <c r="S208" s="4" t="s">
        <v>49</v>
      </c>
      <c r="T208" s="4" t="s">
        <v>172</v>
      </c>
    </row>
    <row r="209" spans="1:20" x14ac:dyDescent="0.3">
      <c r="A209" s="196">
        <v>208</v>
      </c>
      <c r="B209" s="196">
        <f t="shared" si="8"/>
        <v>70</v>
      </c>
      <c r="C209" s="4">
        <v>0</v>
      </c>
      <c r="D209" s="196">
        <f>D206+1</f>
        <v>70</v>
      </c>
      <c r="E209" s="196">
        <f>E179+3</f>
        <v>39</v>
      </c>
      <c r="G209" s="196">
        <f>G206</f>
        <v>20</v>
      </c>
      <c r="H209" s="196">
        <f>H206</f>
        <v>32</v>
      </c>
      <c r="I209" s="73">
        <v>481</v>
      </c>
      <c r="J209" s="73">
        <v>401</v>
      </c>
      <c r="K209" s="73">
        <v>403</v>
      </c>
      <c r="L209" s="73">
        <v>404</v>
      </c>
      <c r="M209" s="73">
        <v>405</v>
      </c>
      <c r="N209" s="73">
        <v>406</v>
      </c>
      <c r="O209" s="73">
        <v>409</v>
      </c>
      <c r="P209" s="196" t="str">
        <f t="shared" si="7"/>
        <v>act70</v>
      </c>
      <c r="Q209" s="4" t="s">
        <v>64</v>
      </c>
      <c r="R209" s="1" t="s">
        <v>42</v>
      </c>
      <c r="S209" s="4" t="s">
        <v>49</v>
      </c>
      <c r="T209" s="4" t="s">
        <v>108</v>
      </c>
    </row>
    <row r="210" spans="1:20" x14ac:dyDescent="0.3">
      <c r="A210" s="196">
        <v>209</v>
      </c>
      <c r="B210" s="196">
        <f t="shared" si="8"/>
        <v>70</v>
      </c>
      <c r="C210" s="4">
        <v>1</v>
      </c>
      <c r="D210" s="196">
        <f>D209+1000</f>
        <v>1070</v>
      </c>
      <c r="E210" s="196">
        <f>E180+3</f>
        <v>49</v>
      </c>
      <c r="G210" s="196">
        <f>G207</f>
        <v>24</v>
      </c>
      <c r="H210" s="196">
        <f>H209+4</f>
        <v>36</v>
      </c>
      <c r="I210" s="177">
        <v>491</v>
      </c>
      <c r="J210" s="177">
        <v>451</v>
      </c>
      <c r="K210" s="176">
        <v>453</v>
      </c>
      <c r="L210" s="176">
        <v>454</v>
      </c>
      <c r="M210" s="176">
        <v>455</v>
      </c>
      <c r="N210" s="176">
        <v>459</v>
      </c>
      <c r="P210" s="196" t="str">
        <f t="shared" si="7"/>
        <v>act1070</v>
      </c>
      <c r="Q210" s="4" t="s">
        <v>64</v>
      </c>
      <c r="R210" s="1" t="s">
        <v>42</v>
      </c>
      <c r="S210" s="4" t="s">
        <v>49</v>
      </c>
      <c r="T210" s="4" t="s">
        <v>108</v>
      </c>
    </row>
    <row r="211" spans="1:20" x14ac:dyDescent="0.3">
      <c r="A211" s="196">
        <v>210</v>
      </c>
      <c r="B211" s="196">
        <f t="shared" si="8"/>
        <v>70</v>
      </c>
      <c r="C211" s="4">
        <v>2</v>
      </c>
      <c r="D211" s="196">
        <f>D209+2000</f>
        <v>2070</v>
      </c>
      <c r="E211" s="196">
        <f>E181</f>
        <v>51</v>
      </c>
      <c r="G211" s="4">
        <v>40</v>
      </c>
      <c r="H211" s="196">
        <f>G211</f>
        <v>40</v>
      </c>
      <c r="I211" s="199">
        <v>481</v>
      </c>
      <c r="J211" s="199">
        <v>401</v>
      </c>
      <c r="K211" s="199">
        <v>403</v>
      </c>
      <c r="L211" s="199">
        <v>404</v>
      </c>
      <c r="M211" s="199">
        <v>405</v>
      </c>
      <c r="N211" s="199">
        <v>409</v>
      </c>
      <c r="O211" s="199"/>
      <c r="P211" s="196" t="str">
        <f t="shared" si="7"/>
        <v>act2070</v>
      </c>
      <c r="Q211" s="4" t="s">
        <v>64</v>
      </c>
      <c r="R211" s="1" t="s">
        <v>42</v>
      </c>
      <c r="S211" s="4" t="s">
        <v>49</v>
      </c>
      <c r="T211" s="4" t="s">
        <v>108</v>
      </c>
    </row>
    <row r="212" spans="1:20" x14ac:dyDescent="0.3">
      <c r="A212" s="196">
        <v>211</v>
      </c>
      <c r="B212" s="196">
        <f t="shared" si="8"/>
        <v>71</v>
      </c>
      <c r="C212" s="4">
        <v>0</v>
      </c>
      <c r="D212" s="196">
        <f>D209+1</f>
        <v>71</v>
      </c>
      <c r="E212" s="196">
        <f>E182+3</f>
        <v>31</v>
      </c>
      <c r="G212" s="196">
        <f>G209</f>
        <v>20</v>
      </c>
      <c r="H212" s="196">
        <f>H209</f>
        <v>32</v>
      </c>
      <c r="I212" s="74">
        <v>408</v>
      </c>
      <c r="J212" s="74">
        <v>401</v>
      </c>
      <c r="K212" s="74">
        <v>403</v>
      </c>
      <c r="L212" s="74">
        <v>404</v>
      </c>
      <c r="M212" s="74">
        <v>405</v>
      </c>
      <c r="N212" s="74">
        <v>406</v>
      </c>
      <c r="O212" s="74">
        <v>409</v>
      </c>
      <c r="P212" s="196" t="str">
        <f t="shared" si="7"/>
        <v>act71</v>
      </c>
      <c r="Q212" s="4" t="s">
        <v>64</v>
      </c>
      <c r="R212" s="1" t="s">
        <v>69</v>
      </c>
      <c r="S212" s="4" t="s">
        <v>49</v>
      </c>
      <c r="T212" s="4" t="s">
        <v>109</v>
      </c>
    </row>
    <row r="213" spans="1:20" x14ac:dyDescent="0.3">
      <c r="A213" s="196">
        <v>212</v>
      </c>
      <c r="B213" s="196">
        <f t="shared" si="8"/>
        <v>71</v>
      </c>
      <c r="C213" s="4">
        <v>1</v>
      </c>
      <c r="D213" s="196">
        <f>D212+1000</f>
        <v>1071</v>
      </c>
      <c r="E213" s="196">
        <f>E183+3</f>
        <v>41</v>
      </c>
      <c r="G213" s="196">
        <f>G210</f>
        <v>24</v>
      </c>
      <c r="H213" s="196">
        <f>H212+4</f>
        <v>36</v>
      </c>
      <c r="I213" s="179">
        <v>458</v>
      </c>
      <c r="J213" s="179">
        <v>451</v>
      </c>
      <c r="K213" s="178">
        <v>453</v>
      </c>
      <c r="L213" s="178">
        <v>454</v>
      </c>
      <c r="M213" s="178">
        <v>455</v>
      </c>
      <c r="N213" s="178">
        <v>456</v>
      </c>
      <c r="O213" s="178">
        <v>459</v>
      </c>
      <c r="P213" s="196" t="str">
        <f t="shared" si="7"/>
        <v>act1071</v>
      </c>
      <c r="Q213" s="4" t="s">
        <v>64</v>
      </c>
      <c r="R213" s="1" t="s">
        <v>69</v>
      </c>
      <c r="S213" s="4" t="s">
        <v>49</v>
      </c>
      <c r="T213" s="4" t="s">
        <v>109</v>
      </c>
    </row>
    <row r="214" spans="1:20" x14ac:dyDescent="0.3">
      <c r="A214" s="196">
        <v>213</v>
      </c>
      <c r="B214" s="196">
        <f t="shared" si="8"/>
        <v>71</v>
      </c>
      <c r="C214" s="4">
        <v>2</v>
      </c>
      <c r="D214" s="196">
        <f>D212+2000</f>
        <v>2071</v>
      </c>
      <c r="E214" s="196">
        <f>E184</f>
        <v>40</v>
      </c>
      <c r="G214" s="4">
        <v>40</v>
      </c>
      <c r="H214" s="196">
        <f>G214</f>
        <v>40</v>
      </c>
      <c r="I214" s="199">
        <v>408</v>
      </c>
      <c r="J214" s="199">
        <v>401</v>
      </c>
      <c r="K214" s="199">
        <v>403</v>
      </c>
      <c r="L214" s="199">
        <v>404</v>
      </c>
      <c r="M214" s="199">
        <v>405</v>
      </c>
      <c r="N214" s="199">
        <v>406</v>
      </c>
      <c r="O214" s="199">
        <v>409</v>
      </c>
      <c r="P214" s="196" t="str">
        <f t="shared" si="7"/>
        <v>act2071</v>
      </c>
      <c r="Q214" s="4" t="s">
        <v>64</v>
      </c>
      <c r="R214" s="1" t="s">
        <v>69</v>
      </c>
      <c r="S214" s="4" t="s">
        <v>49</v>
      </c>
      <c r="T214" s="4" t="s">
        <v>109</v>
      </c>
    </row>
    <row r="215" spans="1:20" x14ac:dyDescent="0.3">
      <c r="A215" s="196">
        <v>214</v>
      </c>
      <c r="B215" s="196">
        <f t="shared" si="8"/>
        <v>72</v>
      </c>
      <c r="C215" s="4">
        <v>0</v>
      </c>
      <c r="D215" s="196">
        <f>D212+1</f>
        <v>72</v>
      </c>
      <c r="E215" s="196">
        <f>E185+3</f>
        <v>31</v>
      </c>
      <c r="G215" s="196">
        <f>G212</f>
        <v>20</v>
      </c>
      <c r="H215" s="196">
        <f>H212+1</f>
        <v>33</v>
      </c>
      <c r="I215" s="75">
        <v>404</v>
      </c>
      <c r="J215" s="75">
        <v>401</v>
      </c>
      <c r="K215" s="75">
        <v>403</v>
      </c>
      <c r="L215" s="75">
        <v>405</v>
      </c>
      <c r="M215" s="75">
        <v>406</v>
      </c>
      <c r="N215" s="75">
        <v>408</v>
      </c>
      <c r="O215" s="75">
        <v>409</v>
      </c>
      <c r="P215" s="196" t="str">
        <f t="shared" si="7"/>
        <v>act72</v>
      </c>
      <c r="Q215" s="4" t="s">
        <v>64</v>
      </c>
      <c r="R215" s="1" t="s">
        <v>201</v>
      </c>
      <c r="S215" s="4" t="s">
        <v>49</v>
      </c>
      <c r="T215" s="4" t="s">
        <v>197</v>
      </c>
    </row>
    <row r="216" spans="1:20" x14ac:dyDescent="0.3">
      <c r="A216" s="196">
        <v>215</v>
      </c>
      <c r="B216" s="196">
        <f t="shared" si="8"/>
        <v>72</v>
      </c>
      <c r="C216" s="4">
        <v>1</v>
      </c>
      <c r="D216" s="196">
        <f>D215+1000</f>
        <v>1072</v>
      </c>
      <c r="E216" s="196">
        <f>E186+3</f>
        <v>41</v>
      </c>
      <c r="G216" s="196">
        <f>G213</f>
        <v>24</v>
      </c>
      <c r="H216" s="196">
        <f>H215+4</f>
        <v>37</v>
      </c>
      <c r="I216" s="181">
        <v>454</v>
      </c>
      <c r="J216" s="181">
        <v>451</v>
      </c>
      <c r="K216" s="180">
        <v>454</v>
      </c>
      <c r="L216" s="180">
        <v>455</v>
      </c>
      <c r="M216" s="180">
        <v>456</v>
      </c>
      <c r="N216" s="180">
        <v>458</v>
      </c>
      <c r="O216" s="180">
        <v>459</v>
      </c>
      <c r="P216" s="196" t="str">
        <f t="shared" si="7"/>
        <v>act1072</v>
      </c>
      <c r="Q216" s="4" t="s">
        <v>64</v>
      </c>
      <c r="R216" s="1" t="s">
        <v>201</v>
      </c>
      <c r="S216" s="4" t="s">
        <v>49</v>
      </c>
      <c r="T216" s="4" t="s">
        <v>197</v>
      </c>
    </row>
    <row r="217" spans="1:20" x14ac:dyDescent="0.3">
      <c r="A217" s="196">
        <v>216</v>
      </c>
      <c r="B217" s="196">
        <f t="shared" si="8"/>
        <v>72</v>
      </c>
      <c r="C217" s="4">
        <v>2</v>
      </c>
      <c r="D217" s="196">
        <f>D215+2000</f>
        <v>2072</v>
      </c>
      <c r="E217" s="196">
        <f>E187</f>
        <v>40</v>
      </c>
      <c r="G217" s="4">
        <v>40</v>
      </c>
      <c r="H217" s="196">
        <f>G217</f>
        <v>40</v>
      </c>
      <c r="I217" s="199">
        <v>404</v>
      </c>
      <c r="J217" s="199">
        <v>401</v>
      </c>
      <c r="K217" s="199">
        <v>404</v>
      </c>
      <c r="L217" s="199">
        <v>405</v>
      </c>
      <c r="M217" s="199">
        <v>406</v>
      </c>
      <c r="N217" s="199">
        <v>408</v>
      </c>
      <c r="O217" s="199">
        <v>409</v>
      </c>
      <c r="P217" s="196" t="str">
        <f t="shared" si="7"/>
        <v>act2072</v>
      </c>
      <c r="Q217" s="4" t="s">
        <v>64</v>
      </c>
      <c r="R217" s="1" t="s">
        <v>201</v>
      </c>
      <c r="S217" s="4" t="s">
        <v>49</v>
      </c>
      <c r="T217" s="4" t="s">
        <v>197</v>
      </c>
    </row>
    <row r="218" spans="1:20" x14ac:dyDescent="0.3">
      <c r="A218" s="196">
        <v>217</v>
      </c>
      <c r="B218" s="196">
        <f t="shared" si="8"/>
        <v>73</v>
      </c>
      <c r="C218" s="4">
        <v>0</v>
      </c>
      <c r="D218" s="196">
        <f>D215+1</f>
        <v>73</v>
      </c>
      <c r="E218" s="196">
        <f>E188+3</f>
        <v>31</v>
      </c>
      <c r="G218" s="196">
        <f>G215</f>
        <v>20</v>
      </c>
      <c r="H218" s="196">
        <f>H215</f>
        <v>33</v>
      </c>
      <c r="I218" s="76">
        <v>409</v>
      </c>
      <c r="J218" s="76">
        <v>401</v>
      </c>
      <c r="K218" s="76">
        <v>403</v>
      </c>
      <c r="L218" s="76">
        <v>404</v>
      </c>
      <c r="M218" s="76">
        <v>405</v>
      </c>
      <c r="N218" s="76">
        <v>406</v>
      </c>
      <c r="O218" s="76">
        <v>408</v>
      </c>
      <c r="P218" s="196" t="str">
        <f t="shared" si="7"/>
        <v>act73</v>
      </c>
      <c r="Q218" s="4" t="s">
        <v>64</v>
      </c>
      <c r="R218" s="1" t="s">
        <v>70</v>
      </c>
      <c r="S218" s="4" t="s">
        <v>49</v>
      </c>
      <c r="T218" s="4" t="s">
        <v>110</v>
      </c>
    </row>
    <row r="219" spans="1:20" x14ac:dyDescent="0.3">
      <c r="A219" s="196">
        <v>218</v>
      </c>
      <c r="B219" s="196">
        <f t="shared" si="8"/>
        <v>73</v>
      </c>
      <c r="C219" s="4">
        <v>1</v>
      </c>
      <c r="D219" s="196">
        <f>D218+1000</f>
        <v>1073</v>
      </c>
      <c r="E219" s="196">
        <f>E189+3</f>
        <v>41</v>
      </c>
      <c r="G219" s="196">
        <f>G216</f>
        <v>24</v>
      </c>
      <c r="H219" s="196">
        <f>H218+4</f>
        <v>37</v>
      </c>
      <c r="I219" s="183">
        <v>459</v>
      </c>
      <c r="J219" s="183">
        <v>451</v>
      </c>
      <c r="K219" s="182">
        <v>453</v>
      </c>
      <c r="L219" s="182">
        <v>454</v>
      </c>
      <c r="M219" s="182">
        <v>455</v>
      </c>
      <c r="N219" s="182">
        <v>456</v>
      </c>
      <c r="O219" s="182">
        <v>458</v>
      </c>
      <c r="P219" s="196" t="str">
        <f t="shared" si="7"/>
        <v>act1073</v>
      </c>
      <c r="Q219" s="4" t="s">
        <v>64</v>
      </c>
      <c r="R219" s="1" t="s">
        <v>70</v>
      </c>
      <c r="S219" s="4" t="s">
        <v>49</v>
      </c>
      <c r="T219" s="4" t="s">
        <v>110</v>
      </c>
    </row>
    <row r="220" spans="1:20" x14ac:dyDescent="0.3">
      <c r="A220" s="196">
        <v>219</v>
      </c>
      <c r="B220" s="196">
        <f t="shared" si="8"/>
        <v>73</v>
      </c>
      <c r="C220" s="4">
        <v>2</v>
      </c>
      <c r="D220" s="196">
        <f>D218+2000</f>
        <v>2073</v>
      </c>
      <c r="E220" s="196">
        <f>E190</f>
        <v>40</v>
      </c>
      <c r="G220" s="4">
        <v>40</v>
      </c>
      <c r="H220" s="196">
        <f>G220</f>
        <v>40</v>
      </c>
      <c r="I220" s="199">
        <v>409</v>
      </c>
      <c r="J220" s="199">
        <v>401</v>
      </c>
      <c r="K220" s="199">
        <v>403</v>
      </c>
      <c r="L220" s="199">
        <v>404</v>
      </c>
      <c r="M220" s="199">
        <v>405</v>
      </c>
      <c r="N220" s="199">
        <v>406</v>
      </c>
      <c r="O220" s="199">
        <v>408</v>
      </c>
      <c r="P220" s="196" t="str">
        <f t="shared" si="7"/>
        <v>act2073</v>
      </c>
      <c r="Q220" s="4" t="s">
        <v>64</v>
      </c>
      <c r="R220" s="1" t="s">
        <v>70</v>
      </c>
      <c r="S220" s="4" t="s">
        <v>49</v>
      </c>
      <c r="T220" s="4" t="s">
        <v>110</v>
      </c>
    </row>
    <row r="221" spans="1:20" x14ac:dyDescent="0.3">
      <c r="A221" s="196">
        <v>220</v>
      </c>
      <c r="B221" s="196">
        <f t="shared" si="8"/>
        <v>74</v>
      </c>
      <c r="C221" s="4">
        <v>0</v>
      </c>
      <c r="D221" s="196">
        <f>D218+1</f>
        <v>74</v>
      </c>
      <c r="E221" s="196">
        <f>E191+3</f>
        <v>31</v>
      </c>
      <c r="G221" s="196">
        <f>G218</f>
        <v>20</v>
      </c>
      <c r="H221" s="196">
        <f>H218</f>
        <v>33</v>
      </c>
      <c r="I221" s="77">
        <v>406</v>
      </c>
      <c r="J221" s="77">
        <v>401</v>
      </c>
      <c r="K221" s="77">
        <v>403</v>
      </c>
      <c r="L221" s="77">
        <v>404</v>
      </c>
      <c r="M221" s="77">
        <v>405</v>
      </c>
      <c r="N221" s="77">
        <v>408</v>
      </c>
      <c r="O221" s="77">
        <v>409</v>
      </c>
      <c r="P221" s="196" t="str">
        <f t="shared" si="7"/>
        <v>act74</v>
      </c>
      <c r="Q221" s="4" t="s">
        <v>64</v>
      </c>
      <c r="R221" s="1" t="s">
        <v>71</v>
      </c>
      <c r="S221" s="4" t="s">
        <v>49</v>
      </c>
      <c r="T221" s="4" t="s">
        <v>111</v>
      </c>
    </row>
    <row r="222" spans="1:20" x14ac:dyDescent="0.3">
      <c r="A222" s="196">
        <v>221</v>
      </c>
      <c r="B222" s="196">
        <f t="shared" si="8"/>
        <v>74</v>
      </c>
      <c r="C222" s="4">
        <v>1</v>
      </c>
      <c r="D222" s="196">
        <f>D221+1000</f>
        <v>1074</v>
      </c>
      <c r="E222" s="196">
        <f>E192+3</f>
        <v>41</v>
      </c>
      <c r="G222" s="196">
        <f>G219</f>
        <v>24</v>
      </c>
      <c r="H222" s="196">
        <f>H221+4</f>
        <v>37</v>
      </c>
      <c r="I222" s="185">
        <v>456</v>
      </c>
      <c r="J222" s="185">
        <v>451</v>
      </c>
      <c r="K222" s="184">
        <v>453</v>
      </c>
      <c r="L222" s="184">
        <v>454</v>
      </c>
      <c r="M222" s="184">
        <v>455</v>
      </c>
      <c r="N222" s="184">
        <v>458</v>
      </c>
      <c r="O222" s="184">
        <v>459</v>
      </c>
      <c r="P222" s="196" t="str">
        <f t="shared" si="7"/>
        <v>act1074</v>
      </c>
      <c r="Q222" s="4" t="s">
        <v>64</v>
      </c>
      <c r="R222" s="1" t="s">
        <v>71</v>
      </c>
      <c r="S222" s="4" t="s">
        <v>49</v>
      </c>
      <c r="T222" s="4" t="s">
        <v>111</v>
      </c>
    </row>
    <row r="223" spans="1:20" x14ac:dyDescent="0.3">
      <c r="A223" s="196">
        <v>222</v>
      </c>
      <c r="B223" s="196">
        <f t="shared" si="8"/>
        <v>74</v>
      </c>
      <c r="C223" s="4">
        <v>2</v>
      </c>
      <c r="D223" s="196">
        <f>D221+2000</f>
        <v>2074</v>
      </c>
      <c r="E223" s="196">
        <f>E193</f>
        <v>40</v>
      </c>
      <c r="G223" s="4">
        <v>40</v>
      </c>
      <c r="H223" s="196">
        <f>G223</f>
        <v>40</v>
      </c>
      <c r="I223" s="199">
        <v>406</v>
      </c>
      <c r="J223" s="199">
        <v>401</v>
      </c>
      <c r="K223" s="199">
        <v>403</v>
      </c>
      <c r="L223" s="199">
        <v>404</v>
      </c>
      <c r="M223" s="199">
        <v>405</v>
      </c>
      <c r="N223" s="199">
        <v>408</v>
      </c>
      <c r="O223" s="199">
        <v>409</v>
      </c>
      <c r="P223" s="196" t="str">
        <f t="shared" si="7"/>
        <v>act2074</v>
      </c>
      <c r="Q223" s="4" t="s">
        <v>64</v>
      </c>
      <c r="R223" s="1" t="s">
        <v>71</v>
      </c>
      <c r="S223" s="4" t="s">
        <v>49</v>
      </c>
      <c r="T223" s="4" t="s">
        <v>111</v>
      </c>
    </row>
    <row r="224" spans="1:20" x14ac:dyDescent="0.3">
      <c r="A224" s="196">
        <v>223</v>
      </c>
      <c r="B224" s="196">
        <f t="shared" si="8"/>
        <v>75</v>
      </c>
      <c r="C224" s="4">
        <v>0</v>
      </c>
      <c r="D224" s="196">
        <f>D221+1</f>
        <v>75</v>
      </c>
      <c r="E224" s="196">
        <f>E194+3</f>
        <v>38</v>
      </c>
      <c r="G224" s="196">
        <f>G221</f>
        <v>20</v>
      </c>
      <c r="H224" s="196">
        <f>H221+1</f>
        <v>34</v>
      </c>
      <c r="I224" s="78">
        <v>189</v>
      </c>
      <c r="J224" s="78">
        <v>401</v>
      </c>
      <c r="K224" s="78">
        <v>404</v>
      </c>
      <c r="L224" s="78">
        <v>405</v>
      </c>
      <c r="M224" s="78">
        <v>406</v>
      </c>
      <c r="N224" s="78">
        <v>409</v>
      </c>
      <c r="P224" s="196" t="str">
        <f t="shared" si="7"/>
        <v>act75</v>
      </c>
      <c r="Q224" s="4" t="s">
        <v>64</v>
      </c>
      <c r="R224" s="1" t="s">
        <v>72</v>
      </c>
      <c r="S224" s="4" t="s">
        <v>49</v>
      </c>
      <c r="T224" s="4" t="s">
        <v>171</v>
      </c>
    </row>
    <row r="225" spans="1:20" x14ac:dyDescent="0.3">
      <c r="A225" s="196">
        <v>224</v>
      </c>
      <c r="B225" s="196">
        <f t="shared" si="8"/>
        <v>75</v>
      </c>
      <c r="C225" s="4">
        <v>1</v>
      </c>
      <c r="D225" s="196">
        <f>D224+1000</f>
        <v>1075</v>
      </c>
      <c r="E225" s="196">
        <f>E195+3</f>
        <v>48</v>
      </c>
      <c r="G225" s="196">
        <f>G222</f>
        <v>24</v>
      </c>
      <c r="H225" s="196">
        <f>H224+4</f>
        <v>38</v>
      </c>
      <c r="I225" s="187">
        <v>189</v>
      </c>
      <c r="J225" s="187">
        <v>451</v>
      </c>
      <c r="K225" s="186">
        <v>454</v>
      </c>
      <c r="L225" s="186">
        <v>455</v>
      </c>
      <c r="M225" s="186">
        <v>456</v>
      </c>
      <c r="N225" s="186">
        <v>459</v>
      </c>
      <c r="P225" s="196" t="str">
        <f t="shared" si="7"/>
        <v>act1075</v>
      </c>
      <c r="Q225" s="4" t="s">
        <v>64</v>
      </c>
      <c r="R225" s="1" t="s">
        <v>72</v>
      </c>
      <c r="S225" s="4" t="s">
        <v>49</v>
      </c>
      <c r="T225" s="4" t="s">
        <v>171</v>
      </c>
    </row>
    <row r="226" spans="1:20" x14ac:dyDescent="0.3">
      <c r="A226" s="196">
        <v>225</v>
      </c>
      <c r="B226" s="196">
        <f t="shared" si="8"/>
        <v>75</v>
      </c>
      <c r="C226" s="4">
        <v>2</v>
      </c>
      <c r="D226" s="196">
        <f>D224+2000</f>
        <v>2075</v>
      </c>
      <c r="E226" s="196">
        <f>E196</f>
        <v>47</v>
      </c>
      <c r="G226" s="4">
        <v>40</v>
      </c>
      <c r="H226" s="196">
        <f>G226</f>
        <v>40</v>
      </c>
      <c r="I226" s="199">
        <v>189</v>
      </c>
      <c r="J226" s="199">
        <v>401</v>
      </c>
      <c r="K226" s="199">
        <v>404</v>
      </c>
      <c r="L226" s="199">
        <v>405</v>
      </c>
      <c r="M226" s="199">
        <v>406</v>
      </c>
      <c r="N226" s="199">
        <v>409</v>
      </c>
      <c r="O226" s="199"/>
      <c r="P226" s="196" t="str">
        <f t="shared" si="7"/>
        <v>act2075</v>
      </c>
      <c r="Q226" s="4" t="s">
        <v>64</v>
      </c>
      <c r="R226" s="1" t="s">
        <v>72</v>
      </c>
      <c r="S226" s="4" t="s">
        <v>49</v>
      </c>
      <c r="T226" s="4" t="s">
        <v>171</v>
      </c>
    </row>
    <row r="227" spans="1:20" x14ac:dyDescent="0.3">
      <c r="A227" s="196">
        <v>226</v>
      </c>
      <c r="B227" s="196">
        <f t="shared" si="8"/>
        <v>76</v>
      </c>
      <c r="C227" s="4">
        <v>0</v>
      </c>
      <c r="D227" s="196">
        <f>D224+1</f>
        <v>76</v>
      </c>
      <c r="E227" s="196">
        <f>E197+3</f>
        <v>31</v>
      </c>
      <c r="G227" s="196">
        <f>G224</f>
        <v>20</v>
      </c>
      <c r="H227" s="196">
        <f>H224</f>
        <v>34</v>
      </c>
      <c r="I227" s="79">
        <v>403</v>
      </c>
      <c r="J227" s="79">
        <v>401</v>
      </c>
      <c r="K227" s="79">
        <v>404</v>
      </c>
      <c r="L227" s="79">
        <v>405</v>
      </c>
      <c r="M227" s="79">
        <v>406</v>
      </c>
      <c r="N227" s="79">
        <v>408</v>
      </c>
      <c r="O227" s="79">
        <v>409</v>
      </c>
      <c r="P227" s="196" t="str">
        <f t="shared" si="7"/>
        <v>act76</v>
      </c>
      <c r="Q227" s="4" t="s">
        <v>64</v>
      </c>
      <c r="R227" s="1" t="s">
        <v>73</v>
      </c>
      <c r="S227" s="4" t="s">
        <v>49</v>
      </c>
      <c r="T227" s="4" t="s">
        <v>170</v>
      </c>
    </row>
    <row r="228" spans="1:20" x14ac:dyDescent="0.3">
      <c r="A228" s="196">
        <v>227</v>
      </c>
      <c r="B228" s="196">
        <f t="shared" si="8"/>
        <v>76</v>
      </c>
      <c r="C228" s="4">
        <v>1</v>
      </c>
      <c r="D228" s="196">
        <f>D227+1000</f>
        <v>1076</v>
      </c>
      <c r="E228" s="196">
        <f>E198+3</f>
        <v>41</v>
      </c>
      <c r="G228" s="196">
        <f>G225</f>
        <v>24</v>
      </c>
      <c r="H228" s="196">
        <f>H227+4</f>
        <v>38</v>
      </c>
      <c r="I228" s="189">
        <v>453</v>
      </c>
      <c r="J228" s="189">
        <v>451</v>
      </c>
      <c r="K228" s="188">
        <v>454</v>
      </c>
      <c r="L228" s="188">
        <v>455</v>
      </c>
      <c r="M228" s="188">
        <v>456</v>
      </c>
      <c r="N228" s="188">
        <v>458</v>
      </c>
      <c r="O228" s="188">
        <v>459</v>
      </c>
      <c r="P228" s="196" t="str">
        <f t="shared" si="7"/>
        <v>act1076</v>
      </c>
      <c r="Q228" s="4" t="s">
        <v>64</v>
      </c>
      <c r="R228" s="1" t="s">
        <v>73</v>
      </c>
      <c r="S228" s="4" t="s">
        <v>49</v>
      </c>
      <c r="T228" s="4" t="s">
        <v>170</v>
      </c>
    </row>
    <row r="229" spans="1:20" x14ac:dyDescent="0.3">
      <c r="A229" s="196">
        <v>228</v>
      </c>
      <c r="B229" s="196">
        <f t="shared" si="8"/>
        <v>76</v>
      </c>
      <c r="C229" s="4">
        <v>2</v>
      </c>
      <c r="D229" s="196">
        <f>D227+2000</f>
        <v>2076</v>
      </c>
      <c r="E229" s="196">
        <f>E199</f>
        <v>40</v>
      </c>
      <c r="G229" s="4">
        <v>40</v>
      </c>
      <c r="H229" s="196">
        <f>G229</f>
        <v>40</v>
      </c>
      <c r="I229" s="199">
        <v>403</v>
      </c>
      <c r="J229" s="199">
        <v>401</v>
      </c>
      <c r="K229" s="199">
        <v>404</v>
      </c>
      <c r="L229" s="199">
        <v>405</v>
      </c>
      <c r="M229" s="199">
        <v>406</v>
      </c>
      <c r="N229" s="199">
        <v>408</v>
      </c>
      <c r="O229" s="199">
        <v>409</v>
      </c>
      <c r="P229" s="196" t="str">
        <f t="shared" si="7"/>
        <v>act2076</v>
      </c>
      <c r="Q229" s="4" t="s">
        <v>64</v>
      </c>
      <c r="R229" s="1" t="s">
        <v>73</v>
      </c>
      <c r="S229" s="4" t="s">
        <v>49</v>
      </c>
      <c r="T229" s="4" t="s">
        <v>170</v>
      </c>
    </row>
    <row r="230" spans="1:20" x14ac:dyDescent="0.3">
      <c r="A230" s="196">
        <v>229</v>
      </c>
      <c r="B230" s="196">
        <f t="shared" si="8"/>
        <v>77</v>
      </c>
      <c r="C230" s="4">
        <v>0</v>
      </c>
      <c r="D230" s="196">
        <f>D227+1</f>
        <v>77</v>
      </c>
      <c r="E230" s="196">
        <f>E200+3</f>
        <v>31</v>
      </c>
      <c r="G230" s="196">
        <f>G227</f>
        <v>20</v>
      </c>
      <c r="H230" s="196">
        <f>H227</f>
        <v>34</v>
      </c>
      <c r="I230" s="80">
        <v>408</v>
      </c>
      <c r="J230" s="80">
        <v>403</v>
      </c>
      <c r="K230" s="80">
        <v>404</v>
      </c>
      <c r="L230" s="80">
        <v>405</v>
      </c>
      <c r="M230" s="80">
        <v>406</v>
      </c>
      <c r="N230" s="80">
        <v>409</v>
      </c>
      <c r="P230" s="196" t="str">
        <f t="shared" si="7"/>
        <v>act77</v>
      </c>
      <c r="Q230" s="4" t="s">
        <v>64</v>
      </c>
      <c r="R230" s="1" t="s">
        <v>74</v>
      </c>
      <c r="S230" s="4" t="s">
        <v>49</v>
      </c>
      <c r="T230" s="4" t="s">
        <v>169</v>
      </c>
    </row>
    <row r="231" spans="1:20" x14ac:dyDescent="0.3">
      <c r="A231" s="196">
        <v>230</v>
      </c>
      <c r="B231" s="196">
        <f t="shared" si="8"/>
        <v>77</v>
      </c>
      <c r="C231" s="4">
        <v>1</v>
      </c>
      <c r="D231" s="196">
        <f>D230+1000</f>
        <v>1077</v>
      </c>
      <c r="E231" s="196">
        <f>E201+3</f>
        <v>41</v>
      </c>
      <c r="G231" s="196">
        <f>G228</f>
        <v>24</v>
      </c>
      <c r="H231" s="196">
        <f>H230+4</f>
        <v>38</v>
      </c>
      <c r="I231" s="191">
        <v>458</v>
      </c>
      <c r="J231" s="191">
        <v>451</v>
      </c>
      <c r="K231" s="190">
        <v>453</v>
      </c>
      <c r="L231" s="190">
        <v>454</v>
      </c>
      <c r="M231" s="190">
        <v>455</v>
      </c>
      <c r="N231" s="190">
        <v>456</v>
      </c>
      <c r="O231" s="190">
        <v>459</v>
      </c>
      <c r="P231" s="196" t="str">
        <f t="shared" si="7"/>
        <v>act1077</v>
      </c>
      <c r="Q231" s="4" t="s">
        <v>64</v>
      </c>
      <c r="R231" s="1" t="s">
        <v>74</v>
      </c>
      <c r="S231" s="4" t="s">
        <v>49</v>
      </c>
      <c r="T231" s="4" t="s">
        <v>169</v>
      </c>
    </row>
    <row r="232" spans="1:20" x14ac:dyDescent="0.3">
      <c r="A232" s="196">
        <v>231</v>
      </c>
      <c r="B232" s="196">
        <f t="shared" si="8"/>
        <v>77</v>
      </c>
      <c r="C232" s="4">
        <v>2</v>
      </c>
      <c r="D232" s="196">
        <f>D230+2000</f>
        <v>2077</v>
      </c>
      <c r="E232" s="196">
        <f>E202</f>
        <v>40</v>
      </c>
      <c r="G232" s="4">
        <v>40</v>
      </c>
      <c r="H232" s="196">
        <f>G232</f>
        <v>40</v>
      </c>
      <c r="I232" s="199">
        <v>408</v>
      </c>
      <c r="J232" s="199">
        <v>403</v>
      </c>
      <c r="K232" s="199">
        <v>404</v>
      </c>
      <c r="L232" s="199">
        <v>405</v>
      </c>
      <c r="M232" s="199">
        <v>406</v>
      </c>
      <c r="N232" s="199">
        <v>409</v>
      </c>
      <c r="O232" s="199"/>
      <c r="P232" s="196" t="str">
        <f t="shared" si="7"/>
        <v>act2077</v>
      </c>
      <c r="Q232" s="4" t="s">
        <v>64</v>
      </c>
      <c r="R232" s="1" t="s">
        <v>74</v>
      </c>
      <c r="S232" s="4" t="s">
        <v>49</v>
      </c>
      <c r="T232" s="4" t="s">
        <v>169</v>
      </c>
    </row>
    <row r="233" spans="1:20" x14ac:dyDescent="0.3">
      <c r="A233" s="196">
        <v>232</v>
      </c>
      <c r="B233" s="196">
        <f t="shared" si="8"/>
        <v>78</v>
      </c>
      <c r="C233" s="4">
        <v>0</v>
      </c>
      <c r="D233" s="196">
        <f>D230+1</f>
        <v>78</v>
      </c>
      <c r="E233" s="196">
        <f>E203+3</f>
        <v>31</v>
      </c>
      <c r="G233" s="196">
        <f>G230</f>
        <v>20</v>
      </c>
      <c r="H233" s="196">
        <f>H230+1</f>
        <v>35</v>
      </c>
      <c r="I233" s="81">
        <v>404</v>
      </c>
      <c r="J233" s="81">
        <v>403</v>
      </c>
      <c r="K233" s="81">
        <v>405</v>
      </c>
      <c r="L233" s="81">
        <v>406</v>
      </c>
      <c r="M233" s="81">
        <v>408</v>
      </c>
      <c r="N233" s="81">
        <v>409</v>
      </c>
      <c r="P233" s="196" t="str">
        <f t="shared" si="7"/>
        <v>act78</v>
      </c>
      <c r="Q233" s="4" t="s">
        <v>64</v>
      </c>
      <c r="R233" s="1" t="s">
        <v>75</v>
      </c>
      <c r="S233" s="4" t="s">
        <v>49</v>
      </c>
      <c r="T233" s="4" t="s">
        <v>168</v>
      </c>
    </row>
    <row r="234" spans="1:20" x14ac:dyDescent="0.3">
      <c r="A234" s="196">
        <v>233</v>
      </c>
      <c r="B234" s="196">
        <f t="shared" si="8"/>
        <v>78</v>
      </c>
      <c r="C234" s="4">
        <v>1</v>
      </c>
      <c r="D234" s="196">
        <f>D233+1000</f>
        <v>1078</v>
      </c>
      <c r="E234" s="196">
        <f>E204+3</f>
        <v>41</v>
      </c>
      <c r="G234" s="196">
        <f>G231</f>
        <v>24</v>
      </c>
      <c r="H234" s="196">
        <f>H233+4</f>
        <v>39</v>
      </c>
      <c r="I234" s="193">
        <v>454</v>
      </c>
      <c r="J234" s="193">
        <v>451</v>
      </c>
      <c r="K234" s="192">
        <v>454</v>
      </c>
      <c r="L234" s="192">
        <v>455</v>
      </c>
      <c r="M234" s="192">
        <v>456</v>
      </c>
      <c r="N234" s="192">
        <v>458</v>
      </c>
      <c r="O234" s="192">
        <v>459</v>
      </c>
      <c r="P234" s="196" t="str">
        <f t="shared" si="7"/>
        <v>act1078</v>
      </c>
      <c r="Q234" s="4" t="s">
        <v>64</v>
      </c>
      <c r="R234" s="1" t="s">
        <v>75</v>
      </c>
      <c r="S234" s="4" t="s">
        <v>49</v>
      </c>
      <c r="T234" s="4" t="s">
        <v>168</v>
      </c>
    </row>
    <row r="235" spans="1:20" x14ac:dyDescent="0.3">
      <c r="A235" s="196">
        <v>234</v>
      </c>
      <c r="B235" s="196">
        <f t="shared" si="8"/>
        <v>78</v>
      </c>
      <c r="C235" s="4">
        <v>2</v>
      </c>
      <c r="D235" s="196">
        <f>D233+2000</f>
        <v>2078</v>
      </c>
      <c r="E235" s="196">
        <f>E205</f>
        <v>40</v>
      </c>
      <c r="G235" s="4">
        <v>40</v>
      </c>
      <c r="H235" s="196">
        <f>G235</f>
        <v>40</v>
      </c>
      <c r="I235" s="199">
        <v>404</v>
      </c>
      <c r="J235" s="199">
        <v>404</v>
      </c>
      <c r="K235" s="199">
        <v>405</v>
      </c>
      <c r="L235" s="199">
        <v>406</v>
      </c>
      <c r="M235" s="199">
        <v>408</v>
      </c>
      <c r="N235" s="199">
        <v>409</v>
      </c>
      <c r="O235" s="199"/>
      <c r="P235" s="196" t="str">
        <f t="shared" si="7"/>
        <v>act2078</v>
      </c>
      <c r="Q235" s="4" t="s">
        <v>64</v>
      </c>
      <c r="R235" s="1" t="s">
        <v>75</v>
      </c>
      <c r="S235" s="4" t="s">
        <v>49</v>
      </c>
      <c r="T235" s="4" t="s">
        <v>168</v>
      </c>
    </row>
    <row r="236" spans="1:20" x14ac:dyDescent="0.3">
      <c r="A236" s="196">
        <v>235</v>
      </c>
      <c r="B236" s="196">
        <f t="shared" si="8"/>
        <v>79</v>
      </c>
      <c r="C236" s="4">
        <v>0</v>
      </c>
      <c r="D236" s="196">
        <f>D233+1</f>
        <v>79</v>
      </c>
      <c r="E236" s="196">
        <f>E206+3</f>
        <v>31</v>
      </c>
      <c r="G236" s="196">
        <f>G233</f>
        <v>20</v>
      </c>
      <c r="H236" s="196">
        <f>H233</f>
        <v>35</v>
      </c>
      <c r="I236" s="82">
        <v>409</v>
      </c>
      <c r="J236" s="82">
        <v>403</v>
      </c>
      <c r="K236" s="82">
        <v>404</v>
      </c>
      <c r="L236" s="82">
        <v>405</v>
      </c>
      <c r="M236" s="82">
        <v>406</v>
      </c>
      <c r="N236" s="82">
        <v>408</v>
      </c>
      <c r="P236" s="196" t="str">
        <f t="shared" si="7"/>
        <v>act79</v>
      </c>
      <c r="Q236" s="4" t="s">
        <v>64</v>
      </c>
      <c r="R236" s="1" t="s">
        <v>76</v>
      </c>
      <c r="S236" s="4" t="s">
        <v>49</v>
      </c>
      <c r="T236" s="4" t="s">
        <v>167</v>
      </c>
    </row>
    <row r="237" spans="1:20" x14ac:dyDescent="0.3">
      <c r="A237" s="196">
        <v>236</v>
      </c>
      <c r="B237" s="196">
        <f t="shared" si="8"/>
        <v>79</v>
      </c>
      <c r="C237" s="4">
        <v>1</v>
      </c>
      <c r="D237" s="196">
        <f>D236+1000</f>
        <v>1079</v>
      </c>
      <c r="E237" s="196">
        <f>E207+3</f>
        <v>41</v>
      </c>
      <c r="G237" s="196">
        <f>G234</f>
        <v>24</v>
      </c>
      <c r="H237" s="196">
        <f>H236+4</f>
        <v>39</v>
      </c>
      <c r="I237" s="195">
        <v>459</v>
      </c>
      <c r="J237" s="195">
        <v>451</v>
      </c>
      <c r="K237" s="194">
        <v>453</v>
      </c>
      <c r="L237" s="194">
        <v>454</v>
      </c>
      <c r="M237" s="194">
        <v>455</v>
      </c>
      <c r="N237" s="194">
        <v>456</v>
      </c>
      <c r="O237" s="194">
        <v>458</v>
      </c>
      <c r="P237" s="196" t="str">
        <f t="shared" si="7"/>
        <v>act1079</v>
      </c>
      <c r="Q237" t="s">
        <v>64</v>
      </c>
      <c r="R237" s="1" t="s">
        <v>76</v>
      </c>
      <c r="S237" t="s">
        <v>49</v>
      </c>
      <c r="T237" s="4" t="s">
        <v>167</v>
      </c>
    </row>
    <row r="238" spans="1:20" x14ac:dyDescent="0.3">
      <c r="A238" s="196">
        <v>237</v>
      </c>
      <c r="B238" s="196">
        <f t="shared" si="8"/>
        <v>79</v>
      </c>
      <c r="C238" s="4">
        <v>2</v>
      </c>
      <c r="D238" s="196">
        <f>D236+2000</f>
        <v>2079</v>
      </c>
      <c r="E238" s="196">
        <f>E208</f>
        <v>40</v>
      </c>
      <c r="G238" s="4">
        <v>40</v>
      </c>
      <c r="H238" s="196">
        <f>G238</f>
        <v>40</v>
      </c>
      <c r="I238" s="199">
        <v>409</v>
      </c>
      <c r="J238" s="199">
        <v>403</v>
      </c>
      <c r="K238" s="199">
        <v>404</v>
      </c>
      <c r="L238" s="199">
        <v>405</v>
      </c>
      <c r="M238" s="199">
        <v>406</v>
      </c>
      <c r="N238" s="199">
        <v>408</v>
      </c>
      <c r="O238" s="199"/>
      <c r="P238" s="196" t="str">
        <f t="shared" si="7"/>
        <v>act2079</v>
      </c>
      <c r="Q238" s="4" t="s">
        <v>64</v>
      </c>
      <c r="R238" s="1" t="s">
        <v>76</v>
      </c>
      <c r="S238" s="4" t="s">
        <v>49</v>
      </c>
      <c r="T238" s="4" t="s">
        <v>167</v>
      </c>
    </row>
    <row r="239" spans="1:20" x14ac:dyDescent="0.3">
      <c r="A239" s="196">
        <v>238</v>
      </c>
      <c r="B239" s="196">
        <f t="shared" si="8"/>
        <v>80</v>
      </c>
      <c r="C239" s="4">
        <v>0</v>
      </c>
      <c r="D239" s="196">
        <f>D236+1</f>
        <v>80</v>
      </c>
      <c r="E239" s="196">
        <f>E209+3</f>
        <v>42</v>
      </c>
      <c r="G239" s="196">
        <f>G236</f>
        <v>20</v>
      </c>
      <c r="H239" s="196">
        <f>H236</f>
        <v>35</v>
      </c>
      <c r="I239" s="83">
        <v>482</v>
      </c>
      <c r="J239" s="83">
        <v>401</v>
      </c>
      <c r="K239" s="83">
        <v>403</v>
      </c>
      <c r="L239" s="83">
        <v>404</v>
      </c>
      <c r="M239" s="83">
        <v>405</v>
      </c>
      <c r="N239" s="83">
        <v>406</v>
      </c>
      <c r="O239" s="83">
        <v>409</v>
      </c>
      <c r="P239" s="196" t="str">
        <f t="shared" si="7"/>
        <v>act80</v>
      </c>
      <c r="Q239" s="4" t="s">
        <v>64</v>
      </c>
      <c r="R239" s="1" t="s">
        <v>77</v>
      </c>
      <c r="S239" s="4" t="s">
        <v>49</v>
      </c>
      <c r="T239" s="4" t="s">
        <v>166</v>
      </c>
    </row>
    <row r="240" spans="1:20" x14ac:dyDescent="0.3">
      <c r="A240" s="196">
        <v>239</v>
      </c>
      <c r="B240" s="196">
        <f t="shared" si="8"/>
        <v>80</v>
      </c>
      <c r="C240" s="4">
        <v>1</v>
      </c>
      <c r="D240" s="196">
        <f>D239+1000</f>
        <v>1080</v>
      </c>
      <c r="E240" s="196">
        <f>E210+3</f>
        <v>52</v>
      </c>
      <c r="G240" s="196">
        <f>G237</f>
        <v>24</v>
      </c>
      <c r="H240" s="196">
        <f>H239+4</f>
        <v>39</v>
      </c>
      <c r="I240" s="197">
        <v>492</v>
      </c>
      <c r="J240" s="197">
        <v>451</v>
      </c>
      <c r="K240" s="196">
        <v>453</v>
      </c>
      <c r="L240" s="196">
        <v>454</v>
      </c>
      <c r="M240" s="196">
        <v>455</v>
      </c>
      <c r="N240" s="196">
        <v>456</v>
      </c>
      <c r="O240" s="196">
        <v>459</v>
      </c>
      <c r="P240" s="196" t="str">
        <f t="shared" si="7"/>
        <v>act1080</v>
      </c>
      <c r="Q240" s="4" t="s">
        <v>64</v>
      </c>
      <c r="R240" s="1" t="s">
        <v>77</v>
      </c>
      <c r="S240" s="4" t="s">
        <v>49</v>
      </c>
      <c r="T240" s="4" t="s">
        <v>166</v>
      </c>
    </row>
    <row r="241" spans="1:20" x14ac:dyDescent="0.3">
      <c r="A241" s="196">
        <v>240</v>
      </c>
      <c r="B241" s="196">
        <f t="shared" si="8"/>
        <v>80</v>
      </c>
      <c r="C241" s="4">
        <v>2</v>
      </c>
      <c r="D241" s="196">
        <f>D239+2000</f>
        <v>2080</v>
      </c>
      <c r="E241" s="196">
        <f>E211</f>
        <v>51</v>
      </c>
      <c r="G241" s="4">
        <v>40</v>
      </c>
      <c r="H241" s="196">
        <f>G241</f>
        <v>40</v>
      </c>
      <c r="I241" s="199">
        <v>482</v>
      </c>
      <c r="J241" s="199">
        <v>401</v>
      </c>
      <c r="K241" s="199">
        <v>403</v>
      </c>
      <c r="L241" s="199">
        <v>404</v>
      </c>
      <c r="M241" s="199">
        <v>405</v>
      </c>
      <c r="N241" s="199">
        <v>406</v>
      </c>
      <c r="O241" s="199">
        <v>409</v>
      </c>
      <c r="P241" s="196" t="str">
        <f t="shared" si="7"/>
        <v>act2080</v>
      </c>
      <c r="Q241" t="s">
        <v>64</v>
      </c>
      <c r="R241" s="1" t="s">
        <v>77</v>
      </c>
      <c r="S241" t="s">
        <v>49</v>
      </c>
      <c r="T241" s="4" t="s">
        <v>166</v>
      </c>
    </row>
    <row r="242" spans="1:20" x14ac:dyDescent="0.3">
      <c r="A242" s="196">
        <v>241</v>
      </c>
      <c r="B242" s="4">
        <v>197</v>
      </c>
      <c r="D242" s="3">
        <v>197</v>
      </c>
      <c r="E242" s="3">
        <v>5</v>
      </c>
      <c r="F242" s="3"/>
      <c r="Q242" s="3" t="s">
        <v>161</v>
      </c>
      <c r="R242" s="1"/>
      <c r="S242" s="3" t="s">
        <v>158</v>
      </c>
      <c r="T242" s="3" t="s">
        <v>165</v>
      </c>
    </row>
    <row r="243" spans="1:20" x14ac:dyDescent="0.3">
      <c r="A243" s="196">
        <v>242</v>
      </c>
      <c r="B243" s="4">
        <v>198</v>
      </c>
      <c r="D243" s="3">
        <v>198</v>
      </c>
      <c r="E243" s="3">
        <v>10</v>
      </c>
      <c r="F243" s="3"/>
      <c r="Q243" s="3" t="s">
        <v>164</v>
      </c>
      <c r="R243" s="1"/>
      <c r="S243" s="3" t="s">
        <v>160</v>
      </c>
      <c r="T243" s="3" t="s">
        <v>159</v>
      </c>
    </row>
    <row r="244" spans="1:20" x14ac:dyDescent="0.3">
      <c r="A244" s="196">
        <v>243</v>
      </c>
      <c r="B244" s="4">
        <v>199</v>
      </c>
      <c r="D244">
        <v>199</v>
      </c>
      <c r="E244">
        <v>50</v>
      </c>
      <c r="Q244" t="s">
        <v>65</v>
      </c>
      <c r="S244" t="s">
        <v>66</v>
      </c>
      <c r="T244" t="s">
        <v>157</v>
      </c>
    </row>
    <row r="245" spans="1:20" x14ac:dyDescent="0.3">
      <c r="A245" s="196">
        <v>244</v>
      </c>
      <c r="B245" s="4">
        <v>200</v>
      </c>
      <c r="D245">
        <v>200</v>
      </c>
      <c r="F245">
        <v>1</v>
      </c>
      <c r="Q245" t="s">
        <v>67</v>
      </c>
      <c r="S245" t="s">
        <v>162</v>
      </c>
      <c r="T245" t="s">
        <v>163</v>
      </c>
    </row>
    <row r="246" spans="1:20" x14ac:dyDescent="0.3">
      <c r="A246" s="196">
        <v>245</v>
      </c>
      <c r="B246" s="4">
        <v>201</v>
      </c>
      <c r="C246" s="196">
        <v>0</v>
      </c>
      <c r="D246">
        <v>201</v>
      </c>
      <c r="E246">
        <v>25</v>
      </c>
      <c r="G246">
        <v>7</v>
      </c>
      <c r="H246" s="196">
        <v>15</v>
      </c>
      <c r="I246">
        <v>911</v>
      </c>
      <c r="J246" s="196">
        <v>901</v>
      </c>
      <c r="P246" s="196" t="s">
        <v>212</v>
      </c>
      <c r="Q246" t="s">
        <v>202</v>
      </c>
      <c r="R246" t="s">
        <v>209</v>
      </c>
      <c r="S246" t="s">
        <v>206</v>
      </c>
      <c r="T246" t="s">
        <v>204</v>
      </c>
    </row>
    <row r="247" spans="1:20" x14ac:dyDescent="0.3">
      <c r="A247" s="196">
        <v>246</v>
      </c>
      <c r="B247" s="4">
        <v>201</v>
      </c>
      <c r="C247" s="196">
        <v>1</v>
      </c>
      <c r="D247">
        <v>1201</v>
      </c>
      <c r="E247">
        <v>25</v>
      </c>
      <c r="G247">
        <v>20</v>
      </c>
      <c r="H247" s="196">
        <v>30</v>
      </c>
      <c r="I247" s="196">
        <v>911</v>
      </c>
      <c r="J247" s="196">
        <v>901</v>
      </c>
      <c r="P247" s="196" t="s">
        <v>213</v>
      </c>
      <c r="Q247" s="196" t="s">
        <v>202</v>
      </c>
      <c r="R247" s="196" t="s">
        <v>209</v>
      </c>
      <c r="S247" s="196" t="s">
        <v>206</v>
      </c>
      <c r="T247" s="196" t="s">
        <v>204</v>
      </c>
    </row>
    <row r="248" spans="1:20" x14ac:dyDescent="0.3">
      <c r="A248" s="196">
        <v>247</v>
      </c>
      <c r="B248" s="4">
        <v>201</v>
      </c>
      <c r="C248" s="196">
        <v>2</v>
      </c>
      <c r="D248">
        <v>2201</v>
      </c>
      <c r="E248">
        <v>25</v>
      </c>
      <c r="G248">
        <v>40</v>
      </c>
      <c r="H248" s="196">
        <v>40</v>
      </c>
      <c r="I248" s="196">
        <v>911</v>
      </c>
      <c r="J248" s="196">
        <v>901</v>
      </c>
      <c r="P248" s="196" t="s">
        <v>214</v>
      </c>
      <c r="Q248" s="196" t="s">
        <v>202</v>
      </c>
      <c r="R248" s="196" t="s">
        <v>209</v>
      </c>
      <c r="S248" s="196" t="s">
        <v>206</v>
      </c>
      <c r="T248" s="196" t="s">
        <v>204</v>
      </c>
    </row>
    <row r="249" spans="1:20" x14ac:dyDescent="0.3">
      <c r="A249" s="196">
        <v>248</v>
      </c>
      <c r="B249" s="4">
        <v>202</v>
      </c>
      <c r="C249" s="196">
        <v>0</v>
      </c>
      <c r="D249">
        <v>202</v>
      </c>
      <c r="E249">
        <v>25</v>
      </c>
      <c r="G249">
        <v>7</v>
      </c>
      <c r="H249" s="196">
        <v>15</v>
      </c>
      <c r="I249">
        <v>912</v>
      </c>
      <c r="J249" s="196">
        <v>902</v>
      </c>
      <c r="P249" s="196" t="s">
        <v>215</v>
      </c>
      <c r="Q249" s="196" t="s">
        <v>203</v>
      </c>
      <c r="R249" s="196" t="s">
        <v>210</v>
      </c>
      <c r="S249" t="s">
        <v>207</v>
      </c>
      <c r="T249" s="196" t="s">
        <v>205</v>
      </c>
    </row>
    <row r="250" spans="1:20" x14ac:dyDescent="0.3">
      <c r="A250" s="196">
        <v>249</v>
      </c>
      <c r="B250" s="4">
        <v>202</v>
      </c>
      <c r="C250" s="196">
        <v>1</v>
      </c>
      <c r="D250">
        <v>1202</v>
      </c>
      <c r="E250">
        <v>25</v>
      </c>
      <c r="G250">
        <v>20</v>
      </c>
      <c r="H250" s="196">
        <v>30</v>
      </c>
      <c r="I250" s="196">
        <v>912</v>
      </c>
      <c r="J250" s="196">
        <v>902</v>
      </c>
      <c r="P250" s="196" t="s">
        <v>216</v>
      </c>
      <c r="Q250" s="196" t="s">
        <v>203</v>
      </c>
      <c r="R250" s="196" t="s">
        <v>210</v>
      </c>
      <c r="S250" s="196" t="s">
        <v>207</v>
      </c>
      <c r="T250" s="196" t="s">
        <v>205</v>
      </c>
    </row>
    <row r="251" spans="1:20" x14ac:dyDescent="0.3">
      <c r="A251" s="196">
        <v>250</v>
      </c>
      <c r="B251" s="4">
        <v>202</v>
      </c>
      <c r="C251" s="196">
        <v>2</v>
      </c>
      <c r="D251">
        <v>2202</v>
      </c>
      <c r="E251">
        <v>25</v>
      </c>
      <c r="G251">
        <v>40</v>
      </c>
      <c r="H251" s="196">
        <v>40</v>
      </c>
      <c r="I251" s="196">
        <v>912</v>
      </c>
      <c r="J251" s="196">
        <v>902</v>
      </c>
      <c r="P251" s="196" t="s">
        <v>217</v>
      </c>
      <c r="Q251" s="196" t="s">
        <v>203</v>
      </c>
      <c r="R251" s="196" t="s">
        <v>210</v>
      </c>
      <c r="S251" s="196" t="s">
        <v>207</v>
      </c>
      <c r="T251" s="196" t="s">
        <v>205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SSH</cp:lastModifiedBy>
  <dcterms:created xsi:type="dcterms:W3CDTF">2014-03-14T07:04:15Z</dcterms:created>
  <dcterms:modified xsi:type="dcterms:W3CDTF">2015-03-12T13:03:11Z</dcterms:modified>
</cp:coreProperties>
</file>