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worldhealthorg-my.sharepoint.com/personal/autenriethch_who_int/Documents/Projects/CountryPages/"/>
    </mc:Choice>
  </mc:AlternateContent>
  <xr:revisionPtr revIDLastSave="0" documentId="8_{8046E4D9-B966-4470-B998-B470119E75CD}" xr6:coauthVersionLast="47" xr6:coauthVersionMax="47" xr10:uidLastSave="{00000000-0000-0000-0000-000000000000}"/>
  <bookViews>
    <workbookView xWindow="28680" yWindow="-120" windowWidth="29040" windowHeight="15840" xr2:uid="{2743D98E-8682-434B-8489-5579FB0A1F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4" i="1" l="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alcChain>
</file>

<file path=xl/sharedStrings.xml><?xml version="1.0" encoding="utf-8"?>
<sst xmlns="http://schemas.openxmlformats.org/spreadsheetml/2006/main" count="321" uniqueCount="240">
  <si>
    <t>DimensionMemberCode</t>
  </si>
  <si>
    <t>SourceForWHS</t>
  </si>
  <si>
    <t>sdgid</t>
  </si>
  <si>
    <t>name</t>
  </si>
  <si>
    <t>decimals</t>
  </si>
  <si>
    <t>namefromannex</t>
  </si>
  <si>
    <t>sdgheading</t>
  </si>
  <si>
    <t>GHO</t>
  </si>
  <si>
    <t>pop</t>
  </si>
  <si>
    <t>Total population (000s)</t>
  </si>
  <si>
    <t>WHOSIS_000001</t>
  </si>
  <si>
    <t>GHE_Apr</t>
  </si>
  <si>
    <t>lexp</t>
  </si>
  <si>
    <t>Life expectancy at birth (years)</t>
  </si>
  <si>
    <t>WHOSIS_000002</t>
  </si>
  <si>
    <t>hale</t>
  </si>
  <si>
    <t>Healthy life expectancy at birth (years)</t>
  </si>
  <si>
    <t>MDG_0000000026</t>
  </si>
  <si>
    <t>3.1.1</t>
  </si>
  <si>
    <t>Maternal mortality ratio (per 100 000 live births)</t>
  </si>
  <si>
    <t>MDG_0000000025</t>
  </si>
  <si>
    <t>Other_9Apr</t>
  </si>
  <si>
    <t>3.1.2</t>
  </si>
  <si>
    <t>Proportion of births attended by skilled health personnel (%)</t>
  </si>
  <si>
    <t>MDG_0000000007</t>
  </si>
  <si>
    <t>GHO_XXMar</t>
  </si>
  <si>
    <t>3.2.1</t>
  </si>
  <si>
    <t>Under-five mortality rate (per 1000 live births)</t>
  </si>
  <si>
    <t>WHOSIS_000003</t>
  </si>
  <si>
    <t>3.2.2</t>
  </si>
  <si>
    <t>Neonatal mortality rate(per 1000 live births)</t>
  </si>
  <si>
    <t>Neonatal mortality rate (per 1000 live births)</t>
  </si>
  <si>
    <t>SDGHIV</t>
  </si>
  <si>
    <t>3.3.1</t>
  </si>
  <si>
    <t>New HIV infections (per 1000 uninfected population)</t>
  </si>
  <si>
    <t>MDG_0000000020</t>
  </si>
  <si>
    <t>3.3.2</t>
  </si>
  <si>
    <t>Tuberculosis incidence (per 100 000 population)</t>
  </si>
  <si>
    <t>MALARIA_EST_INCIDENCE</t>
  </si>
  <si>
    <t>UNSDG_sent7Feb</t>
  </si>
  <si>
    <t>3.3.3</t>
  </si>
  <si>
    <t>Malaria incidence (per 1000 population at risk)</t>
  </si>
  <si>
    <t>SDGHEPHBSAGPRV</t>
  </si>
  <si>
    <t>3.3.4</t>
  </si>
  <si>
    <t>Hepatitis B surface antigen (HBsAg) prevalence among children under 5 years (%)</t>
  </si>
  <si>
    <t>SDGNTDTREATMENT</t>
  </si>
  <si>
    <t>UNSDG_sent27Feb</t>
  </si>
  <si>
    <t>3.3.5</t>
  </si>
  <si>
    <t xml:space="preserve">Reported number of people requiring interventions against NTDs </t>
  </si>
  <si>
    <t>Reported number of people requiring interventions against NTDs</t>
  </si>
  <si>
    <t>NCDMORT3070</t>
  </si>
  <si>
    <t>3.4.1</t>
  </si>
  <si>
    <t>Probability of dying from any of CVD, cancer, diabetes, CRD between age 30 and exact age 70 (%)</t>
  </si>
  <si>
    <t>SDGSUICIDE</t>
  </si>
  <si>
    <t>3.4.2</t>
  </si>
  <si>
    <t>Suicide mortality rate (per 100 000 population)</t>
  </si>
  <si>
    <t>SA_0000001688</t>
  </si>
  <si>
    <t>3.5.2</t>
  </si>
  <si>
    <t>Total alcohol per capita (&gt;= 15 years of age) consumption  (litres of pure alcohol)</t>
  </si>
  <si>
    <t>Total alcohol per capita (≥ 15 years of age) consumption (litres of pure alcohol)</t>
  </si>
  <si>
    <t>RS_198</t>
  </si>
  <si>
    <t>Other_sent1Feb</t>
  </si>
  <si>
    <t>3.6.1</t>
  </si>
  <si>
    <t>Road traffic mortality rate (per 100 000 population)</t>
  </si>
  <si>
    <t>SDGFPALL</t>
  </si>
  <si>
    <t>3.7.1</t>
  </si>
  <si>
    <t>Proportion of women of reproductive age who have their need for family planning satisfied with modern methods (%)</t>
  </si>
  <si>
    <t>MDG_0000000003</t>
  </si>
  <si>
    <t>UNSDG_sent11Mar</t>
  </si>
  <si>
    <t>3.7.2</t>
  </si>
  <si>
    <t>Adolescent birth rate (per 1000 women aged 15-19 years)</t>
  </si>
  <si>
    <t>Adolescent birth rate (per 1000 women)</t>
  </si>
  <si>
    <t>UHC_INDEX_REPORTED</t>
  </si>
  <si>
    <t>3.8.1</t>
  </si>
  <si>
    <t>UHC service coverage index</t>
  </si>
  <si>
    <t>UHC: Service coverage index</t>
  </si>
  <si>
    <t>FINPROTECTION_CATA_TOT_10_POP</t>
  </si>
  <si>
    <t>3.8.2.1</t>
  </si>
  <si>
    <t>Population with household expenditures on health &gt; 10% of total household expenditure or income (%)</t>
  </si>
  <si>
    <t>FINPROTECTION_CATA_TOT_25_POP</t>
  </si>
  <si>
    <t>3.8.2.2</t>
  </si>
  <si>
    <t>Population with household expenditures on health &gt; 25% of total household expenditure or income (%)</t>
  </si>
  <si>
    <t>SDGAIRBODA</t>
  </si>
  <si>
    <t>3.9.1</t>
  </si>
  <si>
    <t xml:space="preserve">Age-standardized mortality rate attributed to household and ambient air pollution  (per 100 000 population) </t>
  </si>
  <si>
    <t>SDGWSHBOD</t>
  </si>
  <si>
    <t>3.9.2</t>
  </si>
  <si>
    <t>Mortality rate attributed to exposure to unsafe WASH services(per 100 000 population)</t>
  </si>
  <si>
    <t>Mortality rate attributed to exposure to unsafe WASH services (per 100 000 population)</t>
  </si>
  <si>
    <t>SDGPOISON</t>
  </si>
  <si>
    <t>3.9.3</t>
  </si>
  <si>
    <t>Mortality rate from unintentional poisoning  (per 100 000 population)</t>
  </si>
  <si>
    <t>Mortality rate from unintentional poisoning (per 100 000 population)</t>
  </si>
  <si>
    <t>M_Est_tob_curr_std</t>
  </si>
  <si>
    <t>3.a.1</t>
  </si>
  <si>
    <t xml:space="preserve">Age-standardized prevalence of tobacco smoking among persons 15 years and older  (%) </t>
  </si>
  <si>
    <t xml:space="preserve">Age-standardized prevalence of tobacco use among persons 15 years and older (%) </t>
  </si>
  <si>
    <t>WHS4_100</t>
  </si>
  <si>
    <t>3.b.1.1</t>
  </si>
  <si>
    <t>Diphtheria-tetanus-pertussis (DTP3) immunization coverage among 1-year-olds (%)</t>
  </si>
  <si>
    <t>MCV2</t>
  </si>
  <si>
    <t>3.b.1.2</t>
  </si>
  <si>
    <t xml:space="preserve">Measles-containing-vaccine second-dose (MCV2) immunization coverage by the nationally recommended age (%) </t>
  </si>
  <si>
    <t>Measles-containing-vaccine second-dose (MCV2) immunization coverage by the locally recommended age (%)</t>
  </si>
  <si>
    <t>PCV3</t>
  </si>
  <si>
    <t>3.b.1.3</t>
  </si>
  <si>
    <t>Pneumococcal conjugate 3rd dose (PCV3) immunization coverage  among 1-year olds (%)</t>
  </si>
  <si>
    <t>SDGHPVRECEIVED</t>
  </si>
  <si>
    <t>3.b.1.4</t>
  </si>
  <si>
    <t>Percentage of 15 years old girls received the recommended doses of HPV vaccine</t>
  </si>
  <si>
    <t>Human papillomavirus (HPV) immunization coverage estimates among 15 year-old girls (%)</t>
  </si>
  <si>
    <t>SDGODA01</t>
  </si>
  <si>
    <t>Other_sent11Mar</t>
  </si>
  <si>
    <t>3.b.2</t>
  </si>
  <si>
    <t>Total net official development assistance to medical research and basic health per capita (US$), by recipient country</t>
  </si>
  <si>
    <t xml:space="preserve">Total net official development assistance to medical research and basic health sectors per capita (US$), by recipient country
</t>
  </si>
  <si>
    <t>SDGHEALTHFACILITIESESSENTIALMEDS</t>
  </si>
  <si>
    <t>3.b.3</t>
  </si>
  <si>
    <t>Proportion of health facilities that have a core set of relevant essential medicines available and affordable on a sustainable basis</t>
  </si>
  <si>
    <t>Proportion of health facilities with a core set of relevant essential medicines available and affordable on a sustainable basis (%)</t>
  </si>
  <si>
    <t>HWF_0001</t>
  </si>
  <si>
    <t>GHO_27Feb</t>
  </si>
  <si>
    <t>3.c.1.1</t>
  </si>
  <si>
    <t xml:space="preserve">Density of medical doctors (per 10 000 population) </t>
  </si>
  <si>
    <t>HWF_0006</t>
  </si>
  <si>
    <t>3.c.1.2</t>
  </si>
  <si>
    <t xml:space="preserve">Density of nursing and midwifery personnel (per 10 000 population) </t>
  </si>
  <si>
    <t>HWF_0010</t>
  </si>
  <si>
    <t>3.c.1.3</t>
  </si>
  <si>
    <t xml:space="preserve">Density of dentists (per 10 000 population) </t>
  </si>
  <si>
    <t>HWF_0014</t>
  </si>
  <si>
    <t>3.c.1.4</t>
  </si>
  <si>
    <t xml:space="preserve">Density of pharmacists (per 10 000 population) </t>
  </si>
  <si>
    <t>SDGIHR2021</t>
  </si>
  <si>
    <t>UNSDG_sent8Apr</t>
  </si>
  <si>
    <t>3.d.1</t>
  </si>
  <si>
    <t>Average of 15 International Health Regulations core capacity scores</t>
  </si>
  <si>
    <t>AMR_INFECT_MRSA</t>
  </si>
  <si>
    <t>GHO_11Mar</t>
  </si>
  <si>
    <t>3.d.2.1</t>
  </si>
  <si>
    <t>Percentage of bloodstream infections due methicillin-resistant Staphylococcus aureus (MRSA)</t>
  </si>
  <si>
    <t>Percentage of bloodstream infections due methicillin-resistant Staphylococcus aureus (%)</t>
  </si>
  <si>
    <t>AMR_INFECT_ECOLI</t>
  </si>
  <si>
    <t>3.d.2.2</t>
  </si>
  <si>
    <t>Percentage of bloodstream infection due to Escherichia coli resistant to 3rd-generation cephalosporin (e.g., ESBL- E. coli)</t>
  </si>
  <si>
    <t>Percentage of bloodstream infection due to Escherichia coli resistant to 3rd-generation cephalosporin (%)</t>
  </si>
  <si>
    <t>GHED_GGHE-DGGE_SHA2011</t>
  </si>
  <si>
    <t>1.a.2</t>
  </si>
  <si>
    <t>Domestic general government health expenditure (GGHE-D) as percentage of general government expenditure (GGE) (%)</t>
  </si>
  <si>
    <t>NUTSTUNTINGPREV</t>
  </si>
  <si>
    <t>2.2.1</t>
  </si>
  <si>
    <t>Prevalence of stunting in children under 5 (%)</t>
  </si>
  <si>
    <t>NUTRITION_WH_2</t>
  </si>
  <si>
    <t>2.2.2.1</t>
  </si>
  <si>
    <t>Prevalence of wasting in children under 5 (%)</t>
  </si>
  <si>
    <t>NUTOVERWEIGHTPREV</t>
  </si>
  <si>
    <t>2.2.2.2</t>
  </si>
  <si>
    <t>Prevalence of overweight in children under 5 (%)</t>
  </si>
  <si>
    <t>NUTRITION_ANAEMIA_REPRODUCTIVEAGE_PREV</t>
  </si>
  <si>
    <t>2.2.3</t>
  </si>
  <si>
    <t>Prevalence of anaemia in women aged 15-49 (%)</t>
  </si>
  <si>
    <t>Prevalence of anaemia in women of reproductive age (15–49 years) (%)</t>
  </si>
  <si>
    <t>SDGIPV12M</t>
  </si>
  <si>
    <t>5.2.1.1</t>
  </si>
  <si>
    <t>Proportion of women and girls aged 15 years and older subjected to sexual violence by persons other than an intimate partner in the previous 12 months, by age and place of occurrence</t>
  </si>
  <si>
    <t xml:space="preserve">Proportion of ever-partnered women and girls aged 15–49 years subjected to physical and/or sexual violence by a current or former intimate partner in the previous 12 months (%) </t>
  </si>
  <si>
    <t>SDGIPVLT</t>
  </si>
  <si>
    <t>5.2.1.2</t>
  </si>
  <si>
    <t>Proportion of women and girls aged 15 years and older subjected to sexual violence by persons other than an intimate partner in lifetime, by age and place of occurrence</t>
  </si>
  <si>
    <t xml:space="preserve">Proportion of ever-partnered women and girls aged 15–49 years subjected to physical and/or sexual violence by a current or former intimate partner in their lifetime (%) </t>
  </si>
  <si>
    <t>WSH_WATER_SAFELY_MANAGED</t>
  </si>
  <si>
    <t>6.1.1</t>
  </si>
  <si>
    <t>Proportion of population using safely managed drinking-water services (%)</t>
  </si>
  <si>
    <t>Proportion of population using safely-managed drinking-water services (%)</t>
  </si>
  <si>
    <t>WSH_SANITATION_SAFELY_MANAGED</t>
  </si>
  <si>
    <t>6.2.1</t>
  </si>
  <si>
    <t>Proportion of population using safely  managed sanitation services (%)</t>
  </si>
  <si>
    <t>Proportion of population using safely-managed sanitation services (%)</t>
  </si>
  <si>
    <t>WSH_HYGIENE_BASIC</t>
  </si>
  <si>
    <t>6.2.1.b</t>
  </si>
  <si>
    <t>Proportion of population using a hand-washing facility with soap and water</t>
  </si>
  <si>
    <t>Proportion of population using a hand-washing facility with soap and water (%)</t>
  </si>
  <si>
    <t>WSH_DOMESTIC_WASTE_SAFELY_TREATED</t>
  </si>
  <si>
    <t>Other_sentXXMar</t>
  </si>
  <si>
    <t>6.3.1</t>
  </si>
  <si>
    <t>Proportion of safely treated domestic wastewater flows (%)</t>
  </si>
  <si>
    <t>SDGODAWS</t>
  </si>
  <si>
    <t>Other_sent18Mar</t>
  </si>
  <si>
    <t>6.a.1</t>
  </si>
  <si>
    <t>Amount of water- and sanitation-related official development assistance that is part of a government-coordinated spending plan</t>
  </si>
  <si>
    <t>Amount of water- and sanitation-related official development assistance that is part of a government-coordinated spending plan (constant 2020 US$ millions)</t>
  </si>
  <si>
    <t>PHE_HHAIR_PROP_POP_CLEAN_FUELS</t>
  </si>
  <si>
    <t>7.1.2</t>
  </si>
  <si>
    <t>Proportion of population with primary reliance on clean fuels (%)</t>
  </si>
  <si>
    <t>Proportion of population with primary reliance on clean fuels and technology (%)</t>
  </si>
  <si>
    <t>SDGPM25</t>
  </si>
  <si>
    <t>11.6.2</t>
  </si>
  <si>
    <t>Annual mean concentrations of fine particulate matter (PM2.5) in urban areas  (µg/m3)</t>
  </si>
  <si>
    <t>Annual mean concentrations of fine particulate matter (PM2.5) in urban areas (µg/m3)</t>
  </si>
  <si>
    <t>VIOLENCE_HOMICIDERATE</t>
  </si>
  <si>
    <t>16.1.1</t>
  </si>
  <si>
    <t>Mortality rate due to homicide (per 100 000 population)</t>
  </si>
  <si>
    <t>VACCINEPREVENTABLE_WILDPOLIO</t>
  </si>
  <si>
    <t>Other_sent31-Jan</t>
  </si>
  <si>
    <t>GPW35</t>
  </si>
  <si>
    <t>Number of cases of poliomyelitis caused by wild poliovirus (WPV)</t>
  </si>
  <si>
    <t>GPW13</t>
  </si>
  <si>
    <t>NCD_HYP_PREVALENCE_A</t>
  </si>
  <si>
    <t>GPW38</t>
  </si>
  <si>
    <t>Age-standardized prevalence of hypertension among adults aged 30-79 years (%)</t>
  </si>
  <si>
    <t>Age-standardized prevalence of hypertension among adults aged 30–79 years (%)</t>
  </si>
  <si>
    <t>NCD_BMI_PLUS2C</t>
  </si>
  <si>
    <t>GHO_4Mar</t>
  </si>
  <si>
    <t>GPW40.1</t>
  </si>
  <si>
    <t>Prevalence of obesity  - among children For 5-19 years</t>
  </si>
  <si>
    <t>Prevalence of obesity among children and adolescents (5–19 years) (%)</t>
  </si>
  <si>
    <t>NCD_BMI_30A</t>
  </si>
  <si>
    <t>GPW40.2</t>
  </si>
  <si>
    <t>Age-standardized prevalence of obesity among adults (18+ years)</t>
  </si>
  <si>
    <t>Age-standardized prevalence of obesity among adults (18+ years) (%)</t>
  </si>
  <si>
    <t>GLASSAMC_AWARE</t>
  </si>
  <si>
    <t>WHA 68.7</t>
  </si>
  <si>
    <t>Patterns of antibiotic consumption at national level</t>
  </si>
  <si>
    <t>Percentage of total antibiotic consumption being from the AWaRe “Access” antibiotics category  (%)</t>
  </si>
  <si>
    <t>NOT ADDING</t>
  </si>
  <si>
    <t>SDG 4.2.1 Proportion of children under 5 years developmentally on track (health, learning and psychosocial well-being) (%)</t>
  </si>
  <si>
    <t>66 countries</t>
  </si>
  <si>
    <t>SDG 5.6.1 Proportion of women (aged 15–49) who make their own decisions regarding sexual relations, contraceptive use and reproductive health care (%)</t>
  </si>
  <si>
    <t>45 countries</t>
  </si>
  <si>
    <t>SDG 16.2.1 Proportion of children (aged 1–17) experiencing physical or psychological aggression (%)</t>
  </si>
  <si>
    <t>43 coutnries</t>
  </si>
  <si>
    <t>TB_1</t>
  </si>
  <si>
    <t>UHC</t>
  </si>
  <si>
    <t>TB treatment</t>
  </si>
  <si>
    <t>HIV_ARTCOVERAGE</t>
  </si>
  <si>
    <t xml:space="preserve">ART </t>
  </si>
  <si>
    <t>MALARIA_ITN_COVERAGE</t>
  </si>
  <si>
    <t>ITN</t>
  </si>
  <si>
    <t>WHS4_154</t>
  </si>
  <si>
    <t>ANC4+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</si>
</sst>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0"/>
      <name val="Arial"/>
      <family val="2"/>
    </font>
    <font>
      <sz val="11"/>
      <name val="Calibri"/>
      <family val="2"/>
    </font>
    <font>
      <sz val="10"/>
      <color rgb="FF00B050"/>
      <name val="Arial"/>
      <family val="2"/>
    </font>
    <font>
      <b/>
      <sz val="10"/>
      <color rgb="FF333333"/>
      <name val="Arial"/>
      <family val="2"/>
    </font>
    <font>
      <sz val="11"/>
      <name val="Segoe UI"/>
      <family val="2"/>
    </font>
  </fonts>
  <fills count="5">
    <fill>
      <patternFill patternType="none"/>
    </fill>
    <fill>
      <patternFill patternType="gray125"/>
    </fill>
    <fill>
      <patternFill patternType="solid">
        <fgColor theme="9" tint="0.79998168889431442"/>
        <bgColor indexed="64"/>
      </patternFill>
    </fill>
    <fill>
      <patternFill patternType="solid">
        <fgColor rgb="FFFCE4D6"/>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2" borderId="0" xfId="0" applyFill="1"/>
    <xf numFmtId="0" fontId="4" fillId="0" borderId="0" xfId="0" applyFont="1"/>
    <xf numFmtId="1" fontId="0" fillId="2" borderId="0" xfId="0" applyNumberFormat="1" applyFill="1"/>
    <xf numFmtId="0" fontId="2" fillId="0" borderId="0" xfId="1"/>
    <xf numFmtId="0" fontId="8" fillId="0" borderId="0" xfId="0" applyFont="1" applyAlignment="1">
      <alignment vertical="center"/>
    </xf>
    <xf numFmtId="0" fontId="3" fillId="2" borderId="0" xfId="0" applyFont="1" applyFill="1"/>
    <xf numFmtId="0" fontId="0" fillId="0" borderId="0" xfId="0" applyAlignment="1">
      <alignment horizontal="left" vertical="top" wrapText="1"/>
    </xf>
    <xf numFmtId="0" fontId="0" fillId="3" borderId="0" xfId="0" applyFill="1"/>
    <xf numFmtId="0" fontId="0" fillId="4" borderId="0" xfId="0" applyFill="1"/>
    <xf numFmtId="0" fontId="4" fillId="4" borderId="0" xfId="0" applyFont="1" applyFill="1"/>
    <xf numFmtId="0" fontId="4" fillId="2" borderId="0" xfId="0" applyFont="1" applyFill="1"/>
    <xf numFmtId="0" fontId="5" fillId="2" borderId="0" xfId="0" applyFont="1" applyFill="1" applyAlignment="1">
      <alignment vertical="center"/>
    </xf>
    <xf numFmtId="0" fontId="1" fillId="2" borderId="0" xfId="0" applyFont="1" applyFill="1"/>
    <xf numFmtId="0" fontId="3" fillId="0" borderId="0" xfId="0" applyFont="1" applyFill="1"/>
    <xf numFmtId="49" fontId="0" fillId="0" borderId="0" xfId="0" applyNumberFormat="1" applyFill="1"/>
    <xf numFmtId="49" fontId="4" fillId="0" borderId="0" xfId="0" applyNumberFormat="1" applyFont="1" applyFill="1"/>
    <xf numFmtId="49" fontId="6" fillId="0" borderId="0" xfId="0" applyNumberFormat="1" applyFont="1" applyFill="1"/>
    <xf numFmtId="0" fontId="7" fillId="0"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38E5-0AB6-4C16-BFD9-0607F2861526}">
  <dimension ref="A1:G67"/>
  <sheetViews>
    <sheetView tabSelected="1" workbookViewId="0">
      <selection activeCell="D10" sqref="D10"/>
    </sheetView>
  </sheetViews>
  <sheetFormatPr defaultRowHeight="14.5" outlineLevelCol="1" x14ac:dyDescent="0.35"/>
  <cols>
    <col min="1" max="1" width="19.54296875" style="19" customWidth="1"/>
    <col min="2" max="2" width="20.54296875" customWidth="1"/>
    <col min="3" max="3" width="9.1796875" bestFit="1" customWidth="1"/>
    <col min="4" max="4" width="118.81640625" customWidth="1"/>
    <col min="5" max="5" width="9.1796875" customWidth="1" outlineLevel="1"/>
    <col min="6" max="6" width="36" customWidth="1"/>
  </cols>
  <sheetData>
    <row r="1" spans="1:7" x14ac:dyDescent="0.35">
      <c r="A1" s="14" t="s">
        <v>0</v>
      </c>
      <c r="B1" t="s">
        <v>1</v>
      </c>
      <c r="C1" t="s">
        <v>2</v>
      </c>
      <c r="D1" s="13" t="s">
        <v>3</v>
      </c>
      <c r="E1" s="13" t="s">
        <v>4</v>
      </c>
      <c r="F1" t="s">
        <v>5</v>
      </c>
      <c r="G1" t="s">
        <v>6</v>
      </c>
    </row>
    <row r="2" spans="1:7" ht="15" customHeight="1" x14ac:dyDescent="0.35">
      <c r="A2" s="15"/>
      <c r="B2" t="s">
        <v>7</v>
      </c>
      <c r="C2" t="s">
        <v>8</v>
      </c>
      <c r="D2" s="1" t="s">
        <v>9</v>
      </c>
      <c r="E2" s="3">
        <v>0</v>
      </c>
    </row>
    <row r="3" spans="1:7" x14ac:dyDescent="0.35">
      <c r="A3" s="15" t="s">
        <v>10</v>
      </c>
      <c r="B3" t="s">
        <v>11</v>
      </c>
      <c r="C3" t="s">
        <v>12</v>
      </c>
      <c r="D3" s="1" t="s">
        <v>13</v>
      </c>
      <c r="E3" s="3">
        <v>1</v>
      </c>
      <c r="F3" t="s">
        <v>13</v>
      </c>
    </row>
    <row r="4" spans="1:7" x14ac:dyDescent="0.35">
      <c r="A4" s="15" t="s">
        <v>14</v>
      </c>
      <c r="B4" t="s">
        <v>11</v>
      </c>
      <c r="C4" t="s">
        <v>15</v>
      </c>
      <c r="D4" s="1" t="s">
        <v>16</v>
      </c>
      <c r="E4" s="3">
        <v>1</v>
      </c>
      <c r="F4" t="s">
        <v>16</v>
      </c>
    </row>
    <row r="5" spans="1:7" x14ac:dyDescent="0.35">
      <c r="A5" s="15" t="s">
        <v>17</v>
      </c>
      <c r="B5" s="2" t="s">
        <v>7</v>
      </c>
      <c r="C5" t="s">
        <v>18</v>
      </c>
      <c r="D5" s="1" t="s">
        <v>19</v>
      </c>
      <c r="E5" s="3">
        <v>0</v>
      </c>
      <c r="F5" t="s">
        <v>19</v>
      </c>
      <c r="G5" t="str">
        <f>LEFT(C5,3)</f>
        <v>3.1</v>
      </c>
    </row>
    <row r="6" spans="1:7" x14ac:dyDescent="0.35">
      <c r="A6" s="15" t="s">
        <v>20</v>
      </c>
      <c r="B6" s="2" t="s">
        <v>21</v>
      </c>
      <c r="C6" t="s">
        <v>22</v>
      </c>
      <c r="D6" s="1" t="s">
        <v>23</v>
      </c>
      <c r="E6" s="3">
        <v>0</v>
      </c>
      <c r="F6" t="s">
        <v>23</v>
      </c>
      <c r="G6" t="str">
        <f t="shared" ref="G6:G52" si="0">LEFT(C6,3)</f>
        <v>3.1</v>
      </c>
    </row>
    <row r="7" spans="1:7" ht="12.75" customHeight="1" x14ac:dyDescent="0.35">
      <c r="A7" s="16" t="s">
        <v>24</v>
      </c>
      <c r="B7" t="s">
        <v>25</v>
      </c>
      <c r="C7" t="s">
        <v>26</v>
      </c>
      <c r="D7" s="1" t="s">
        <v>27</v>
      </c>
      <c r="E7" s="3">
        <v>0</v>
      </c>
      <c r="F7" t="s">
        <v>27</v>
      </c>
      <c r="G7" t="str">
        <f t="shared" si="0"/>
        <v>3.2</v>
      </c>
    </row>
    <row r="8" spans="1:7" ht="12.75" customHeight="1" x14ac:dyDescent="0.35">
      <c r="A8" s="15" t="s">
        <v>28</v>
      </c>
      <c r="B8" t="s">
        <v>25</v>
      </c>
      <c r="C8" t="s">
        <v>29</v>
      </c>
      <c r="D8" s="1" t="s">
        <v>30</v>
      </c>
      <c r="E8" s="3">
        <v>0</v>
      </c>
      <c r="F8" t="s">
        <v>31</v>
      </c>
      <c r="G8" t="str">
        <f t="shared" si="0"/>
        <v>3.2</v>
      </c>
    </row>
    <row r="9" spans="1:7" x14ac:dyDescent="0.35">
      <c r="A9" s="15" t="s">
        <v>32</v>
      </c>
      <c r="B9" t="s">
        <v>7</v>
      </c>
      <c r="C9" t="s">
        <v>33</v>
      </c>
      <c r="D9" s="1" t="s">
        <v>34</v>
      </c>
      <c r="E9" s="3">
        <v>2</v>
      </c>
      <c r="F9" t="s">
        <v>34</v>
      </c>
      <c r="G9" t="str">
        <f t="shared" si="0"/>
        <v>3.3</v>
      </c>
    </row>
    <row r="10" spans="1:7" x14ac:dyDescent="0.35">
      <c r="A10" s="15" t="s">
        <v>35</v>
      </c>
      <c r="B10" t="s">
        <v>7</v>
      </c>
      <c r="C10" t="s">
        <v>36</v>
      </c>
      <c r="D10" s="1" t="s">
        <v>37</v>
      </c>
      <c r="E10" s="3">
        <v>1</v>
      </c>
      <c r="F10" t="s">
        <v>37</v>
      </c>
      <c r="G10" t="str">
        <f t="shared" si="0"/>
        <v>3.3</v>
      </c>
    </row>
    <row r="11" spans="1:7" ht="12.75" customHeight="1" x14ac:dyDescent="0.35">
      <c r="A11" s="17" t="s">
        <v>38</v>
      </c>
      <c r="B11" t="s">
        <v>39</v>
      </c>
      <c r="C11" t="s">
        <v>40</v>
      </c>
      <c r="D11" s="1" t="s">
        <v>41</v>
      </c>
      <c r="E11" s="3">
        <v>1</v>
      </c>
      <c r="F11" t="s">
        <v>41</v>
      </c>
      <c r="G11" t="str">
        <f t="shared" si="0"/>
        <v>3.3</v>
      </c>
    </row>
    <row r="12" spans="1:7" x14ac:dyDescent="0.35">
      <c r="A12" s="16" t="s">
        <v>42</v>
      </c>
      <c r="B12" t="s">
        <v>7</v>
      </c>
      <c r="C12" t="s">
        <v>43</v>
      </c>
      <c r="D12" s="1" t="s">
        <v>44</v>
      </c>
      <c r="E12" s="3">
        <v>2</v>
      </c>
      <c r="F12" t="s">
        <v>44</v>
      </c>
      <c r="G12" t="str">
        <f t="shared" si="0"/>
        <v>3.3</v>
      </c>
    </row>
    <row r="13" spans="1:7" x14ac:dyDescent="0.35">
      <c r="A13" s="15" t="s">
        <v>45</v>
      </c>
      <c r="B13" s="2" t="s">
        <v>46</v>
      </c>
      <c r="C13" t="s">
        <v>47</v>
      </c>
      <c r="D13" s="11" t="s">
        <v>48</v>
      </c>
      <c r="E13" s="3">
        <v>0</v>
      </c>
      <c r="F13" t="s">
        <v>49</v>
      </c>
      <c r="G13" t="str">
        <f t="shared" si="0"/>
        <v>3.3</v>
      </c>
    </row>
    <row r="14" spans="1:7" ht="12.75" customHeight="1" x14ac:dyDescent="0.35">
      <c r="A14" s="15" t="s">
        <v>50</v>
      </c>
      <c r="B14" t="s">
        <v>11</v>
      </c>
      <c r="C14" t="s">
        <v>51</v>
      </c>
      <c r="D14" s="1" t="s">
        <v>52</v>
      </c>
      <c r="E14" s="3">
        <v>1</v>
      </c>
      <c r="F14" t="s">
        <v>52</v>
      </c>
      <c r="G14" t="str">
        <f t="shared" si="0"/>
        <v>3.4</v>
      </c>
    </row>
    <row r="15" spans="1:7" x14ac:dyDescent="0.35">
      <c r="A15" s="15" t="s">
        <v>53</v>
      </c>
      <c r="B15" t="s">
        <v>11</v>
      </c>
      <c r="C15" t="s">
        <v>54</v>
      </c>
      <c r="D15" s="1" t="s">
        <v>55</v>
      </c>
      <c r="E15" s="3">
        <v>1</v>
      </c>
      <c r="F15" t="s">
        <v>55</v>
      </c>
      <c r="G15" t="str">
        <f t="shared" si="0"/>
        <v>3.4</v>
      </c>
    </row>
    <row r="16" spans="1:7" x14ac:dyDescent="0.35">
      <c r="A16" s="17" t="s">
        <v>56</v>
      </c>
      <c r="B16" s="2" t="s">
        <v>7</v>
      </c>
      <c r="C16" t="s">
        <v>57</v>
      </c>
      <c r="D16" s="1" t="s">
        <v>58</v>
      </c>
      <c r="E16" s="3">
        <v>1</v>
      </c>
      <c r="F16" t="s">
        <v>59</v>
      </c>
      <c r="G16" t="str">
        <f t="shared" si="0"/>
        <v>3.5</v>
      </c>
    </row>
    <row r="17" spans="1:7" ht="15" customHeight="1" x14ac:dyDescent="0.35">
      <c r="A17" s="15" t="s">
        <v>60</v>
      </c>
      <c r="B17" s="2" t="s">
        <v>61</v>
      </c>
      <c r="C17" t="s">
        <v>62</v>
      </c>
      <c r="D17" s="1" t="s">
        <v>63</v>
      </c>
      <c r="E17" s="3">
        <v>1</v>
      </c>
      <c r="F17" t="s">
        <v>63</v>
      </c>
      <c r="G17" t="str">
        <f t="shared" si="0"/>
        <v>3.6</v>
      </c>
    </row>
    <row r="18" spans="1:7" ht="12.75" customHeight="1" x14ac:dyDescent="0.35">
      <c r="A18" s="16" t="s">
        <v>64</v>
      </c>
      <c r="B18" s="2" t="s">
        <v>7</v>
      </c>
      <c r="C18" s="2" t="s">
        <v>65</v>
      </c>
      <c r="D18" s="1" t="s">
        <v>66</v>
      </c>
      <c r="E18" s="3">
        <v>1</v>
      </c>
      <c r="F18" t="s">
        <v>66</v>
      </c>
      <c r="G18" t="str">
        <f t="shared" si="0"/>
        <v>3.7</v>
      </c>
    </row>
    <row r="19" spans="1:7" ht="12.75" customHeight="1" x14ac:dyDescent="0.35">
      <c r="A19" s="15" t="s">
        <v>67</v>
      </c>
      <c r="B19" s="2" t="s">
        <v>68</v>
      </c>
      <c r="C19" t="s">
        <v>69</v>
      </c>
      <c r="D19" s="1" t="s">
        <v>70</v>
      </c>
      <c r="E19" s="3">
        <v>1</v>
      </c>
      <c r="F19" t="s">
        <v>71</v>
      </c>
      <c r="G19" t="str">
        <f t="shared" si="0"/>
        <v>3.7</v>
      </c>
    </row>
    <row r="20" spans="1:7" x14ac:dyDescent="0.35">
      <c r="A20" s="15" t="s">
        <v>72</v>
      </c>
      <c r="B20" t="s">
        <v>7</v>
      </c>
      <c r="C20" s="2" t="s">
        <v>73</v>
      </c>
      <c r="D20" s="1" t="s">
        <v>74</v>
      </c>
      <c r="E20" s="3">
        <v>0</v>
      </c>
      <c r="F20" t="s">
        <v>75</v>
      </c>
      <c r="G20" t="str">
        <f t="shared" si="0"/>
        <v>3.8</v>
      </c>
    </row>
    <row r="21" spans="1:7" x14ac:dyDescent="0.35">
      <c r="A21" s="15" t="s">
        <v>76</v>
      </c>
      <c r="B21" t="s">
        <v>7</v>
      </c>
      <c r="C21" t="s">
        <v>77</v>
      </c>
      <c r="D21" s="1" t="s">
        <v>78</v>
      </c>
      <c r="E21" s="3">
        <v>1</v>
      </c>
      <c r="F21" t="s">
        <v>78</v>
      </c>
      <c r="G21" t="str">
        <f t="shared" si="0"/>
        <v>3.8</v>
      </c>
    </row>
    <row r="22" spans="1:7" x14ac:dyDescent="0.35">
      <c r="A22" s="15" t="s">
        <v>79</v>
      </c>
      <c r="B22" t="s">
        <v>7</v>
      </c>
      <c r="C22" t="s">
        <v>80</v>
      </c>
      <c r="D22" s="1" t="s">
        <v>81</v>
      </c>
      <c r="E22" s="3">
        <v>1</v>
      </c>
      <c r="F22" t="s">
        <v>81</v>
      </c>
      <c r="G22" t="str">
        <f t="shared" si="0"/>
        <v>3.8</v>
      </c>
    </row>
    <row r="23" spans="1:7" x14ac:dyDescent="0.35">
      <c r="A23" s="15" t="s">
        <v>82</v>
      </c>
      <c r="B23" s="2" t="s">
        <v>7</v>
      </c>
      <c r="C23" t="s">
        <v>83</v>
      </c>
      <c r="D23" s="1" t="s">
        <v>84</v>
      </c>
      <c r="E23" s="3">
        <v>1</v>
      </c>
      <c r="F23" t="s">
        <v>84</v>
      </c>
      <c r="G23" t="str">
        <f t="shared" si="0"/>
        <v>3.9</v>
      </c>
    </row>
    <row r="24" spans="1:7" x14ac:dyDescent="0.35">
      <c r="A24" s="15" t="s">
        <v>85</v>
      </c>
      <c r="B24" s="2" t="s">
        <v>7</v>
      </c>
      <c r="C24" t="s">
        <v>86</v>
      </c>
      <c r="D24" s="1" t="s">
        <v>87</v>
      </c>
      <c r="E24" s="3">
        <v>1</v>
      </c>
      <c r="F24" t="s">
        <v>88</v>
      </c>
      <c r="G24" t="str">
        <f t="shared" si="0"/>
        <v>3.9</v>
      </c>
    </row>
    <row r="25" spans="1:7" ht="15" customHeight="1" x14ac:dyDescent="0.35">
      <c r="A25" s="15" t="s">
        <v>89</v>
      </c>
      <c r="B25" t="s">
        <v>11</v>
      </c>
      <c r="C25" t="s">
        <v>90</v>
      </c>
      <c r="D25" s="1" t="s">
        <v>91</v>
      </c>
      <c r="E25" s="3">
        <v>1</v>
      </c>
      <c r="F25" t="s">
        <v>92</v>
      </c>
      <c r="G25" t="str">
        <f t="shared" si="0"/>
        <v>3.9</v>
      </c>
    </row>
    <row r="26" spans="1:7" x14ac:dyDescent="0.35">
      <c r="A26" s="17" t="s">
        <v>93</v>
      </c>
      <c r="B26" s="2" t="s">
        <v>7</v>
      </c>
      <c r="C26" t="s">
        <v>94</v>
      </c>
      <c r="D26" s="1" t="s">
        <v>95</v>
      </c>
      <c r="E26" s="3">
        <v>1</v>
      </c>
      <c r="F26" t="s">
        <v>96</v>
      </c>
      <c r="G26" t="str">
        <f t="shared" si="0"/>
        <v>3.a</v>
      </c>
    </row>
    <row r="27" spans="1:7" x14ac:dyDescent="0.35">
      <c r="A27" s="15" t="s">
        <v>97</v>
      </c>
      <c r="B27" t="s">
        <v>7</v>
      </c>
      <c r="C27" t="s">
        <v>98</v>
      </c>
      <c r="D27" s="1" t="s">
        <v>99</v>
      </c>
      <c r="E27" s="3">
        <v>0</v>
      </c>
      <c r="F27" t="s">
        <v>99</v>
      </c>
      <c r="G27" t="str">
        <f t="shared" si="0"/>
        <v>3.b</v>
      </c>
    </row>
    <row r="28" spans="1:7" x14ac:dyDescent="0.35">
      <c r="A28" s="15" t="s">
        <v>100</v>
      </c>
      <c r="B28" t="s">
        <v>7</v>
      </c>
      <c r="C28" t="s">
        <v>101</v>
      </c>
      <c r="D28" s="1" t="s">
        <v>102</v>
      </c>
      <c r="E28" s="3">
        <v>0</v>
      </c>
      <c r="F28" t="s">
        <v>103</v>
      </c>
      <c r="G28" t="str">
        <f t="shared" si="0"/>
        <v>3.b</v>
      </c>
    </row>
    <row r="29" spans="1:7" ht="15" customHeight="1" x14ac:dyDescent="0.35">
      <c r="A29" s="15" t="s">
        <v>104</v>
      </c>
      <c r="B29" t="s">
        <v>7</v>
      </c>
      <c r="C29" t="s">
        <v>105</v>
      </c>
      <c r="D29" s="1" t="s">
        <v>106</v>
      </c>
      <c r="E29" s="3">
        <v>0</v>
      </c>
      <c r="F29" t="s">
        <v>106</v>
      </c>
      <c r="G29" t="str">
        <f t="shared" si="0"/>
        <v>3.b</v>
      </c>
    </row>
    <row r="30" spans="1:7" ht="16.5" x14ac:dyDescent="0.35">
      <c r="A30" s="15" t="s">
        <v>107</v>
      </c>
      <c r="B30" s="2" t="s">
        <v>7</v>
      </c>
      <c r="C30" t="s">
        <v>108</v>
      </c>
      <c r="D30" s="1" t="s">
        <v>109</v>
      </c>
      <c r="E30" s="3">
        <v>0</v>
      </c>
      <c r="F30" s="5" t="s">
        <v>110</v>
      </c>
      <c r="G30" t="str">
        <f t="shared" si="0"/>
        <v>3.b</v>
      </c>
    </row>
    <row r="31" spans="1:7" x14ac:dyDescent="0.35">
      <c r="A31" s="15" t="s">
        <v>111</v>
      </c>
      <c r="B31" s="2" t="s">
        <v>112</v>
      </c>
      <c r="C31" t="s">
        <v>113</v>
      </c>
      <c r="D31" s="1" t="s">
        <v>114</v>
      </c>
      <c r="E31" s="3">
        <v>2</v>
      </c>
      <c r="F31" t="s">
        <v>115</v>
      </c>
      <c r="G31" t="str">
        <f t="shared" si="0"/>
        <v>3.b</v>
      </c>
    </row>
    <row r="32" spans="1:7" ht="16.5" x14ac:dyDescent="0.35">
      <c r="A32" s="15" t="s">
        <v>116</v>
      </c>
      <c r="B32" t="s">
        <v>7</v>
      </c>
      <c r="C32" t="s">
        <v>117</v>
      </c>
      <c r="D32" s="11" t="s">
        <v>118</v>
      </c>
      <c r="E32" s="3">
        <v>1</v>
      </c>
      <c r="F32" s="5" t="s">
        <v>119</v>
      </c>
      <c r="G32" t="str">
        <f t="shared" si="0"/>
        <v>3.b</v>
      </c>
    </row>
    <row r="33" spans="1:7" ht="15" customHeight="1" x14ac:dyDescent="0.35">
      <c r="A33" s="16" t="s">
        <v>120</v>
      </c>
      <c r="B33" s="2" t="s">
        <v>121</v>
      </c>
      <c r="C33" t="s">
        <v>122</v>
      </c>
      <c r="D33" s="11" t="s">
        <v>123</v>
      </c>
      <c r="E33" s="3">
        <v>1</v>
      </c>
      <c r="F33" t="s">
        <v>123</v>
      </c>
      <c r="G33" t="str">
        <f t="shared" si="0"/>
        <v>3.c</v>
      </c>
    </row>
    <row r="34" spans="1:7" x14ac:dyDescent="0.35">
      <c r="A34" s="15" t="s">
        <v>124</v>
      </c>
      <c r="B34" s="2" t="s">
        <v>121</v>
      </c>
      <c r="C34" t="s">
        <v>125</v>
      </c>
      <c r="D34" s="11" t="s">
        <v>126</v>
      </c>
      <c r="E34" s="3">
        <v>1</v>
      </c>
      <c r="F34" t="s">
        <v>126</v>
      </c>
      <c r="G34" t="str">
        <f t="shared" si="0"/>
        <v>3.c</v>
      </c>
    </row>
    <row r="35" spans="1:7" ht="15" customHeight="1" x14ac:dyDescent="0.35">
      <c r="A35" s="15" t="s">
        <v>127</v>
      </c>
      <c r="B35" s="2" t="s">
        <v>121</v>
      </c>
      <c r="C35" t="s">
        <v>128</v>
      </c>
      <c r="D35" s="11" t="s">
        <v>129</v>
      </c>
      <c r="E35" s="3">
        <v>1</v>
      </c>
      <c r="F35" t="s">
        <v>129</v>
      </c>
      <c r="G35" t="str">
        <f t="shared" si="0"/>
        <v>3.c</v>
      </c>
    </row>
    <row r="36" spans="1:7" x14ac:dyDescent="0.35">
      <c r="A36" s="15" t="s">
        <v>130</v>
      </c>
      <c r="B36" s="2" t="s">
        <v>121</v>
      </c>
      <c r="C36" t="s">
        <v>131</v>
      </c>
      <c r="D36" s="11" t="s">
        <v>132</v>
      </c>
      <c r="E36" s="3">
        <v>1</v>
      </c>
      <c r="F36" t="s">
        <v>132</v>
      </c>
      <c r="G36" t="str">
        <f t="shared" si="0"/>
        <v>3.c</v>
      </c>
    </row>
    <row r="37" spans="1:7" ht="12.75" customHeight="1" x14ac:dyDescent="0.35">
      <c r="A37" s="18" t="s">
        <v>133</v>
      </c>
      <c r="B37" s="2" t="s">
        <v>134</v>
      </c>
      <c r="C37" t="s">
        <v>135</v>
      </c>
      <c r="D37" s="1" t="s">
        <v>136</v>
      </c>
      <c r="E37" s="3">
        <v>0</v>
      </c>
      <c r="F37" t="s">
        <v>136</v>
      </c>
      <c r="G37" t="str">
        <f t="shared" si="0"/>
        <v>3.d</v>
      </c>
    </row>
    <row r="38" spans="1:7" ht="15" customHeight="1" x14ac:dyDescent="0.35">
      <c r="A38" s="15" t="s">
        <v>137</v>
      </c>
      <c r="B38" s="2" t="s">
        <v>138</v>
      </c>
      <c r="C38" t="s">
        <v>139</v>
      </c>
      <c r="D38" s="1" t="s">
        <v>140</v>
      </c>
      <c r="E38" s="3">
        <v>1</v>
      </c>
      <c r="F38" t="s">
        <v>141</v>
      </c>
      <c r="G38" t="str">
        <f t="shared" si="0"/>
        <v>3.d</v>
      </c>
    </row>
    <row r="39" spans="1:7" x14ac:dyDescent="0.35">
      <c r="A39" s="15" t="s">
        <v>142</v>
      </c>
      <c r="B39" s="2" t="s">
        <v>138</v>
      </c>
      <c r="C39" t="s">
        <v>143</v>
      </c>
      <c r="D39" s="11" t="s">
        <v>144</v>
      </c>
      <c r="E39" s="3">
        <v>1</v>
      </c>
      <c r="F39" t="s">
        <v>145</v>
      </c>
      <c r="G39" t="str">
        <f t="shared" si="0"/>
        <v>3.d</v>
      </c>
    </row>
    <row r="40" spans="1:7" x14ac:dyDescent="0.35">
      <c r="A40" s="15" t="s">
        <v>146</v>
      </c>
      <c r="B40" s="2" t="s">
        <v>7</v>
      </c>
      <c r="C40" t="s">
        <v>147</v>
      </c>
      <c r="D40" s="1" t="s">
        <v>148</v>
      </c>
      <c r="E40" s="3">
        <v>1</v>
      </c>
      <c r="F40" t="s">
        <v>148</v>
      </c>
      <c r="G40" t="str">
        <f t="shared" si="0"/>
        <v>1.a</v>
      </c>
    </row>
    <row r="41" spans="1:7" x14ac:dyDescent="0.35">
      <c r="A41" s="17" t="s">
        <v>149</v>
      </c>
      <c r="B41" t="s">
        <v>7</v>
      </c>
      <c r="C41" t="s">
        <v>150</v>
      </c>
      <c r="D41" s="1" t="s">
        <v>151</v>
      </c>
      <c r="E41" s="3">
        <v>1</v>
      </c>
      <c r="F41" t="s">
        <v>151</v>
      </c>
      <c r="G41" t="str">
        <f t="shared" si="0"/>
        <v>2.2</v>
      </c>
    </row>
    <row r="42" spans="1:7" ht="12.75" customHeight="1" x14ac:dyDescent="0.35">
      <c r="A42" s="15" t="s">
        <v>152</v>
      </c>
      <c r="B42" t="s">
        <v>7</v>
      </c>
      <c r="C42" t="s">
        <v>153</v>
      </c>
      <c r="D42" s="1" t="s">
        <v>154</v>
      </c>
      <c r="E42" s="3">
        <v>1</v>
      </c>
      <c r="F42" t="s">
        <v>154</v>
      </c>
      <c r="G42" t="str">
        <f t="shared" si="0"/>
        <v>2.2</v>
      </c>
    </row>
    <row r="43" spans="1:7" x14ac:dyDescent="0.35">
      <c r="A43" s="17" t="s">
        <v>155</v>
      </c>
      <c r="B43" t="s">
        <v>7</v>
      </c>
      <c r="C43" t="s">
        <v>156</v>
      </c>
      <c r="D43" s="1" t="s">
        <v>157</v>
      </c>
      <c r="E43" s="3">
        <v>1</v>
      </c>
      <c r="F43" t="s">
        <v>157</v>
      </c>
      <c r="G43" t="str">
        <f t="shared" si="0"/>
        <v>2.2</v>
      </c>
    </row>
    <row r="44" spans="1:7" x14ac:dyDescent="0.35">
      <c r="A44" s="17" t="s">
        <v>158</v>
      </c>
      <c r="B44" s="2" t="s">
        <v>7</v>
      </c>
      <c r="C44" t="s">
        <v>159</v>
      </c>
      <c r="D44" s="1" t="s">
        <v>160</v>
      </c>
      <c r="E44" s="3">
        <v>1</v>
      </c>
      <c r="F44" t="s">
        <v>161</v>
      </c>
      <c r="G44" t="str">
        <f t="shared" si="0"/>
        <v>2.2</v>
      </c>
    </row>
    <row r="45" spans="1:7" x14ac:dyDescent="0.35">
      <c r="A45" s="17" t="s">
        <v>162</v>
      </c>
      <c r="B45" s="2" t="s">
        <v>7</v>
      </c>
      <c r="C45" t="s">
        <v>163</v>
      </c>
      <c r="D45" s="11" t="s">
        <v>164</v>
      </c>
      <c r="E45" s="3">
        <v>0</v>
      </c>
      <c r="F45" t="s">
        <v>165</v>
      </c>
      <c r="G45" t="str">
        <f t="shared" si="0"/>
        <v>5.2</v>
      </c>
    </row>
    <row r="46" spans="1:7" x14ac:dyDescent="0.35">
      <c r="A46" s="17" t="s">
        <v>166</v>
      </c>
      <c r="B46" s="2" t="s">
        <v>7</v>
      </c>
      <c r="C46" t="s">
        <v>167</v>
      </c>
      <c r="D46" s="11" t="s">
        <v>168</v>
      </c>
      <c r="E46" s="3">
        <v>0</v>
      </c>
      <c r="F46" t="s">
        <v>169</v>
      </c>
      <c r="G46" t="str">
        <f t="shared" si="0"/>
        <v>5.2</v>
      </c>
    </row>
    <row r="47" spans="1:7" x14ac:dyDescent="0.35">
      <c r="A47" s="15" t="s">
        <v>170</v>
      </c>
      <c r="B47" t="s">
        <v>7</v>
      </c>
      <c r="C47" t="s">
        <v>171</v>
      </c>
      <c r="D47" s="1" t="s">
        <v>172</v>
      </c>
      <c r="E47" s="3">
        <v>0</v>
      </c>
      <c r="F47" t="s">
        <v>173</v>
      </c>
      <c r="G47" t="str">
        <f t="shared" si="0"/>
        <v>6.1</v>
      </c>
    </row>
    <row r="48" spans="1:7" x14ac:dyDescent="0.35">
      <c r="A48" s="15" t="s">
        <v>174</v>
      </c>
      <c r="B48" t="s">
        <v>7</v>
      </c>
      <c r="C48" t="s">
        <v>175</v>
      </c>
      <c r="D48" s="1" t="s">
        <v>176</v>
      </c>
      <c r="E48" s="3">
        <v>0</v>
      </c>
      <c r="F48" t="s">
        <v>177</v>
      </c>
      <c r="G48" t="str">
        <f t="shared" si="0"/>
        <v>6.2</v>
      </c>
    </row>
    <row r="49" spans="1:7" x14ac:dyDescent="0.35">
      <c r="A49" s="15" t="s">
        <v>178</v>
      </c>
      <c r="B49" t="s">
        <v>7</v>
      </c>
      <c r="C49" t="s">
        <v>179</v>
      </c>
      <c r="D49" s="1" t="s">
        <v>180</v>
      </c>
      <c r="E49" s="3">
        <v>0</v>
      </c>
      <c r="F49" t="s">
        <v>181</v>
      </c>
      <c r="G49" t="str">
        <f t="shared" si="0"/>
        <v>6.2</v>
      </c>
    </row>
    <row r="50" spans="1:7" x14ac:dyDescent="0.35">
      <c r="A50" s="16" t="s">
        <v>182</v>
      </c>
      <c r="B50" s="2" t="s">
        <v>183</v>
      </c>
      <c r="C50" s="7" t="s">
        <v>184</v>
      </c>
      <c r="D50" s="11" t="s">
        <v>185</v>
      </c>
      <c r="E50" s="3">
        <v>0</v>
      </c>
      <c r="F50" t="s">
        <v>185</v>
      </c>
      <c r="G50" t="str">
        <f t="shared" si="0"/>
        <v>6.3</v>
      </c>
    </row>
    <row r="51" spans="1:7" x14ac:dyDescent="0.35">
      <c r="A51" s="16" t="s">
        <v>186</v>
      </c>
      <c r="B51" s="2" t="s">
        <v>187</v>
      </c>
      <c r="C51" t="s">
        <v>188</v>
      </c>
      <c r="D51" s="1" t="s">
        <v>189</v>
      </c>
      <c r="E51" s="3">
        <v>2</v>
      </c>
      <c r="F51" t="s">
        <v>190</v>
      </c>
      <c r="G51" t="str">
        <f t="shared" si="0"/>
        <v>6.a</v>
      </c>
    </row>
    <row r="52" spans="1:7" ht="15" customHeight="1" x14ac:dyDescent="0.35">
      <c r="A52" s="17" t="s">
        <v>191</v>
      </c>
      <c r="B52" s="2" t="s">
        <v>68</v>
      </c>
      <c r="C52" t="s">
        <v>192</v>
      </c>
      <c r="D52" s="1" t="s">
        <v>193</v>
      </c>
      <c r="E52" s="3">
        <v>0</v>
      </c>
      <c r="F52" t="s">
        <v>194</v>
      </c>
      <c r="G52" t="str">
        <f t="shared" si="0"/>
        <v>7.1</v>
      </c>
    </row>
    <row r="53" spans="1:7" x14ac:dyDescent="0.35">
      <c r="A53" s="15" t="s">
        <v>195</v>
      </c>
      <c r="B53" s="2" t="s">
        <v>7</v>
      </c>
      <c r="C53" t="s">
        <v>196</v>
      </c>
      <c r="D53" s="1" t="s">
        <v>197</v>
      </c>
      <c r="E53" s="3">
        <v>1</v>
      </c>
      <c r="F53" t="s">
        <v>198</v>
      </c>
      <c r="G53" t="str">
        <f>LEFT(C53,4)</f>
        <v>11.6</v>
      </c>
    </row>
    <row r="54" spans="1:7" ht="15" customHeight="1" x14ac:dyDescent="0.35">
      <c r="A54" s="15" t="s">
        <v>199</v>
      </c>
      <c r="B54" t="s">
        <v>11</v>
      </c>
      <c r="C54" t="s">
        <v>200</v>
      </c>
      <c r="D54" s="1" t="s">
        <v>201</v>
      </c>
      <c r="E54" s="3">
        <v>1</v>
      </c>
      <c r="F54" t="s">
        <v>201</v>
      </c>
      <c r="G54" t="str">
        <f>LEFT(C54,4)</f>
        <v>16.1</v>
      </c>
    </row>
    <row r="55" spans="1:7" ht="12.75" customHeight="1" x14ac:dyDescent="0.35">
      <c r="A55" s="15" t="s">
        <v>202</v>
      </c>
      <c r="B55" s="2" t="s">
        <v>203</v>
      </c>
      <c r="C55" t="s">
        <v>204</v>
      </c>
      <c r="D55" s="1" t="s">
        <v>205</v>
      </c>
      <c r="E55" s="3">
        <v>0</v>
      </c>
      <c r="F55" t="s">
        <v>205</v>
      </c>
      <c r="G55" t="s">
        <v>206</v>
      </c>
    </row>
    <row r="56" spans="1:7" ht="12.75" customHeight="1" x14ac:dyDescent="0.35">
      <c r="A56" s="19" t="s">
        <v>207</v>
      </c>
      <c r="B56" s="2" t="s">
        <v>7</v>
      </c>
      <c r="C56" t="s">
        <v>208</v>
      </c>
      <c r="D56" s="6" t="s">
        <v>209</v>
      </c>
      <c r="E56" s="3">
        <v>1</v>
      </c>
      <c r="F56" t="s">
        <v>210</v>
      </c>
      <c r="G56" t="s">
        <v>206</v>
      </c>
    </row>
    <row r="57" spans="1:7" x14ac:dyDescent="0.35">
      <c r="A57" s="15" t="s">
        <v>211</v>
      </c>
      <c r="B57" s="2" t="s">
        <v>212</v>
      </c>
      <c r="C57" t="s">
        <v>213</v>
      </c>
      <c r="D57" s="1" t="s">
        <v>214</v>
      </c>
      <c r="E57" s="3">
        <v>1</v>
      </c>
      <c r="F57" t="s">
        <v>215</v>
      </c>
      <c r="G57" t="s">
        <v>206</v>
      </c>
    </row>
    <row r="58" spans="1:7" x14ac:dyDescent="0.35">
      <c r="A58" s="16" t="s">
        <v>216</v>
      </c>
      <c r="B58" s="2" t="s">
        <v>212</v>
      </c>
      <c r="C58" t="s">
        <v>217</v>
      </c>
      <c r="D58" s="11" t="s">
        <v>218</v>
      </c>
      <c r="E58" s="3">
        <v>1</v>
      </c>
      <c r="F58" t="s">
        <v>219</v>
      </c>
      <c r="G58" t="s">
        <v>206</v>
      </c>
    </row>
    <row r="59" spans="1:7" x14ac:dyDescent="0.35">
      <c r="A59" s="18" t="s">
        <v>220</v>
      </c>
      <c r="B59" s="2" t="s">
        <v>7</v>
      </c>
      <c r="C59" s="2" t="s">
        <v>221</v>
      </c>
      <c r="D59" s="12" t="s">
        <v>222</v>
      </c>
      <c r="E59" s="3">
        <v>0</v>
      </c>
      <c r="F59" t="s">
        <v>223</v>
      </c>
      <c r="G59" t="s">
        <v>206</v>
      </c>
    </row>
    <row r="60" spans="1:7" s="9" customFormat="1" x14ac:dyDescent="0.35">
      <c r="A60" s="19"/>
      <c r="B60" s="9" t="s">
        <v>224</v>
      </c>
      <c r="D60" s="9" t="s">
        <v>225</v>
      </c>
      <c r="E60" s="10" t="s">
        <v>226</v>
      </c>
    </row>
    <row r="61" spans="1:7" s="9" customFormat="1" x14ac:dyDescent="0.35">
      <c r="A61" s="19"/>
      <c r="B61" s="9" t="s">
        <v>224</v>
      </c>
      <c r="D61" s="9" t="s">
        <v>227</v>
      </c>
      <c r="E61" s="10" t="s">
        <v>228</v>
      </c>
    </row>
    <row r="62" spans="1:7" s="9" customFormat="1" x14ac:dyDescent="0.35">
      <c r="A62" s="19"/>
      <c r="B62" s="9" t="s">
        <v>224</v>
      </c>
      <c r="D62" s="10" t="s">
        <v>229</v>
      </c>
      <c r="E62" s="10" t="s">
        <v>230</v>
      </c>
    </row>
    <row r="63" spans="1:7" x14ac:dyDescent="0.35">
      <c r="B63" s="8" t="s">
        <v>231</v>
      </c>
      <c r="C63" s="4" t="s">
        <v>232</v>
      </c>
      <c r="D63" s="10" t="s">
        <v>233</v>
      </c>
    </row>
    <row r="64" spans="1:7" x14ac:dyDescent="0.35">
      <c r="B64" s="8" t="s">
        <v>234</v>
      </c>
      <c r="C64" t="s">
        <v>232</v>
      </c>
      <c r="D64" s="10" t="s">
        <v>235</v>
      </c>
    </row>
    <row r="65" spans="2:4" ht="16.5" x14ac:dyDescent="0.35">
      <c r="B65" s="8" t="s">
        <v>236</v>
      </c>
      <c r="C65" t="s">
        <v>232</v>
      </c>
      <c r="D65" s="5" t="s">
        <v>237</v>
      </c>
    </row>
    <row r="66" spans="2:4" x14ac:dyDescent="0.35">
      <c r="B66" s="8" t="s">
        <v>238</v>
      </c>
      <c r="C66" t="s">
        <v>232</v>
      </c>
      <c r="D66" t="s">
        <v>239</v>
      </c>
    </row>
    <row r="67" spans="2:4" ht="16.5" x14ac:dyDescent="0.35">
      <c r="D6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AUTENRIETH, Christine Sonja</dc:creator>
  <cp:lastModifiedBy>AUTENRIETH, Christine Sonja</cp:lastModifiedBy>
  <cp:lastPrinted>2024-12-04T16:58:49Z</cp:lastPrinted>
  <dcterms:created xsi:type="dcterms:W3CDTF">2024-12-04T16:56:24Z</dcterms:created>
  <dcterms:modified xsi:type="dcterms:W3CDTF">2024-12-04T16:59:34Z</dcterms:modified>
</cp:coreProperties>
</file>