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SI\PROYECTO\Base de datos\"/>
    </mc:Choice>
  </mc:AlternateContent>
  <bookViews>
    <workbookView xWindow="0" yWindow="0" windowWidth="28800" windowHeight="1233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" i="1" l="1"/>
  <c r="AI9" i="1"/>
  <c r="AI8" i="1"/>
  <c r="AI7" i="1"/>
  <c r="AI6" i="1"/>
</calcChain>
</file>

<file path=xl/sharedStrings.xml><?xml version="1.0" encoding="utf-8"?>
<sst xmlns="http://schemas.openxmlformats.org/spreadsheetml/2006/main" count="912" uniqueCount="216">
  <si>
    <t>Id Usuario</t>
  </si>
  <si>
    <t>Nombre  Usuario</t>
  </si>
  <si>
    <t>Apellido Usuario</t>
  </si>
  <si>
    <t>Correo  Usuario</t>
  </si>
  <si>
    <t>Password</t>
  </si>
  <si>
    <t>Ciudad</t>
  </si>
  <si>
    <t>Dirección</t>
  </si>
  <si>
    <t>rm@example.com</t>
  </si>
  <si>
    <t>******</t>
  </si>
  <si>
    <t>Bogotá</t>
  </si>
  <si>
    <t>Kr 95 # 12 - 52</t>
  </si>
  <si>
    <t>Alicia</t>
  </si>
  <si>
    <t>am@gmail.com</t>
  </si>
  <si>
    <t>Calí</t>
  </si>
  <si>
    <t>Cll 5 # 2 - 35</t>
  </si>
  <si>
    <t>Jorge</t>
  </si>
  <si>
    <t>Rojas</t>
  </si>
  <si>
    <t>jr@hotmail.com</t>
  </si>
  <si>
    <t>ar@yahoo.es</t>
  </si>
  <si>
    <t>*****</t>
  </si>
  <si>
    <t>Medellín</t>
  </si>
  <si>
    <t>Av el poblado # 15</t>
  </si>
  <si>
    <t>Jose Maria</t>
  </si>
  <si>
    <t>Zamora</t>
  </si>
  <si>
    <t>Jmz@mail.com</t>
  </si>
  <si>
    <t>Cúcuta</t>
  </si>
  <si>
    <t>Cll 185 # 15 - 16</t>
  </si>
  <si>
    <t>Ramiro Alejandro</t>
  </si>
  <si>
    <t>Meneses Borja</t>
  </si>
  <si>
    <t>Angie Maria</t>
  </si>
  <si>
    <t>De los Angeles Rodriguez</t>
  </si>
  <si>
    <t xml:space="preserve">Ramiro </t>
  </si>
  <si>
    <t xml:space="preserve">Angie </t>
  </si>
  <si>
    <t xml:space="preserve">Jose </t>
  </si>
  <si>
    <t xml:space="preserve">Maravilla Mora </t>
  </si>
  <si>
    <t xml:space="preserve"> Rodriguez</t>
  </si>
  <si>
    <t>KR 8 # 84 - 12</t>
  </si>
  <si>
    <t xml:space="preserve">Meneses </t>
  </si>
  <si>
    <t>CarritoCompras</t>
  </si>
  <si>
    <t>IdCarritoCompras</t>
  </si>
  <si>
    <t>Precio</t>
  </si>
  <si>
    <t>NombreProducto</t>
  </si>
  <si>
    <t>Imagen</t>
  </si>
  <si>
    <t>Cantidad</t>
  </si>
  <si>
    <t>1</t>
  </si>
  <si>
    <t>AMD Ryzen 5 2600</t>
  </si>
  <si>
    <t>2</t>
  </si>
  <si>
    <t>ASUS B450M-A PRIME</t>
  </si>
  <si>
    <t>3</t>
  </si>
  <si>
    <t>G.SKILL TRIDENT Z 16GB 3200MHz</t>
  </si>
  <si>
    <t>4</t>
  </si>
  <si>
    <t>SAPPHIRE VEGA 56 NITRO+</t>
  </si>
  <si>
    <t>5</t>
  </si>
  <si>
    <t>SSD PNY C900 240GB</t>
  </si>
  <si>
    <t>Productos</t>
  </si>
  <si>
    <t>IdProductos</t>
  </si>
  <si>
    <t>Marca</t>
  </si>
  <si>
    <t>Categoria</t>
  </si>
  <si>
    <t>Descripcion</t>
  </si>
  <si>
    <t>existencias</t>
  </si>
  <si>
    <t>AMD</t>
  </si>
  <si>
    <t>CPU</t>
  </si>
  <si>
    <t>AMD RYZEN 5 2600</t>
  </si>
  <si>
    <t>RYZEN 5 2600 6 NUCLEOS 12 HILOS 3,4GHz BASE 3,9GHz TDP 65W SOCKET AM4</t>
  </si>
  <si>
    <t>ASUS</t>
  </si>
  <si>
    <t>MB</t>
  </si>
  <si>
    <t>G.SKILL</t>
  </si>
  <si>
    <t>RAM</t>
  </si>
  <si>
    <t>DDR4 16GB 3200MHz CL16 NORGB</t>
  </si>
  <si>
    <t>SAPPHIRE</t>
  </si>
  <si>
    <t>GPU</t>
  </si>
  <si>
    <t>8GB HBM2 PCIe3.0 ATX-PCIE 8PINx2</t>
  </si>
  <si>
    <t>PNY</t>
  </si>
  <si>
    <t>SDD</t>
  </si>
  <si>
    <t xml:space="preserve"> SATA III 590Mbps LECTURA 450Mbps ESCRITURA 180TWB</t>
  </si>
  <si>
    <t>IdCategoria</t>
  </si>
  <si>
    <t>NombreCategoria</t>
  </si>
  <si>
    <t>Garantia</t>
  </si>
  <si>
    <t>IdGarantia</t>
  </si>
  <si>
    <t>EstadoGarantia</t>
  </si>
  <si>
    <t>FechaIngreso</t>
  </si>
  <si>
    <t>Observaciones</t>
  </si>
  <si>
    <t>RESUELTO</t>
  </si>
  <si>
    <t>Se cambio el producto por uno igual</t>
  </si>
  <si>
    <t>RECHAZADO</t>
  </si>
  <si>
    <t>No cuenta con garantía</t>
  </si>
  <si>
    <t>EN PROGRESO</t>
  </si>
  <si>
    <t>Esta en revición</t>
  </si>
  <si>
    <t>CANCELADA</t>
  </si>
  <si>
    <t>Se devuelve dinero</t>
  </si>
  <si>
    <t>Se cambio por un producto similar y cancelo la diferencia</t>
  </si>
  <si>
    <t>Sin formalizar</t>
  </si>
  <si>
    <t>Usuario</t>
  </si>
  <si>
    <t>1FN</t>
  </si>
  <si>
    <t>FACTURACION</t>
  </si>
  <si>
    <t>IdFacturacion</t>
  </si>
  <si>
    <t>FechaDeVenta</t>
  </si>
  <si>
    <t>Producto</t>
  </si>
  <si>
    <t>IVA</t>
  </si>
  <si>
    <t>NombreCliente</t>
  </si>
  <si>
    <t>Total</t>
  </si>
  <si>
    <t>ENVIOS</t>
  </si>
  <si>
    <t>IdEnvios</t>
  </si>
  <si>
    <t>Estado</t>
  </si>
  <si>
    <t>Transportadora</t>
  </si>
  <si>
    <t>CodigoRastreo</t>
  </si>
  <si>
    <t>Enviado</t>
  </si>
  <si>
    <t>Servientrega</t>
  </si>
  <si>
    <t>Entregado</t>
  </si>
  <si>
    <t>Envia</t>
  </si>
  <si>
    <t>Coordinadora</t>
  </si>
  <si>
    <t>PROVEEDORES</t>
  </si>
  <si>
    <t>IdProveedores</t>
  </si>
  <si>
    <t>NombreEmpresa</t>
  </si>
  <si>
    <t>Direccion</t>
  </si>
  <si>
    <t>WebSite</t>
  </si>
  <si>
    <t>Email</t>
  </si>
  <si>
    <t>RolEmpresa</t>
  </si>
  <si>
    <t>HPColombia</t>
  </si>
  <si>
    <t>Calle 43B 108-50</t>
  </si>
  <si>
    <t>www.hpcolombia.com</t>
  </si>
  <si>
    <t>ventas@hp.com.co</t>
  </si>
  <si>
    <t>Proveedor</t>
  </si>
  <si>
    <t>MakroPC</t>
  </si>
  <si>
    <t>Av calle 100-19-26</t>
  </si>
  <si>
    <t>www.makropc.com</t>
  </si>
  <si>
    <t>servicios@makro.com.co</t>
  </si>
  <si>
    <t>MSI</t>
  </si>
  <si>
    <t>Av carrera 30 56-7</t>
  </si>
  <si>
    <t>www.msila.com</t>
  </si>
  <si>
    <t>atencionalcliente@msila.com.co</t>
  </si>
  <si>
    <t>Av Dorado 89-20</t>
  </si>
  <si>
    <t>www.asus.com/co</t>
  </si>
  <si>
    <t>ventascolombia@asus.com</t>
  </si>
  <si>
    <t>ImportPC</t>
  </si>
  <si>
    <t>Carrera 10 13-28</t>
  </si>
  <si>
    <t>www.importpc.com.co</t>
  </si>
  <si>
    <t>mayoritas@importpc.com.co</t>
  </si>
  <si>
    <t>Primer apellido</t>
  </si>
  <si>
    <t>Segundo apellido</t>
  </si>
  <si>
    <t>Segundo nombre</t>
  </si>
  <si>
    <t>Primer nombre</t>
  </si>
  <si>
    <t xml:space="preserve"> Alejandro</t>
  </si>
  <si>
    <t xml:space="preserve"> Maria</t>
  </si>
  <si>
    <t xml:space="preserve">Maravilla  </t>
  </si>
  <si>
    <t xml:space="preserve">De los Angeles </t>
  </si>
  <si>
    <t xml:space="preserve"> Borja</t>
  </si>
  <si>
    <t xml:space="preserve"> Mora </t>
  </si>
  <si>
    <t>null</t>
  </si>
  <si>
    <t>Telefono y extensión</t>
  </si>
  <si>
    <t>1234567 ext 126</t>
  </si>
  <si>
    <t>7654321 ext 23445</t>
  </si>
  <si>
    <t>7894563 ext7984</t>
  </si>
  <si>
    <t>Telefono</t>
  </si>
  <si>
    <t>Extension</t>
  </si>
  <si>
    <t>Contacto empresa</t>
  </si>
  <si>
    <t>ext 126</t>
  </si>
  <si>
    <t>ext 23445</t>
  </si>
  <si>
    <t>ext7984</t>
  </si>
  <si>
    <t>ext 654</t>
  </si>
  <si>
    <t>ext7897</t>
  </si>
  <si>
    <t>4561237 ext 654</t>
  </si>
  <si>
    <t>9876541 ext7897</t>
  </si>
  <si>
    <t>Rodrigo Murillo</t>
  </si>
  <si>
    <t>Fernando Iriarte</t>
  </si>
  <si>
    <t>Maria Mendieta</t>
  </si>
  <si>
    <t>Juan Medina</t>
  </si>
  <si>
    <t>Jesus Olarte</t>
  </si>
  <si>
    <t xml:space="preserve">Rodrigo </t>
  </si>
  <si>
    <t>Murillo</t>
  </si>
  <si>
    <t>Nombre contacto empresa</t>
  </si>
  <si>
    <t>Apellido contacto empresa</t>
  </si>
  <si>
    <t xml:space="preserve">Fernando </t>
  </si>
  <si>
    <t>Iriarte</t>
  </si>
  <si>
    <t xml:space="preserve">Maria </t>
  </si>
  <si>
    <t>Mendieta</t>
  </si>
  <si>
    <t xml:space="preserve">Juan </t>
  </si>
  <si>
    <t>Medina</t>
  </si>
  <si>
    <t xml:space="preserve">Jesus </t>
  </si>
  <si>
    <t>Olarte</t>
  </si>
  <si>
    <t>2FN</t>
  </si>
  <si>
    <t>Esta en revisión</t>
  </si>
  <si>
    <t>Se cambio por un producto similar y canceló la diferencia</t>
  </si>
  <si>
    <t>Id Ciudad</t>
  </si>
  <si>
    <t>Descripcion2</t>
  </si>
  <si>
    <t>Nombre del producto</t>
  </si>
  <si>
    <t>Valor</t>
  </si>
  <si>
    <t>3FN</t>
  </si>
  <si>
    <t>imagen</t>
  </si>
  <si>
    <t>IdMarca</t>
  </si>
  <si>
    <t>IdEstadoGarantia</t>
  </si>
  <si>
    <t>IdEstado envíos</t>
  </si>
  <si>
    <t>Contacto</t>
  </si>
  <si>
    <t>SOCKET AM4</t>
  </si>
  <si>
    <t>Sin observaciones</t>
  </si>
  <si>
    <t>Sin empaques</t>
  </si>
  <si>
    <t>Sin accesorios</t>
  </si>
  <si>
    <t>Quebrado</t>
  </si>
  <si>
    <t>Quemado</t>
  </si>
  <si>
    <t>Garantia vencida</t>
  </si>
  <si>
    <t>Mal uso</t>
  </si>
  <si>
    <t>Golpeado</t>
  </si>
  <si>
    <t>Reparado</t>
  </si>
  <si>
    <t>Cambio por producto igual</t>
  </si>
  <si>
    <t>Cambio por producto similar</t>
  </si>
  <si>
    <t>IdFactura</t>
  </si>
  <si>
    <t>FechaVenta</t>
  </si>
  <si>
    <t>RazónSocial</t>
  </si>
  <si>
    <t>IdObservacion</t>
  </si>
  <si>
    <t>IdFiltros</t>
  </si>
  <si>
    <t>NombreFiltro</t>
  </si>
  <si>
    <t>DDR4</t>
  </si>
  <si>
    <t>16GB</t>
  </si>
  <si>
    <t>CherryMX</t>
  </si>
  <si>
    <t>1000dpi</t>
  </si>
  <si>
    <t>1080p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</si>
</sst>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40A]\ #,##0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scheme val="minor"/>
    </font>
    <font>
      <sz val="11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  <border>
      <left style="thin">
        <color indexed="64"/>
      </left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/>
      <right style="thin">
        <color indexed="64"/>
      </right>
      <top style="thin">
        <color indexed="64"/>
      </top>
      <bottom style="thin">
        <color theme="9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5" fillId="0" borderId="0" xfId="0" applyFont="1"/>
    <xf numFmtId="0" fontId="4" fillId="0" borderId="0" xfId="0" applyFont="1"/>
    <xf numFmtId="49" fontId="5" fillId="0" borderId="9" xfId="0" applyNumberFormat="1" applyFont="1" applyBorder="1"/>
    <xf numFmtId="0" fontId="5" fillId="0" borderId="10" xfId="0" applyFont="1" applyBorder="1"/>
    <xf numFmtId="0" fontId="5" fillId="0" borderId="11" xfId="0" applyFont="1" applyBorder="1"/>
    <xf numFmtId="49" fontId="5" fillId="0" borderId="5" xfId="0" applyNumberFormat="1" applyFont="1" applyBorder="1"/>
    <xf numFmtId="0" fontId="5" fillId="0" borderId="5" xfId="0" applyFont="1" applyBorder="1"/>
    <xf numFmtId="0" fontId="6" fillId="0" borderId="0" xfId="3" applyFont="1"/>
    <xf numFmtId="49" fontId="5" fillId="0" borderId="7" xfId="0" applyNumberFormat="1" applyFont="1" applyBorder="1"/>
    <xf numFmtId="164" fontId="5" fillId="0" borderId="5" xfId="0" applyNumberFormat="1" applyFont="1" applyBorder="1"/>
    <xf numFmtId="0" fontId="5" fillId="0" borderId="8" xfId="0" applyFont="1" applyBorder="1"/>
    <xf numFmtId="14" fontId="5" fillId="0" borderId="5" xfId="0" applyNumberFormat="1" applyFont="1" applyBorder="1"/>
    <xf numFmtId="9" fontId="5" fillId="0" borderId="5" xfId="0" applyNumberFormat="1" applyFont="1" applyBorder="1"/>
    <xf numFmtId="0" fontId="6" fillId="0" borderId="5" xfId="3" applyFont="1" applyBorder="1"/>
    <xf numFmtId="49" fontId="5" fillId="0" borderId="12" xfId="0" applyNumberFormat="1" applyFont="1" applyBorder="1"/>
    <xf numFmtId="164" fontId="5" fillId="0" borderId="13" xfId="0" applyNumberFormat="1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49" fontId="5" fillId="0" borderId="0" xfId="0" applyNumberFormat="1" applyFont="1" applyBorder="1"/>
    <xf numFmtId="164" fontId="5" fillId="0" borderId="0" xfId="0" applyNumberFormat="1" applyFont="1" applyBorder="1"/>
    <xf numFmtId="14" fontId="5" fillId="0" borderId="0" xfId="0" applyNumberFormat="1" applyFont="1" applyBorder="1"/>
    <xf numFmtId="0" fontId="4" fillId="4" borderId="4" xfId="0" applyFont="1" applyFill="1" applyBorder="1"/>
    <xf numFmtId="0" fontId="5" fillId="5" borderId="4" xfId="0" applyFont="1" applyFill="1" applyBorder="1"/>
    <xf numFmtId="0" fontId="5" fillId="9" borderId="5" xfId="0" applyFont="1" applyFill="1" applyBorder="1"/>
    <xf numFmtId="0" fontId="5" fillId="11" borderId="5" xfId="0" applyFont="1" applyFill="1" applyBorder="1"/>
    <xf numFmtId="0" fontId="5" fillId="0" borderId="4" xfId="0" applyFont="1" applyBorder="1"/>
    <xf numFmtId="0" fontId="4" fillId="4" borderId="3" xfId="0" applyFont="1" applyFill="1" applyBorder="1"/>
    <xf numFmtId="0" fontId="6" fillId="5" borderId="3" xfId="3" applyFont="1" applyFill="1" applyBorder="1"/>
    <xf numFmtId="0" fontId="5" fillId="5" borderId="3" xfId="0" applyFont="1" applyFill="1" applyBorder="1"/>
    <xf numFmtId="0" fontId="6" fillId="0" borderId="3" xfId="3" applyFont="1" applyBorder="1"/>
    <xf numFmtId="0" fontId="5" fillId="0" borderId="3" xfId="0" applyFont="1" applyBorder="1"/>
    <xf numFmtId="0" fontId="5" fillId="5" borderId="2" xfId="0" applyFont="1" applyFill="1" applyBorder="1"/>
    <xf numFmtId="0" fontId="5" fillId="0" borderId="2" xfId="0" applyFont="1" applyBorder="1"/>
    <xf numFmtId="0" fontId="5" fillId="0" borderId="0" xfId="0" applyFont="1" applyFill="1"/>
    <xf numFmtId="0" fontId="5" fillId="0" borderId="0" xfId="0" applyFont="1" applyFill="1" applyBorder="1"/>
    <xf numFmtId="0" fontId="4" fillId="4" borderId="17" xfId="0" applyFont="1" applyFill="1" applyBorder="1"/>
    <xf numFmtId="0" fontId="4" fillId="4" borderId="16" xfId="0" applyFont="1" applyFill="1" applyBorder="1"/>
    <xf numFmtId="0" fontId="5" fillId="5" borderId="18" xfId="0" applyFont="1" applyFill="1" applyBorder="1"/>
    <xf numFmtId="49" fontId="5" fillId="12" borderId="9" xfId="0" applyNumberFormat="1" applyFont="1" applyFill="1" applyBorder="1"/>
    <xf numFmtId="0" fontId="5" fillId="12" borderId="10" xfId="0" applyFont="1" applyFill="1" applyBorder="1"/>
    <xf numFmtId="0" fontId="5" fillId="12" borderId="11" xfId="0" applyFont="1" applyFill="1" applyBorder="1"/>
    <xf numFmtId="14" fontId="5" fillId="0" borderId="13" xfId="0" applyNumberFormat="1" applyFont="1" applyBorder="1"/>
    <xf numFmtId="9" fontId="5" fillId="0" borderId="13" xfId="0" applyNumberFormat="1" applyFont="1" applyBorder="1"/>
    <xf numFmtId="0" fontId="6" fillId="0" borderId="13" xfId="3" applyFont="1" applyBorder="1"/>
    <xf numFmtId="49" fontId="4" fillId="10" borderId="5" xfId="0" applyNumberFormat="1" applyFont="1" applyFill="1" applyBorder="1"/>
    <xf numFmtId="49" fontId="5" fillId="9" borderId="5" xfId="0" applyNumberFormat="1" applyFont="1" applyFill="1" applyBorder="1"/>
    <xf numFmtId="0" fontId="4" fillId="10" borderId="5" xfId="0" applyFont="1" applyFill="1" applyBorder="1"/>
    <xf numFmtId="49" fontId="4" fillId="7" borderId="5" xfId="0" applyNumberFormat="1" applyFont="1" applyFill="1" applyBorder="1"/>
    <xf numFmtId="49" fontId="5" fillId="11" borderId="5" xfId="0" applyNumberFormat="1" applyFont="1" applyFill="1" applyBorder="1"/>
    <xf numFmtId="0" fontId="4" fillId="7" borderId="5" xfId="0" applyFont="1" applyFill="1" applyBorder="1"/>
    <xf numFmtId="9" fontId="5" fillId="0" borderId="8" xfId="0" applyNumberFormat="1" applyFont="1" applyBorder="1"/>
    <xf numFmtId="9" fontId="5" fillId="0" borderId="14" xfId="0" applyNumberFormat="1" applyFont="1" applyBorder="1"/>
    <xf numFmtId="164" fontId="5" fillId="0" borderId="8" xfId="0" applyNumberFormat="1" applyFont="1" applyBorder="1"/>
    <xf numFmtId="164" fontId="5" fillId="0" borderId="14" xfId="0" applyNumberFormat="1" applyFont="1" applyBorder="1"/>
    <xf numFmtId="49" fontId="5" fillId="0" borderId="10" xfId="0" applyNumberFormat="1" applyFont="1" applyBorder="1"/>
    <xf numFmtId="14" fontId="5" fillId="0" borderId="7" xfId="0" applyNumberFormat="1" applyFont="1" applyBorder="1"/>
    <xf numFmtId="14" fontId="5" fillId="0" borderId="12" xfId="0" applyNumberFormat="1" applyFont="1" applyBorder="1"/>
    <xf numFmtId="164" fontId="5" fillId="0" borderId="11" xfId="0" applyNumberFormat="1" applyFont="1" applyBorder="1"/>
    <xf numFmtId="0" fontId="5" fillId="6" borderId="8" xfId="0" applyFont="1" applyFill="1" applyBorder="1"/>
    <xf numFmtId="0" fontId="5" fillId="6" borderId="14" xfId="0" applyFont="1" applyFill="1" applyBorder="1"/>
    <xf numFmtId="0" fontId="6" fillId="0" borderId="10" xfId="3" applyFont="1" applyBorder="1"/>
    <xf numFmtId="0" fontId="5" fillId="6" borderId="10" xfId="0" applyFont="1" applyFill="1" applyBorder="1"/>
    <xf numFmtId="49" fontId="4" fillId="0" borderId="5" xfId="0" applyNumberFormat="1" applyFont="1" applyBorder="1"/>
    <xf numFmtId="49" fontId="5" fillId="8" borderId="5" xfId="0" applyNumberFormat="1" applyFont="1" applyFill="1" applyBorder="1"/>
    <xf numFmtId="49" fontId="5" fillId="8" borderId="19" xfId="0" applyNumberFormat="1" applyFont="1" applyFill="1" applyBorder="1"/>
    <xf numFmtId="14" fontId="5" fillId="0" borderId="0" xfId="0" applyNumberFormat="1" applyFont="1"/>
    <xf numFmtId="0" fontId="5" fillId="0" borderId="21" xfId="0" applyFont="1" applyBorder="1"/>
    <xf numFmtId="0" fontId="5" fillId="13" borderId="21" xfId="0" applyFont="1" applyFill="1" applyBorder="1"/>
    <xf numFmtId="0" fontId="4" fillId="14" borderId="21" xfId="0" applyFont="1" applyFill="1" applyBorder="1"/>
    <xf numFmtId="0" fontId="5" fillId="5" borderId="5" xfId="0" applyFont="1" applyFill="1" applyBorder="1"/>
    <xf numFmtId="0" fontId="5" fillId="5" borderId="23" xfId="0" applyFont="1" applyFill="1" applyBorder="1"/>
    <xf numFmtId="49" fontId="5" fillId="5" borderId="5" xfId="0" applyNumberFormat="1" applyFont="1" applyFill="1" applyBorder="1"/>
    <xf numFmtId="0" fontId="5" fillId="5" borderId="10" xfId="0" applyFont="1" applyFill="1" applyBorder="1"/>
    <xf numFmtId="0" fontId="6" fillId="5" borderId="10" xfId="3" applyFont="1" applyFill="1" applyBorder="1"/>
    <xf numFmtId="0" fontId="6" fillId="5" borderId="5" xfId="3" applyFont="1" applyFill="1" applyBorder="1"/>
    <xf numFmtId="0" fontId="6" fillId="5" borderId="23" xfId="3" applyFont="1" applyFill="1" applyBorder="1"/>
    <xf numFmtId="0" fontId="4" fillId="0" borderId="5" xfId="0" applyFont="1" applyBorder="1"/>
    <xf numFmtId="49" fontId="4" fillId="0" borderId="7" xfId="0" applyNumberFormat="1" applyFont="1" applyBorder="1"/>
    <xf numFmtId="49" fontId="5" fillId="5" borderId="23" xfId="0" applyNumberFormat="1" applyFont="1" applyFill="1" applyBorder="1"/>
    <xf numFmtId="49" fontId="4" fillId="10" borderId="7" xfId="0" applyNumberFormat="1" applyFont="1" applyFill="1" applyBorder="1"/>
    <xf numFmtId="49" fontId="5" fillId="9" borderId="7" xfId="0" applyNumberFormat="1" applyFont="1" applyFill="1" applyBorder="1"/>
    <xf numFmtId="0" fontId="8" fillId="0" borderId="5" xfId="0" applyFont="1" applyBorder="1"/>
    <xf numFmtId="0" fontId="4" fillId="10" borderId="8" xfId="0" applyFont="1" applyFill="1" applyBorder="1"/>
    <xf numFmtId="0" fontId="5" fillId="9" borderId="8" xfId="0" applyFont="1" applyFill="1" applyBorder="1"/>
    <xf numFmtId="0" fontId="4" fillId="10" borderId="15" xfId="0" applyFont="1" applyFill="1" applyBorder="1"/>
    <xf numFmtId="49" fontId="4" fillId="14" borderId="5" xfId="0" applyNumberFormat="1" applyFont="1" applyFill="1" applyBorder="1"/>
    <xf numFmtId="49" fontId="5" fillId="0" borderId="22" xfId="0" applyNumberFormat="1" applyFont="1" applyBorder="1"/>
    <xf numFmtId="0" fontId="5" fillId="9" borderId="14" xfId="0" applyFont="1" applyFill="1" applyBorder="1"/>
    <xf numFmtId="49" fontId="5" fillId="5" borderId="7" xfId="0" applyNumberFormat="1" applyFont="1" applyFill="1" applyBorder="1"/>
    <xf numFmtId="49" fontId="5" fillId="5" borderId="24" xfId="0" applyNumberFormat="1" applyFont="1" applyFill="1" applyBorder="1"/>
    <xf numFmtId="0" fontId="4" fillId="14" borderId="5" xfId="0" applyFont="1" applyFill="1" applyBorder="1"/>
    <xf numFmtId="164" fontId="10" fillId="6" borderId="0" xfId="0" applyNumberFormat="1" applyFont="1" applyFill="1" applyBorder="1"/>
    <xf numFmtId="0" fontId="9" fillId="6" borderId="0" xfId="0" applyFont="1" applyFill="1" applyBorder="1"/>
    <xf numFmtId="0" fontId="9" fillId="6" borderId="0" xfId="0" applyFont="1" applyFill="1"/>
    <xf numFmtId="164" fontId="7" fillId="15" borderId="0" xfId="0" applyNumberFormat="1" applyFont="1" applyFill="1" applyBorder="1"/>
    <xf numFmtId="49" fontId="5" fillId="15" borderId="0" xfId="0" applyNumberFormat="1" applyFont="1" applyFill="1" applyBorder="1"/>
    <xf numFmtId="0" fontId="5" fillId="15" borderId="0" xfId="0" applyFont="1" applyFill="1"/>
    <xf numFmtId="0" fontId="5" fillId="15" borderId="0" xfId="0" applyFont="1" applyFill="1" applyBorder="1"/>
    <xf numFmtId="164" fontId="5" fillId="15" borderId="0" xfId="0" applyNumberFormat="1" applyFont="1" applyFill="1" applyBorder="1"/>
    <xf numFmtId="14" fontId="5" fillId="15" borderId="0" xfId="0" applyNumberFormat="1" applyFont="1" applyFill="1" applyBorder="1"/>
    <xf numFmtId="49" fontId="8" fillId="16" borderId="0" xfId="0" applyNumberFormat="1" applyFont="1" applyFill="1" applyBorder="1"/>
    <xf numFmtId="164" fontId="8" fillId="16" borderId="0" xfId="0" applyNumberFormat="1" applyFont="1" applyFill="1" applyBorder="1"/>
    <xf numFmtId="0" fontId="8" fillId="16" borderId="0" xfId="0" applyFont="1" applyFill="1" applyBorder="1"/>
    <xf numFmtId="0" fontId="5" fillId="16" borderId="0" xfId="0" applyFont="1" applyFill="1" applyBorder="1"/>
    <xf numFmtId="0" fontId="5" fillId="13" borderId="5" xfId="0" applyFont="1" applyFill="1" applyBorder="1"/>
    <xf numFmtId="0" fontId="5" fillId="13" borderId="7" xfId="0" applyFont="1" applyFill="1" applyBorder="1"/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5" fillId="13" borderId="8" xfId="0" applyFont="1" applyFill="1" applyBorder="1"/>
    <xf numFmtId="0" fontId="4" fillId="14" borderId="9" xfId="0" applyFont="1" applyFill="1" applyBorder="1"/>
    <xf numFmtId="0" fontId="4" fillId="14" borderId="11" xfId="0" applyFont="1" applyFill="1" applyBorder="1"/>
    <xf numFmtId="0" fontId="5" fillId="0" borderId="12" xfId="0" applyFont="1" applyBorder="1" applyAlignment="1">
      <alignment horizontal="left"/>
    </xf>
    <xf numFmtId="49" fontId="11" fillId="17" borderId="0" xfId="0" applyNumberFormat="1" applyFont="1" applyFill="1" applyBorder="1" applyAlignment="1">
      <alignment horizontal="center"/>
    </xf>
    <xf numFmtId="49" fontId="4" fillId="2" borderId="5" xfId="1" applyNumberFormat="1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5" fillId="3" borderId="20" xfId="2" applyFont="1" applyBorder="1" applyAlignment="1">
      <alignment horizontal="center"/>
    </xf>
    <xf numFmtId="0" fontId="5" fillId="3" borderId="0" xfId="2" applyFont="1" applyBorder="1" applyAlignment="1">
      <alignment horizontal="center"/>
    </xf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1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7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5:G10" totalsRowShown="0" headerRowDxfId="191" dataDxfId="190">
  <autoFilter ref="A5:G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d Usuario" dataDxfId="189"/>
    <tableColumn id="2" name="Nombre  Usuario" dataDxfId="188"/>
    <tableColumn id="3" name="Apellido Usuario" dataDxfId="187"/>
    <tableColumn id="4" name="Correo  Usuario" dataDxfId="186" dataCellStyle="Hipervínculo"/>
    <tableColumn id="5" name="Password" dataDxfId="185"/>
    <tableColumn id="6" name="Ciudad" dataDxfId="184"/>
    <tableColumn id="7" name="Dirección" dataDxfId="18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23" name="Tabla2224" displayName="Tabla2224" ref="AE14:AH19" totalsRowShown="0" headerRowDxfId="109" headerRowBorderDxfId="108" tableBorderDxfId="107" totalsRowBorderDxfId="106">
  <tableColumns count="4">
    <tableColumn id="1" name="IdEnvios" dataDxfId="105"/>
    <tableColumn id="2" name="Estado" dataDxfId="104"/>
    <tableColumn id="3" name="Transportadora" dataDxfId="103"/>
    <tableColumn id="4" name="CodigoRastreo" dataDxfId="102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24" name="Tabla24" displayName="Tabla24" ref="AN5:AU10" totalsRowShown="0" headerRowDxfId="101" headerRowBorderDxfId="100" tableBorderDxfId="99" totalsRowBorderDxfId="98">
  <tableColumns count="8">
    <tableColumn id="1" name="IdProveedores" dataDxfId="97"/>
    <tableColumn id="10" name="Contacto empresa" dataDxfId="96"/>
    <tableColumn id="2" name="NombreEmpresa" dataDxfId="95"/>
    <tableColumn id="9" name="Telefono y extensión" dataDxfId="94"/>
    <tableColumn id="4" name="Direccion" dataDxfId="93"/>
    <tableColumn id="5" name="WebSite" dataDxfId="92" dataCellStyle="Hipervínculo"/>
    <tableColumn id="6" name="Email" dataDxfId="91" dataCellStyle="Hipervínculo"/>
    <tableColumn id="7" name="RolEmpresa" dataDxfId="90"/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id="25" name="Tabla2426" displayName="Tabla2426" ref="AI14:AR19" totalsRowShown="0" headerRowDxfId="89" headerRowBorderDxfId="88" tableBorderDxfId="87" totalsRowBorderDxfId="86">
  <tableColumns count="10">
    <tableColumn id="1" name="IdProveedores" dataDxfId="85"/>
    <tableColumn id="2" name="NombreEmpresa" dataDxfId="84"/>
    <tableColumn id="10" name="Nombre contacto empresa" dataDxfId="83"/>
    <tableColumn id="3" name="Apellido contacto empresa" dataDxfId="82"/>
    <tableColumn id="4" name="Telefono" dataDxfId="81"/>
    <tableColumn id="9" name="Extension" dataDxfId="80"/>
    <tableColumn id="5" name="Direccion" dataDxfId="79" dataCellStyle="Hipervínculo"/>
    <tableColumn id="6" name="WebSite" dataDxfId="78" dataCellStyle="Hipervínculo"/>
    <tableColumn id="7" name="Email" dataDxfId="77" dataCellStyle="Hipervínculo"/>
    <tableColumn id="8" name="RolEmpresa" dataDxfId="76"/>
  </tableColumns>
  <tableStyleInfo name="TableStyleLight7" showFirstColumn="0" showLastColumn="0" showRowStripes="1" showColumnStripes="0"/>
</table>
</file>

<file path=xl/tables/table13.xml><?xml version="1.0" encoding="utf-8"?>
<table xmlns="http://schemas.openxmlformats.org/spreadsheetml/2006/main" id="21" name="Tabla21" displayName="Tabla21" ref="AA14:AD19" totalsRowShown="0" headerRowBorderDxfId="75" tableBorderDxfId="74" totalsRowBorderDxfId="73">
  <tableColumns count="4">
    <tableColumn id="1" name="FechaDeVenta" dataDxfId="72"/>
    <tableColumn id="2" name="Producto" dataDxfId="71"/>
    <tableColumn id="3" name="IVA" dataDxfId="70"/>
    <tableColumn id="4" name="Total" dataDxfId="69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2" name="Tabla16203" displayName="Tabla16203" ref="AB22:AE27" totalsRowShown="0" headerRowDxfId="68" dataDxfId="67" headerRowCellStyle="Normal" dataCellStyle="Normal">
  <tableColumns count="4">
    <tableColumn id="1" name="IdGarantia" dataDxfId="66" dataCellStyle="Normal"/>
    <tableColumn id="2" name="EstadoGarantia" dataDxfId="65" dataCellStyle="Normal"/>
    <tableColumn id="3" name="FechaIngreso" dataDxfId="64" dataCellStyle="Normal"/>
    <tableColumn id="4" name="Observaciones" dataDxfId="63" dataCellStyle="Normal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id="3" name="Tabla214" displayName="Tabla214" ref="X39:Y44" totalsRowShown="0" headerRowBorderDxfId="62" tableBorderDxfId="61" totalsRowBorderDxfId="60">
  <tableColumns count="2">
    <tableColumn id="1" name="FechaVenta" dataDxfId="59"/>
    <tableColumn id="4" name="Total" dataDxfId="58"/>
  </tableColumns>
  <tableStyleInfo name="TableStyleLight20" showFirstColumn="0" showLastColumn="0" showRowStripes="1" showColumnStripes="0"/>
</table>
</file>

<file path=xl/tables/table16.xml><?xml version="1.0" encoding="utf-8"?>
<table xmlns="http://schemas.openxmlformats.org/spreadsheetml/2006/main" id="4" name="Tabla22245" displayName="Tabla22245" ref="AM22:AP27" totalsRowShown="0" headerRowDxfId="57" headerRowBorderDxfId="56" tableBorderDxfId="55" totalsRowBorderDxfId="54">
  <tableColumns count="4">
    <tableColumn id="1" name="IdEnvios" dataDxfId="53"/>
    <tableColumn id="2" name="Estado" dataDxfId="52"/>
    <tableColumn id="3" name="Transportadora" dataDxfId="51"/>
    <tableColumn id="4" name="CodigoRastreo" dataDxfId="50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id="5" name="Tabla10196" displayName="Tabla10196" ref="L22:P27" totalsRowShown="0" headerRowDxfId="49" dataDxfId="47" headerRowBorderDxfId="48" tableBorderDxfId="46" totalsRowBorderDxfId="45">
  <tableColumns count="5">
    <tableColumn id="1" name="IdCarritoCompras" dataDxfId="44"/>
    <tableColumn id="2" name="Precio" dataDxfId="43"/>
    <tableColumn id="3" name="NombreProducto" dataDxfId="42"/>
    <tableColumn id="4" name="Imagen" dataDxfId="41"/>
    <tableColumn id="6" name="Cantidad" dataDxfId="40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6" name="Tabla6" displayName="Tabla6" ref="R22:V27" totalsRowShown="0" headerRowBorderDxfId="39" tableBorderDxfId="38" totalsRowBorderDxfId="37">
  <autoFilter ref="R22:V27"/>
  <tableColumns count="5">
    <tableColumn id="1" name="IdProductos" dataDxfId="36"/>
    <tableColumn id="2" name="Nombre del producto" dataDxfId="35"/>
    <tableColumn id="3" name="Descripcion2" dataDxfId="34"/>
    <tableColumn id="4" name="existencias" dataDxfId="33"/>
    <tableColumn id="5" name="Valor" dataDxfId="32"/>
  </tableColumns>
  <tableStyleInfo name="TableStyleMedium24" showFirstColumn="0" showLastColumn="0" showRowStripes="1" showColumnStripes="0"/>
</table>
</file>

<file path=xl/tables/table19.xml><?xml version="1.0" encoding="utf-8"?>
<table xmlns="http://schemas.openxmlformats.org/spreadsheetml/2006/main" id="7" name="Tabla68" displayName="Tabla68" ref="J39:O44" totalsRowShown="0" headerRowBorderDxfId="31" tableBorderDxfId="30" totalsRowBorderDxfId="29">
  <autoFilter ref="J39:O44"/>
  <tableColumns count="6">
    <tableColumn id="1" name="IdProductos" dataDxfId="28"/>
    <tableColumn id="2" name="Nombre del producto" dataDxfId="27"/>
    <tableColumn id="3" name="Descripcion" dataDxfId="26"/>
    <tableColumn id="4" name="existencias" dataDxfId="25"/>
    <tableColumn id="6" name="imagen" dataDxfId="24"/>
    <tableColumn id="5" name="Precio" dataDxfId="2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H5:L10" totalsRowShown="0" headerRowDxfId="182" dataDxfId="180" headerRowBorderDxfId="181" tableBorderDxfId="179" totalsRowBorderDxfId="178">
  <autoFilter ref="H5:L1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dCarritoCompras" dataDxfId="177"/>
    <tableColumn id="2" name="Precio" dataDxfId="176"/>
    <tableColumn id="3" name="NombreProducto" dataDxfId="175"/>
    <tableColumn id="4" name="Imagen" dataDxfId="174"/>
    <tableColumn id="5" name="Cantidad" dataDxfId="173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8" name="Tabla162039" displayName="Tabla162039" ref="T39:U44" totalsRowShown="0" headerRowDxfId="22" dataDxfId="21" headerRowCellStyle="Normal" dataCellStyle="Normal">
  <tableColumns count="2">
    <tableColumn id="1" name="IdGarantia" dataDxfId="20" dataCellStyle="Normal"/>
    <tableColumn id="3" name="FechaIngreso" dataDxfId="19" dataCellStyle="Normal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id="12" name="Tabla2113" displayName="Tabla2113" ref="AH22:AK27" totalsRowShown="0" headerRowBorderDxfId="18" tableBorderDxfId="17" totalsRowBorderDxfId="16">
  <tableColumns count="4">
    <tableColumn id="1" name="FechaDeVenta" dataDxfId="15"/>
    <tableColumn id="2" name="Producto" dataDxfId="14"/>
    <tableColumn id="3" name="IVA" dataDxfId="13"/>
    <tableColumn id="4" name="Total" dataDxfId="12"/>
  </tableColumns>
  <tableStyleInfo name="TableStyleLight20" showFirstColumn="0" showLastColumn="0" showRowStripes="1" showColumnStripes="0"/>
</table>
</file>

<file path=xl/tables/table22.xml><?xml version="1.0" encoding="utf-8"?>
<table xmlns="http://schemas.openxmlformats.org/spreadsheetml/2006/main" id="9" name="Tabla2224510" displayName="Tabla2224510" ref="AA39:AB44" totalsRowShown="0" headerRowDxfId="11" headerRowBorderDxfId="10" tableBorderDxfId="9" totalsRowBorderDxfId="8">
  <tableColumns count="2">
    <tableColumn id="1" name="IdEnvios" dataDxfId="7"/>
    <tableColumn id="4" name="CodigoRastreo" dataDxfId="6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17" name="Tabla17" displayName="Tabla17" ref="W46:X58" totalsRowShown="0" headerRowDxfId="5" headerRowBorderDxfId="4" tableBorderDxfId="3" totalsRowBorderDxfId="2">
  <autoFilter ref="W46:X58"/>
  <tableColumns count="2">
    <tableColumn id="1" name="IdObservacion" dataDxfId="1"/>
    <tableColumn id="2" name="Estado" dataDxfId="0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11" name="Tabla11" displayName="Tabla11" ref="M5:T12" totalsRowShown="0" headerRowDxfId="172" dataDxfId="170" headerRowBorderDxfId="171" tableBorderDxfId="169" totalsRowBorderDxfId="168">
  <autoFilter ref="M5:T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dProductos" dataDxfId="167"/>
    <tableColumn id="2" name="Precio" dataDxfId="166"/>
    <tableColumn id="3" name="Marca" dataDxfId="165"/>
    <tableColumn id="4" name="Categoria" dataDxfId="164"/>
    <tableColumn id="5" name="NombreProducto" dataDxfId="163"/>
    <tableColumn id="6" name="Imagen" dataDxfId="162"/>
    <tableColumn id="7" name="Descripcion" dataDxfId="161"/>
    <tableColumn id="8" name="existencias" dataDxfId="16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5" name="Tabla15" displayName="Tabla15" ref="U5:W10" totalsRowShown="0" headerRowDxfId="159" dataDxfId="157" headerRowBorderDxfId="158" tableBorderDxfId="156" totalsRowBorderDxfId="155">
  <autoFilter ref="U5:W10">
    <filterColumn colId="0" hiddenButton="1"/>
    <filterColumn colId="1" hiddenButton="1"/>
    <filterColumn colId="2" hiddenButton="1"/>
  </autoFilter>
  <tableColumns count="3">
    <tableColumn id="1" name="IdCategoria" dataDxfId="154"/>
    <tableColumn id="2" name="Marca" dataDxfId="153"/>
    <tableColumn id="3" name="NombreCategoria" dataDxfId="152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16" name="Tabla16" displayName="Tabla16" ref="X5:AA10" totalsRowShown="0" headerRowDxfId="151" dataDxfId="150" headerRowCellStyle="Normal" dataCellStyle="Normal">
  <autoFilter ref="X5:AA10">
    <filterColumn colId="0" hiddenButton="1"/>
    <filterColumn colId="1" hiddenButton="1"/>
    <filterColumn colId="2" hiddenButton="1"/>
    <filterColumn colId="3" hiddenButton="1"/>
  </autoFilter>
  <tableColumns count="4">
    <tableColumn id="1" name="IdGarantia" dataDxfId="149" dataCellStyle="Normal"/>
    <tableColumn id="2" name="EstadoGarantia" dataDxfId="148" dataCellStyle="Normal"/>
    <tableColumn id="3" name="FechaIngreso" dataDxfId="147" dataCellStyle="Normal"/>
    <tableColumn id="4" name="Observaciones" dataDxfId="146" dataCellStyle="Normal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18" name="Tabla1019" displayName="Tabla1019" ref="J14:N19" totalsRowShown="0" headerRowDxfId="145" dataDxfId="143" headerRowBorderDxfId="144" tableBorderDxfId="142" totalsRowBorderDxfId="141">
  <tableColumns count="5">
    <tableColumn id="1" name="IdCarritoCompras" dataDxfId="140"/>
    <tableColumn id="2" name="Precio" dataDxfId="139"/>
    <tableColumn id="3" name="NombreProducto" dataDxfId="138"/>
    <tableColumn id="4" name="Imagen" dataDxfId="137"/>
    <tableColumn id="5" name="Cantidad" dataDxfId="13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9" name="Tabla1620" displayName="Tabla1620" ref="V14:Y19" totalsRowShown="0" headerRowDxfId="135" dataDxfId="134" headerRowCellStyle="Normal" dataCellStyle="Normal">
  <tableColumns count="4">
    <tableColumn id="1" name="IdGarantia" dataDxfId="133" dataCellStyle="Normal"/>
    <tableColumn id="2" name="EstadoGarantia" dataDxfId="132" dataCellStyle="Normal"/>
    <tableColumn id="3" name="FechaIngreso" dataDxfId="131" dataCellStyle="Normal"/>
    <tableColumn id="4" name="Observaciones" dataDxfId="130" dataCellStyle="Normal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20" name="Tabla20" displayName="Tabla20" ref="AB5:AI10" totalsRowShown="0" headerRowDxfId="129" headerRowBorderDxfId="128" tableBorderDxfId="127" totalsRowBorderDxfId="126">
  <tableColumns count="8">
    <tableColumn id="1" name="IdFacturacion" dataDxfId="125"/>
    <tableColumn id="2" name="FechaDeVenta" dataDxfId="124"/>
    <tableColumn id="3" name="Producto" dataDxfId="123"/>
    <tableColumn id="4" name="Precio" dataDxfId="122"/>
    <tableColumn id="5" name="Cantidad" dataDxfId="121"/>
    <tableColumn id="6" name="IVA" dataDxfId="120"/>
    <tableColumn id="7" name="NombreCliente" dataDxfId="119"/>
    <tableColumn id="8" name="Total" dataDxfId="118">
      <calculatedColumnFormula>AE6*1.19</calculatedColumnFormula>
    </tableColumn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id="22" name="Tabla22" displayName="Tabla22" ref="AJ5:AM10" totalsRowShown="0" headerRowDxfId="117" headerRowBorderDxfId="116" tableBorderDxfId="115" totalsRowBorderDxfId="114">
  <tableColumns count="4">
    <tableColumn id="1" name="IdEnvios" dataDxfId="113"/>
    <tableColumn id="2" name="Estado" dataDxfId="112"/>
    <tableColumn id="3" name="Transportadora" dataDxfId="111"/>
    <tableColumn id="4" name="CodigoRastreo" dataDxfId="11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entas@hp.com.co" TargetMode="External"/><Relationship Id="rId21" Type="http://schemas.openxmlformats.org/officeDocument/2006/relationships/hyperlink" Target="http://www.hpcolombia.com/" TargetMode="External"/><Relationship Id="rId42" Type="http://schemas.openxmlformats.org/officeDocument/2006/relationships/hyperlink" Target="mailto:servicios@makro.com.co" TargetMode="External"/><Relationship Id="rId47" Type="http://schemas.openxmlformats.org/officeDocument/2006/relationships/hyperlink" Target="mailto:am@gmail.com" TargetMode="External"/><Relationship Id="rId63" Type="http://schemas.openxmlformats.org/officeDocument/2006/relationships/table" Target="../tables/table2.xml"/><Relationship Id="rId68" Type="http://schemas.openxmlformats.org/officeDocument/2006/relationships/table" Target="../tables/table7.xml"/><Relationship Id="rId84" Type="http://schemas.openxmlformats.org/officeDocument/2006/relationships/table" Target="../tables/table23.xml"/><Relationship Id="rId16" Type="http://schemas.openxmlformats.org/officeDocument/2006/relationships/hyperlink" Target="mailto:rm@example.com" TargetMode="External"/><Relationship Id="rId11" Type="http://schemas.openxmlformats.org/officeDocument/2006/relationships/hyperlink" Target="mailto:ventas@hp.com.co" TargetMode="External"/><Relationship Id="rId32" Type="http://schemas.openxmlformats.org/officeDocument/2006/relationships/hyperlink" Target="mailto:am@gmail.com" TargetMode="External"/><Relationship Id="rId37" Type="http://schemas.openxmlformats.org/officeDocument/2006/relationships/hyperlink" Target="http://www.makropc.com/" TargetMode="External"/><Relationship Id="rId53" Type="http://schemas.openxmlformats.org/officeDocument/2006/relationships/hyperlink" Target="http://www.msila.com/" TargetMode="External"/><Relationship Id="rId58" Type="http://schemas.openxmlformats.org/officeDocument/2006/relationships/hyperlink" Target="mailto:atencionalcliente@msila.com.co" TargetMode="External"/><Relationship Id="rId74" Type="http://schemas.openxmlformats.org/officeDocument/2006/relationships/table" Target="../tables/table13.xml"/><Relationship Id="rId79" Type="http://schemas.openxmlformats.org/officeDocument/2006/relationships/table" Target="../tables/table18.xml"/><Relationship Id="rId5" Type="http://schemas.openxmlformats.org/officeDocument/2006/relationships/hyperlink" Target="mailto:Jmz@mail.com" TargetMode="External"/><Relationship Id="rId61" Type="http://schemas.openxmlformats.org/officeDocument/2006/relationships/printerSettings" Target="../printerSettings/printerSettings1.bin"/><Relationship Id="rId82" Type="http://schemas.openxmlformats.org/officeDocument/2006/relationships/table" Target="../tables/table21.xml"/><Relationship Id="rId19" Type="http://schemas.openxmlformats.org/officeDocument/2006/relationships/hyperlink" Target="mailto:ar@yahoo.es" TargetMode="External"/><Relationship Id="rId14" Type="http://schemas.openxmlformats.org/officeDocument/2006/relationships/hyperlink" Target="mailto:ventascolombia@asus.com" TargetMode="External"/><Relationship Id="rId22" Type="http://schemas.openxmlformats.org/officeDocument/2006/relationships/hyperlink" Target="http://www.makropc.com/" TargetMode="External"/><Relationship Id="rId27" Type="http://schemas.openxmlformats.org/officeDocument/2006/relationships/hyperlink" Target="mailto:servicios@makro.com.co" TargetMode="External"/><Relationship Id="rId30" Type="http://schemas.openxmlformats.org/officeDocument/2006/relationships/hyperlink" Target="mailto:mayoritas@importpc.com.co" TargetMode="External"/><Relationship Id="rId35" Type="http://schemas.openxmlformats.org/officeDocument/2006/relationships/hyperlink" Target="mailto:Jmz@mail.com" TargetMode="External"/><Relationship Id="rId43" Type="http://schemas.openxmlformats.org/officeDocument/2006/relationships/hyperlink" Target="mailto:atencionalcliente@msila.com.co" TargetMode="External"/><Relationship Id="rId48" Type="http://schemas.openxmlformats.org/officeDocument/2006/relationships/hyperlink" Target="mailto:jr@hotmail.com" TargetMode="External"/><Relationship Id="rId56" Type="http://schemas.openxmlformats.org/officeDocument/2006/relationships/hyperlink" Target="mailto:ventas@hp.com.co" TargetMode="External"/><Relationship Id="rId64" Type="http://schemas.openxmlformats.org/officeDocument/2006/relationships/table" Target="../tables/table3.xml"/><Relationship Id="rId69" Type="http://schemas.openxmlformats.org/officeDocument/2006/relationships/table" Target="../tables/table8.xml"/><Relationship Id="rId77" Type="http://schemas.openxmlformats.org/officeDocument/2006/relationships/table" Target="../tables/table16.xml"/><Relationship Id="rId8" Type="http://schemas.openxmlformats.org/officeDocument/2006/relationships/hyperlink" Target="http://www.msila.com/" TargetMode="External"/><Relationship Id="rId51" Type="http://schemas.openxmlformats.org/officeDocument/2006/relationships/hyperlink" Target="http://www.hpcolombia.com/" TargetMode="External"/><Relationship Id="rId72" Type="http://schemas.openxmlformats.org/officeDocument/2006/relationships/table" Target="../tables/table11.xml"/><Relationship Id="rId80" Type="http://schemas.openxmlformats.org/officeDocument/2006/relationships/table" Target="../tables/table19.xml"/><Relationship Id="rId3" Type="http://schemas.openxmlformats.org/officeDocument/2006/relationships/hyperlink" Target="mailto:jr@hotmail.com" TargetMode="External"/><Relationship Id="rId12" Type="http://schemas.openxmlformats.org/officeDocument/2006/relationships/hyperlink" Target="mailto:servicios@makro.com.co" TargetMode="External"/><Relationship Id="rId17" Type="http://schemas.openxmlformats.org/officeDocument/2006/relationships/hyperlink" Target="mailto:am@gmail.com" TargetMode="External"/><Relationship Id="rId25" Type="http://schemas.openxmlformats.org/officeDocument/2006/relationships/hyperlink" Target="http://www.importpc.com.co/" TargetMode="External"/><Relationship Id="rId33" Type="http://schemas.openxmlformats.org/officeDocument/2006/relationships/hyperlink" Target="mailto:jr@hotmail.com" TargetMode="External"/><Relationship Id="rId38" Type="http://schemas.openxmlformats.org/officeDocument/2006/relationships/hyperlink" Target="http://www.msila.com/" TargetMode="External"/><Relationship Id="rId46" Type="http://schemas.openxmlformats.org/officeDocument/2006/relationships/hyperlink" Target="mailto:rm@example.com" TargetMode="External"/><Relationship Id="rId59" Type="http://schemas.openxmlformats.org/officeDocument/2006/relationships/hyperlink" Target="mailto:ventascolombia@asus.com" TargetMode="External"/><Relationship Id="rId67" Type="http://schemas.openxmlformats.org/officeDocument/2006/relationships/table" Target="../tables/table6.xml"/><Relationship Id="rId20" Type="http://schemas.openxmlformats.org/officeDocument/2006/relationships/hyperlink" Target="mailto:Jmz@mail.com" TargetMode="External"/><Relationship Id="rId41" Type="http://schemas.openxmlformats.org/officeDocument/2006/relationships/hyperlink" Target="mailto:ventas@hp.com.co" TargetMode="External"/><Relationship Id="rId54" Type="http://schemas.openxmlformats.org/officeDocument/2006/relationships/hyperlink" Target="http://www.asus.com/co" TargetMode="External"/><Relationship Id="rId62" Type="http://schemas.openxmlformats.org/officeDocument/2006/relationships/table" Target="../tables/table1.xml"/><Relationship Id="rId70" Type="http://schemas.openxmlformats.org/officeDocument/2006/relationships/table" Target="../tables/table9.xml"/><Relationship Id="rId75" Type="http://schemas.openxmlformats.org/officeDocument/2006/relationships/table" Target="../tables/table14.xml"/><Relationship Id="rId83" Type="http://schemas.openxmlformats.org/officeDocument/2006/relationships/table" Target="../tables/table22.xml"/><Relationship Id="rId1" Type="http://schemas.openxmlformats.org/officeDocument/2006/relationships/hyperlink" Target="mailto:rm@example.com" TargetMode="External"/><Relationship Id="rId6" Type="http://schemas.openxmlformats.org/officeDocument/2006/relationships/hyperlink" Target="http://www.hpcolombia.com/" TargetMode="External"/><Relationship Id="rId15" Type="http://schemas.openxmlformats.org/officeDocument/2006/relationships/hyperlink" Target="mailto:mayoritas@importpc.com.co" TargetMode="External"/><Relationship Id="rId23" Type="http://schemas.openxmlformats.org/officeDocument/2006/relationships/hyperlink" Target="http://www.msila.com/" TargetMode="External"/><Relationship Id="rId28" Type="http://schemas.openxmlformats.org/officeDocument/2006/relationships/hyperlink" Target="mailto:atencionalcliente@msila.com.co" TargetMode="External"/><Relationship Id="rId36" Type="http://schemas.openxmlformats.org/officeDocument/2006/relationships/hyperlink" Target="http://www.hpcolombia.com/" TargetMode="External"/><Relationship Id="rId49" Type="http://schemas.openxmlformats.org/officeDocument/2006/relationships/hyperlink" Target="mailto:ar@yahoo.es" TargetMode="External"/><Relationship Id="rId57" Type="http://schemas.openxmlformats.org/officeDocument/2006/relationships/hyperlink" Target="mailto:servicios@makro.com.co" TargetMode="External"/><Relationship Id="rId10" Type="http://schemas.openxmlformats.org/officeDocument/2006/relationships/hyperlink" Target="http://www.importpc.com.co/" TargetMode="External"/><Relationship Id="rId31" Type="http://schemas.openxmlformats.org/officeDocument/2006/relationships/hyperlink" Target="mailto:rm@example.com" TargetMode="External"/><Relationship Id="rId44" Type="http://schemas.openxmlformats.org/officeDocument/2006/relationships/hyperlink" Target="mailto:ventascolombia@asus.com" TargetMode="External"/><Relationship Id="rId52" Type="http://schemas.openxmlformats.org/officeDocument/2006/relationships/hyperlink" Target="http://www.makropc.com/" TargetMode="External"/><Relationship Id="rId60" Type="http://schemas.openxmlformats.org/officeDocument/2006/relationships/hyperlink" Target="mailto:mayoritas@importpc.com.co" TargetMode="External"/><Relationship Id="rId65" Type="http://schemas.openxmlformats.org/officeDocument/2006/relationships/table" Target="../tables/table4.xml"/><Relationship Id="rId73" Type="http://schemas.openxmlformats.org/officeDocument/2006/relationships/table" Target="../tables/table12.xml"/><Relationship Id="rId78" Type="http://schemas.openxmlformats.org/officeDocument/2006/relationships/table" Target="../tables/table17.xml"/><Relationship Id="rId81" Type="http://schemas.openxmlformats.org/officeDocument/2006/relationships/table" Target="../tables/table20.xml"/><Relationship Id="rId4" Type="http://schemas.openxmlformats.org/officeDocument/2006/relationships/hyperlink" Target="mailto:ar@yahoo.es" TargetMode="External"/><Relationship Id="rId9" Type="http://schemas.openxmlformats.org/officeDocument/2006/relationships/hyperlink" Target="http://www.asus.com/co" TargetMode="External"/><Relationship Id="rId13" Type="http://schemas.openxmlformats.org/officeDocument/2006/relationships/hyperlink" Target="mailto:atencionalcliente@msila.com.co" TargetMode="External"/><Relationship Id="rId18" Type="http://schemas.openxmlformats.org/officeDocument/2006/relationships/hyperlink" Target="mailto:jr@hotmail.com" TargetMode="External"/><Relationship Id="rId39" Type="http://schemas.openxmlformats.org/officeDocument/2006/relationships/hyperlink" Target="http://www.asus.com/co" TargetMode="External"/><Relationship Id="rId34" Type="http://schemas.openxmlformats.org/officeDocument/2006/relationships/hyperlink" Target="mailto:ar@yahoo.es" TargetMode="External"/><Relationship Id="rId50" Type="http://schemas.openxmlformats.org/officeDocument/2006/relationships/hyperlink" Target="mailto:Jmz@mail.com" TargetMode="External"/><Relationship Id="rId55" Type="http://schemas.openxmlformats.org/officeDocument/2006/relationships/hyperlink" Target="http://www.importpc.com.co/" TargetMode="External"/><Relationship Id="rId76" Type="http://schemas.openxmlformats.org/officeDocument/2006/relationships/table" Target="../tables/table15.xml"/><Relationship Id="rId7" Type="http://schemas.openxmlformats.org/officeDocument/2006/relationships/hyperlink" Target="http://www.makropc.com/" TargetMode="External"/><Relationship Id="rId71" Type="http://schemas.openxmlformats.org/officeDocument/2006/relationships/table" Target="../tables/table10.xml"/><Relationship Id="rId2" Type="http://schemas.openxmlformats.org/officeDocument/2006/relationships/hyperlink" Target="mailto:am@gmail.com" TargetMode="External"/><Relationship Id="rId29" Type="http://schemas.openxmlformats.org/officeDocument/2006/relationships/hyperlink" Target="mailto:ventascolombia@asus.com" TargetMode="External"/><Relationship Id="rId24" Type="http://schemas.openxmlformats.org/officeDocument/2006/relationships/hyperlink" Target="http://www.asus.com/co" TargetMode="External"/><Relationship Id="rId40" Type="http://schemas.openxmlformats.org/officeDocument/2006/relationships/hyperlink" Target="http://www.importpc.com.co/" TargetMode="External"/><Relationship Id="rId45" Type="http://schemas.openxmlformats.org/officeDocument/2006/relationships/hyperlink" Target="mailto:mayoritas@importpc.com.co" TargetMode="External"/><Relationship Id="rId66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abSelected="1" zoomScale="120" zoomScaleNormal="120" workbookViewId="0">
      <pane ySplit="1" topLeftCell="A38" activePane="bottomLeft" state="frozen"/>
      <selection activeCell="T1" sqref="T1"/>
      <selection pane="bottomLeft" activeCell="K46" sqref="K46"/>
    </sheetView>
  </sheetViews>
  <sheetFormatPr baseColWidth="10" defaultColWidth="11.44140625" defaultRowHeight="14.4"/>
  <cols>
    <col min="1" max="1" width="9.5546875" style="19" bestFit="1" customWidth="1"/>
    <col min="2" max="2" width="15.21875" style="1" bestFit="1" customWidth="1"/>
    <col min="3" max="3" width="21.33203125" style="1" bestFit="1" customWidth="1"/>
    <col min="4" max="4" width="16.109375" style="1" bestFit="1" customWidth="1"/>
    <col min="5" max="5" width="15.5546875" style="1" bestFit="1" customWidth="1"/>
    <col min="6" max="6" width="16.109375" style="35" bestFit="1" customWidth="1"/>
    <col min="7" max="7" width="15.88671875" style="36" bestFit="1" customWidth="1"/>
    <col min="8" max="9" width="15.88671875" style="1" bestFit="1" customWidth="1"/>
    <col min="10" max="11" width="29.21875" style="1" bestFit="1" customWidth="1"/>
    <col min="12" max="12" width="66.5546875" style="1" bestFit="1" customWidth="1"/>
    <col min="13" max="13" width="12.21875" style="1" bestFit="1" customWidth="1"/>
    <col min="14" max="14" width="29.21875" style="1" bestFit="1" customWidth="1"/>
    <col min="15" max="15" width="11.21875" style="19" bestFit="1" customWidth="1"/>
    <col min="16" max="16" width="9" style="19" bestFit="1" customWidth="1"/>
    <col min="17" max="17" width="66.5546875" style="19" bestFit="1" customWidth="1"/>
    <col min="18" max="18" width="15.88671875" style="19" bestFit="1" customWidth="1"/>
    <col min="19" max="20" width="66.5546875" style="19" bestFit="1" customWidth="1"/>
    <col min="21" max="21" width="14.6640625" style="19" bestFit="1" customWidth="1"/>
    <col min="22" max="22" width="10.5546875" style="19" bestFit="1" customWidth="1"/>
    <col min="23" max="23" width="15.88671875" style="19" bestFit="1" customWidth="1"/>
    <col min="24" max="24" width="24.33203125" style="19" bestFit="1" customWidth="1"/>
    <col min="25" max="25" width="48" style="19" bestFit="1" customWidth="1"/>
    <col min="26" max="26" width="12.44140625" style="19" bestFit="1" customWidth="1"/>
    <col min="27" max="27" width="48" style="19" bestFit="1" customWidth="1"/>
    <col min="28" max="28" width="29.21875" style="19" bestFit="1" customWidth="1"/>
    <col min="29" max="29" width="14.21875" style="19" bestFit="1" customWidth="1"/>
    <col min="30" max="30" width="29.21875" style="19" bestFit="1" customWidth="1"/>
    <col min="31" max="31" width="48" style="19" bestFit="1" customWidth="1"/>
    <col min="32" max="32" width="14.109375" style="19" bestFit="1" customWidth="1"/>
    <col min="33" max="33" width="14" style="19" bestFit="1" customWidth="1"/>
    <col min="34" max="34" width="13.6640625" style="19" bestFit="1" customWidth="1"/>
    <col min="35" max="35" width="29.21875" style="19" bestFit="1" customWidth="1"/>
    <col min="36" max="36" width="20" style="19" bestFit="1" customWidth="1"/>
    <col min="37" max="37" width="28" style="19" bestFit="1" customWidth="1"/>
    <col min="38" max="38" width="23.6640625" style="19" bestFit="1" customWidth="1"/>
    <col min="39" max="40" width="13.21875" style="19" bestFit="1" customWidth="1"/>
    <col min="41" max="41" width="16.44140625" style="19" bestFit="1" customWidth="1"/>
    <col min="42" max="42" width="20" style="19" bestFit="1" customWidth="1"/>
    <col min="43" max="43" width="28" style="19" bestFit="1" customWidth="1"/>
    <col min="44" max="44" width="16.109375" style="19" bestFit="1" customWidth="1"/>
    <col min="45" max="45" width="20" style="19" bestFit="1" customWidth="1"/>
    <col min="46" max="46" width="28" style="19" bestFit="1" customWidth="1"/>
    <col min="47" max="47" width="23.6640625" style="19" bestFit="1" customWidth="1"/>
    <col min="48" max="48" width="8.44140625" style="19" bestFit="1" customWidth="1"/>
    <col min="49" max="49" width="9.109375" style="19" bestFit="1" customWidth="1"/>
    <col min="50" max="50" width="16.109375" style="19" bestFit="1" customWidth="1"/>
    <col min="51" max="51" width="20" style="19" bestFit="1" customWidth="1"/>
    <col min="52" max="52" width="28" style="19" bestFit="1" customWidth="1"/>
    <col min="53" max="53" width="10.88671875" style="19" bestFit="1" customWidth="1"/>
    <col min="54" max="54" width="17.88671875" style="19" bestFit="1" customWidth="1"/>
    <col min="55" max="55" width="11.44140625" style="19"/>
    <col min="56" max="56" width="22.44140625" style="19" bestFit="1" customWidth="1"/>
    <col min="57" max="57" width="32.88671875" style="19" bestFit="1" customWidth="1"/>
    <col min="58" max="16384" width="11.44140625" style="19"/>
  </cols>
  <sheetData>
    <row r="1" spans="1:47" s="1" customFormat="1">
      <c r="A1" s="116" t="s">
        <v>92</v>
      </c>
      <c r="B1" s="117"/>
      <c r="C1" s="117"/>
      <c r="D1" s="117"/>
      <c r="E1" s="117"/>
      <c r="F1" s="117"/>
      <c r="G1" s="118"/>
      <c r="H1" s="119" t="s">
        <v>38</v>
      </c>
      <c r="I1" s="119"/>
      <c r="J1" s="119"/>
      <c r="K1" s="119"/>
      <c r="L1" s="119"/>
      <c r="M1" s="116" t="s">
        <v>54</v>
      </c>
      <c r="N1" s="117"/>
      <c r="O1" s="117"/>
      <c r="P1" s="117"/>
      <c r="Q1" s="117"/>
      <c r="R1" s="117"/>
      <c r="S1" s="117"/>
      <c r="T1" s="118"/>
      <c r="U1" s="119" t="s">
        <v>57</v>
      </c>
      <c r="V1" s="119"/>
      <c r="W1" s="119"/>
      <c r="X1" s="119" t="s">
        <v>77</v>
      </c>
      <c r="Y1" s="119"/>
      <c r="Z1" s="119"/>
      <c r="AA1" s="119"/>
      <c r="AB1" s="115" t="s">
        <v>94</v>
      </c>
      <c r="AC1" s="115"/>
      <c r="AD1" s="115"/>
      <c r="AE1" s="115"/>
      <c r="AF1" s="115"/>
      <c r="AG1" s="115"/>
      <c r="AH1" s="115"/>
      <c r="AI1" s="115"/>
      <c r="AJ1" s="115" t="s">
        <v>101</v>
      </c>
      <c r="AK1" s="115"/>
      <c r="AL1" s="115"/>
      <c r="AM1" s="115"/>
      <c r="AN1" s="115" t="s">
        <v>111</v>
      </c>
      <c r="AO1" s="115"/>
      <c r="AP1" s="115"/>
      <c r="AQ1" s="115"/>
      <c r="AR1" s="115"/>
      <c r="AS1" s="115"/>
      <c r="AT1" s="115"/>
    </row>
    <row r="2" spans="1:47" s="1" customFormat="1"/>
    <row r="3" spans="1:47" s="1" customFormat="1"/>
    <row r="4" spans="1:47" s="1" customFormat="1">
      <c r="A4" s="120" t="s">
        <v>91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</row>
    <row r="5" spans="1:47" s="1" customFormat="1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40" t="s">
        <v>39</v>
      </c>
      <c r="I5" s="41" t="s">
        <v>40</v>
      </c>
      <c r="J5" s="41" t="s">
        <v>41</v>
      </c>
      <c r="K5" s="41" t="s">
        <v>42</v>
      </c>
      <c r="L5" s="42" t="s">
        <v>43</v>
      </c>
      <c r="M5" s="3" t="s">
        <v>55</v>
      </c>
      <c r="N5" s="4" t="s">
        <v>40</v>
      </c>
      <c r="O5" s="4" t="s">
        <v>56</v>
      </c>
      <c r="P5" s="4" t="s">
        <v>57</v>
      </c>
      <c r="Q5" s="4" t="s">
        <v>41</v>
      </c>
      <c r="R5" s="4" t="s">
        <v>42</v>
      </c>
      <c r="S5" s="4" t="s">
        <v>58</v>
      </c>
      <c r="T5" s="5" t="s">
        <v>59</v>
      </c>
      <c r="U5" s="3" t="s">
        <v>75</v>
      </c>
      <c r="V5" s="4" t="s">
        <v>56</v>
      </c>
      <c r="W5" s="5" t="s">
        <v>76</v>
      </c>
      <c r="X5" s="1" t="s">
        <v>78</v>
      </c>
      <c r="Y5" s="1" t="s">
        <v>79</v>
      </c>
      <c r="Z5" s="1" t="s">
        <v>80</v>
      </c>
      <c r="AA5" s="1" t="s">
        <v>81</v>
      </c>
      <c r="AB5" s="3" t="s">
        <v>95</v>
      </c>
      <c r="AC5" s="56" t="s">
        <v>96</v>
      </c>
      <c r="AD5" s="4" t="s">
        <v>97</v>
      </c>
      <c r="AE5" s="4" t="s">
        <v>40</v>
      </c>
      <c r="AF5" s="4" t="s">
        <v>43</v>
      </c>
      <c r="AG5" s="4" t="s">
        <v>98</v>
      </c>
      <c r="AH5" s="4" t="s">
        <v>99</v>
      </c>
      <c r="AI5" s="5" t="s">
        <v>100</v>
      </c>
      <c r="AJ5" s="3" t="s">
        <v>102</v>
      </c>
      <c r="AK5" s="4" t="s">
        <v>103</v>
      </c>
      <c r="AL5" s="4" t="s">
        <v>104</v>
      </c>
      <c r="AM5" s="5" t="s">
        <v>105</v>
      </c>
      <c r="AN5" s="3" t="s">
        <v>112</v>
      </c>
      <c r="AO5" s="3" t="s">
        <v>155</v>
      </c>
      <c r="AP5" s="4" t="s">
        <v>113</v>
      </c>
      <c r="AQ5" s="4" t="s">
        <v>149</v>
      </c>
      <c r="AR5" s="4" t="s">
        <v>114</v>
      </c>
      <c r="AS5" s="4" t="s">
        <v>115</v>
      </c>
      <c r="AT5" s="4" t="s">
        <v>116</v>
      </c>
      <c r="AU5" s="5" t="s">
        <v>117</v>
      </c>
    </row>
    <row r="6" spans="1:47" s="1" customFormat="1">
      <c r="A6" s="1">
        <v>1</v>
      </c>
      <c r="B6" s="1" t="s">
        <v>27</v>
      </c>
      <c r="C6" s="1" t="s">
        <v>28</v>
      </c>
      <c r="D6" s="8" t="s">
        <v>7</v>
      </c>
      <c r="E6" s="1" t="s">
        <v>8</v>
      </c>
      <c r="F6" s="1" t="s">
        <v>9</v>
      </c>
      <c r="G6" s="1" t="s">
        <v>10</v>
      </c>
      <c r="H6" s="9" t="s">
        <v>44</v>
      </c>
      <c r="I6" s="10">
        <v>631000</v>
      </c>
      <c r="J6" s="7" t="s">
        <v>45</v>
      </c>
      <c r="K6" s="7"/>
      <c r="L6" s="11">
        <v>1</v>
      </c>
      <c r="M6" s="9" t="s">
        <v>44</v>
      </c>
      <c r="N6" s="10">
        <v>631000</v>
      </c>
      <c r="O6" s="7" t="s">
        <v>60</v>
      </c>
      <c r="P6" s="7" t="s">
        <v>61</v>
      </c>
      <c r="Q6" s="7" t="s">
        <v>62</v>
      </c>
      <c r="R6" s="7"/>
      <c r="S6" s="7" t="s">
        <v>63</v>
      </c>
      <c r="T6" s="11">
        <v>20</v>
      </c>
      <c r="U6" s="9" t="s">
        <v>44</v>
      </c>
      <c r="V6" s="7" t="s">
        <v>60</v>
      </c>
      <c r="W6" s="11" t="s">
        <v>61</v>
      </c>
      <c r="X6" s="1" t="s">
        <v>44</v>
      </c>
      <c r="Y6" s="1" t="s">
        <v>82</v>
      </c>
      <c r="Z6" s="1">
        <v>43506</v>
      </c>
      <c r="AA6" s="1" t="s">
        <v>83</v>
      </c>
      <c r="AB6" s="9" t="s">
        <v>44</v>
      </c>
      <c r="AC6" s="12">
        <v>43444</v>
      </c>
      <c r="AD6" s="7" t="s">
        <v>62</v>
      </c>
      <c r="AE6" s="10">
        <v>631000</v>
      </c>
      <c r="AF6" s="7">
        <v>1</v>
      </c>
      <c r="AG6" s="13">
        <v>0.19</v>
      </c>
      <c r="AH6" s="7"/>
      <c r="AI6" s="54">
        <f>AE6*1.19</f>
        <v>750890</v>
      </c>
      <c r="AJ6" s="9" t="s">
        <v>44</v>
      </c>
      <c r="AK6" s="7" t="s">
        <v>106</v>
      </c>
      <c r="AL6" s="7" t="s">
        <v>107</v>
      </c>
      <c r="AM6" s="11">
        <v>123456</v>
      </c>
      <c r="AN6" s="9" t="s">
        <v>44</v>
      </c>
      <c r="AO6" s="9" t="s">
        <v>163</v>
      </c>
      <c r="AP6" s="7" t="s">
        <v>118</v>
      </c>
      <c r="AQ6" s="4" t="s">
        <v>150</v>
      </c>
      <c r="AR6" s="7" t="s">
        <v>119</v>
      </c>
      <c r="AS6" s="14" t="s">
        <v>120</v>
      </c>
      <c r="AT6" s="14" t="s">
        <v>121</v>
      </c>
      <c r="AU6" s="11" t="s">
        <v>122</v>
      </c>
    </row>
    <row r="7" spans="1:47" s="1" customFormat="1">
      <c r="A7" s="1">
        <v>2</v>
      </c>
      <c r="B7" s="1" t="s">
        <v>11</v>
      </c>
      <c r="C7" s="1" t="s">
        <v>34</v>
      </c>
      <c r="D7" s="8" t="s">
        <v>12</v>
      </c>
      <c r="E7" s="1" t="s">
        <v>8</v>
      </c>
      <c r="F7" s="1" t="s">
        <v>13</v>
      </c>
      <c r="G7" s="1" t="s">
        <v>14</v>
      </c>
      <c r="H7" s="9" t="s">
        <v>46</v>
      </c>
      <c r="I7" s="10">
        <v>311000</v>
      </c>
      <c r="J7" s="7" t="s">
        <v>47</v>
      </c>
      <c r="K7" s="7"/>
      <c r="L7" s="11">
        <v>1</v>
      </c>
      <c r="M7" s="9" t="s">
        <v>46</v>
      </c>
      <c r="N7" s="10">
        <v>311000</v>
      </c>
      <c r="O7" s="7" t="s">
        <v>64</v>
      </c>
      <c r="P7" s="7" t="s">
        <v>65</v>
      </c>
      <c r="Q7" s="7" t="s">
        <v>47</v>
      </c>
      <c r="R7" s="7"/>
      <c r="S7" s="7" t="s">
        <v>193</v>
      </c>
      <c r="T7" s="11">
        <v>4</v>
      </c>
      <c r="U7" s="9" t="s">
        <v>46</v>
      </c>
      <c r="V7" s="7" t="s">
        <v>64</v>
      </c>
      <c r="W7" s="11" t="s">
        <v>65</v>
      </c>
      <c r="X7" s="1" t="s">
        <v>46</v>
      </c>
      <c r="Y7" s="1" t="s">
        <v>84</v>
      </c>
      <c r="Z7" s="1">
        <v>43507</v>
      </c>
      <c r="AA7" s="1" t="s">
        <v>85</v>
      </c>
      <c r="AB7" s="9" t="s">
        <v>46</v>
      </c>
      <c r="AC7" s="12">
        <v>43445</v>
      </c>
      <c r="AD7" s="7" t="s">
        <v>47</v>
      </c>
      <c r="AE7" s="10">
        <v>311000</v>
      </c>
      <c r="AF7" s="7">
        <v>1</v>
      </c>
      <c r="AG7" s="13">
        <v>0.19</v>
      </c>
      <c r="AH7" s="7"/>
      <c r="AI7" s="54">
        <f>AE7*1.19</f>
        <v>370090</v>
      </c>
      <c r="AJ7" s="9" t="s">
        <v>46</v>
      </c>
      <c r="AK7" s="7" t="s">
        <v>108</v>
      </c>
      <c r="AL7" s="7" t="s">
        <v>109</v>
      </c>
      <c r="AM7" s="11">
        <v>456123</v>
      </c>
      <c r="AN7" s="9" t="s">
        <v>46</v>
      </c>
      <c r="AO7" s="9" t="s">
        <v>164</v>
      </c>
      <c r="AP7" s="7" t="s">
        <v>123</v>
      </c>
      <c r="AQ7" s="7" t="s">
        <v>151</v>
      </c>
      <c r="AR7" s="7" t="s">
        <v>124</v>
      </c>
      <c r="AS7" s="14" t="s">
        <v>125</v>
      </c>
      <c r="AT7" s="14" t="s">
        <v>126</v>
      </c>
      <c r="AU7" s="11" t="s">
        <v>122</v>
      </c>
    </row>
    <row r="8" spans="1:47" s="1" customFormat="1">
      <c r="A8" s="1">
        <v>3</v>
      </c>
      <c r="B8" s="1" t="s">
        <v>15</v>
      </c>
      <c r="C8" s="1" t="s">
        <v>16</v>
      </c>
      <c r="D8" s="8" t="s">
        <v>17</v>
      </c>
      <c r="E8" s="1" t="s">
        <v>8</v>
      </c>
      <c r="F8" s="1" t="s">
        <v>9</v>
      </c>
      <c r="G8" s="1" t="s">
        <v>36</v>
      </c>
      <c r="H8" s="9" t="s">
        <v>48</v>
      </c>
      <c r="I8" s="10">
        <v>655000</v>
      </c>
      <c r="J8" s="7" t="s">
        <v>49</v>
      </c>
      <c r="K8" s="7"/>
      <c r="L8" s="11">
        <v>2</v>
      </c>
      <c r="M8" s="9" t="s">
        <v>48</v>
      </c>
      <c r="N8" s="10">
        <v>655000</v>
      </c>
      <c r="O8" s="7" t="s">
        <v>66</v>
      </c>
      <c r="P8" s="7" t="s">
        <v>67</v>
      </c>
      <c r="Q8" s="7" t="s">
        <v>49</v>
      </c>
      <c r="R8" s="7"/>
      <c r="S8" s="7" t="s">
        <v>68</v>
      </c>
      <c r="T8" s="11">
        <v>6</v>
      </c>
      <c r="U8" s="9" t="s">
        <v>48</v>
      </c>
      <c r="V8" s="7" t="s">
        <v>66</v>
      </c>
      <c r="W8" s="11" t="s">
        <v>67</v>
      </c>
      <c r="X8" s="1" t="s">
        <v>48</v>
      </c>
      <c r="Y8" s="1" t="s">
        <v>86</v>
      </c>
      <c r="Z8" s="1">
        <v>43511</v>
      </c>
      <c r="AA8" s="1" t="s">
        <v>87</v>
      </c>
      <c r="AB8" s="9" t="s">
        <v>48</v>
      </c>
      <c r="AC8" s="12">
        <v>43449</v>
      </c>
      <c r="AD8" s="7" t="s">
        <v>49</v>
      </c>
      <c r="AE8" s="10">
        <v>655000</v>
      </c>
      <c r="AF8" s="7">
        <v>2</v>
      </c>
      <c r="AG8" s="13">
        <v>0.19</v>
      </c>
      <c r="AH8" s="7"/>
      <c r="AI8" s="54">
        <f>AE8*1.19</f>
        <v>779450</v>
      </c>
      <c r="AJ8" s="9" t="s">
        <v>48</v>
      </c>
      <c r="AK8" s="7" t="s">
        <v>106</v>
      </c>
      <c r="AL8" s="7" t="s">
        <v>110</v>
      </c>
      <c r="AM8" s="11">
        <v>789456</v>
      </c>
      <c r="AN8" s="9" t="s">
        <v>48</v>
      </c>
      <c r="AO8" s="9" t="s">
        <v>165</v>
      </c>
      <c r="AP8" s="7" t="s">
        <v>127</v>
      </c>
      <c r="AQ8" s="7" t="s">
        <v>152</v>
      </c>
      <c r="AR8" s="7" t="s">
        <v>128</v>
      </c>
      <c r="AS8" s="14" t="s">
        <v>129</v>
      </c>
      <c r="AT8" s="14" t="s">
        <v>130</v>
      </c>
      <c r="AU8" s="11" t="s">
        <v>122</v>
      </c>
    </row>
    <row r="9" spans="1:47" s="1" customFormat="1">
      <c r="A9" s="1">
        <v>4</v>
      </c>
      <c r="B9" s="1" t="s">
        <v>29</v>
      </c>
      <c r="C9" s="1" t="s">
        <v>30</v>
      </c>
      <c r="D9" s="8" t="s">
        <v>18</v>
      </c>
      <c r="E9" s="1" t="s">
        <v>19</v>
      </c>
      <c r="F9" s="1" t="s">
        <v>20</v>
      </c>
      <c r="G9" s="1" t="s">
        <v>21</v>
      </c>
      <c r="H9" s="9" t="s">
        <v>50</v>
      </c>
      <c r="I9" s="10">
        <v>1976000</v>
      </c>
      <c r="J9" s="7" t="s">
        <v>51</v>
      </c>
      <c r="K9" s="7"/>
      <c r="L9" s="11">
        <v>1</v>
      </c>
      <c r="M9" s="9" t="s">
        <v>50</v>
      </c>
      <c r="N9" s="10">
        <v>1976000</v>
      </c>
      <c r="O9" s="7" t="s">
        <v>69</v>
      </c>
      <c r="P9" s="7" t="s">
        <v>70</v>
      </c>
      <c r="Q9" s="83" t="s">
        <v>53</v>
      </c>
      <c r="R9" s="83"/>
      <c r="S9" s="83" t="s">
        <v>74</v>
      </c>
      <c r="T9" s="11">
        <v>3</v>
      </c>
      <c r="U9" s="9" t="s">
        <v>50</v>
      </c>
      <c r="V9" s="7" t="s">
        <v>69</v>
      </c>
      <c r="W9" s="11" t="s">
        <v>70</v>
      </c>
      <c r="X9" s="1" t="s">
        <v>50</v>
      </c>
      <c r="Y9" s="1" t="s">
        <v>88</v>
      </c>
      <c r="Z9" s="1">
        <v>43518</v>
      </c>
      <c r="AA9" s="1" t="s">
        <v>89</v>
      </c>
      <c r="AB9" s="9" t="s">
        <v>50</v>
      </c>
      <c r="AC9" s="12">
        <v>43456</v>
      </c>
      <c r="AD9" s="7" t="s">
        <v>51</v>
      </c>
      <c r="AE9" s="10">
        <v>1976000</v>
      </c>
      <c r="AF9" s="7">
        <v>1</v>
      </c>
      <c r="AG9" s="13">
        <v>0.19</v>
      </c>
      <c r="AH9" s="7"/>
      <c r="AI9" s="54">
        <f>AE9*1.19</f>
        <v>2351440</v>
      </c>
      <c r="AJ9" s="9" t="s">
        <v>50</v>
      </c>
      <c r="AK9" s="7" t="s">
        <v>106</v>
      </c>
      <c r="AL9" s="7" t="s">
        <v>109</v>
      </c>
      <c r="AM9" s="11">
        <v>654987</v>
      </c>
      <c r="AN9" s="9" t="s">
        <v>50</v>
      </c>
      <c r="AO9" s="9" t="s">
        <v>166</v>
      </c>
      <c r="AP9" s="7" t="s">
        <v>64</v>
      </c>
      <c r="AQ9" s="7" t="s">
        <v>161</v>
      </c>
      <c r="AR9" s="7" t="s">
        <v>131</v>
      </c>
      <c r="AS9" s="14" t="s">
        <v>132</v>
      </c>
      <c r="AT9" s="14" t="s">
        <v>133</v>
      </c>
      <c r="AU9" s="11" t="s">
        <v>122</v>
      </c>
    </row>
    <row r="10" spans="1:47" s="1" customFormat="1">
      <c r="A10" s="1">
        <v>5</v>
      </c>
      <c r="B10" s="1" t="s">
        <v>22</v>
      </c>
      <c r="C10" s="1" t="s">
        <v>23</v>
      </c>
      <c r="D10" s="8" t="s">
        <v>24</v>
      </c>
      <c r="E10" s="1" t="s">
        <v>8</v>
      </c>
      <c r="F10" s="1" t="s">
        <v>25</v>
      </c>
      <c r="G10" s="1" t="s">
        <v>26</v>
      </c>
      <c r="H10" s="15" t="s">
        <v>52</v>
      </c>
      <c r="I10" s="16">
        <v>155000</v>
      </c>
      <c r="J10" s="17" t="s">
        <v>53</v>
      </c>
      <c r="K10" s="17"/>
      <c r="L10" s="18">
        <v>1</v>
      </c>
      <c r="M10" s="15" t="s">
        <v>52</v>
      </c>
      <c r="N10" s="16">
        <v>155000</v>
      </c>
      <c r="O10" s="17" t="s">
        <v>72</v>
      </c>
      <c r="P10" s="17" t="s">
        <v>73</v>
      </c>
      <c r="Q10" s="17" t="s">
        <v>51</v>
      </c>
      <c r="R10" s="17"/>
      <c r="S10" s="17" t="s">
        <v>71</v>
      </c>
      <c r="T10" s="18">
        <v>25</v>
      </c>
      <c r="U10" s="15" t="s">
        <v>52</v>
      </c>
      <c r="V10" s="17" t="s">
        <v>72</v>
      </c>
      <c r="W10" s="18" t="s">
        <v>73</v>
      </c>
      <c r="X10" s="1" t="s">
        <v>52</v>
      </c>
      <c r="Y10" s="1" t="s">
        <v>82</v>
      </c>
      <c r="Z10" s="1">
        <v>43524</v>
      </c>
      <c r="AA10" s="1" t="s">
        <v>90</v>
      </c>
      <c r="AB10" s="15" t="s">
        <v>52</v>
      </c>
      <c r="AC10" s="43">
        <v>43462</v>
      </c>
      <c r="AD10" s="17" t="s">
        <v>53</v>
      </c>
      <c r="AE10" s="16">
        <v>155000</v>
      </c>
      <c r="AF10" s="17">
        <v>1</v>
      </c>
      <c r="AG10" s="44">
        <v>0.19</v>
      </c>
      <c r="AH10" s="17"/>
      <c r="AI10" s="55">
        <f>AE10*1.19</f>
        <v>184450</v>
      </c>
      <c r="AJ10" s="15" t="s">
        <v>52</v>
      </c>
      <c r="AK10" s="7" t="s">
        <v>108</v>
      </c>
      <c r="AL10" s="17" t="s">
        <v>109</v>
      </c>
      <c r="AM10" s="18">
        <v>321978</v>
      </c>
      <c r="AN10" s="15" t="s">
        <v>52</v>
      </c>
      <c r="AO10" s="15" t="s">
        <v>167</v>
      </c>
      <c r="AP10" s="17" t="s">
        <v>134</v>
      </c>
      <c r="AQ10" s="17" t="s">
        <v>162</v>
      </c>
      <c r="AR10" s="17" t="s">
        <v>135</v>
      </c>
      <c r="AS10" s="45" t="s">
        <v>136</v>
      </c>
      <c r="AT10" s="45" t="s">
        <v>137</v>
      </c>
      <c r="AU10" s="18" t="s">
        <v>122</v>
      </c>
    </row>
    <row r="11" spans="1:47">
      <c r="A11" s="1"/>
      <c r="D11" s="8"/>
      <c r="F11" s="1"/>
      <c r="G11" s="19"/>
      <c r="L11" s="19"/>
      <c r="M11" s="102"/>
      <c r="N11" s="103"/>
      <c r="O11" s="104"/>
      <c r="P11" s="104"/>
      <c r="Q11" s="105"/>
      <c r="R11" s="105"/>
      <c r="S11" s="105"/>
      <c r="T11" s="102"/>
      <c r="U11" s="21"/>
      <c r="AC11" s="20"/>
      <c r="AG11" s="20"/>
      <c r="AI11" s="22"/>
    </row>
    <row r="12" spans="1:47">
      <c r="B12" s="20"/>
      <c r="C12" s="21"/>
      <c r="D12" s="19"/>
      <c r="E12" s="19"/>
      <c r="F12" s="36"/>
      <c r="H12" s="20"/>
      <c r="I12" s="21"/>
      <c r="J12" s="19"/>
      <c r="K12" s="19"/>
      <c r="L12" s="19"/>
      <c r="M12" s="102"/>
      <c r="N12" s="103"/>
      <c r="O12" s="104"/>
      <c r="P12" s="104"/>
      <c r="Q12" s="102"/>
      <c r="R12" s="104"/>
      <c r="S12" s="104"/>
      <c r="T12" s="104"/>
      <c r="U12" s="20"/>
      <c r="W12" s="22"/>
    </row>
    <row r="13" spans="1:47" ht="31.2">
      <c r="A13" s="114" t="s">
        <v>93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</row>
    <row r="14" spans="1:47">
      <c r="A14" s="37" t="s">
        <v>0</v>
      </c>
      <c r="B14" s="38" t="s">
        <v>141</v>
      </c>
      <c r="C14" s="28" t="s">
        <v>140</v>
      </c>
      <c r="D14" s="28" t="s">
        <v>138</v>
      </c>
      <c r="E14" s="28" t="s">
        <v>139</v>
      </c>
      <c r="F14" s="28" t="s">
        <v>3</v>
      </c>
      <c r="G14" s="28" t="s">
        <v>4</v>
      </c>
      <c r="H14" s="28" t="s">
        <v>5</v>
      </c>
      <c r="I14" s="23" t="s">
        <v>6</v>
      </c>
      <c r="J14" s="40" t="s">
        <v>39</v>
      </c>
      <c r="K14" s="41" t="s">
        <v>40</v>
      </c>
      <c r="L14" s="41" t="s">
        <v>41</v>
      </c>
      <c r="M14" s="41" t="s">
        <v>42</v>
      </c>
      <c r="N14" s="42" t="s">
        <v>43</v>
      </c>
      <c r="O14" s="46" t="s">
        <v>55</v>
      </c>
      <c r="P14" s="48" t="s">
        <v>57</v>
      </c>
      <c r="Q14" s="48" t="s">
        <v>58</v>
      </c>
      <c r="R14" s="48" t="s">
        <v>59</v>
      </c>
      <c r="S14" s="49" t="s">
        <v>75</v>
      </c>
      <c r="T14" s="51" t="s">
        <v>76</v>
      </c>
      <c r="U14" s="51" t="s">
        <v>56</v>
      </c>
      <c r="V14" s="1" t="s">
        <v>78</v>
      </c>
      <c r="W14" s="1" t="s">
        <v>79</v>
      </c>
      <c r="X14" s="1" t="s">
        <v>80</v>
      </c>
      <c r="Y14" s="1" t="s">
        <v>81</v>
      </c>
      <c r="Z14" s="64" t="s">
        <v>95</v>
      </c>
      <c r="AA14" s="3" t="s">
        <v>96</v>
      </c>
      <c r="AB14" s="4" t="s">
        <v>97</v>
      </c>
      <c r="AC14" s="5" t="s">
        <v>98</v>
      </c>
      <c r="AD14" s="59" t="s">
        <v>100</v>
      </c>
      <c r="AE14" s="3" t="s">
        <v>102</v>
      </c>
      <c r="AF14" s="4" t="s">
        <v>103</v>
      </c>
      <c r="AG14" s="4" t="s">
        <v>104</v>
      </c>
      <c r="AH14" s="5" t="s">
        <v>105</v>
      </c>
      <c r="AI14" s="3" t="s">
        <v>112</v>
      </c>
      <c r="AJ14" s="4" t="s">
        <v>113</v>
      </c>
      <c r="AK14" s="3" t="s">
        <v>170</v>
      </c>
      <c r="AL14" s="4" t="s">
        <v>171</v>
      </c>
      <c r="AM14" s="4" t="s">
        <v>153</v>
      </c>
      <c r="AN14" s="4" t="s">
        <v>154</v>
      </c>
      <c r="AO14" s="4" t="s">
        <v>114</v>
      </c>
      <c r="AP14" s="4" t="s">
        <v>115</v>
      </c>
      <c r="AQ14" s="4" t="s">
        <v>116</v>
      </c>
      <c r="AR14" s="63" t="s">
        <v>117</v>
      </c>
    </row>
    <row r="15" spans="1:47">
      <c r="A15" s="33">
        <v>1</v>
      </c>
      <c r="B15" s="30" t="s">
        <v>31</v>
      </c>
      <c r="C15" s="30" t="s">
        <v>142</v>
      </c>
      <c r="D15" s="30" t="s">
        <v>37</v>
      </c>
      <c r="E15" s="30" t="s">
        <v>146</v>
      </c>
      <c r="F15" s="29" t="s">
        <v>7</v>
      </c>
      <c r="G15" s="30" t="s">
        <v>8</v>
      </c>
      <c r="H15" s="30" t="s">
        <v>9</v>
      </c>
      <c r="I15" s="24" t="s">
        <v>10</v>
      </c>
      <c r="J15" s="9" t="s">
        <v>44</v>
      </c>
      <c r="K15" s="10">
        <v>631000</v>
      </c>
      <c r="L15" s="7" t="s">
        <v>45</v>
      </c>
      <c r="M15" s="7"/>
      <c r="N15" s="11">
        <v>1</v>
      </c>
      <c r="O15" s="47" t="s">
        <v>44</v>
      </c>
      <c r="P15" s="25" t="s">
        <v>61</v>
      </c>
      <c r="Q15" s="25" t="s">
        <v>63</v>
      </c>
      <c r="R15" s="25">
        <v>20</v>
      </c>
      <c r="S15" s="50" t="s">
        <v>44</v>
      </c>
      <c r="T15" s="26" t="s">
        <v>61</v>
      </c>
      <c r="U15" s="26" t="s">
        <v>60</v>
      </c>
      <c r="V15" s="1" t="s">
        <v>44</v>
      </c>
      <c r="W15" s="1" t="s">
        <v>82</v>
      </c>
      <c r="X15" s="67">
        <v>43534</v>
      </c>
      <c r="Y15" s="1" t="s">
        <v>83</v>
      </c>
      <c r="Z15" s="65" t="s">
        <v>44</v>
      </c>
      <c r="AA15" s="57">
        <v>43444</v>
      </c>
      <c r="AB15" s="7" t="s">
        <v>62</v>
      </c>
      <c r="AC15" s="52">
        <v>0.19</v>
      </c>
      <c r="AD15" s="54">
        <v>750890</v>
      </c>
      <c r="AE15" s="9" t="s">
        <v>44</v>
      </c>
      <c r="AF15" s="7" t="s">
        <v>106</v>
      </c>
      <c r="AG15" s="7" t="s">
        <v>107</v>
      </c>
      <c r="AH15" s="11">
        <v>123456</v>
      </c>
      <c r="AI15" s="9" t="s">
        <v>44</v>
      </c>
      <c r="AJ15" s="7" t="s">
        <v>118</v>
      </c>
      <c r="AK15" s="6" t="s">
        <v>168</v>
      </c>
      <c r="AL15" s="7" t="s">
        <v>169</v>
      </c>
      <c r="AM15" s="4">
        <v>1234567</v>
      </c>
      <c r="AN15" s="4" t="s">
        <v>156</v>
      </c>
      <c r="AO15" s="62" t="s">
        <v>119</v>
      </c>
      <c r="AP15" s="62" t="s">
        <v>120</v>
      </c>
      <c r="AQ15" s="14" t="s">
        <v>121</v>
      </c>
      <c r="AR15" s="60" t="s">
        <v>122</v>
      </c>
    </row>
    <row r="16" spans="1:47">
      <c r="A16" s="34">
        <v>2</v>
      </c>
      <c r="B16" s="32" t="s">
        <v>11</v>
      </c>
      <c r="C16" s="32" t="s">
        <v>148</v>
      </c>
      <c r="D16" s="32" t="s">
        <v>144</v>
      </c>
      <c r="E16" s="32" t="s">
        <v>147</v>
      </c>
      <c r="F16" s="31" t="s">
        <v>12</v>
      </c>
      <c r="G16" s="32" t="s">
        <v>8</v>
      </c>
      <c r="H16" s="32" t="s">
        <v>13</v>
      </c>
      <c r="I16" s="27" t="s">
        <v>14</v>
      </c>
      <c r="J16" s="9" t="s">
        <v>46</v>
      </c>
      <c r="K16" s="10">
        <v>311000</v>
      </c>
      <c r="L16" s="7" t="s">
        <v>47</v>
      </c>
      <c r="M16" s="7"/>
      <c r="N16" s="11">
        <v>1</v>
      </c>
      <c r="O16" s="6" t="s">
        <v>46</v>
      </c>
      <c r="P16" s="7" t="s">
        <v>65</v>
      </c>
      <c r="Q16" s="7" t="s">
        <v>193</v>
      </c>
      <c r="R16" s="7">
        <v>4</v>
      </c>
      <c r="S16" s="6" t="s">
        <v>46</v>
      </c>
      <c r="T16" s="7" t="s">
        <v>65</v>
      </c>
      <c r="U16" s="7" t="s">
        <v>64</v>
      </c>
      <c r="V16" s="1" t="s">
        <v>46</v>
      </c>
      <c r="W16" s="1" t="s">
        <v>84</v>
      </c>
      <c r="X16" s="67">
        <v>43535</v>
      </c>
      <c r="Y16" s="1" t="s">
        <v>85</v>
      </c>
      <c r="Z16" s="6" t="s">
        <v>46</v>
      </c>
      <c r="AA16" s="57">
        <v>43445</v>
      </c>
      <c r="AB16" s="7" t="s">
        <v>47</v>
      </c>
      <c r="AC16" s="52">
        <v>0.19</v>
      </c>
      <c r="AD16" s="54">
        <v>370090</v>
      </c>
      <c r="AE16" s="9" t="s">
        <v>46</v>
      </c>
      <c r="AF16" s="7" t="s">
        <v>108</v>
      </c>
      <c r="AG16" s="7" t="s">
        <v>109</v>
      </c>
      <c r="AH16" s="11">
        <v>456123</v>
      </c>
      <c r="AI16" s="9" t="s">
        <v>46</v>
      </c>
      <c r="AJ16" s="7" t="s">
        <v>123</v>
      </c>
      <c r="AK16" s="6" t="s">
        <v>172</v>
      </c>
      <c r="AL16" s="7" t="s">
        <v>173</v>
      </c>
      <c r="AM16" s="7">
        <v>7654321</v>
      </c>
      <c r="AN16" s="7" t="s">
        <v>157</v>
      </c>
      <c r="AO16" s="14" t="s">
        <v>124</v>
      </c>
      <c r="AP16" s="14" t="s">
        <v>125</v>
      </c>
      <c r="AQ16" s="14" t="s">
        <v>126</v>
      </c>
      <c r="AR16" s="60" t="s">
        <v>122</v>
      </c>
    </row>
    <row r="17" spans="1:52">
      <c r="A17" s="33">
        <v>3</v>
      </c>
      <c r="B17" s="30" t="s">
        <v>15</v>
      </c>
      <c r="C17" s="30" t="s">
        <v>148</v>
      </c>
      <c r="D17" s="30" t="s">
        <v>16</v>
      </c>
      <c r="E17" s="30" t="s">
        <v>148</v>
      </c>
      <c r="F17" s="29" t="s">
        <v>17</v>
      </c>
      <c r="G17" s="30" t="s">
        <v>8</v>
      </c>
      <c r="H17" s="30" t="s">
        <v>9</v>
      </c>
      <c r="I17" s="24" t="s">
        <v>36</v>
      </c>
      <c r="J17" s="9" t="s">
        <v>48</v>
      </c>
      <c r="K17" s="10">
        <v>655000</v>
      </c>
      <c r="L17" s="7" t="s">
        <v>49</v>
      </c>
      <c r="M17" s="7"/>
      <c r="N17" s="11">
        <v>2</v>
      </c>
      <c r="O17" s="47" t="s">
        <v>48</v>
      </c>
      <c r="P17" s="25" t="s">
        <v>67</v>
      </c>
      <c r="Q17" s="25" t="s">
        <v>68</v>
      </c>
      <c r="R17" s="25">
        <v>6</v>
      </c>
      <c r="S17" s="50" t="s">
        <v>48</v>
      </c>
      <c r="T17" s="26" t="s">
        <v>67</v>
      </c>
      <c r="U17" s="26" t="s">
        <v>66</v>
      </c>
      <c r="V17" s="1" t="s">
        <v>48</v>
      </c>
      <c r="W17" s="1" t="s">
        <v>86</v>
      </c>
      <c r="X17" s="67">
        <v>43536</v>
      </c>
      <c r="Y17" s="1" t="s">
        <v>181</v>
      </c>
      <c r="Z17" s="65" t="s">
        <v>48</v>
      </c>
      <c r="AA17" s="57">
        <v>43449</v>
      </c>
      <c r="AB17" s="7" t="s">
        <v>49</v>
      </c>
      <c r="AC17" s="52">
        <v>0.19</v>
      </c>
      <c r="AD17" s="54">
        <v>779450</v>
      </c>
      <c r="AE17" s="9" t="s">
        <v>48</v>
      </c>
      <c r="AF17" s="7" t="s">
        <v>106</v>
      </c>
      <c r="AG17" s="7" t="s">
        <v>110</v>
      </c>
      <c r="AH17" s="11">
        <v>789456</v>
      </c>
      <c r="AI17" s="9" t="s">
        <v>48</v>
      </c>
      <c r="AJ17" s="7" t="s">
        <v>127</v>
      </c>
      <c r="AK17" s="6" t="s">
        <v>174</v>
      </c>
      <c r="AL17" s="7" t="s">
        <v>175</v>
      </c>
      <c r="AM17" s="7">
        <v>7894563</v>
      </c>
      <c r="AN17" s="7" t="s">
        <v>158</v>
      </c>
      <c r="AO17" s="14" t="s">
        <v>128</v>
      </c>
      <c r="AP17" s="14" t="s">
        <v>129</v>
      </c>
      <c r="AQ17" s="14" t="s">
        <v>130</v>
      </c>
      <c r="AR17" s="60" t="s">
        <v>122</v>
      </c>
    </row>
    <row r="18" spans="1:52">
      <c r="A18" s="34">
        <v>4</v>
      </c>
      <c r="B18" s="32" t="s">
        <v>32</v>
      </c>
      <c r="C18" s="32" t="s">
        <v>143</v>
      </c>
      <c r="D18" s="32" t="s">
        <v>145</v>
      </c>
      <c r="E18" s="32" t="s">
        <v>35</v>
      </c>
      <c r="F18" s="31" t="s">
        <v>18</v>
      </c>
      <c r="G18" s="32" t="s">
        <v>19</v>
      </c>
      <c r="H18" s="32" t="s">
        <v>20</v>
      </c>
      <c r="I18" s="27" t="s">
        <v>21</v>
      </c>
      <c r="J18" s="9" t="s">
        <v>50</v>
      </c>
      <c r="K18" s="10">
        <v>1976000</v>
      </c>
      <c r="L18" s="7" t="s">
        <v>51</v>
      </c>
      <c r="M18" s="7"/>
      <c r="N18" s="11">
        <v>1</v>
      </c>
      <c r="O18" s="6" t="s">
        <v>50</v>
      </c>
      <c r="P18" s="7" t="s">
        <v>70</v>
      </c>
      <c r="Q18" s="7" t="s">
        <v>71</v>
      </c>
      <c r="R18" s="7">
        <v>3</v>
      </c>
      <c r="S18" s="6" t="s">
        <v>50</v>
      </c>
      <c r="T18" s="7" t="s">
        <v>70</v>
      </c>
      <c r="U18" s="7" t="s">
        <v>69</v>
      </c>
      <c r="V18" s="1" t="s">
        <v>50</v>
      </c>
      <c r="W18" s="1" t="s">
        <v>88</v>
      </c>
      <c r="X18" s="67">
        <v>43537</v>
      </c>
      <c r="Y18" s="1" t="s">
        <v>89</v>
      </c>
      <c r="Z18" s="6" t="s">
        <v>50</v>
      </c>
      <c r="AA18" s="57">
        <v>43456</v>
      </c>
      <c r="AB18" s="7" t="s">
        <v>51</v>
      </c>
      <c r="AC18" s="52">
        <v>0.19</v>
      </c>
      <c r="AD18" s="54">
        <v>2351440</v>
      </c>
      <c r="AE18" s="9" t="s">
        <v>50</v>
      </c>
      <c r="AF18" s="7" t="s">
        <v>106</v>
      </c>
      <c r="AG18" s="7" t="s">
        <v>109</v>
      </c>
      <c r="AH18" s="11">
        <v>654987</v>
      </c>
      <c r="AI18" s="9" t="s">
        <v>50</v>
      </c>
      <c r="AJ18" s="7" t="s">
        <v>64</v>
      </c>
      <c r="AK18" s="6" t="s">
        <v>176</v>
      </c>
      <c r="AL18" s="7" t="s">
        <v>177</v>
      </c>
      <c r="AM18" s="7">
        <v>4561237</v>
      </c>
      <c r="AN18" s="7" t="s">
        <v>159</v>
      </c>
      <c r="AO18" s="14" t="s">
        <v>131</v>
      </c>
      <c r="AP18" s="14" t="s">
        <v>132</v>
      </c>
      <c r="AQ18" s="14" t="s">
        <v>133</v>
      </c>
      <c r="AR18" s="60" t="s">
        <v>122</v>
      </c>
    </row>
    <row r="19" spans="1:52">
      <c r="A19" s="39">
        <v>5</v>
      </c>
      <c r="B19" s="30" t="s">
        <v>33</v>
      </c>
      <c r="C19" s="30" t="s">
        <v>143</v>
      </c>
      <c r="D19" s="30" t="s">
        <v>23</v>
      </c>
      <c r="E19" s="30" t="s">
        <v>148</v>
      </c>
      <c r="F19" s="29" t="s">
        <v>24</v>
      </c>
      <c r="G19" s="30" t="s">
        <v>8</v>
      </c>
      <c r="H19" s="30" t="s">
        <v>25</v>
      </c>
      <c r="I19" s="24" t="s">
        <v>26</v>
      </c>
      <c r="J19" s="15" t="s">
        <v>52</v>
      </c>
      <c r="K19" s="16">
        <v>155000</v>
      </c>
      <c r="L19" s="17" t="s">
        <v>53</v>
      </c>
      <c r="M19" s="17"/>
      <c r="N19" s="18">
        <v>1</v>
      </c>
      <c r="O19" s="47" t="s">
        <v>52</v>
      </c>
      <c r="P19" s="25" t="s">
        <v>73</v>
      </c>
      <c r="Q19" s="25" t="s">
        <v>74</v>
      </c>
      <c r="R19" s="25">
        <v>25</v>
      </c>
      <c r="S19" s="50" t="s">
        <v>52</v>
      </c>
      <c r="T19" s="26" t="s">
        <v>73</v>
      </c>
      <c r="U19" s="26" t="s">
        <v>72</v>
      </c>
      <c r="V19" s="1" t="s">
        <v>52</v>
      </c>
      <c r="W19" s="1" t="s">
        <v>82</v>
      </c>
      <c r="X19" s="67">
        <v>43538</v>
      </c>
      <c r="Y19" s="1" t="s">
        <v>182</v>
      </c>
      <c r="Z19" s="66" t="s">
        <v>52</v>
      </c>
      <c r="AA19" s="58">
        <v>43462</v>
      </c>
      <c r="AB19" s="17" t="s">
        <v>53</v>
      </c>
      <c r="AC19" s="53">
        <v>0.19</v>
      </c>
      <c r="AD19" s="54">
        <v>184450</v>
      </c>
      <c r="AE19" s="15" t="s">
        <v>52</v>
      </c>
      <c r="AF19" s="7" t="s">
        <v>108</v>
      </c>
      <c r="AG19" s="17" t="s">
        <v>109</v>
      </c>
      <c r="AH19" s="18">
        <v>321978</v>
      </c>
      <c r="AI19" s="15" t="s">
        <v>52</v>
      </c>
      <c r="AJ19" s="17" t="s">
        <v>134</v>
      </c>
      <c r="AK19" s="6" t="s">
        <v>178</v>
      </c>
      <c r="AL19" s="7" t="s">
        <v>179</v>
      </c>
      <c r="AM19" s="17">
        <v>9876541</v>
      </c>
      <c r="AN19" s="17" t="s">
        <v>160</v>
      </c>
      <c r="AO19" s="45" t="s">
        <v>135</v>
      </c>
      <c r="AP19" s="45" t="s">
        <v>136</v>
      </c>
      <c r="AQ19" s="45" t="s">
        <v>137</v>
      </c>
      <c r="AR19" s="61" t="s">
        <v>122</v>
      </c>
    </row>
    <row r="20" spans="1:52">
      <c r="B20" s="20"/>
      <c r="C20" s="21"/>
      <c r="D20" s="19"/>
      <c r="E20" s="19"/>
      <c r="F20" s="36"/>
      <c r="H20" s="20"/>
      <c r="I20" s="21"/>
      <c r="J20" s="19"/>
      <c r="K20" s="19"/>
      <c r="L20" s="19"/>
      <c r="M20" s="19"/>
      <c r="N20" s="19"/>
      <c r="Q20" s="20"/>
      <c r="U20" s="20"/>
      <c r="W20" s="22"/>
    </row>
    <row r="21" spans="1:52" s="99" customFormat="1" ht="28.8">
      <c r="A21" s="96" t="s">
        <v>180</v>
      </c>
      <c r="B21" s="97"/>
      <c r="C21" s="98"/>
      <c r="H21" s="97"/>
      <c r="I21" s="100"/>
      <c r="Q21" s="97"/>
      <c r="U21" s="97"/>
      <c r="W21" s="101"/>
    </row>
    <row r="22" spans="1:52">
      <c r="A22" s="37" t="s">
        <v>0</v>
      </c>
      <c r="B22" s="38" t="s">
        <v>141</v>
      </c>
      <c r="C22" s="28" t="s">
        <v>140</v>
      </c>
      <c r="D22" s="28" t="s">
        <v>138</v>
      </c>
      <c r="E22" s="28" t="s">
        <v>139</v>
      </c>
      <c r="F22" s="28" t="s">
        <v>3</v>
      </c>
      <c r="G22" s="28" t="s">
        <v>4</v>
      </c>
      <c r="H22" s="23" t="s">
        <v>6</v>
      </c>
      <c r="J22" s="28" t="s">
        <v>5</v>
      </c>
      <c r="K22" s="19"/>
      <c r="L22" s="40" t="s">
        <v>39</v>
      </c>
      <c r="M22" s="41" t="s">
        <v>40</v>
      </c>
      <c r="N22" s="41" t="s">
        <v>41</v>
      </c>
      <c r="O22" s="41" t="s">
        <v>42</v>
      </c>
      <c r="P22" s="42" t="s">
        <v>43</v>
      </c>
      <c r="Q22" s="36"/>
      <c r="R22" s="81" t="s">
        <v>55</v>
      </c>
      <c r="S22" s="48" t="s">
        <v>185</v>
      </c>
      <c r="T22" s="48" t="s">
        <v>184</v>
      </c>
      <c r="U22" s="84" t="s">
        <v>59</v>
      </c>
      <c r="V22" s="86" t="s">
        <v>186</v>
      </c>
      <c r="X22" s="49" t="s">
        <v>75</v>
      </c>
      <c r="Y22" s="51" t="s">
        <v>76</v>
      </c>
      <c r="Z22" s="51" t="s">
        <v>56</v>
      </c>
      <c r="AB22" s="1" t="s">
        <v>78</v>
      </c>
      <c r="AC22" s="1" t="s">
        <v>79</v>
      </c>
      <c r="AD22" s="1" t="s">
        <v>80</v>
      </c>
      <c r="AE22" s="1" t="s">
        <v>81</v>
      </c>
      <c r="AG22" s="64" t="s">
        <v>95</v>
      </c>
      <c r="AH22" s="3" t="s">
        <v>96</v>
      </c>
      <c r="AI22" s="4" t="s">
        <v>97</v>
      </c>
      <c r="AJ22" s="5" t="s">
        <v>98</v>
      </c>
      <c r="AK22" s="59" t="s">
        <v>100</v>
      </c>
      <c r="AM22" s="3" t="s">
        <v>102</v>
      </c>
      <c r="AN22" s="4" t="s">
        <v>103</v>
      </c>
      <c r="AO22" s="4" t="s">
        <v>104</v>
      </c>
      <c r="AP22" s="5" t="s">
        <v>105</v>
      </c>
      <c r="AR22" s="64" t="s">
        <v>112</v>
      </c>
      <c r="AS22" s="78" t="s">
        <v>113</v>
      </c>
      <c r="AT22" s="79" t="s">
        <v>170</v>
      </c>
      <c r="AU22" s="78" t="s">
        <v>171</v>
      </c>
      <c r="AV22" s="78" t="s">
        <v>153</v>
      </c>
      <c r="AW22" s="78" t="s">
        <v>154</v>
      </c>
      <c r="AX22" s="78" t="s">
        <v>114</v>
      </c>
      <c r="AY22" s="78" t="s">
        <v>115</v>
      </c>
      <c r="AZ22" s="78" t="s">
        <v>116</v>
      </c>
    </row>
    <row r="23" spans="1:52">
      <c r="A23" s="33">
        <v>1</v>
      </c>
      <c r="B23" s="30" t="s">
        <v>31</v>
      </c>
      <c r="C23" s="30" t="s">
        <v>142</v>
      </c>
      <c r="D23" s="30" t="s">
        <v>37</v>
      </c>
      <c r="E23" s="30" t="s">
        <v>146</v>
      </c>
      <c r="F23" s="29" t="s">
        <v>7</v>
      </c>
      <c r="G23" s="30" t="s">
        <v>8</v>
      </c>
      <c r="H23" s="24" t="s">
        <v>10</v>
      </c>
      <c r="J23" s="30" t="s">
        <v>9</v>
      </c>
      <c r="L23" s="9" t="s">
        <v>44</v>
      </c>
      <c r="M23" s="10">
        <v>631000</v>
      </c>
      <c r="N23" s="7" t="s">
        <v>45</v>
      </c>
      <c r="O23" s="7"/>
      <c r="P23" s="11">
        <v>1</v>
      </c>
      <c r="Q23" s="36"/>
      <c r="R23" s="82" t="s">
        <v>44</v>
      </c>
      <c r="S23" s="7" t="s">
        <v>45</v>
      </c>
      <c r="T23" s="25" t="s">
        <v>63</v>
      </c>
      <c r="U23" s="85">
        <v>20</v>
      </c>
      <c r="V23" s="10">
        <v>631000</v>
      </c>
      <c r="X23" s="50" t="s">
        <v>44</v>
      </c>
      <c r="Y23" s="26" t="s">
        <v>61</v>
      </c>
      <c r="Z23" s="26" t="s">
        <v>60</v>
      </c>
      <c r="AB23" s="1" t="s">
        <v>44</v>
      </c>
      <c r="AC23" s="1" t="s">
        <v>82</v>
      </c>
      <c r="AD23" s="67">
        <v>43534</v>
      </c>
      <c r="AE23" s="1" t="s">
        <v>83</v>
      </c>
      <c r="AG23" s="65" t="s">
        <v>44</v>
      </c>
      <c r="AH23" s="57">
        <v>43444</v>
      </c>
      <c r="AI23" s="7" t="s">
        <v>62</v>
      </c>
      <c r="AJ23" s="52">
        <v>0.19</v>
      </c>
      <c r="AK23" s="54">
        <v>750890</v>
      </c>
      <c r="AM23" s="9" t="s">
        <v>44</v>
      </c>
      <c r="AN23" s="7" t="s">
        <v>106</v>
      </c>
      <c r="AO23" s="7" t="s">
        <v>107</v>
      </c>
      <c r="AP23" s="11">
        <v>123456</v>
      </c>
      <c r="AR23" s="73" t="s">
        <v>44</v>
      </c>
      <c r="AS23" s="71" t="s">
        <v>118</v>
      </c>
      <c r="AT23" s="73" t="s">
        <v>168</v>
      </c>
      <c r="AU23" s="71" t="s">
        <v>169</v>
      </c>
      <c r="AV23" s="74">
        <v>1234567</v>
      </c>
      <c r="AW23" s="74" t="s">
        <v>156</v>
      </c>
      <c r="AX23" s="75" t="s">
        <v>119</v>
      </c>
      <c r="AY23" s="75" t="s">
        <v>120</v>
      </c>
      <c r="AZ23" s="76" t="s">
        <v>121</v>
      </c>
    </row>
    <row r="24" spans="1:52">
      <c r="A24" s="34">
        <v>2</v>
      </c>
      <c r="B24" s="32" t="s">
        <v>11</v>
      </c>
      <c r="C24" s="32" t="s">
        <v>148</v>
      </c>
      <c r="D24" s="32" t="s">
        <v>144</v>
      </c>
      <c r="E24" s="32" t="s">
        <v>147</v>
      </c>
      <c r="F24" s="31" t="s">
        <v>12</v>
      </c>
      <c r="G24" s="32" t="s">
        <v>8</v>
      </c>
      <c r="H24" s="27" t="s">
        <v>14</v>
      </c>
      <c r="J24" s="32" t="s">
        <v>13</v>
      </c>
      <c r="L24" s="9" t="s">
        <v>46</v>
      </c>
      <c r="M24" s="10">
        <v>311000</v>
      </c>
      <c r="N24" s="7" t="s">
        <v>47</v>
      </c>
      <c r="O24" s="7"/>
      <c r="P24" s="11">
        <v>1</v>
      </c>
      <c r="Q24" s="36"/>
      <c r="R24" s="9" t="s">
        <v>46</v>
      </c>
      <c r="S24" s="7" t="s">
        <v>47</v>
      </c>
      <c r="T24" s="7" t="s">
        <v>193</v>
      </c>
      <c r="U24" s="11">
        <v>4</v>
      </c>
      <c r="V24" s="10">
        <v>311000</v>
      </c>
      <c r="X24" s="6" t="s">
        <v>46</v>
      </c>
      <c r="Y24" s="7" t="s">
        <v>65</v>
      </c>
      <c r="Z24" s="7" t="s">
        <v>64</v>
      </c>
      <c r="AB24" s="1" t="s">
        <v>46</v>
      </c>
      <c r="AC24" s="1" t="s">
        <v>84</v>
      </c>
      <c r="AD24" s="67">
        <v>43535</v>
      </c>
      <c r="AE24" s="1" t="s">
        <v>85</v>
      </c>
      <c r="AG24" s="6" t="s">
        <v>46</v>
      </c>
      <c r="AH24" s="57">
        <v>43445</v>
      </c>
      <c r="AI24" s="7" t="s">
        <v>47</v>
      </c>
      <c r="AJ24" s="52">
        <v>0.19</v>
      </c>
      <c r="AK24" s="54">
        <v>370090</v>
      </c>
      <c r="AM24" s="9" t="s">
        <v>46</v>
      </c>
      <c r="AN24" s="7" t="s">
        <v>108</v>
      </c>
      <c r="AO24" s="7" t="s">
        <v>109</v>
      </c>
      <c r="AP24" s="11">
        <v>456123</v>
      </c>
      <c r="AR24" s="6" t="s">
        <v>46</v>
      </c>
      <c r="AS24" s="7" t="s">
        <v>123</v>
      </c>
      <c r="AT24" s="6" t="s">
        <v>172</v>
      </c>
      <c r="AU24" s="7" t="s">
        <v>173</v>
      </c>
      <c r="AV24" s="7">
        <v>7654321</v>
      </c>
      <c r="AW24" s="7" t="s">
        <v>157</v>
      </c>
      <c r="AX24" s="14" t="s">
        <v>124</v>
      </c>
      <c r="AY24" s="14" t="s">
        <v>125</v>
      </c>
      <c r="AZ24" s="14" t="s">
        <v>126</v>
      </c>
    </row>
    <row r="25" spans="1:52">
      <c r="A25" s="33">
        <v>3</v>
      </c>
      <c r="B25" s="30" t="s">
        <v>15</v>
      </c>
      <c r="C25" s="30" t="s">
        <v>148</v>
      </c>
      <c r="D25" s="30" t="s">
        <v>16</v>
      </c>
      <c r="E25" s="30" t="s">
        <v>148</v>
      </c>
      <c r="F25" s="29" t="s">
        <v>17</v>
      </c>
      <c r="G25" s="30" t="s">
        <v>8</v>
      </c>
      <c r="H25" s="24" t="s">
        <v>36</v>
      </c>
      <c r="J25" s="30" t="s">
        <v>9</v>
      </c>
      <c r="L25" s="9" t="s">
        <v>48</v>
      </c>
      <c r="M25" s="10">
        <v>655000</v>
      </c>
      <c r="N25" s="7" t="s">
        <v>49</v>
      </c>
      <c r="O25" s="7"/>
      <c r="P25" s="11">
        <v>2</v>
      </c>
      <c r="Q25" s="36"/>
      <c r="R25" s="82" t="s">
        <v>48</v>
      </c>
      <c r="S25" s="7" t="s">
        <v>49</v>
      </c>
      <c r="T25" s="25" t="s">
        <v>68</v>
      </c>
      <c r="U25" s="85">
        <v>6</v>
      </c>
      <c r="V25" s="10">
        <v>655000</v>
      </c>
      <c r="X25" s="50" t="s">
        <v>48</v>
      </c>
      <c r="Y25" s="26" t="s">
        <v>67</v>
      </c>
      <c r="Z25" s="26" t="s">
        <v>66</v>
      </c>
      <c r="AB25" s="1" t="s">
        <v>48</v>
      </c>
      <c r="AC25" s="1" t="s">
        <v>86</v>
      </c>
      <c r="AD25" s="67">
        <v>43536</v>
      </c>
      <c r="AE25" s="1" t="s">
        <v>181</v>
      </c>
      <c r="AG25" s="65" t="s">
        <v>48</v>
      </c>
      <c r="AH25" s="57">
        <v>43449</v>
      </c>
      <c r="AI25" s="7" t="s">
        <v>49</v>
      </c>
      <c r="AJ25" s="52">
        <v>0.19</v>
      </c>
      <c r="AK25" s="54">
        <v>779450</v>
      </c>
      <c r="AM25" s="9" t="s">
        <v>48</v>
      </c>
      <c r="AN25" s="7" t="s">
        <v>106</v>
      </c>
      <c r="AO25" s="7" t="s">
        <v>110</v>
      </c>
      <c r="AP25" s="11">
        <v>789456</v>
      </c>
      <c r="AR25" s="73" t="s">
        <v>48</v>
      </c>
      <c r="AS25" s="71" t="s">
        <v>127</v>
      </c>
      <c r="AT25" s="73" t="s">
        <v>174</v>
      </c>
      <c r="AU25" s="71" t="s">
        <v>175</v>
      </c>
      <c r="AV25" s="71">
        <v>7894563</v>
      </c>
      <c r="AW25" s="71" t="s">
        <v>158</v>
      </c>
      <c r="AX25" s="76" t="s">
        <v>128</v>
      </c>
      <c r="AY25" s="76" t="s">
        <v>129</v>
      </c>
      <c r="AZ25" s="76" t="s">
        <v>130</v>
      </c>
    </row>
    <row r="26" spans="1:52">
      <c r="A26" s="34">
        <v>4</v>
      </c>
      <c r="B26" s="32" t="s">
        <v>32</v>
      </c>
      <c r="C26" s="32" t="s">
        <v>143</v>
      </c>
      <c r="D26" s="32" t="s">
        <v>145</v>
      </c>
      <c r="E26" s="32" t="s">
        <v>35</v>
      </c>
      <c r="F26" s="31" t="s">
        <v>18</v>
      </c>
      <c r="G26" s="32" t="s">
        <v>19</v>
      </c>
      <c r="H26" s="27" t="s">
        <v>21</v>
      </c>
      <c r="J26" s="32" t="s">
        <v>20</v>
      </c>
      <c r="L26" s="9" t="s">
        <v>50</v>
      </c>
      <c r="M26" s="10">
        <v>1976000</v>
      </c>
      <c r="N26" s="7" t="s">
        <v>51</v>
      </c>
      <c r="O26" s="7"/>
      <c r="P26" s="11">
        <v>1</v>
      </c>
      <c r="Q26" s="36"/>
      <c r="R26" s="9" t="s">
        <v>50</v>
      </c>
      <c r="S26" s="7" t="s">
        <v>51</v>
      </c>
      <c r="T26" s="7" t="s">
        <v>71</v>
      </c>
      <c r="U26" s="11">
        <v>3</v>
      </c>
      <c r="V26" s="10">
        <v>1976000</v>
      </c>
      <c r="X26" s="6" t="s">
        <v>50</v>
      </c>
      <c r="Y26" s="7" t="s">
        <v>70</v>
      </c>
      <c r="Z26" s="7" t="s">
        <v>69</v>
      </c>
      <c r="AB26" s="1" t="s">
        <v>50</v>
      </c>
      <c r="AC26" s="1" t="s">
        <v>88</v>
      </c>
      <c r="AD26" s="67">
        <v>43537</v>
      </c>
      <c r="AE26" s="1" t="s">
        <v>89</v>
      </c>
      <c r="AG26" s="6" t="s">
        <v>50</v>
      </c>
      <c r="AH26" s="57">
        <v>43456</v>
      </c>
      <c r="AI26" s="7" t="s">
        <v>51</v>
      </c>
      <c r="AJ26" s="52">
        <v>0.19</v>
      </c>
      <c r="AK26" s="54">
        <v>2351440</v>
      </c>
      <c r="AM26" s="9" t="s">
        <v>50</v>
      </c>
      <c r="AN26" s="7" t="s">
        <v>106</v>
      </c>
      <c r="AO26" s="7" t="s">
        <v>109</v>
      </c>
      <c r="AP26" s="11">
        <v>654987</v>
      </c>
      <c r="AR26" s="6" t="s">
        <v>50</v>
      </c>
      <c r="AS26" s="7" t="s">
        <v>64</v>
      </c>
      <c r="AT26" s="6" t="s">
        <v>176</v>
      </c>
      <c r="AU26" s="7" t="s">
        <v>177</v>
      </c>
      <c r="AV26" s="7">
        <v>4561237</v>
      </c>
      <c r="AW26" s="7" t="s">
        <v>159</v>
      </c>
      <c r="AX26" s="14" t="s">
        <v>131</v>
      </c>
      <c r="AY26" s="14" t="s">
        <v>132</v>
      </c>
      <c r="AZ26" s="14" t="s">
        <v>133</v>
      </c>
    </row>
    <row r="27" spans="1:52">
      <c r="A27" s="39">
        <v>5</v>
      </c>
      <c r="B27" s="30" t="s">
        <v>33</v>
      </c>
      <c r="C27" s="30" t="s">
        <v>143</v>
      </c>
      <c r="D27" s="30" t="s">
        <v>23</v>
      </c>
      <c r="E27" s="30" t="s">
        <v>148</v>
      </c>
      <c r="F27" s="29" t="s">
        <v>24</v>
      </c>
      <c r="G27" s="30" t="s">
        <v>8</v>
      </c>
      <c r="H27" s="24" t="s">
        <v>26</v>
      </c>
      <c r="J27" s="30" t="s">
        <v>25</v>
      </c>
      <c r="L27" s="15" t="s">
        <v>52</v>
      </c>
      <c r="M27" s="16">
        <v>155000</v>
      </c>
      <c r="N27" s="17" t="s">
        <v>53</v>
      </c>
      <c r="O27" s="17"/>
      <c r="P27" s="18">
        <v>1</v>
      </c>
      <c r="Q27" s="36"/>
      <c r="R27" s="82" t="s">
        <v>52</v>
      </c>
      <c r="S27" s="17" t="s">
        <v>53</v>
      </c>
      <c r="T27" s="25" t="s">
        <v>74</v>
      </c>
      <c r="U27" s="85">
        <v>25</v>
      </c>
      <c r="V27" s="16">
        <v>155000</v>
      </c>
      <c r="X27" s="50" t="s">
        <v>52</v>
      </c>
      <c r="Y27" s="26" t="s">
        <v>73</v>
      </c>
      <c r="Z27" s="26" t="s">
        <v>72</v>
      </c>
      <c r="AB27" s="1" t="s">
        <v>52</v>
      </c>
      <c r="AC27" s="1" t="s">
        <v>82</v>
      </c>
      <c r="AD27" s="67">
        <v>43538</v>
      </c>
      <c r="AE27" s="1" t="s">
        <v>182</v>
      </c>
      <c r="AG27" s="66" t="s">
        <v>52</v>
      </c>
      <c r="AH27" s="58">
        <v>43462</v>
      </c>
      <c r="AI27" s="17" t="s">
        <v>53</v>
      </c>
      <c r="AJ27" s="53">
        <v>0.19</v>
      </c>
      <c r="AK27" s="54">
        <v>184450</v>
      </c>
      <c r="AM27" s="15" t="s">
        <v>52</v>
      </c>
      <c r="AN27" s="7" t="s">
        <v>108</v>
      </c>
      <c r="AO27" s="17" t="s">
        <v>109</v>
      </c>
      <c r="AP27" s="18">
        <v>321978</v>
      </c>
      <c r="AR27" s="80" t="s">
        <v>52</v>
      </c>
      <c r="AS27" s="72" t="s">
        <v>134</v>
      </c>
      <c r="AT27" s="73" t="s">
        <v>178</v>
      </c>
      <c r="AU27" s="71" t="s">
        <v>179</v>
      </c>
      <c r="AV27" s="72">
        <v>9876541</v>
      </c>
      <c r="AW27" s="72" t="s">
        <v>160</v>
      </c>
      <c r="AX27" s="77" t="s">
        <v>135</v>
      </c>
      <c r="AY27" s="77" t="s">
        <v>136</v>
      </c>
      <c r="AZ27" s="77" t="s">
        <v>137</v>
      </c>
    </row>
    <row r="28" spans="1:52">
      <c r="B28" s="19"/>
      <c r="C28" s="19"/>
      <c r="D28" s="19"/>
      <c r="E28" s="19"/>
      <c r="F28" s="36"/>
      <c r="H28" s="19"/>
    </row>
    <row r="29" spans="1:52">
      <c r="B29" s="19"/>
      <c r="C29" s="19"/>
      <c r="D29" s="28" t="s">
        <v>183</v>
      </c>
      <c r="E29" s="28" t="s">
        <v>5</v>
      </c>
      <c r="F29" s="19"/>
      <c r="G29" s="1"/>
      <c r="M29" s="19"/>
      <c r="N29" s="19"/>
      <c r="AM29" s="37" t="s">
        <v>0</v>
      </c>
      <c r="AN29" s="87" t="s">
        <v>102</v>
      </c>
      <c r="AQ29" s="46" t="s">
        <v>55</v>
      </c>
      <c r="AR29" s="64" t="s">
        <v>112</v>
      </c>
    </row>
    <row r="30" spans="1:52">
      <c r="B30" s="19"/>
      <c r="C30" s="19"/>
      <c r="D30" s="30">
        <v>1</v>
      </c>
      <c r="E30" s="30" t="s">
        <v>9</v>
      </c>
      <c r="F30" s="19"/>
      <c r="G30" s="1"/>
      <c r="M30" s="19"/>
      <c r="N30" s="46" t="s">
        <v>55</v>
      </c>
      <c r="O30" s="37" t="s">
        <v>0</v>
      </c>
      <c r="S30" s="49" t="s">
        <v>75</v>
      </c>
      <c r="T30" s="46" t="s">
        <v>55</v>
      </c>
      <c r="AA30" s="70" t="s">
        <v>78</v>
      </c>
      <c r="AB30" s="64" t="s">
        <v>95</v>
      </c>
      <c r="AM30" s="33">
        <v>1</v>
      </c>
      <c r="AN30" s="6" t="s">
        <v>44</v>
      </c>
      <c r="AQ30" s="47" t="s">
        <v>44</v>
      </c>
      <c r="AR30" s="73" t="s">
        <v>44</v>
      </c>
    </row>
    <row r="31" spans="1:52">
      <c r="B31" s="19"/>
      <c r="C31" s="19"/>
      <c r="D31" s="32">
        <v>2</v>
      </c>
      <c r="E31" s="32" t="s">
        <v>13</v>
      </c>
      <c r="F31" s="19"/>
      <c r="G31" s="1"/>
      <c r="M31" s="19"/>
      <c r="N31" s="47" t="s">
        <v>44</v>
      </c>
      <c r="O31" s="33">
        <v>1</v>
      </c>
      <c r="S31" s="50" t="s">
        <v>44</v>
      </c>
      <c r="T31" s="47" t="s">
        <v>44</v>
      </c>
      <c r="AA31" s="69" t="s">
        <v>44</v>
      </c>
      <c r="AB31" s="65" t="s">
        <v>44</v>
      </c>
      <c r="AM31" s="34">
        <v>2</v>
      </c>
      <c r="AN31" s="6" t="s">
        <v>46</v>
      </c>
      <c r="AQ31" s="47" t="s">
        <v>46</v>
      </c>
      <c r="AR31" s="6" t="s">
        <v>46</v>
      </c>
    </row>
    <row r="32" spans="1:52">
      <c r="B32" s="19"/>
      <c r="C32" s="19"/>
      <c r="D32" s="30">
        <v>1</v>
      </c>
      <c r="E32" s="30" t="s">
        <v>9</v>
      </c>
      <c r="F32" s="19"/>
      <c r="G32" s="1"/>
      <c r="M32" s="19"/>
      <c r="N32" s="47" t="s">
        <v>46</v>
      </c>
      <c r="O32" s="34">
        <v>2</v>
      </c>
      <c r="S32" s="6" t="s">
        <v>46</v>
      </c>
      <c r="T32" s="47" t="s">
        <v>46</v>
      </c>
      <c r="AA32" s="68" t="s">
        <v>46</v>
      </c>
      <c r="AB32" s="6" t="s">
        <v>46</v>
      </c>
      <c r="AM32" s="33">
        <v>3</v>
      </c>
      <c r="AN32" s="6" t="s">
        <v>48</v>
      </c>
      <c r="AQ32" s="47" t="s">
        <v>48</v>
      </c>
      <c r="AR32" s="73" t="s">
        <v>48</v>
      </c>
    </row>
    <row r="33" spans="1:44">
      <c r="B33" s="19"/>
      <c r="C33" s="19"/>
      <c r="D33" s="32">
        <v>3</v>
      </c>
      <c r="E33" s="32" t="s">
        <v>20</v>
      </c>
      <c r="F33" s="19"/>
      <c r="G33" s="1"/>
      <c r="M33" s="19"/>
      <c r="N33" s="47" t="s">
        <v>48</v>
      </c>
      <c r="O33" s="33">
        <v>3</v>
      </c>
      <c r="S33" s="50" t="s">
        <v>48</v>
      </c>
      <c r="T33" s="47" t="s">
        <v>48</v>
      </c>
      <c r="AA33" s="69" t="s">
        <v>48</v>
      </c>
      <c r="AB33" s="65" t="s">
        <v>48</v>
      </c>
      <c r="AM33" s="34">
        <v>4</v>
      </c>
      <c r="AN33" s="6" t="s">
        <v>50</v>
      </c>
      <c r="AQ33" s="47" t="s">
        <v>50</v>
      </c>
      <c r="AR33" s="6" t="s">
        <v>50</v>
      </c>
    </row>
    <row r="34" spans="1:44">
      <c r="B34" s="19"/>
      <c r="C34" s="19"/>
      <c r="D34" s="30">
        <v>4</v>
      </c>
      <c r="E34" s="30" t="s">
        <v>25</v>
      </c>
      <c r="F34" s="19"/>
      <c r="G34" s="1"/>
      <c r="M34" s="19"/>
      <c r="N34" s="47" t="s">
        <v>50</v>
      </c>
      <c r="O34" s="34">
        <v>4</v>
      </c>
      <c r="S34" s="6" t="s">
        <v>50</v>
      </c>
      <c r="T34" s="47" t="s">
        <v>50</v>
      </c>
      <c r="AA34" s="68" t="s">
        <v>50</v>
      </c>
      <c r="AB34" s="6" t="s">
        <v>50</v>
      </c>
      <c r="AM34" s="39">
        <v>5</v>
      </c>
      <c r="AN34" s="88" t="s">
        <v>52</v>
      </c>
      <c r="AQ34" s="47" t="s">
        <v>52</v>
      </c>
      <c r="AR34" s="80" t="s">
        <v>52</v>
      </c>
    </row>
    <row r="35" spans="1:44">
      <c r="B35" s="19"/>
      <c r="C35" s="19"/>
      <c r="D35" s="19"/>
      <c r="E35" s="19"/>
      <c r="F35" s="36"/>
      <c r="H35" s="19"/>
      <c r="N35" s="47" t="s">
        <v>52</v>
      </c>
      <c r="O35" s="39">
        <v>5</v>
      </c>
      <c r="S35" s="50" t="s">
        <v>52</v>
      </c>
      <c r="T35" s="47" t="s">
        <v>52</v>
      </c>
      <c r="AA35" s="69" t="s">
        <v>52</v>
      </c>
      <c r="AB35" s="66" t="s">
        <v>52</v>
      </c>
    </row>
    <row r="36" spans="1:44">
      <c r="B36" s="19"/>
      <c r="C36" s="19"/>
      <c r="D36" s="19"/>
      <c r="E36" s="19"/>
      <c r="F36" s="36"/>
      <c r="H36" s="19"/>
    </row>
    <row r="37" spans="1:44">
      <c r="B37" s="19"/>
      <c r="C37" s="19"/>
      <c r="D37" s="19"/>
      <c r="E37" s="19"/>
      <c r="F37" s="36"/>
      <c r="H37" s="19"/>
    </row>
    <row r="38" spans="1:44" s="94" customFormat="1" ht="28.8">
      <c r="A38" s="93" t="s">
        <v>187</v>
      </c>
      <c r="I38" s="95"/>
      <c r="J38" s="95"/>
      <c r="K38" s="95"/>
      <c r="L38" s="95"/>
      <c r="M38" s="95"/>
      <c r="N38" s="95"/>
    </row>
    <row r="39" spans="1:44">
      <c r="A39" s="37" t="s">
        <v>0</v>
      </c>
      <c r="B39" s="38" t="s">
        <v>141</v>
      </c>
      <c r="C39" s="28" t="s">
        <v>140</v>
      </c>
      <c r="D39" s="28" t="s">
        <v>138</v>
      </c>
      <c r="E39" s="28" t="s">
        <v>139</v>
      </c>
      <c r="F39" s="28" t="s">
        <v>3</v>
      </c>
      <c r="G39" s="28" t="s">
        <v>4</v>
      </c>
      <c r="H39" s="23" t="s">
        <v>6</v>
      </c>
      <c r="J39" s="81" t="s">
        <v>55</v>
      </c>
      <c r="K39" s="48" t="s">
        <v>185</v>
      </c>
      <c r="L39" s="48" t="s">
        <v>58</v>
      </c>
      <c r="M39" s="84" t="s">
        <v>59</v>
      </c>
      <c r="N39" s="86" t="s">
        <v>188</v>
      </c>
      <c r="O39" s="86" t="s">
        <v>40</v>
      </c>
      <c r="Q39" s="49" t="s">
        <v>75</v>
      </c>
      <c r="R39" s="51" t="s">
        <v>76</v>
      </c>
      <c r="T39" s="1" t="s">
        <v>78</v>
      </c>
      <c r="U39" s="1" t="s">
        <v>80</v>
      </c>
      <c r="W39" s="64" t="s">
        <v>205</v>
      </c>
      <c r="X39" s="3" t="s">
        <v>206</v>
      </c>
      <c r="Y39" s="59" t="s">
        <v>100</v>
      </c>
      <c r="AA39" s="3" t="s">
        <v>102</v>
      </c>
      <c r="AB39" s="5" t="s">
        <v>105</v>
      </c>
      <c r="AD39" s="64" t="s">
        <v>112</v>
      </c>
      <c r="AE39" s="78" t="s">
        <v>207</v>
      </c>
      <c r="AF39" s="79" t="s">
        <v>192</v>
      </c>
      <c r="AG39" s="78" t="s">
        <v>153</v>
      </c>
      <c r="AH39" s="78" t="s">
        <v>154</v>
      </c>
      <c r="AI39" s="78" t="s">
        <v>114</v>
      </c>
      <c r="AJ39" s="78" t="s">
        <v>115</v>
      </c>
      <c r="AK39" s="78" t="s">
        <v>116</v>
      </c>
    </row>
    <row r="40" spans="1:44">
      <c r="A40" s="33">
        <v>1</v>
      </c>
      <c r="B40" s="30" t="s">
        <v>31</v>
      </c>
      <c r="C40" s="30" t="s">
        <v>142</v>
      </c>
      <c r="D40" s="30" t="s">
        <v>37</v>
      </c>
      <c r="E40" s="30" t="s">
        <v>146</v>
      </c>
      <c r="F40" s="29" t="s">
        <v>7</v>
      </c>
      <c r="G40" s="30" t="s">
        <v>8</v>
      </c>
      <c r="H40" s="24" t="s">
        <v>10</v>
      </c>
      <c r="J40" s="82" t="s">
        <v>44</v>
      </c>
      <c r="K40" s="7" t="s">
        <v>45</v>
      </c>
      <c r="L40" s="25" t="s">
        <v>63</v>
      </c>
      <c r="M40" s="85">
        <v>20</v>
      </c>
      <c r="N40" s="85"/>
      <c r="O40" s="10">
        <v>631000</v>
      </c>
      <c r="Q40" s="50" t="s">
        <v>44</v>
      </c>
      <c r="R40" s="26" t="s">
        <v>61</v>
      </c>
      <c r="T40" s="1" t="s">
        <v>44</v>
      </c>
      <c r="U40" s="67">
        <v>43534</v>
      </c>
      <c r="W40" s="65" t="s">
        <v>44</v>
      </c>
      <c r="X40" s="57">
        <v>43444</v>
      </c>
      <c r="Y40" s="54">
        <v>750890</v>
      </c>
      <c r="AA40" s="9" t="s">
        <v>44</v>
      </c>
      <c r="AB40" s="11">
        <v>123456</v>
      </c>
      <c r="AD40" s="73" t="s">
        <v>44</v>
      </c>
      <c r="AE40" s="71" t="s">
        <v>118</v>
      </c>
      <c r="AF40" s="90" t="s">
        <v>163</v>
      </c>
      <c r="AG40" s="74">
        <v>1234567</v>
      </c>
      <c r="AH40" s="74" t="s">
        <v>156</v>
      </c>
      <c r="AI40" s="75" t="s">
        <v>119</v>
      </c>
      <c r="AJ40" s="75" t="s">
        <v>120</v>
      </c>
      <c r="AK40" s="76" t="s">
        <v>121</v>
      </c>
    </row>
    <row r="41" spans="1:44">
      <c r="A41" s="34">
        <v>2</v>
      </c>
      <c r="B41" s="32" t="s">
        <v>11</v>
      </c>
      <c r="C41" s="32" t="s">
        <v>148</v>
      </c>
      <c r="D41" s="32" t="s">
        <v>144</v>
      </c>
      <c r="E41" s="32" t="s">
        <v>147</v>
      </c>
      <c r="F41" s="31" t="s">
        <v>12</v>
      </c>
      <c r="G41" s="32" t="s">
        <v>8</v>
      </c>
      <c r="H41" s="27" t="s">
        <v>14</v>
      </c>
      <c r="J41" s="9" t="s">
        <v>46</v>
      </c>
      <c r="K41" s="7" t="s">
        <v>47</v>
      </c>
      <c r="L41" s="7" t="s">
        <v>193</v>
      </c>
      <c r="M41" s="11">
        <v>4</v>
      </c>
      <c r="N41" s="11"/>
      <c r="O41" s="10">
        <v>311000</v>
      </c>
      <c r="Q41" s="6" t="s">
        <v>46</v>
      </c>
      <c r="R41" s="7" t="s">
        <v>65</v>
      </c>
      <c r="T41" s="1" t="s">
        <v>46</v>
      </c>
      <c r="U41" s="67">
        <v>43535</v>
      </c>
      <c r="W41" s="6" t="s">
        <v>46</v>
      </c>
      <c r="X41" s="57">
        <v>43445</v>
      </c>
      <c r="Y41" s="54">
        <v>370090</v>
      </c>
      <c r="AA41" s="9" t="s">
        <v>46</v>
      </c>
      <c r="AB41" s="11">
        <v>456123</v>
      </c>
      <c r="AD41" s="6" t="s">
        <v>46</v>
      </c>
      <c r="AE41" s="7" t="s">
        <v>123</v>
      </c>
      <c r="AF41" s="9" t="s">
        <v>164</v>
      </c>
      <c r="AG41" s="7">
        <v>7654321</v>
      </c>
      <c r="AH41" s="7" t="s">
        <v>157</v>
      </c>
      <c r="AI41" s="14" t="s">
        <v>124</v>
      </c>
      <c r="AJ41" s="14" t="s">
        <v>125</v>
      </c>
      <c r="AK41" s="14" t="s">
        <v>126</v>
      </c>
    </row>
    <row r="42" spans="1:44">
      <c r="A42" s="33">
        <v>3</v>
      </c>
      <c r="B42" s="30" t="s">
        <v>15</v>
      </c>
      <c r="C42" s="30" t="s">
        <v>148</v>
      </c>
      <c r="D42" s="30" t="s">
        <v>16</v>
      </c>
      <c r="E42" s="30" t="s">
        <v>148</v>
      </c>
      <c r="F42" s="29" t="s">
        <v>17</v>
      </c>
      <c r="G42" s="30" t="s">
        <v>8</v>
      </c>
      <c r="H42" s="24" t="s">
        <v>36</v>
      </c>
      <c r="J42" s="82" t="s">
        <v>48</v>
      </c>
      <c r="K42" s="7" t="s">
        <v>49</v>
      </c>
      <c r="L42" s="25" t="s">
        <v>68</v>
      </c>
      <c r="M42" s="85">
        <v>6</v>
      </c>
      <c r="N42" s="85"/>
      <c r="O42" s="10">
        <v>655000</v>
      </c>
      <c r="Q42" s="50" t="s">
        <v>48</v>
      </c>
      <c r="R42" s="26" t="s">
        <v>67</v>
      </c>
      <c r="T42" s="1" t="s">
        <v>48</v>
      </c>
      <c r="U42" s="67">
        <v>43536</v>
      </c>
      <c r="W42" s="65" t="s">
        <v>48</v>
      </c>
      <c r="X42" s="57">
        <v>43449</v>
      </c>
      <c r="Y42" s="54">
        <v>779450</v>
      </c>
      <c r="AA42" s="9" t="s">
        <v>48</v>
      </c>
      <c r="AB42" s="11">
        <v>789456</v>
      </c>
      <c r="AD42" s="73" t="s">
        <v>48</v>
      </c>
      <c r="AE42" s="71" t="s">
        <v>127</v>
      </c>
      <c r="AF42" s="90" t="s">
        <v>165</v>
      </c>
      <c r="AG42" s="71">
        <v>7894563</v>
      </c>
      <c r="AH42" s="71" t="s">
        <v>158</v>
      </c>
      <c r="AI42" s="76" t="s">
        <v>128</v>
      </c>
      <c r="AJ42" s="76" t="s">
        <v>129</v>
      </c>
      <c r="AK42" s="76" t="s">
        <v>130</v>
      </c>
    </row>
    <row r="43" spans="1:44">
      <c r="A43" s="34">
        <v>4</v>
      </c>
      <c r="B43" s="32" t="s">
        <v>32</v>
      </c>
      <c r="C43" s="32" t="s">
        <v>143</v>
      </c>
      <c r="D43" s="32" t="s">
        <v>145</v>
      </c>
      <c r="E43" s="32" t="s">
        <v>35</v>
      </c>
      <c r="F43" s="31" t="s">
        <v>18</v>
      </c>
      <c r="G43" s="32" t="s">
        <v>19</v>
      </c>
      <c r="H43" s="27" t="s">
        <v>21</v>
      </c>
      <c r="J43" s="9" t="s">
        <v>50</v>
      </c>
      <c r="K43" s="7" t="s">
        <v>51</v>
      </c>
      <c r="L43" s="7" t="s">
        <v>71</v>
      </c>
      <c r="M43" s="11">
        <v>3</v>
      </c>
      <c r="N43" s="11"/>
      <c r="O43" s="10">
        <v>1976000</v>
      </c>
      <c r="Q43" s="6" t="s">
        <v>50</v>
      </c>
      <c r="R43" s="7" t="s">
        <v>70</v>
      </c>
      <c r="T43" s="1" t="s">
        <v>50</v>
      </c>
      <c r="U43" s="67">
        <v>43537</v>
      </c>
      <c r="W43" s="6" t="s">
        <v>50</v>
      </c>
      <c r="X43" s="57">
        <v>43456</v>
      </c>
      <c r="Y43" s="54">
        <v>2351440</v>
      </c>
      <c r="AA43" s="9" t="s">
        <v>50</v>
      </c>
      <c r="AB43" s="11">
        <v>654987</v>
      </c>
      <c r="AD43" s="6" t="s">
        <v>50</v>
      </c>
      <c r="AE43" s="7" t="s">
        <v>64</v>
      </c>
      <c r="AF43" s="9" t="s">
        <v>166</v>
      </c>
      <c r="AG43" s="7">
        <v>4561237</v>
      </c>
      <c r="AH43" s="7" t="s">
        <v>159</v>
      </c>
      <c r="AI43" s="14" t="s">
        <v>131</v>
      </c>
      <c r="AJ43" s="14" t="s">
        <v>132</v>
      </c>
      <c r="AK43" s="14" t="s">
        <v>133</v>
      </c>
    </row>
    <row r="44" spans="1:44">
      <c r="A44" s="39">
        <v>5</v>
      </c>
      <c r="B44" s="30" t="s">
        <v>33</v>
      </c>
      <c r="C44" s="30" t="s">
        <v>143</v>
      </c>
      <c r="D44" s="30" t="s">
        <v>23</v>
      </c>
      <c r="E44" s="30" t="s">
        <v>148</v>
      </c>
      <c r="F44" s="29" t="s">
        <v>24</v>
      </c>
      <c r="G44" s="30" t="s">
        <v>8</v>
      </c>
      <c r="H44" s="24" t="s">
        <v>26</v>
      </c>
      <c r="J44" s="82" t="s">
        <v>52</v>
      </c>
      <c r="K44" s="17" t="s">
        <v>53</v>
      </c>
      <c r="L44" s="25" t="s">
        <v>74</v>
      </c>
      <c r="M44" s="85">
        <v>25</v>
      </c>
      <c r="N44" s="89"/>
      <c r="O44" s="16">
        <v>155000</v>
      </c>
      <c r="Q44" s="50" t="s">
        <v>52</v>
      </c>
      <c r="R44" s="26" t="s">
        <v>73</v>
      </c>
      <c r="T44" s="1" t="s">
        <v>52</v>
      </c>
      <c r="U44" s="67">
        <v>43538</v>
      </c>
      <c r="W44" s="66" t="s">
        <v>52</v>
      </c>
      <c r="X44" s="58">
        <v>43462</v>
      </c>
      <c r="Y44" s="54">
        <v>184450</v>
      </c>
      <c r="AA44" s="15" t="s">
        <v>52</v>
      </c>
      <c r="AB44" s="18">
        <v>321978</v>
      </c>
      <c r="AD44" s="80" t="s">
        <v>52</v>
      </c>
      <c r="AE44" s="72" t="s">
        <v>134</v>
      </c>
      <c r="AF44" s="91" t="s">
        <v>167</v>
      </c>
      <c r="AG44" s="72">
        <v>9876541</v>
      </c>
      <c r="AH44" s="72" t="s">
        <v>160</v>
      </c>
      <c r="AI44" s="77" t="s">
        <v>135</v>
      </c>
      <c r="AJ44" s="77" t="s">
        <v>136</v>
      </c>
      <c r="AK44" s="77" t="s">
        <v>137</v>
      </c>
    </row>
    <row r="45" spans="1:44">
      <c r="B45" s="19"/>
      <c r="C45" s="19"/>
      <c r="D45" s="19"/>
      <c r="E45" s="19"/>
      <c r="F45" s="36"/>
      <c r="H45" s="19"/>
    </row>
    <row r="46" spans="1:44">
      <c r="B46" s="19"/>
      <c r="C46" s="19"/>
      <c r="D46" s="28" t="s">
        <v>183</v>
      </c>
      <c r="E46" s="28" t="s">
        <v>5</v>
      </c>
      <c r="F46" s="36"/>
      <c r="H46" s="19"/>
      <c r="J46" s="46" t="s">
        <v>209</v>
      </c>
      <c r="K46" s="46" t="s">
        <v>210</v>
      </c>
      <c r="Q46" s="49" t="s">
        <v>189</v>
      </c>
      <c r="R46" s="51" t="s">
        <v>56</v>
      </c>
      <c r="T46" s="92" t="s">
        <v>190</v>
      </c>
      <c r="U46" s="92" t="s">
        <v>79</v>
      </c>
      <c r="W46" s="111" t="s">
        <v>208</v>
      </c>
      <c r="X46" s="112" t="s">
        <v>103</v>
      </c>
      <c r="AC46" s="87" t="s">
        <v>191</v>
      </c>
      <c r="AD46" s="92" t="s">
        <v>103</v>
      </c>
    </row>
    <row r="47" spans="1:44">
      <c r="B47" s="19"/>
      <c r="C47" s="19"/>
      <c r="D47" s="30">
        <v>1</v>
      </c>
      <c r="E47" s="30" t="s">
        <v>9</v>
      </c>
      <c r="F47" s="36"/>
      <c r="H47" s="19"/>
      <c r="J47" s="47" t="s">
        <v>44</v>
      </c>
      <c r="K47" s="47" t="s">
        <v>211</v>
      </c>
      <c r="Q47" s="50" t="s">
        <v>44</v>
      </c>
      <c r="R47" s="26" t="s">
        <v>60</v>
      </c>
      <c r="T47" s="106" t="s">
        <v>44</v>
      </c>
      <c r="U47" s="106" t="s">
        <v>86</v>
      </c>
      <c r="W47" s="107" t="s">
        <v>44</v>
      </c>
      <c r="X47" s="110" t="s">
        <v>194</v>
      </c>
      <c r="AC47" s="6" t="s">
        <v>44</v>
      </c>
      <c r="AD47" s="7" t="s">
        <v>106</v>
      </c>
    </row>
    <row r="48" spans="1:44">
      <c r="B48" s="19"/>
      <c r="C48" s="19"/>
      <c r="D48" s="32">
        <v>2</v>
      </c>
      <c r="E48" s="32" t="s">
        <v>13</v>
      </c>
      <c r="F48" s="36"/>
      <c r="H48" s="19"/>
      <c r="J48" s="47" t="s">
        <v>46</v>
      </c>
      <c r="K48" s="47" t="s">
        <v>212</v>
      </c>
      <c r="Q48" s="6" t="s">
        <v>46</v>
      </c>
      <c r="R48" s="7" t="s">
        <v>64</v>
      </c>
      <c r="T48" s="7" t="s">
        <v>46</v>
      </c>
      <c r="U48" s="7" t="s">
        <v>84</v>
      </c>
      <c r="W48" s="108" t="s">
        <v>46</v>
      </c>
      <c r="X48" s="11" t="s">
        <v>195</v>
      </c>
      <c r="AC48" s="6" t="s">
        <v>46</v>
      </c>
      <c r="AD48" s="7" t="s">
        <v>108</v>
      </c>
    </row>
    <row r="49" spans="2:24">
      <c r="B49" s="19"/>
      <c r="C49" s="19"/>
      <c r="D49" s="30">
        <v>1</v>
      </c>
      <c r="E49" s="30" t="s">
        <v>9</v>
      </c>
      <c r="F49" s="36"/>
      <c r="H49" s="19"/>
      <c r="J49" s="47" t="s">
        <v>48</v>
      </c>
      <c r="K49" s="47" t="s">
        <v>213</v>
      </c>
      <c r="Q49" s="50" t="s">
        <v>48</v>
      </c>
      <c r="R49" s="26" t="s">
        <v>66</v>
      </c>
      <c r="T49" s="106" t="s">
        <v>48</v>
      </c>
      <c r="U49" s="106" t="s">
        <v>82</v>
      </c>
      <c r="W49" s="107" t="s">
        <v>48</v>
      </c>
      <c r="X49" s="110" t="s">
        <v>196</v>
      </c>
    </row>
    <row r="50" spans="2:24">
      <c r="B50" s="19"/>
      <c r="C50" s="19"/>
      <c r="D50" s="32">
        <v>3</v>
      </c>
      <c r="E50" s="32" t="s">
        <v>20</v>
      </c>
      <c r="F50" s="36"/>
      <c r="H50" s="19"/>
      <c r="J50" s="47" t="s">
        <v>50</v>
      </c>
      <c r="K50" s="47" t="s">
        <v>214</v>
      </c>
      <c r="Q50" s="6" t="s">
        <v>50</v>
      </c>
      <c r="R50" s="7" t="s">
        <v>69</v>
      </c>
      <c r="W50" s="109">
        <v>4</v>
      </c>
      <c r="X50" s="110" t="s">
        <v>198</v>
      </c>
    </row>
    <row r="51" spans="2:24">
      <c r="B51" s="19"/>
      <c r="C51" s="19"/>
      <c r="D51" s="30">
        <v>4</v>
      </c>
      <c r="E51" s="30" t="s">
        <v>25</v>
      </c>
      <c r="F51" s="36"/>
      <c r="H51" s="19"/>
      <c r="J51" s="47" t="s">
        <v>52</v>
      </c>
      <c r="K51" s="47" t="s">
        <v>215</v>
      </c>
      <c r="Q51" s="50" t="s">
        <v>52</v>
      </c>
      <c r="R51" s="26" t="s">
        <v>72</v>
      </c>
      <c r="W51" s="109">
        <v>5</v>
      </c>
      <c r="X51" s="11" t="s">
        <v>197</v>
      </c>
    </row>
    <row r="52" spans="2:24">
      <c r="B52" s="19"/>
      <c r="C52" s="19"/>
      <c r="D52" s="19"/>
      <c r="E52" s="19"/>
      <c r="F52" s="36"/>
      <c r="H52" s="19"/>
      <c r="W52" s="109">
        <v>6</v>
      </c>
      <c r="X52" s="110" t="s">
        <v>199</v>
      </c>
    </row>
    <row r="53" spans="2:24">
      <c r="B53" s="19"/>
      <c r="C53" s="19"/>
      <c r="E53" s="19"/>
      <c r="F53" s="36"/>
      <c r="H53" s="19"/>
      <c r="W53" s="109">
        <v>7</v>
      </c>
      <c r="X53" s="11" t="s">
        <v>200</v>
      </c>
    </row>
    <row r="54" spans="2:24">
      <c r="B54" s="37" t="s">
        <v>0</v>
      </c>
      <c r="C54" s="28" t="s">
        <v>183</v>
      </c>
      <c r="E54" s="19"/>
      <c r="F54" s="49" t="s">
        <v>75</v>
      </c>
      <c r="G54" s="46" t="s">
        <v>55</v>
      </c>
      <c r="H54" s="49" t="s">
        <v>189</v>
      </c>
      <c r="M54" s="19"/>
      <c r="N54" s="19"/>
      <c r="W54" s="109">
        <v>8</v>
      </c>
      <c r="X54" s="110" t="s">
        <v>201</v>
      </c>
    </row>
    <row r="55" spans="2:24">
      <c r="B55" s="33">
        <v>1</v>
      </c>
      <c r="C55" s="30">
        <v>1</v>
      </c>
      <c r="E55" s="19"/>
      <c r="F55" s="50" t="s">
        <v>44</v>
      </c>
      <c r="G55" s="47" t="s">
        <v>44</v>
      </c>
      <c r="H55" s="50" t="s">
        <v>44</v>
      </c>
      <c r="M55" s="19"/>
      <c r="N55" s="19"/>
      <c r="W55" s="109">
        <v>9</v>
      </c>
      <c r="X55" s="11" t="s">
        <v>202</v>
      </c>
    </row>
    <row r="56" spans="2:24">
      <c r="B56" s="34">
        <v>2</v>
      </c>
      <c r="C56" s="32">
        <v>2</v>
      </c>
      <c r="E56" s="19"/>
      <c r="F56" s="6" t="s">
        <v>46</v>
      </c>
      <c r="G56" s="47" t="s">
        <v>46</v>
      </c>
      <c r="H56" s="6" t="s">
        <v>46</v>
      </c>
      <c r="M56" s="19"/>
      <c r="N56" s="19"/>
      <c r="W56" s="109">
        <v>10</v>
      </c>
      <c r="X56" s="110" t="s">
        <v>203</v>
      </c>
    </row>
    <row r="57" spans="2:24">
      <c r="B57" s="33">
        <v>3</v>
      </c>
      <c r="C57" s="30">
        <v>1</v>
      </c>
      <c r="E57" s="19"/>
      <c r="F57" s="50" t="s">
        <v>48</v>
      </c>
      <c r="G57" s="47" t="s">
        <v>48</v>
      </c>
      <c r="H57" s="50" t="s">
        <v>48</v>
      </c>
      <c r="M57" s="19"/>
      <c r="N57" s="19"/>
      <c r="W57" s="109">
        <v>11</v>
      </c>
      <c r="X57" s="110" t="s">
        <v>204</v>
      </c>
    </row>
    <row r="58" spans="2:24">
      <c r="B58" s="34">
        <v>4</v>
      </c>
      <c r="C58" s="32">
        <v>3</v>
      </c>
      <c r="E58" s="19"/>
      <c r="F58" s="6" t="s">
        <v>50</v>
      </c>
      <c r="G58" s="47" t="s">
        <v>50</v>
      </c>
      <c r="H58" s="6" t="s">
        <v>50</v>
      </c>
      <c r="M58" s="19"/>
      <c r="N58" s="19"/>
      <c r="W58" s="113">
        <v>12</v>
      </c>
      <c r="X58" s="18" t="s">
        <v>89</v>
      </c>
    </row>
    <row r="59" spans="2:24">
      <c r="B59" s="39">
        <v>5</v>
      </c>
      <c r="C59" s="30">
        <v>4</v>
      </c>
      <c r="E59" s="19"/>
      <c r="F59" s="50" t="s">
        <v>52</v>
      </c>
      <c r="G59" s="47" t="s">
        <v>52</v>
      </c>
      <c r="H59" s="50" t="s">
        <v>52</v>
      </c>
      <c r="M59" s="19"/>
      <c r="N59" s="19"/>
    </row>
  </sheetData>
  <mergeCells count="10">
    <mergeCell ref="A13:AR13"/>
    <mergeCell ref="AJ1:AM1"/>
    <mergeCell ref="AN1:AT1"/>
    <mergeCell ref="A1:G1"/>
    <mergeCell ref="M1:T1"/>
    <mergeCell ref="AB1:AI1"/>
    <mergeCell ref="U1:W1"/>
    <mergeCell ref="X1:AA1"/>
    <mergeCell ref="H1:L1"/>
    <mergeCell ref="A4:AU4"/>
  </mergeCells>
  <hyperlinks>
    <hyperlink ref="D6" r:id="rId1"/>
    <hyperlink ref="D7" r:id="rId2"/>
    <hyperlink ref="D8" r:id="rId3"/>
    <hyperlink ref="D9" r:id="rId4"/>
    <hyperlink ref="D10" r:id="rId5"/>
    <hyperlink ref="AS6" r:id="rId6"/>
    <hyperlink ref="AS7" r:id="rId7"/>
    <hyperlink ref="AS8" r:id="rId8"/>
    <hyperlink ref="AS9" r:id="rId9"/>
    <hyperlink ref="AS10" r:id="rId10"/>
    <hyperlink ref="AT6" r:id="rId11"/>
    <hyperlink ref="AT7" r:id="rId12"/>
    <hyperlink ref="AT8" r:id="rId13"/>
    <hyperlink ref="AT9" r:id="rId14"/>
    <hyperlink ref="AT10" r:id="rId15"/>
    <hyperlink ref="F15" r:id="rId16"/>
    <hyperlink ref="F16" r:id="rId17"/>
    <hyperlink ref="F17" r:id="rId18"/>
    <hyperlink ref="F18" r:id="rId19"/>
    <hyperlink ref="F19" r:id="rId20"/>
    <hyperlink ref="AP15" r:id="rId21"/>
    <hyperlink ref="AP16" r:id="rId22"/>
    <hyperlink ref="AP17" r:id="rId23"/>
    <hyperlink ref="AP18" r:id="rId24"/>
    <hyperlink ref="AP19" r:id="rId25"/>
    <hyperlink ref="AQ15" r:id="rId26"/>
    <hyperlink ref="AQ16" r:id="rId27"/>
    <hyperlink ref="AQ17" r:id="rId28"/>
    <hyperlink ref="AQ18" r:id="rId29"/>
    <hyperlink ref="AQ19" r:id="rId30"/>
    <hyperlink ref="F23" r:id="rId31"/>
    <hyperlink ref="F24" r:id="rId32"/>
    <hyperlink ref="F25" r:id="rId33"/>
    <hyperlink ref="F26" r:id="rId34"/>
    <hyperlink ref="F27" r:id="rId35"/>
    <hyperlink ref="AY23" r:id="rId36"/>
    <hyperlink ref="AY24" r:id="rId37"/>
    <hyperlink ref="AY25" r:id="rId38"/>
    <hyperlink ref="AY26" r:id="rId39"/>
    <hyperlink ref="AY27" r:id="rId40"/>
    <hyperlink ref="AZ23" r:id="rId41"/>
    <hyperlink ref="AZ24" r:id="rId42"/>
    <hyperlink ref="AZ25" r:id="rId43"/>
    <hyperlink ref="AZ26" r:id="rId44"/>
    <hyperlink ref="AZ27" r:id="rId45"/>
    <hyperlink ref="F40" r:id="rId46"/>
    <hyperlink ref="F41" r:id="rId47"/>
    <hyperlink ref="F42" r:id="rId48"/>
    <hyperlink ref="F43" r:id="rId49"/>
    <hyperlink ref="F44" r:id="rId50"/>
    <hyperlink ref="AJ40" r:id="rId51"/>
    <hyperlink ref="AJ41" r:id="rId52"/>
    <hyperlink ref="AJ42" r:id="rId53"/>
    <hyperlink ref="AJ43" r:id="rId54"/>
    <hyperlink ref="AJ44" r:id="rId55"/>
    <hyperlink ref="AK40" r:id="rId56"/>
    <hyperlink ref="AK41" r:id="rId57"/>
    <hyperlink ref="AK42" r:id="rId58"/>
    <hyperlink ref="AK43" r:id="rId59"/>
    <hyperlink ref="AK44" r:id="rId60"/>
  </hyperlinks>
  <pageMargins left="0.7" right="0.7" top="0.75" bottom="0.75" header="0.3" footer="0.3"/>
  <pageSetup paperSize="9" orientation="portrait" horizontalDpi="300" verticalDpi="300" r:id="rId61"/>
  <tableParts count="23"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2019-03-10T18:58:14Z</dcterms:created>
  <dcterms:modified xsi:type="dcterms:W3CDTF">2019-03-17T21:31:48Z</dcterms:modified>
</cp:coreProperties>
</file>