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I:\ADSI\PROYECTO\Base de datos\"/>
    </mc:Choice>
  </mc:AlternateContent>
  <xr:revisionPtr revIDLastSave="0" documentId="13_ncr:1_{93B766CA-EFB6-4E9D-AD67-8F13D8FACDD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ormalizació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8" i="1" l="1"/>
  <c r="AI7" i="1"/>
  <c r="AI6" i="1"/>
  <c r="AI5" i="1"/>
  <c r="AI4" i="1"/>
</calcChain>
</file>

<file path=xl/sharedStrings.xml><?xml version="1.0" encoding="utf-8"?>
<sst xmlns="http://schemas.openxmlformats.org/spreadsheetml/2006/main" count="838" uniqueCount="202">
  <si>
    <t>Id Usuario</t>
  </si>
  <si>
    <t>Nombre  Usuario</t>
  </si>
  <si>
    <t>Apellido Usuario</t>
  </si>
  <si>
    <t>Correo  Usuario</t>
  </si>
  <si>
    <t>Password</t>
  </si>
  <si>
    <t>Ciudad</t>
  </si>
  <si>
    <t>Dirección</t>
  </si>
  <si>
    <t>rm@example.com</t>
  </si>
  <si>
    <t>******</t>
  </si>
  <si>
    <t>Bogotá</t>
  </si>
  <si>
    <t>Kr 95 # 12 - 52</t>
  </si>
  <si>
    <t>Alicia</t>
  </si>
  <si>
    <t>am@gmail.com</t>
  </si>
  <si>
    <t>Calí</t>
  </si>
  <si>
    <t>Cll 5 # 2 - 35</t>
  </si>
  <si>
    <t>Jorge</t>
  </si>
  <si>
    <t>Rojas</t>
  </si>
  <si>
    <t>jr@hotmail.com</t>
  </si>
  <si>
    <t>ar@yahoo.es</t>
  </si>
  <si>
    <t>*****</t>
  </si>
  <si>
    <t>Medellín</t>
  </si>
  <si>
    <t>Av el poblado # 15</t>
  </si>
  <si>
    <t>Jose Maria</t>
  </si>
  <si>
    <t>Zamora</t>
  </si>
  <si>
    <t>Jmz@mail.com</t>
  </si>
  <si>
    <t>Cúcuta</t>
  </si>
  <si>
    <t>Cll 185 # 15 - 16</t>
  </si>
  <si>
    <t>Ramiro Alejandro</t>
  </si>
  <si>
    <t>Meneses Borja</t>
  </si>
  <si>
    <t>Angie Maria</t>
  </si>
  <si>
    <t>De los Angeles Rodriguez</t>
  </si>
  <si>
    <t xml:space="preserve">Ramiro </t>
  </si>
  <si>
    <t xml:space="preserve">Angie </t>
  </si>
  <si>
    <t xml:space="preserve">Jose </t>
  </si>
  <si>
    <t xml:space="preserve">Maravilla Mora </t>
  </si>
  <si>
    <t xml:space="preserve"> Rodriguez</t>
  </si>
  <si>
    <t>KR 8 # 84 - 12</t>
  </si>
  <si>
    <t xml:space="preserve">Meneses </t>
  </si>
  <si>
    <t>CarritoCompras</t>
  </si>
  <si>
    <t>IdCarritoCompras</t>
  </si>
  <si>
    <t>Precio</t>
  </si>
  <si>
    <t>NombreProducto</t>
  </si>
  <si>
    <t>Imagen</t>
  </si>
  <si>
    <t>Cantidad</t>
  </si>
  <si>
    <t>1</t>
  </si>
  <si>
    <t>AMD Ryzen 5 2600</t>
  </si>
  <si>
    <t>2</t>
  </si>
  <si>
    <t>ASUS B450M-A PRIME</t>
  </si>
  <si>
    <t>3</t>
  </si>
  <si>
    <t>G.SKILL TRIDENT Z 16GB 3200MHz</t>
  </si>
  <si>
    <t>4</t>
  </si>
  <si>
    <t>SAPPHIRE VEGA 56 NITRO+</t>
  </si>
  <si>
    <t>5</t>
  </si>
  <si>
    <t>SSD PNY C900 240GB</t>
  </si>
  <si>
    <t>Productos</t>
  </si>
  <si>
    <t>IdProductos</t>
  </si>
  <si>
    <t>Marca</t>
  </si>
  <si>
    <t>Categoria</t>
  </si>
  <si>
    <t>Descripcion</t>
  </si>
  <si>
    <t>existencias</t>
  </si>
  <si>
    <t>AMD</t>
  </si>
  <si>
    <t>CPU</t>
  </si>
  <si>
    <t>AMD RYZEN 5 2600</t>
  </si>
  <si>
    <t>RYZEN 5 2600 6 NUCLEOS 12 HILOS 3,4GHz BASE 3,9GHz TDP 65W SOCKET AM4</t>
  </si>
  <si>
    <t>ASUS</t>
  </si>
  <si>
    <t>MB</t>
  </si>
  <si>
    <t>G.SKILL</t>
  </si>
  <si>
    <t>RAM</t>
  </si>
  <si>
    <t>DDR4 16GB 3200MHz CL16 NORGB</t>
  </si>
  <si>
    <t>SAPPHIRE</t>
  </si>
  <si>
    <t>GPU</t>
  </si>
  <si>
    <t>8GB HBM2 PCIe3.0 ATX-PCIE 8PINx2</t>
  </si>
  <si>
    <t>PNY</t>
  </si>
  <si>
    <t>SDD</t>
  </si>
  <si>
    <t xml:space="preserve"> SATA III 590Mbps LECTURA 450Mbps ESCRITURA 180TWB</t>
  </si>
  <si>
    <t>IdCategoria</t>
  </si>
  <si>
    <t>NombreCategoria</t>
  </si>
  <si>
    <t>Garantia</t>
  </si>
  <si>
    <t>IdGarantia</t>
  </si>
  <si>
    <t>EstadoGarantia</t>
  </si>
  <si>
    <t>FechaIngreso</t>
  </si>
  <si>
    <t>Observaciones</t>
  </si>
  <si>
    <t>RESUELTO</t>
  </si>
  <si>
    <t>Se cambio el producto por uno igual</t>
  </si>
  <si>
    <t>RECHAZADO</t>
  </si>
  <si>
    <t>No cuenta con garantía</t>
  </si>
  <si>
    <t>EN PROGRESO</t>
  </si>
  <si>
    <t>Esta en revición</t>
  </si>
  <si>
    <t>CANCELADA</t>
  </si>
  <si>
    <t>Se devuelve dinero</t>
  </si>
  <si>
    <t>Se cambio por un producto similar y cancelo la diferencia</t>
  </si>
  <si>
    <t>Usuario</t>
  </si>
  <si>
    <t>1FN</t>
  </si>
  <si>
    <t>IdFacturacion</t>
  </si>
  <si>
    <t>FechaDeVenta</t>
  </si>
  <si>
    <t>Producto</t>
  </si>
  <si>
    <t>IVA</t>
  </si>
  <si>
    <t>NombreCliente</t>
  </si>
  <si>
    <t>Total</t>
  </si>
  <si>
    <t>IdEnvios</t>
  </si>
  <si>
    <t>Estado</t>
  </si>
  <si>
    <t>Transportadora</t>
  </si>
  <si>
    <t>CodigoRastreo</t>
  </si>
  <si>
    <t>Enviado</t>
  </si>
  <si>
    <t>Servientrega</t>
  </si>
  <si>
    <t>Entregado</t>
  </si>
  <si>
    <t>Envia</t>
  </si>
  <si>
    <t>Coordinadora</t>
  </si>
  <si>
    <t>IdProveedores</t>
  </si>
  <si>
    <t>NombreEmpresa</t>
  </si>
  <si>
    <t>Direccion</t>
  </si>
  <si>
    <t>WebSite</t>
  </si>
  <si>
    <t>Email</t>
  </si>
  <si>
    <t>RolEmpresa</t>
  </si>
  <si>
    <t>HPColombia</t>
  </si>
  <si>
    <t>Calle 43B 108-50</t>
  </si>
  <si>
    <t>www.hpcolombia.com</t>
  </si>
  <si>
    <t>ventas@hp.com.co</t>
  </si>
  <si>
    <t>Proveedor</t>
  </si>
  <si>
    <t>MakroPC</t>
  </si>
  <si>
    <t>Av calle 100-19-26</t>
  </si>
  <si>
    <t>www.makropc.com</t>
  </si>
  <si>
    <t>servicios@makro.com.co</t>
  </si>
  <si>
    <t>MSI</t>
  </si>
  <si>
    <t>Av carrera 30 56-7</t>
  </si>
  <si>
    <t>www.msila.com</t>
  </si>
  <si>
    <t>atencionalcliente@msila.com.co</t>
  </si>
  <si>
    <t>Av Dorado 89-20</t>
  </si>
  <si>
    <t>www.asus.com/co</t>
  </si>
  <si>
    <t>ventascolombia@asus.com</t>
  </si>
  <si>
    <t>ImportPC</t>
  </si>
  <si>
    <t>Carrera 10 13-28</t>
  </si>
  <si>
    <t>www.importpc.com.co</t>
  </si>
  <si>
    <t>mayoritas@importpc.com.co</t>
  </si>
  <si>
    <t>Primer apellido</t>
  </si>
  <si>
    <t>Segundo apellido</t>
  </si>
  <si>
    <t>Segundo nombre</t>
  </si>
  <si>
    <t>Primer nombre</t>
  </si>
  <si>
    <t xml:space="preserve"> Alejandro</t>
  </si>
  <si>
    <t xml:space="preserve"> Maria</t>
  </si>
  <si>
    <t xml:space="preserve">Maravilla  </t>
  </si>
  <si>
    <t xml:space="preserve">De los Angeles </t>
  </si>
  <si>
    <t xml:space="preserve"> Borja</t>
  </si>
  <si>
    <t xml:space="preserve"> Mora </t>
  </si>
  <si>
    <t>null</t>
  </si>
  <si>
    <t>Telefono y extensión</t>
  </si>
  <si>
    <t>1234567 ext 126</t>
  </si>
  <si>
    <t>7654321 ext 23445</t>
  </si>
  <si>
    <t>7894563 ext7984</t>
  </si>
  <si>
    <t>Telefono</t>
  </si>
  <si>
    <t>Extension</t>
  </si>
  <si>
    <t>Contacto empresa</t>
  </si>
  <si>
    <t>ext 126</t>
  </si>
  <si>
    <t>ext 23445</t>
  </si>
  <si>
    <t>ext7984</t>
  </si>
  <si>
    <t>ext 654</t>
  </si>
  <si>
    <t>ext7897</t>
  </si>
  <si>
    <t>4561237 ext 654</t>
  </si>
  <si>
    <t>9876541 ext7897</t>
  </si>
  <si>
    <t>Rodrigo Murillo</t>
  </si>
  <si>
    <t>Fernando Iriarte</t>
  </si>
  <si>
    <t>Maria Mendieta</t>
  </si>
  <si>
    <t>Juan Medina</t>
  </si>
  <si>
    <t>Jesus Olarte</t>
  </si>
  <si>
    <t xml:space="preserve">Rodrigo </t>
  </si>
  <si>
    <t>Murillo</t>
  </si>
  <si>
    <t>Nombre contacto empresa</t>
  </si>
  <si>
    <t>Apellido contacto empresa</t>
  </si>
  <si>
    <t xml:space="preserve">Fernando </t>
  </si>
  <si>
    <t>Iriarte</t>
  </si>
  <si>
    <t xml:space="preserve">Maria </t>
  </si>
  <si>
    <t>Mendieta</t>
  </si>
  <si>
    <t xml:space="preserve">Juan </t>
  </si>
  <si>
    <t>Medina</t>
  </si>
  <si>
    <t xml:space="preserve">Jesus </t>
  </si>
  <si>
    <t>Olarte</t>
  </si>
  <si>
    <t>2FN</t>
  </si>
  <si>
    <t>Esta en revisión</t>
  </si>
  <si>
    <t>Se cambio por un producto similar y canceló la diferencia</t>
  </si>
  <si>
    <t>Descripcion2</t>
  </si>
  <si>
    <t>Nombre del producto</t>
  </si>
  <si>
    <t>Valor</t>
  </si>
  <si>
    <t>3FN</t>
  </si>
  <si>
    <t>imagen</t>
  </si>
  <si>
    <t>IdMarca</t>
  </si>
  <si>
    <t>IdEstadoGarantia</t>
  </si>
  <si>
    <t>IdEstado envíos</t>
  </si>
  <si>
    <t>Contacto</t>
  </si>
  <si>
    <t>SOCKET AM4</t>
  </si>
  <si>
    <t>IdFactura</t>
  </si>
  <si>
    <t>FechaVenta</t>
  </si>
  <si>
    <t>RazónSocial</t>
  </si>
  <si>
    <t>Sin normalización</t>
  </si>
  <si>
    <t>$ 311.000</t>
  </si>
  <si>
    <t>Columna1</t>
  </si>
  <si>
    <t>1NF</t>
  </si>
  <si>
    <t>Factura</t>
  </si>
  <si>
    <t>Envios</t>
  </si>
  <si>
    <t>Proveedores</t>
  </si>
  <si>
    <t>Envio</t>
  </si>
  <si>
    <t>IdCiudad</t>
  </si>
  <si>
    <t>EstadoEnvio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</si>
</sst>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0" fontId="5" fillId="2" borderId="8" xfId="1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49" fontId="5" fillId="2" borderId="1" xfId="1" applyNumberFormat="1" applyFont="1" applyBorder="1" applyAlignment="1">
      <alignment horizontal="center"/>
    </xf>
    <xf numFmtId="0" fontId="5" fillId="0" borderId="8" xfId="0" applyFont="1" applyBorder="1"/>
    <xf numFmtId="0" fontId="5" fillId="0" borderId="1" xfId="0" applyFont="1" applyBorder="1"/>
    <xf numFmtId="49" fontId="4" fillId="10" borderId="1" xfId="0" applyNumberFormat="1" applyFont="1" applyFill="1" applyBorder="1"/>
    <xf numFmtId="0" fontId="4" fillId="10" borderId="1" xfId="0" applyFont="1" applyFill="1" applyBorder="1"/>
    <xf numFmtId="49" fontId="4" fillId="0" borderId="1" xfId="0" applyNumberFormat="1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8" xfId="0" applyFont="1" applyBorder="1"/>
    <xf numFmtId="0" fontId="6" fillId="0" borderId="1" xfId="2" applyFont="1" applyBorder="1"/>
    <xf numFmtId="164" fontId="4" fillId="0" borderId="1" xfId="0" applyNumberFormat="1" applyFont="1" applyBorder="1"/>
    <xf numFmtId="14" fontId="4" fillId="0" borderId="1" xfId="0" applyNumberFormat="1" applyFont="1" applyBorder="1"/>
    <xf numFmtId="9" fontId="4" fillId="0" borderId="1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6" fillId="0" borderId="11" xfId="2" applyFont="1" applyBorder="1"/>
    <xf numFmtId="49" fontId="4" fillId="0" borderId="11" xfId="0" applyNumberFormat="1" applyFont="1" applyBorder="1"/>
    <xf numFmtId="164" fontId="4" fillId="0" borderId="11" xfId="0" applyNumberFormat="1" applyFont="1" applyBorder="1"/>
    <xf numFmtId="14" fontId="4" fillId="0" borderId="11" xfId="0" applyNumberFormat="1" applyFont="1" applyBorder="1"/>
    <xf numFmtId="9" fontId="4" fillId="0" borderId="11" xfId="0" applyNumberFormat="1" applyFont="1" applyBorder="1"/>
    <xf numFmtId="0" fontId="4" fillId="0" borderId="12" xfId="0" applyFont="1" applyBorder="1"/>
    <xf numFmtId="0" fontId="4" fillId="0" borderId="0" xfId="0" applyFont="1" applyBorder="1"/>
    <xf numFmtId="49" fontId="5" fillId="8" borderId="1" xfId="0" applyNumberFormat="1" applyFont="1" applyFill="1" applyBorder="1"/>
    <xf numFmtId="0" fontId="5" fillId="8" borderId="1" xfId="0" applyFont="1" applyFill="1" applyBorder="1"/>
    <xf numFmtId="49" fontId="5" fillId="5" borderId="1" xfId="0" applyNumberFormat="1" applyFont="1" applyFill="1" applyBorder="1"/>
    <xf numFmtId="0" fontId="5" fillId="5" borderId="1" xfId="0" applyFont="1" applyFill="1" applyBorder="1"/>
    <xf numFmtId="49" fontId="5" fillId="0" borderId="1" xfId="0" applyNumberFormat="1" applyFont="1" applyBorder="1"/>
    <xf numFmtId="49" fontId="4" fillId="7" borderId="1" xfId="0" applyNumberFormat="1" applyFont="1" applyFill="1" applyBorder="1"/>
    <xf numFmtId="0" fontId="4" fillId="7" borderId="1" xfId="0" applyFont="1" applyFill="1" applyBorder="1"/>
    <xf numFmtId="49" fontId="4" fillId="9" borderId="1" xfId="0" applyNumberFormat="1" applyFont="1" applyFill="1" applyBorder="1"/>
    <xf numFmtId="0" fontId="4" fillId="9" borderId="1" xfId="0" applyFont="1" applyFill="1" applyBorder="1"/>
    <xf numFmtId="49" fontId="4" fillId="6" borderId="1" xfId="0" applyNumberFormat="1" applyFont="1" applyFill="1" applyBorder="1"/>
    <xf numFmtId="0" fontId="4" fillId="0" borderId="0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/>
    <xf numFmtId="0" fontId="6" fillId="4" borderId="1" xfId="2" applyFont="1" applyFill="1" applyBorder="1"/>
    <xf numFmtId="0" fontId="4" fillId="0" borderId="0" xfId="0" applyFont="1" applyFill="1"/>
    <xf numFmtId="0" fontId="4" fillId="0" borderId="0" xfId="0" applyFont="1" applyBorder="1" applyAlignment="1">
      <alignment horizontal="center"/>
    </xf>
    <xf numFmtId="0" fontId="5" fillId="3" borderId="1" xfId="0" applyFont="1" applyFill="1" applyBorder="1"/>
    <xf numFmtId="0" fontId="5" fillId="3" borderId="8" xfId="0" applyFont="1" applyFill="1" applyBorder="1"/>
    <xf numFmtId="0" fontId="4" fillId="4" borderId="8" xfId="0" applyFont="1" applyFill="1" applyBorder="1"/>
    <xf numFmtId="0" fontId="6" fillId="0" borderId="9" xfId="2" applyFont="1" applyBorder="1"/>
    <xf numFmtId="0" fontId="4" fillId="4" borderId="10" xfId="0" applyFont="1" applyFill="1" applyBorder="1"/>
    <xf numFmtId="0" fontId="4" fillId="4" borderId="11" xfId="0" applyFont="1" applyFill="1" applyBorder="1"/>
    <xf numFmtId="0" fontId="6" fillId="4" borderId="11" xfId="2" applyFont="1" applyFill="1" applyBorder="1"/>
    <xf numFmtId="49" fontId="4" fillId="7" borderId="11" xfId="0" applyNumberFormat="1" applyFont="1" applyFill="1" applyBorder="1"/>
    <xf numFmtId="0" fontId="4" fillId="7" borderId="11" xfId="0" applyFont="1" applyFill="1" applyBorder="1"/>
    <xf numFmtId="49" fontId="4" fillId="9" borderId="11" xfId="0" applyNumberFormat="1" applyFont="1" applyFill="1" applyBorder="1"/>
    <xf numFmtId="0" fontId="4" fillId="9" borderId="11" xfId="0" applyFont="1" applyFill="1" applyBorder="1"/>
    <xf numFmtId="49" fontId="4" fillId="6" borderId="11" xfId="0" applyNumberFormat="1" applyFont="1" applyFill="1" applyBorder="1"/>
    <xf numFmtId="0" fontId="6" fillId="0" borderId="12" xfId="2" applyFont="1" applyBorder="1"/>
    <xf numFmtId="49" fontId="5" fillId="14" borderId="4" xfId="0" applyNumberFormat="1" applyFont="1" applyFill="1" applyBorder="1" applyAlignment="1">
      <alignment horizontal="center"/>
    </xf>
    <xf numFmtId="49" fontId="5" fillId="14" borderId="2" xfId="0" applyNumberFormat="1" applyFont="1" applyFill="1" applyBorder="1" applyAlignment="1">
      <alignment horizontal="center"/>
    </xf>
    <xf numFmtId="49" fontId="5" fillId="14" borderId="3" xfId="0" applyNumberFormat="1" applyFont="1" applyFill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14" xfId="1" applyFont="1" applyBorder="1" applyAlignment="1">
      <alignment horizontal="center"/>
    </xf>
    <xf numFmtId="49" fontId="3" fillId="13" borderId="15" xfId="0" applyNumberFormat="1" applyFont="1" applyFill="1" applyBorder="1" applyAlignment="1">
      <alignment horizontal="center"/>
    </xf>
    <xf numFmtId="49" fontId="3" fillId="13" borderId="16" xfId="0" applyNumberFormat="1" applyFont="1" applyFill="1" applyBorder="1" applyAlignment="1">
      <alignment horizontal="center"/>
    </xf>
    <xf numFmtId="49" fontId="3" fillId="13" borderId="17" xfId="0" applyNumberFormat="1" applyFont="1" applyFill="1" applyBorder="1" applyAlignment="1">
      <alignment horizontal="center"/>
    </xf>
    <xf numFmtId="49" fontId="3" fillId="13" borderId="18" xfId="0" applyNumberFormat="1" applyFont="1" applyFill="1" applyBorder="1" applyAlignment="1">
      <alignment horizontal="center"/>
    </xf>
    <xf numFmtId="49" fontId="3" fillId="13" borderId="19" xfId="0" applyNumberFormat="1" applyFont="1" applyFill="1" applyBorder="1" applyAlignment="1">
      <alignment horizontal="center"/>
    </xf>
    <xf numFmtId="0" fontId="0" fillId="0" borderId="0" xfId="0" applyBorder="1"/>
    <xf numFmtId="0" fontId="5" fillId="0" borderId="9" xfId="0" applyFont="1" applyBorder="1"/>
    <xf numFmtId="0" fontId="6" fillId="4" borderId="9" xfId="2" applyFont="1" applyFill="1" applyBorder="1"/>
    <xf numFmtId="49" fontId="4" fillId="4" borderId="11" xfId="0" applyNumberFormat="1" applyFont="1" applyFill="1" applyBorder="1"/>
    <xf numFmtId="0" fontId="6" fillId="4" borderId="12" xfId="2" applyFont="1" applyFill="1" applyBorder="1"/>
    <xf numFmtId="164" fontId="5" fillId="14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4" fontId="3" fillId="15" borderId="5" xfId="0" applyNumberFormat="1" applyFont="1" applyFill="1" applyBorder="1" applyAlignment="1">
      <alignment horizontal="center"/>
    </xf>
    <xf numFmtId="164" fontId="3" fillId="15" borderId="6" xfId="0" applyNumberFormat="1" applyFont="1" applyFill="1" applyBorder="1" applyAlignment="1">
      <alignment horizontal="center"/>
    </xf>
    <xf numFmtId="0" fontId="3" fillId="15" borderId="15" xfId="0" applyFont="1" applyFill="1" applyBorder="1" applyAlignment="1">
      <alignment horizontal="center"/>
    </xf>
    <xf numFmtId="0" fontId="3" fillId="15" borderId="18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4" fillId="0" borderId="1" xfId="0" applyFont="1" applyFill="1" applyBorder="1"/>
    <xf numFmtId="49" fontId="4" fillId="11" borderId="1" xfId="0" applyNumberFormat="1" applyFont="1" applyFill="1" applyBorder="1"/>
    <xf numFmtId="0" fontId="4" fillId="11" borderId="1" xfId="0" applyFont="1" applyFill="1" applyBorder="1"/>
    <xf numFmtId="49" fontId="4" fillId="12" borderId="1" xfId="0" applyNumberFormat="1" applyFont="1" applyFill="1" applyBorder="1"/>
    <xf numFmtId="0" fontId="4" fillId="12" borderId="1" xfId="0" applyFont="1" applyFill="1" applyBorder="1"/>
    <xf numFmtId="0" fontId="3" fillId="16" borderId="5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5" fillId="14" borderId="8" xfId="0" applyFont="1" applyFill="1" applyBorder="1" applyAlignment="1">
      <alignment horizontal="center"/>
    </xf>
    <xf numFmtId="0" fontId="4" fillId="12" borderId="9" xfId="0" applyFont="1" applyFill="1" applyBorder="1"/>
    <xf numFmtId="0" fontId="4" fillId="0" borderId="11" xfId="0" applyFont="1" applyFill="1" applyBorder="1"/>
    <xf numFmtId="0" fontId="5" fillId="17" borderId="1" xfId="1" applyFont="1" applyFill="1" applyBorder="1" applyAlignment="1">
      <alignment horizontal="center"/>
    </xf>
    <xf numFmtId="49" fontId="5" fillId="17" borderId="1" xfId="1" applyNumberFormat="1" applyFont="1" applyFill="1" applyBorder="1" applyAlignment="1">
      <alignment horizontal="center"/>
    </xf>
    <xf numFmtId="49" fontId="5" fillId="17" borderId="9" xfId="1" applyNumberFormat="1" applyFont="1" applyFill="1" applyBorder="1" applyAlignment="1">
      <alignment horizontal="center"/>
    </xf>
    <xf numFmtId="0" fontId="5" fillId="17" borderId="4" xfId="1" applyFont="1" applyFill="1" applyBorder="1" applyAlignment="1">
      <alignment horizontal="center"/>
    </xf>
    <xf numFmtId="0" fontId="5" fillId="17" borderId="2" xfId="1" applyFont="1" applyFill="1" applyBorder="1" applyAlignment="1">
      <alignment horizontal="center"/>
    </xf>
    <xf numFmtId="0" fontId="5" fillId="17" borderId="3" xfId="1" applyFont="1" applyFill="1" applyBorder="1" applyAlignment="1">
      <alignment horizontal="center"/>
    </xf>
    <xf numFmtId="49" fontId="5" fillId="17" borderId="4" xfId="0" applyNumberFormat="1" applyFont="1" applyFill="1" applyBorder="1" applyAlignment="1">
      <alignment horizontal="center"/>
    </xf>
    <xf numFmtId="49" fontId="5" fillId="17" borderId="2" xfId="0" applyNumberFormat="1" applyFont="1" applyFill="1" applyBorder="1" applyAlignment="1">
      <alignment horizontal="center"/>
    </xf>
    <xf numFmtId="49" fontId="5" fillId="17" borderId="3" xfId="0" applyNumberFormat="1" applyFont="1" applyFill="1" applyBorder="1" applyAlignment="1">
      <alignment horizontal="center"/>
    </xf>
    <xf numFmtId="49" fontId="5" fillId="17" borderId="13" xfId="0" applyNumberFormat="1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5" fillId="17" borderId="9" xfId="0" applyFont="1" applyFill="1" applyBorder="1" applyAlignment="1">
      <alignment horizontal="center"/>
    </xf>
  </cellXfs>
  <cellStyles count="3">
    <cellStyle name="Bueno" xfId="1" builtinId="26"/>
    <cellStyle name="Hipervínculo" xfId="2" builtinId="8"/>
    <cellStyle name="Normal" xfId="0" builtinId="0"/>
  </cellStyles>
  <dxfs count="206"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[$$-240A]\ #,##0"/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  <fill>
        <patternFill patternType="solid">
          <fgColor theme="5" tint="0.79998168889431442"/>
          <bgColor theme="5" tint="0.79998168889431442"/>
        </patternFill>
      </fill>
    </dxf>
    <dxf>
      <font>
        <strike val="0"/>
        <outline val="0"/>
        <shadow val="0"/>
        <vertAlign val="baseline"/>
        <sz val="12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[$$-240A]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d/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[$$-240A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[$$-240A]\ #,##0"/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numFmt numFmtId="164" formatCode="[$$-240A]\ #,##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numFmt numFmtId="30" formatCode="@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FF000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[$$-240A]\ #,##0"/>
      <border diagonalUp="0" diagonalDown="0"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3" formatCode="0%"/>
      <border diagonalUp="0" diagonalDown="0"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d/m/yyyy"/>
      <border diagonalUp="0" diagonalDown="0"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[$$-240A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[$$-240A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numFmt numFmtId="164" formatCode="[$$-240A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numFmt numFmtId="164" formatCode="[$$-240A]\ #,##0"/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numFmt numFmtId="30" formatCode="@"/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8" totalsRowShown="0" headerRowDxfId="153" dataDxfId="152">
  <autoFilter ref="A3:G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Id Usuario" dataDxfId="160"/>
    <tableColumn id="2" xr3:uid="{00000000-0010-0000-0000-000002000000}" name="Nombre  Usuario" dataDxfId="159"/>
    <tableColumn id="3" xr3:uid="{00000000-0010-0000-0000-000003000000}" name="Apellido Usuario" dataDxfId="158"/>
    <tableColumn id="4" xr3:uid="{00000000-0010-0000-0000-000004000000}" name="Correo  Usuario" dataDxfId="157" dataCellStyle="Hipervínculo"/>
    <tableColumn id="5" xr3:uid="{00000000-0010-0000-0000-000005000000}" name="Password" dataDxfId="156"/>
    <tableColumn id="6" xr3:uid="{00000000-0010-0000-0000-000006000000}" name="Ciudad" dataDxfId="155"/>
    <tableColumn id="7" xr3:uid="{00000000-0010-0000-0000-000007000000}" name="Dirección" dataDxfId="15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E000000}" name="Tabla214" displayName="Tabla214" ref="X30:Y35" totalsRowShown="0" headerRowDxfId="24" dataDxfId="89" headerRowBorderDxfId="178" tableBorderDxfId="177" totalsRowBorderDxfId="176">
  <tableColumns count="2">
    <tableColumn id="1" xr3:uid="{00000000-0010-0000-0E00-000001000000}" name="FechaVenta" dataDxfId="26"/>
    <tableColumn id="4" xr3:uid="{00000000-0010-0000-0E00-000004000000}" name="Total" dataDxfId="25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F000000}" name="Tabla22245" displayName="Tabla22245" ref="AB21:AE26" totalsRowShown="0" headerRowDxfId="88" dataDxfId="87" headerRowBorderDxfId="175" tableBorderDxfId="174" totalsRowBorderDxfId="173">
  <tableColumns count="4">
    <tableColumn id="1" xr3:uid="{00000000-0010-0000-0F00-000001000000}" name="IdEnvios" dataDxfId="39"/>
    <tableColumn id="2" xr3:uid="{00000000-0010-0000-0F00-000002000000}" name="Estado" dataDxfId="38"/>
    <tableColumn id="3" xr3:uid="{00000000-0010-0000-0F00-000003000000}" name="Transportadora" dataDxfId="37"/>
    <tableColumn id="4" xr3:uid="{00000000-0010-0000-0F00-000004000000}" name="CodigoRastreo" dataDxfId="36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1000000}" name="Tabla6" displayName="Tabla6" ref="K21:O26" totalsRowShown="0" headerRowDxfId="86" dataDxfId="85" headerRowBorderDxfId="172" tableBorderDxfId="171" totalsRowBorderDxfId="170">
  <autoFilter ref="K21:O26" xr:uid="{00000000-0009-0000-0100-000006000000}"/>
  <tableColumns count="5">
    <tableColumn id="1" xr3:uid="{00000000-0010-0000-1100-000001000000}" name="IdProductos" dataDxfId="35"/>
    <tableColumn id="2" xr3:uid="{00000000-0010-0000-1100-000002000000}" name="Nombre del producto" dataDxfId="34"/>
    <tableColumn id="3" xr3:uid="{00000000-0010-0000-1100-000003000000}" name="Descripcion2" dataDxfId="33"/>
    <tableColumn id="4" xr3:uid="{00000000-0010-0000-1100-000004000000}" name="existencias" dataDxfId="32"/>
    <tableColumn id="5" xr3:uid="{00000000-0010-0000-1100-000005000000}" name="Valor" dataDxfId="31"/>
  </tableColumns>
  <tableStyleInfo name="TableStyleMedium2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2000000}" name="Tabla68" displayName="Tabla68" ref="I30:P35" totalsRowShown="0" headerRowDxfId="84" dataDxfId="83" headerRowBorderDxfId="169" tableBorderDxfId="168" totalsRowBorderDxfId="167">
  <autoFilter ref="I30:P35" xr:uid="{00000000-0009-0000-0100-000007000000}"/>
  <tableColumns count="8">
    <tableColumn id="1" xr3:uid="{00000000-0010-0000-1200-000001000000}" name="IdProductos" dataDxfId="23"/>
    <tableColumn id="2" xr3:uid="{00000000-0010-0000-1200-000002000000}" name="Nombre del producto" dataDxfId="22"/>
    <tableColumn id="3" xr3:uid="{00000000-0010-0000-1200-000003000000}" name="Descripcion" dataDxfId="21"/>
    <tableColumn id="4" xr3:uid="{00000000-0010-0000-1200-000004000000}" name="existencias" dataDxfId="20"/>
    <tableColumn id="6" xr3:uid="{00000000-0010-0000-1200-000006000000}" name="imagen" dataDxfId="19"/>
    <tableColumn id="5" xr3:uid="{00000000-0010-0000-1200-000005000000}" name="Precio" dataDxfId="18"/>
    <tableColumn id="7" xr3:uid="{CB8D8C7F-7D84-49B6-BD1C-53571C27E09A}" name="IdCategoria" dataDxfId="17"/>
    <tableColumn id="8" xr3:uid="{2D8D58EA-9057-4018-93AD-35861F8D5B2E}" name="NombreCategoria" dataDxfId="16"/>
  </tableColumns>
  <tableStyleInfo name="TableStyleMedium2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3000000}" name="Tabla162039" displayName="Tabla162039" ref="S30:V35" totalsRowShown="0" headerRowDxfId="82" dataDxfId="81" headerRowCellStyle="Normal" dataCellStyle="Normal">
  <tableColumns count="4">
    <tableColumn id="1" xr3:uid="{00000000-0010-0000-1300-000001000000}" name="IdGarantia" dataDxfId="15" dataCellStyle="Normal"/>
    <tableColumn id="3" xr3:uid="{00000000-0010-0000-1300-000003000000}" name="FechaIngreso" dataDxfId="14" dataCellStyle="Normal"/>
    <tableColumn id="2" xr3:uid="{B6427CA9-F8EC-4424-A868-650F3839E121}" name="IdEstadoGarantia" dataDxfId="13" dataCellStyle="Normal"/>
    <tableColumn id="4" xr3:uid="{CA09E099-FF9D-41AC-B959-0514A2059FEA}" name="EstadoGarantia" dataDxfId="12" dataCellStyle="Normal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4000000}" name="Tabla2113" displayName="Tabla2113" ref="X21:AA26" totalsRowShown="0" headerRowDxfId="80" dataDxfId="79" headerRowBorderDxfId="166" tableBorderDxfId="165" totalsRowBorderDxfId="164">
  <tableColumns count="4">
    <tableColumn id="1" xr3:uid="{00000000-0010-0000-1400-000001000000}" name="FechaDeVenta" dataDxfId="30"/>
    <tableColumn id="2" xr3:uid="{00000000-0010-0000-1400-000002000000}" name="Producto" dataDxfId="29"/>
    <tableColumn id="3" xr3:uid="{00000000-0010-0000-1400-000003000000}" name="IVA" dataDxfId="28"/>
    <tableColumn id="4" xr3:uid="{00000000-0010-0000-1400-000004000000}" name="Total" dataDxfId="27"/>
  </tableColumns>
  <tableStyleInfo name="TableStyleLight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5000000}" name="Tabla2224510" displayName="Tabla2224510" ref="Z30:AK35" totalsRowShown="0" headerRowDxfId="78" dataDxfId="77" headerRowBorderDxfId="163" tableBorderDxfId="162" totalsRowBorderDxfId="161">
  <tableColumns count="12">
    <tableColumn id="1" xr3:uid="{00000000-0010-0000-1500-000001000000}" name="IdEnvios" dataDxfId="11"/>
    <tableColumn id="4" xr3:uid="{00000000-0010-0000-1500-000004000000}" name="CodigoRastreo" dataDxfId="10"/>
    <tableColumn id="2" xr3:uid="{195A1633-8454-4A8C-BF7A-22247F45D53D}" name="IdEstado envíos" dataDxfId="9"/>
    <tableColumn id="3" xr3:uid="{3CDBE57A-5A00-4FBC-9B38-6582063B1512}" name="Estado" dataDxfId="8"/>
    <tableColumn id="5" xr3:uid="{5F198B1A-527D-4570-A803-BA0AC38F4BBD}" name="IdProveedores" dataDxfId="7"/>
    <tableColumn id="6" xr3:uid="{48624934-AC36-478B-8989-D6D3FCE14071}" name="RazónSocial" dataDxfId="6"/>
    <tableColumn id="7" xr3:uid="{53CC7AF1-3ED3-4A50-9DA4-855761287A9E}" name="Contacto" dataDxfId="5"/>
    <tableColumn id="8" xr3:uid="{53F58EF3-9818-4D95-9AAA-8BE07EDF9689}" name="Telefono" dataDxfId="4"/>
    <tableColumn id="9" xr3:uid="{194CF99B-7EF1-4458-8BC3-D8B7037C4547}" name="Extension" dataDxfId="3"/>
    <tableColumn id="10" xr3:uid="{3B133856-EA2E-444F-A679-D12BE726E8BC}" name="Direccion" dataDxfId="2"/>
    <tableColumn id="11" xr3:uid="{B659C6EC-06B8-4F2E-95F2-4D4AD37D69AD}" name="WebSite" dataDxfId="1"/>
    <tableColumn id="12" xr3:uid="{F8F2262F-18A2-4288-BF41-87C8B016C2BF}" name="Email" dataDxfId="0"/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C000000}" name="Tabla21" displayName="Tabla21" ref="AA12:AD17" totalsRowShown="0" headerRowDxfId="92" dataDxfId="91" headerRowBorderDxfId="181" tableBorderDxfId="180" totalsRowBorderDxfId="179">
  <tableColumns count="4">
    <tableColumn id="1" xr3:uid="{00000000-0010-0000-0C00-000001000000}" name="FechaDeVenta" dataDxfId="70"/>
    <tableColumn id="2" xr3:uid="{00000000-0010-0000-0C00-000002000000}" name="Producto" dataDxfId="69"/>
    <tableColumn id="3" xr3:uid="{00000000-0010-0000-0C00-000003000000}" name="IVA" dataDxfId="68"/>
    <tableColumn id="4" xr3:uid="{00000000-0010-0000-0C00-000004000000}" name="Total" dataDxfId="67"/>
  </tableColumns>
  <tableStyleInfo name="TableStyleLight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B000000}" name="Tabla2426" displayName="Tabla2426" ref="AI12:AQ17" totalsRowShown="0" headerRowDxfId="75" dataDxfId="74" headerRowBorderDxfId="72" tableBorderDxfId="73" totalsRowBorderDxfId="71">
  <tableColumns count="9">
    <tableColumn id="1" xr3:uid="{00000000-0010-0000-0B00-000001000000}" name="IdProveedores" dataDxfId="66"/>
    <tableColumn id="2" xr3:uid="{00000000-0010-0000-0B00-000002000000}" name="NombreEmpresa" dataDxfId="65"/>
    <tableColumn id="10" xr3:uid="{00000000-0010-0000-0B00-00000A000000}" name="Nombre contacto empresa" dataDxfId="64"/>
    <tableColumn id="3" xr3:uid="{00000000-0010-0000-0B00-000003000000}" name="Apellido contacto empresa" dataDxfId="63"/>
    <tableColumn id="4" xr3:uid="{00000000-0010-0000-0B00-000004000000}" name="Telefono" dataDxfId="62"/>
    <tableColumn id="9" xr3:uid="{00000000-0010-0000-0B00-000009000000}" name="Extension" dataDxfId="61"/>
    <tableColumn id="5" xr3:uid="{00000000-0010-0000-0B00-000005000000}" name="Direccion" dataDxfId="60" dataCellStyle="Hipervínculo"/>
    <tableColumn id="6" xr3:uid="{00000000-0010-0000-0B00-000006000000}" name="WebSite" dataDxfId="59" dataCellStyle="Hipervínculo"/>
    <tableColumn id="7" xr3:uid="{00000000-0010-0000-0B00-000007000000}" name="Email" dataDxfId="58" dataCellStyle="Hipervínculo"/>
  </tableColumns>
  <tableStyleInfo name="TableStyleLight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9000000}" name="Tabla2224" displayName="Tabla2224" ref="AE12:AH17" totalsRowShown="0" headerRowDxfId="104" dataDxfId="103" headerRowBorderDxfId="187" tableBorderDxfId="186" totalsRowBorderDxfId="185">
  <tableColumns count="4">
    <tableColumn id="1" xr3:uid="{00000000-0010-0000-0900-000001000000}" name="IdEnvios" dataDxfId="57"/>
    <tableColumn id="2" xr3:uid="{00000000-0010-0000-0900-000002000000}" name="Estado" dataDxfId="56"/>
    <tableColumn id="3" xr3:uid="{00000000-0010-0000-0900-000003000000}" name="Transportadora" dataDxfId="55"/>
    <tableColumn id="4" xr3:uid="{00000000-0010-0000-0900-000004000000}" name="CodigoRastreo" dataDxfId="5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a10" displayName="Tabla10" ref="H3:L8" totalsRowShown="0" headerRowDxfId="146" dataDxfId="145" headerRowBorderDxfId="205" tableBorderDxfId="204" totalsRowBorderDxfId="203">
  <autoFilter ref="H3:L8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100-000001000000}" name="IdCarritoCompras" dataDxfId="151"/>
    <tableColumn id="2" xr3:uid="{00000000-0010-0000-0100-000002000000}" name="Precio" dataDxfId="150"/>
    <tableColumn id="3" xr3:uid="{00000000-0010-0000-0100-000003000000}" name="NombreProducto" dataDxfId="149"/>
    <tableColumn id="4" xr3:uid="{00000000-0010-0000-0100-000004000000}" name="Imagen" dataDxfId="148"/>
    <tableColumn id="5" xr3:uid="{00000000-0010-0000-0100-000005000000}" name="Cantidad" dataDxfId="147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6000000}" name="Tabla1620" displayName="Tabla1620" ref="V12:Y17" totalsRowShown="0" headerRowDxfId="122" dataDxfId="121" headerRowCellStyle="Normal" dataCellStyle="Normal">
  <tableColumns count="4">
    <tableColumn id="1" xr3:uid="{00000000-0010-0000-0600-000001000000}" name="IdGarantia" dataDxfId="53" dataCellStyle="Normal"/>
    <tableColumn id="2" xr3:uid="{00000000-0010-0000-0600-000002000000}" name="EstadoGarantia" dataDxfId="52" dataCellStyle="Normal"/>
    <tableColumn id="3" xr3:uid="{00000000-0010-0000-0600-000003000000}" name="FechaIngreso" dataDxfId="51" dataCellStyle="Normal"/>
    <tableColumn id="4" xr3:uid="{00000000-0010-0000-0600-000004000000}" name="Observaciones" dataDxfId="50" dataCellStyle="Normal"/>
  </tableColumns>
  <tableStyleInfo name="TableStyleMedium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5000000}" name="Tabla1019" displayName="Tabla1019" ref="J12:N17" totalsRowShown="0" headerRowDxfId="76" dataDxfId="123" headerRowBorderDxfId="196" tableBorderDxfId="195" totalsRowBorderDxfId="194">
  <tableColumns count="5">
    <tableColumn id="1" xr3:uid="{00000000-0010-0000-0500-000001000000}" name="IdCarritoCompras" dataDxfId="49"/>
    <tableColumn id="2" xr3:uid="{00000000-0010-0000-0500-000002000000}" name="Precio" dataDxfId="48"/>
    <tableColumn id="3" xr3:uid="{00000000-0010-0000-0500-000003000000}" name="NombreProducto" dataDxfId="47"/>
    <tableColumn id="4" xr3:uid="{00000000-0010-0000-0500-000004000000}" name="Imagen" dataDxfId="46"/>
    <tableColumn id="5" xr3:uid="{00000000-0010-0000-0500-000005000000}" name="Cantidad" dataDxfId="4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1" displayName="Tabla11" ref="M5:T8" totalsRowShown="0" headerRowDxfId="136" dataDxfId="135" headerRowBorderDxfId="202" tableBorderDxfId="201" totalsRowBorderDxfId="200">
  <autoFilter ref="M5:T8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200-000001000000}" name="2" dataDxfId="144"/>
    <tableColumn id="2" xr3:uid="{00000000-0010-0000-0200-000002000000}" name="$ 311.000" dataDxfId="143"/>
    <tableColumn id="3" xr3:uid="{00000000-0010-0000-0200-000003000000}" name="ASUS" dataDxfId="142"/>
    <tableColumn id="4" xr3:uid="{00000000-0010-0000-0200-000004000000}" name="MB" dataDxfId="141"/>
    <tableColumn id="5" xr3:uid="{00000000-0010-0000-0200-000005000000}" name="ASUS B450M-A PRIME" dataDxfId="140"/>
    <tableColumn id="6" xr3:uid="{00000000-0010-0000-0200-000006000000}" name="Columna1" dataDxfId="139"/>
    <tableColumn id="7" xr3:uid="{00000000-0010-0000-0200-000007000000}" name="SOCKET AM4" dataDxfId="138"/>
    <tableColumn id="8" xr3:uid="{00000000-0010-0000-0200-000008000000}" name="4" dataDxfId="13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a15" displayName="Tabla15" ref="U3:W8" totalsRowShown="0" headerRowDxfId="131" dataDxfId="130" headerRowBorderDxfId="199" tableBorderDxfId="198" totalsRowBorderDxfId="197">
  <autoFilter ref="U3:W8" xr:uid="{00000000-0009-0000-0100-00000F000000}">
    <filterColumn colId="0" hiddenButton="1"/>
    <filterColumn colId="1" hiddenButton="1"/>
    <filterColumn colId="2" hiddenButton="1"/>
  </autoFilter>
  <tableColumns count="3">
    <tableColumn id="1" xr3:uid="{00000000-0010-0000-0300-000001000000}" name="IdCategoria" dataDxfId="134"/>
    <tableColumn id="2" xr3:uid="{00000000-0010-0000-0300-000002000000}" name="Marca" dataDxfId="133"/>
    <tableColumn id="3" xr3:uid="{00000000-0010-0000-0300-000003000000}" name="NombreCategoria" dataDxfId="132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Tabla16" displayName="Tabla16" ref="X3:AA8" totalsRowShown="0" headerRowDxfId="125" dataDxfId="124" headerRowCellStyle="Normal" dataCellStyle="Normal">
  <autoFilter ref="X3:AA8" xr:uid="{00000000-0009-0000-0100-00001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dGarantia" dataDxfId="129" dataCellStyle="Normal"/>
    <tableColumn id="2" xr3:uid="{00000000-0010-0000-0400-000002000000}" name="EstadoGarantia" dataDxfId="128" dataCellStyle="Normal"/>
    <tableColumn id="3" xr3:uid="{00000000-0010-0000-0400-000003000000}" name="FechaIngreso" dataDxfId="127" dataCellStyle="Normal"/>
    <tableColumn id="4" xr3:uid="{00000000-0010-0000-0400-000004000000}" name="Observaciones" dataDxfId="126" dataCellStyle="Normal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7000000}" name="Tabla20" displayName="Tabla20" ref="AB3:AI8" totalsRowShown="0" headerRowDxfId="112" dataDxfId="111" headerRowBorderDxfId="193" tableBorderDxfId="192" totalsRowBorderDxfId="191">
  <tableColumns count="8">
    <tableColumn id="1" xr3:uid="{00000000-0010-0000-0700-000001000000}" name="IdFacturacion" dataDxfId="120"/>
    <tableColumn id="2" xr3:uid="{00000000-0010-0000-0700-000002000000}" name="FechaDeVenta" dataDxfId="119"/>
    <tableColumn id="3" xr3:uid="{00000000-0010-0000-0700-000003000000}" name="Producto" dataDxfId="118"/>
    <tableColumn id="4" xr3:uid="{00000000-0010-0000-0700-000004000000}" name="Precio" dataDxfId="117"/>
    <tableColumn id="5" xr3:uid="{00000000-0010-0000-0700-000005000000}" name="Cantidad" dataDxfId="116"/>
    <tableColumn id="6" xr3:uid="{00000000-0010-0000-0700-000006000000}" name="IVA" dataDxfId="115"/>
    <tableColumn id="7" xr3:uid="{00000000-0010-0000-0700-000007000000}" name="NombreCliente" dataDxfId="114"/>
    <tableColumn id="8" xr3:uid="{00000000-0010-0000-0700-000008000000}" name="Total" dataDxfId="113">
      <calculatedColumnFormula>AE4*1.19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8000000}" name="Tabla22" displayName="Tabla22" ref="AJ3:AM8" totalsRowShown="0" headerRowDxfId="106" dataDxfId="105" headerRowBorderDxfId="190" tableBorderDxfId="189" totalsRowBorderDxfId="188">
  <tableColumns count="4">
    <tableColumn id="1" xr3:uid="{00000000-0010-0000-0800-000001000000}" name="IdEnvios" dataDxfId="110"/>
    <tableColumn id="2" xr3:uid="{00000000-0010-0000-0800-000002000000}" name="Estado" dataDxfId="109"/>
    <tableColumn id="3" xr3:uid="{00000000-0010-0000-0800-000003000000}" name="Transportadora" dataDxfId="108"/>
    <tableColumn id="4" xr3:uid="{00000000-0010-0000-0800-000004000000}" name="CodigoRastreo" dataDxfId="107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A000000}" name="Tabla24" displayName="Tabla24" ref="AN3:AU8" totalsRowShown="0" headerRowDxfId="94" dataDxfId="93" headerRowBorderDxfId="184" tableBorderDxfId="183" totalsRowBorderDxfId="182">
  <tableColumns count="8">
    <tableColumn id="1" xr3:uid="{00000000-0010-0000-0A00-000001000000}" name="IdProveedores" dataDxfId="102"/>
    <tableColumn id="10" xr3:uid="{00000000-0010-0000-0A00-00000A000000}" name="Contacto empresa" dataDxfId="101"/>
    <tableColumn id="2" xr3:uid="{00000000-0010-0000-0A00-000002000000}" name="NombreEmpresa" dataDxfId="100"/>
    <tableColumn id="9" xr3:uid="{00000000-0010-0000-0A00-000009000000}" name="Telefono y extensión" dataDxfId="99"/>
    <tableColumn id="4" xr3:uid="{00000000-0010-0000-0A00-000004000000}" name="Direccion" dataDxfId="98"/>
    <tableColumn id="5" xr3:uid="{00000000-0010-0000-0A00-000005000000}" name="WebSite" dataDxfId="97" dataCellStyle="Hipervínculo"/>
    <tableColumn id="6" xr3:uid="{00000000-0010-0000-0A00-000006000000}" name="Email" dataDxfId="96" dataCellStyle="Hipervínculo"/>
    <tableColumn id="7" xr3:uid="{00000000-0010-0000-0A00-000007000000}" name="RolEmpresa" dataDxfId="95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D000000}" name="Tabla16203" displayName="Tabla16203" ref="S21:V26" totalsRowShown="0" headerRowDxfId="40" dataDxfId="90" headerRowCellStyle="Normal" dataCellStyle="Normal">
  <tableColumns count="4">
    <tableColumn id="1" xr3:uid="{00000000-0010-0000-0D00-000001000000}" name="IdGarantia" dataDxfId="44" dataCellStyle="Normal"/>
    <tableColumn id="2" xr3:uid="{00000000-0010-0000-0D00-000002000000}" name="EstadoGarantia" dataDxfId="43" dataCellStyle="Normal"/>
    <tableColumn id="3" xr3:uid="{00000000-0010-0000-0D00-000003000000}" name="FechaIngreso" dataDxfId="42" dataCellStyle="Normal"/>
    <tableColumn id="4" xr3:uid="{00000000-0010-0000-0D00-000004000000}" name="Observaciones" dataDxfId="41" dataCellStyle="Normal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ventas@hp.com.co" TargetMode="External"/><Relationship Id="rId21" Type="http://schemas.openxmlformats.org/officeDocument/2006/relationships/hyperlink" Target="http://www.hpcolombia.com/" TargetMode="External"/><Relationship Id="rId42" Type="http://schemas.openxmlformats.org/officeDocument/2006/relationships/hyperlink" Target="mailto:servicios@makro.com.co" TargetMode="External"/><Relationship Id="rId47" Type="http://schemas.openxmlformats.org/officeDocument/2006/relationships/hyperlink" Target="mailto:ventascolombia@asus.com" TargetMode="External"/><Relationship Id="rId63" Type="http://schemas.openxmlformats.org/officeDocument/2006/relationships/table" Target="../tables/table2.xml"/><Relationship Id="rId68" Type="http://schemas.openxmlformats.org/officeDocument/2006/relationships/table" Target="../tables/table7.xml"/><Relationship Id="rId16" Type="http://schemas.openxmlformats.org/officeDocument/2006/relationships/hyperlink" Target="mailto:rm@example.com" TargetMode="External"/><Relationship Id="rId11" Type="http://schemas.openxmlformats.org/officeDocument/2006/relationships/hyperlink" Target="mailto:ventas@hp.com.co" TargetMode="External"/><Relationship Id="rId32" Type="http://schemas.openxmlformats.org/officeDocument/2006/relationships/hyperlink" Target="mailto:am@gmail.com" TargetMode="External"/><Relationship Id="rId37" Type="http://schemas.openxmlformats.org/officeDocument/2006/relationships/hyperlink" Target="http://www.makropc.com/" TargetMode="External"/><Relationship Id="rId53" Type="http://schemas.openxmlformats.org/officeDocument/2006/relationships/hyperlink" Target="http://www.msila.com/" TargetMode="External"/><Relationship Id="rId58" Type="http://schemas.openxmlformats.org/officeDocument/2006/relationships/hyperlink" Target="mailto:jr@hotmail.com" TargetMode="External"/><Relationship Id="rId74" Type="http://schemas.openxmlformats.org/officeDocument/2006/relationships/table" Target="../tables/table13.xml"/><Relationship Id="rId79" Type="http://schemas.openxmlformats.org/officeDocument/2006/relationships/table" Target="../tables/table18.xml"/><Relationship Id="rId5" Type="http://schemas.openxmlformats.org/officeDocument/2006/relationships/hyperlink" Target="mailto:Jmz@mail.com" TargetMode="External"/><Relationship Id="rId61" Type="http://schemas.openxmlformats.org/officeDocument/2006/relationships/printerSettings" Target="../printerSettings/printerSettings1.bin"/><Relationship Id="rId82" Type="http://schemas.openxmlformats.org/officeDocument/2006/relationships/table" Target="../tables/table21.xml"/><Relationship Id="rId19" Type="http://schemas.openxmlformats.org/officeDocument/2006/relationships/hyperlink" Target="mailto:ar@yahoo.es" TargetMode="External"/><Relationship Id="rId14" Type="http://schemas.openxmlformats.org/officeDocument/2006/relationships/hyperlink" Target="mailto:ventascolombia@asus.com" TargetMode="External"/><Relationship Id="rId22" Type="http://schemas.openxmlformats.org/officeDocument/2006/relationships/hyperlink" Target="http://www.makropc.com/" TargetMode="External"/><Relationship Id="rId27" Type="http://schemas.openxmlformats.org/officeDocument/2006/relationships/hyperlink" Target="mailto:servicios@makro.com.co" TargetMode="External"/><Relationship Id="rId30" Type="http://schemas.openxmlformats.org/officeDocument/2006/relationships/hyperlink" Target="mailto:mayoritas@importpc.com.co" TargetMode="External"/><Relationship Id="rId35" Type="http://schemas.openxmlformats.org/officeDocument/2006/relationships/hyperlink" Target="mailto:Jmz@mail.com" TargetMode="External"/><Relationship Id="rId43" Type="http://schemas.openxmlformats.org/officeDocument/2006/relationships/hyperlink" Target="mailto:atencionalcliente@msila.com.co" TargetMode="External"/><Relationship Id="rId48" Type="http://schemas.openxmlformats.org/officeDocument/2006/relationships/hyperlink" Target="mailto:atencionalcliente@msila.com.co" TargetMode="External"/><Relationship Id="rId56" Type="http://schemas.openxmlformats.org/officeDocument/2006/relationships/hyperlink" Target="mailto:Jmz@mail.com" TargetMode="External"/><Relationship Id="rId64" Type="http://schemas.openxmlformats.org/officeDocument/2006/relationships/table" Target="../tables/table3.xml"/><Relationship Id="rId69" Type="http://schemas.openxmlformats.org/officeDocument/2006/relationships/table" Target="../tables/table8.xml"/><Relationship Id="rId77" Type="http://schemas.openxmlformats.org/officeDocument/2006/relationships/table" Target="../tables/table16.xml"/><Relationship Id="rId8" Type="http://schemas.openxmlformats.org/officeDocument/2006/relationships/hyperlink" Target="http://www.msila.com/" TargetMode="External"/><Relationship Id="rId51" Type="http://schemas.openxmlformats.org/officeDocument/2006/relationships/hyperlink" Target="http://www.importpc.com.co/" TargetMode="External"/><Relationship Id="rId72" Type="http://schemas.openxmlformats.org/officeDocument/2006/relationships/table" Target="../tables/table11.xml"/><Relationship Id="rId80" Type="http://schemas.openxmlformats.org/officeDocument/2006/relationships/table" Target="../tables/table19.xml"/><Relationship Id="rId3" Type="http://schemas.openxmlformats.org/officeDocument/2006/relationships/hyperlink" Target="mailto:jr@hotmail.com" TargetMode="External"/><Relationship Id="rId12" Type="http://schemas.openxmlformats.org/officeDocument/2006/relationships/hyperlink" Target="mailto:servicios@makro.com.co" TargetMode="External"/><Relationship Id="rId17" Type="http://schemas.openxmlformats.org/officeDocument/2006/relationships/hyperlink" Target="mailto:am@gmail.com" TargetMode="External"/><Relationship Id="rId25" Type="http://schemas.openxmlformats.org/officeDocument/2006/relationships/hyperlink" Target="http://www.importpc.com.co/" TargetMode="External"/><Relationship Id="rId33" Type="http://schemas.openxmlformats.org/officeDocument/2006/relationships/hyperlink" Target="mailto:jr@hotmail.com" TargetMode="External"/><Relationship Id="rId38" Type="http://schemas.openxmlformats.org/officeDocument/2006/relationships/hyperlink" Target="http://www.msila.com/" TargetMode="External"/><Relationship Id="rId46" Type="http://schemas.openxmlformats.org/officeDocument/2006/relationships/hyperlink" Target="mailto:mayoritas@importpc.com.co" TargetMode="External"/><Relationship Id="rId59" Type="http://schemas.openxmlformats.org/officeDocument/2006/relationships/hyperlink" Target="mailto:am@gmail.com" TargetMode="External"/><Relationship Id="rId67" Type="http://schemas.openxmlformats.org/officeDocument/2006/relationships/table" Target="../tables/table6.xml"/><Relationship Id="rId20" Type="http://schemas.openxmlformats.org/officeDocument/2006/relationships/hyperlink" Target="mailto:Jmz@mail.com" TargetMode="External"/><Relationship Id="rId41" Type="http://schemas.openxmlformats.org/officeDocument/2006/relationships/hyperlink" Target="mailto:ventas@hp.com.co" TargetMode="External"/><Relationship Id="rId54" Type="http://schemas.openxmlformats.org/officeDocument/2006/relationships/hyperlink" Target="http://www.makropc.com/" TargetMode="External"/><Relationship Id="rId62" Type="http://schemas.openxmlformats.org/officeDocument/2006/relationships/table" Target="../tables/table1.xml"/><Relationship Id="rId70" Type="http://schemas.openxmlformats.org/officeDocument/2006/relationships/table" Target="../tables/table9.xml"/><Relationship Id="rId75" Type="http://schemas.openxmlformats.org/officeDocument/2006/relationships/table" Target="../tables/table14.xml"/><Relationship Id="rId1" Type="http://schemas.openxmlformats.org/officeDocument/2006/relationships/hyperlink" Target="mailto:rm@example.com" TargetMode="External"/><Relationship Id="rId6" Type="http://schemas.openxmlformats.org/officeDocument/2006/relationships/hyperlink" Target="http://www.hpcolombia.com/" TargetMode="External"/><Relationship Id="rId15" Type="http://schemas.openxmlformats.org/officeDocument/2006/relationships/hyperlink" Target="mailto:mayoritas@importpc.com.co" TargetMode="External"/><Relationship Id="rId23" Type="http://schemas.openxmlformats.org/officeDocument/2006/relationships/hyperlink" Target="http://www.msila.com/" TargetMode="External"/><Relationship Id="rId28" Type="http://schemas.openxmlformats.org/officeDocument/2006/relationships/hyperlink" Target="mailto:atencionalcliente@msila.com.co" TargetMode="External"/><Relationship Id="rId36" Type="http://schemas.openxmlformats.org/officeDocument/2006/relationships/hyperlink" Target="http://www.hpcolombia.com/" TargetMode="External"/><Relationship Id="rId49" Type="http://schemas.openxmlformats.org/officeDocument/2006/relationships/hyperlink" Target="mailto:servicios@makro.com.co" TargetMode="External"/><Relationship Id="rId57" Type="http://schemas.openxmlformats.org/officeDocument/2006/relationships/hyperlink" Target="mailto:ar@yahoo.es" TargetMode="External"/><Relationship Id="rId10" Type="http://schemas.openxmlformats.org/officeDocument/2006/relationships/hyperlink" Target="http://www.importpc.com.co/" TargetMode="External"/><Relationship Id="rId31" Type="http://schemas.openxmlformats.org/officeDocument/2006/relationships/hyperlink" Target="mailto:rm@example.com" TargetMode="External"/><Relationship Id="rId44" Type="http://schemas.openxmlformats.org/officeDocument/2006/relationships/hyperlink" Target="mailto:ventascolombia@asus.com" TargetMode="External"/><Relationship Id="rId52" Type="http://schemas.openxmlformats.org/officeDocument/2006/relationships/hyperlink" Target="http://www.asus.com/co" TargetMode="External"/><Relationship Id="rId60" Type="http://schemas.openxmlformats.org/officeDocument/2006/relationships/hyperlink" Target="mailto:rm@example.com" TargetMode="External"/><Relationship Id="rId65" Type="http://schemas.openxmlformats.org/officeDocument/2006/relationships/table" Target="../tables/table4.xml"/><Relationship Id="rId73" Type="http://schemas.openxmlformats.org/officeDocument/2006/relationships/table" Target="../tables/table12.xml"/><Relationship Id="rId78" Type="http://schemas.openxmlformats.org/officeDocument/2006/relationships/table" Target="../tables/table17.xml"/><Relationship Id="rId81" Type="http://schemas.openxmlformats.org/officeDocument/2006/relationships/table" Target="../tables/table20.xml"/><Relationship Id="rId4" Type="http://schemas.openxmlformats.org/officeDocument/2006/relationships/hyperlink" Target="mailto:ar@yahoo.es" TargetMode="External"/><Relationship Id="rId9" Type="http://schemas.openxmlformats.org/officeDocument/2006/relationships/hyperlink" Target="http://www.asus.com/co" TargetMode="External"/><Relationship Id="rId13" Type="http://schemas.openxmlformats.org/officeDocument/2006/relationships/hyperlink" Target="mailto:atencionalcliente@msila.com.co" TargetMode="External"/><Relationship Id="rId18" Type="http://schemas.openxmlformats.org/officeDocument/2006/relationships/hyperlink" Target="mailto:jr@hotmail.com" TargetMode="External"/><Relationship Id="rId39" Type="http://schemas.openxmlformats.org/officeDocument/2006/relationships/hyperlink" Target="http://www.asus.com/co" TargetMode="External"/><Relationship Id="rId34" Type="http://schemas.openxmlformats.org/officeDocument/2006/relationships/hyperlink" Target="mailto:ar@yahoo.es" TargetMode="External"/><Relationship Id="rId50" Type="http://schemas.openxmlformats.org/officeDocument/2006/relationships/hyperlink" Target="mailto:ventas@hp.com.co" TargetMode="External"/><Relationship Id="rId55" Type="http://schemas.openxmlformats.org/officeDocument/2006/relationships/hyperlink" Target="http://www.hpcolombia.com/" TargetMode="External"/><Relationship Id="rId76" Type="http://schemas.openxmlformats.org/officeDocument/2006/relationships/table" Target="../tables/table15.xml"/><Relationship Id="rId7" Type="http://schemas.openxmlformats.org/officeDocument/2006/relationships/hyperlink" Target="http://www.makropc.com/" TargetMode="External"/><Relationship Id="rId71" Type="http://schemas.openxmlformats.org/officeDocument/2006/relationships/table" Target="../tables/table10.xml"/><Relationship Id="rId2" Type="http://schemas.openxmlformats.org/officeDocument/2006/relationships/hyperlink" Target="mailto:am@gmail.com" TargetMode="External"/><Relationship Id="rId29" Type="http://schemas.openxmlformats.org/officeDocument/2006/relationships/hyperlink" Target="mailto:ventascolombia@asus.com" TargetMode="External"/><Relationship Id="rId24" Type="http://schemas.openxmlformats.org/officeDocument/2006/relationships/hyperlink" Target="http://www.asus.com/co" TargetMode="External"/><Relationship Id="rId40" Type="http://schemas.openxmlformats.org/officeDocument/2006/relationships/hyperlink" Target="http://www.importpc.com.co/" TargetMode="External"/><Relationship Id="rId45" Type="http://schemas.openxmlformats.org/officeDocument/2006/relationships/hyperlink" Target="mailto:mayoritas@importpc.com.co" TargetMode="External"/><Relationship Id="rId66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4"/>
  <sheetViews>
    <sheetView tabSelected="1" topLeftCell="A19" zoomScale="120" zoomScaleNormal="120" workbookViewId="0">
      <selection sqref="A1:G1"/>
    </sheetView>
  </sheetViews>
  <sheetFormatPr baseColWidth="10" defaultColWidth="11.42578125" defaultRowHeight="15" x14ac:dyDescent="0.2"/>
  <cols>
    <col min="1" max="1" width="12.42578125" style="25" bestFit="1" customWidth="1"/>
    <col min="2" max="2" width="19.85546875" style="1" bestFit="1" customWidth="1"/>
    <col min="3" max="3" width="27.7109375" style="1" bestFit="1" customWidth="1"/>
    <col min="4" max="4" width="19.7109375" style="1" bestFit="1" customWidth="1"/>
    <col min="5" max="5" width="20.5703125" style="1" bestFit="1" customWidth="1"/>
    <col min="6" max="6" width="19.7109375" style="40" bestFit="1" customWidth="1"/>
    <col min="7" max="7" width="20.140625" style="36" bestFit="1" customWidth="1"/>
    <col min="8" max="8" width="21" style="1" bestFit="1" customWidth="1"/>
    <col min="9" max="9" width="20.140625" style="1" bestFit="1" customWidth="1"/>
    <col min="10" max="11" width="39.85546875" style="1" bestFit="1" customWidth="1"/>
    <col min="12" max="13" width="91.5703125" style="1" bestFit="1" customWidth="1"/>
    <col min="14" max="14" width="15.85546875" style="1" bestFit="1" customWidth="1"/>
    <col min="15" max="15" width="14.7109375" style="25" bestFit="1" customWidth="1"/>
    <col min="16" max="16" width="13.85546875" style="25" bestFit="1" customWidth="1"/>
    <col min="17" max="17" width="91.5703125" style="25" bestFit="1" customWidth="1"/>
    <col min="18" max="18" width="20.7109375" style="25" bestFit="1" customWidth="1"/>
    <col min="19" max="19" width="91.5703125" style="25" bestFit="1" customWidth="1"/>
    <col min="20" max="20" width="20.7109375" style="25" bestFit="1" customWidth="1"/>
    <col min="21" max="21" width="18.42578125" style="25" bestFit="1" customWidth="1"/>
    <col min="22" max="22" width="59.140625" style="25" bestFit="1" customWidth="1"/>
    <col min="23" max="23" width="20.7109375" style="25" bestFit="1" customWidth="1"/>
    <col min="24" max="24" width="30" style="25" bestFit="1" customWidth="1"/>
    <col min="25" max="25" width="59.140625" style="25" bestFit="1" customWidth="1"/>
    <col min="26" max="26" width="16.42578125" style="25" bestFit="1" customWidth="1"/>
    <col min="27" max="27" width="59.140625" style="25" bestFit="1" customWidth="1"/>
    <col min="28" max="28" width="39.85546875" style="25" bestFit="1" customWidth="1"/>
    <col min="29" max="29" width="19" style="25" bestFit="1" customWidth="1"/>
    <col min="30" max="30" width="39.85546875" style="25" bestFit="1" customWidth="1"/>
    <col min="31" max="31" width="18" style="25" bestFit="1" customWidth="1"/>
    <col min="32" max="32" width="17.5703125" style="25" bestFit="1" customWidth="1"/>
    <col min="33" max="33" width="19.85546875" style="25" bestFit="1" customWidth="1"/>
    <col min="34" max="34" width="30.5703125" style="25" bestFit="1" customWidth="1"/>
    <col min="35" max="35" width="30.85546875" style="25" bestFit="1" customWidth="1"/>
    <col min="36" max="36" width="23.42578125" style="25" bestFit="1" customWidth="1"/>
    <col min="37" max="37" width="33.85546875" style="25" bestFit="1" customWidth="1"/>
    <col min="38" max="38" width="30.85546875" style="25" bestFit="1" customWidth="1"/>
    <col min="39" max="39" width="23.42578125" style="25" bestFit="1" customWidth="1"/>
    <col min="40" max="40" width="33.85546875" style="25" bestFit="1" customWidth="1"/>
    <col min="41" max="41" width="21.5703125" style="25" bestFit="1" customWidth="1"/>
    <col min="42" max="42" width="23.42578125" style="25" bestFit="1" customWidth="1"/>
    <col min="43" max="43" width="33.85546875" style="25" bestFit="1" customWidth="1"/>
    <col min="44" max="44" width="20.28515625" style="25" bestFit="1" customWidth="1"/>
    <col min="45" max="45" width="23.42578125" style="25" bestFit="1" customWidth="1"/>
    <col min="46" max="46" width="33.85546875" style="25" bestFit="1" customWidth="1"/>
    <col min="47" max="47" width="14.7109375" style="25" bestFit="1" customWidth="1"/>
    <col min="48" max="48" width="10.85546875" style="25" bestFit="1" customWidth="1"/>
    <col min="49" max="49" width="12.28515625" style="25" bestFit="1" customWidth="1"/>
    <col min="50" max="50" width="20.28515625" style="25" bestFit="1" customWidth="1"/>
    <col min="51" max="51" width="23.42578125" style="25" bestFit="1" customWidth="1"/>
    <col min="52" max="52" width="33.85546875" style="25" bestFit="1" customWidth="1"/>
    <col min="53" max="53" width="10.85546875" style="25" bestFit="1" customWidth="1"/>
    <col min="54" max="54" width="17.85546875" style="25" bestFit="1" customWidth="1"/>
    <col min="55" max="55" width="11.42578125" style="25"/>
    <col min="56" max="56" width="22.42578125" style="25" bestFit="1" customWidth="1"/>
    <col min="57" max="57" width="32.85546875" style="25" bestFit="1" customWidth="1"/>
    <col min="58" max="16384" width="11.42578125" style="25"/>
  </cols>
  <sheetData>
    <row r="1" spans="1:47" s="77" customFormat="1" x14ac:dyDescent="0.2">
      <c r="A1" s="74" t="s">
        <v>192</v>
      </c>
      <c r="B1" s="75"/>
      <c r="C1" s="75"/>
      <c r="D1" s="75"/>
      <c r="E1" s="75"/>
      <c r="F1" s="75"/>
      <c r="G1" s="75"/>
      <c r="H1" s="75" t="s">
        <v>192</v>
      </c>
      <c r="I1" s="75"/>
      <c r="J1" s="75"/>
      <c r="K1" s="75"/>
      <c r="L1" s="75"/>
      <c r="M1" s="75" t="s">
        <v>192</v>
      </c>
      <c r="N1" s="75"/>
      <c r="O1" s="75"/>
      <c r="P1" s="75"/>
      <c r="Q1" s="75"/>
      <c r="R1" s="75"/>
      <c r="S1" s="75"/>
      <c r="T1" s="75"/>
      <c r="U1" s="75" t="s">
        <v>192</v>
      </c>
      <c r="V1" s="75"/>
      <c r="W1" s="75"/>
      <c r="X1" s="75" t="s">
        <v>192</v>
      </c>
      <c r="Y1" s="75"/>
      <c r="Z1" s="75"/>
      <c r="AA1" s="75"/>
      <c r="AB1" s="75" t="s">
        <v>192</v>
      </c>
      <c r="AC1" s="75"/>
      <c r="AD1" s="75"/>
      <c r="AE1" s="75"/>
      <c r="AF1" s="75"/>
      <c r="AG1" s="75"/>
      <c r="AH1" s="75"/>
      <c r="AI1" s="75"/>
      <c r="AJ1" s="75" t="s">
        <v>192</v>
      </c>
      <c r="AK1" s="75"/>
      <c r="AL1" s="75"/>
      <c r="AM1" s="75"/>
      <c r="AN1" s="75" t="s">
        <v>192</v>
      </c>
      <c r="AO1" s="75"/>
      <c r="AP1" s="75"/>
      <c r="AQ1" s="75"/>
      <c r="AR1" s="75"/>
      <c r="AS1" s="75"/>
      <c r="AT1" s="75"/>
      <c r="AU1" s="76"/>
    </row>
    <row r="2" spans="1:47" s="1" customFormat="1" ht="15.75" x14ac:dyDescent="0.25">
      <c r="A2" s="2" t="s">
        <v>91</v>
      </c>
      <c r="B2" s="3"/>
      <c r="C2" s="3"/>
      <c r="D2" s="3"/>
      <c r="E2" s="3"/>
      <c r="F2" s="3"/>
      <c r="G2" s="3"/>
      <c r="H2" s="95" t="s">
        <v>38</v>
      </c>
      <c r="I2" s="95"/>
      <c r="J2" s="95"/>
      <c r="K2" s="95"/>
      <c r="L2" s="95"/>
      <c r="M2" s="3" t="s">
        <v>54</v>
      </c>
      <c r="N2" s="3"/>
      <c r="O2" s="3"/>
      <c r="P2" s="3"/>
      <c r="Q2" s="3"/>
      <c r="R2" s="3"/>
      <c r="S2" s="3"/>
      <c r="T2" s="3"/>
      <c r="U2" s="95" t="s">
        <v>57</v>
      </c>
      <c r="V2" s="95"/>
      <c r="W2" s="95"/>
      <c r="X2" s="3" t="s">
        <v>77</v>
      </c>
      <c r="Y2" s="3"/>
      <c r="Z2" s="3"/>
      <c r="AA2" s="3"/>
      <c r="AB2" s="96" t="s">
        <v>196</v>
      </c>
      <c r="AC2" s="96"/>
      <c r="AD2" s="96"/>
      <c r="AE2" s="96"/>
      <c r="AF2" s="96"/>
      <c r="AG2" s="96"/>
      <c r="AH2" s="96"/>
      <c r="AI2" s="96"/>
      <c r="AJ2" s="4" t="s">
        <v>197</v>
      </c>
      <c r="AK2" s="4"/>
      <c r="AL2" s="4"/>
      <c r="AM2" s="4"/>
      <c r="AN2" s="96" t="s">
        <v>198</v>
      </c>
      <c r="AO2" s="96"/>
      <c r="AP2" s="96"/>
      <c r="AQ2" s="96"/>
      <c r="AR2" s="96"/>
      <c r="AS2" s="96"/>
      <c r="AT2" s="96"/>
      <c r="AU2" s="97"/>
    </row>
    <row r="3" spans="1:47" s="1" customFormat="1" ht="15.75" x14ac:dyDescent="0.2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39</v>
      </c>
      <c r="I3" s="8" t="s">
        <v>40</v>
      </c>
      <c r="J3" s="8" t="s">
        <v>41</v>
      </c>
      <c r="K3" s="8" t="s">
        <v>42</v>
      </c>
      <c r="L3" s="8" t="s">
        <v>43</v>
      </c>
      <c r="M3" s="9" t="s">
        <v>55</v>
      </c>
      <c r="N3" s="10" t="s">
        <v>40</v>
      </c>
      <c r="O3" s="10" t="s">
        <v>56</v>
      </c>
      <c r="P3" s="10" t="s">
        <v>57</v>
      </c>
      <c r="Q3" s="10" t="s">
        <v>41</v>
      </c>
      <c r="R3" s="10" t="s">
        <v>42</v>
      </c>
      <c r="S3" s="10" t="s">
        <v>58</v>
      </c>
      <c r="T3" s="10" t="s">
        <v>59</v>
      </c>
      <c r="U3" s="9" t="s">
        <v>75</v>
      </c>
      <c r="V3" s="10" t="s">
        <v>56</v>
      </c>
      <c r="W3" s="10" t="s">
        <v>76</v>
      </c>
      <c r="X3" s="10" t="s">
        <v>78</v>
      </c>
      <c r="Y3" s="10" t="s">
        <v>79</v>
      </c>
      <c r="Z3" s="10" t="s">
        <v>80</v>
      </c>
      <c r="AA3" s="10" t="s">
        <v>81</v>
      </c>
      <c r="AB3" s="9" t="s">
        <v>93</v>
      </c>
      <c r="AC3" s="9" t="s">
        <v>94</v>
      </c>
      <c r="AD3" s="10" t="s">
        <v>95</v>
      </c>
      <c r="AE3" s="10" t="s">
        <v>40</v>
      </c>
      <c r="AF3" s="10" t="s">
        <v>43</v>
      </c>
      <c r="AG3" s="10" t="s">
        <v>96</v>
      </c>
      <c r="AH3" s="10" t="s">
        <v>97</v>
      </c>
      <c r="AI3" s="10" t="s">
        <v>98</v>
      </c>
      <c r="AJ3" s="9" t="s">
        <v>99</v>
      </c>
      <c r="AK3" s="10" t="s">
        <v>100</v>
      </c>
      <c r="AL3" s="10" t="s">
        <v>101</v>
      </c>
      <c r="AM3" s="10" t="s">
        <v>102</v>
      </c>
      <c r="AN3" s="9" t="s">
        <v>108</v>
      </c>
      <c r="AO3" s="9" t="s">
        <v>151</v>
      </c>
      <c r="AP3" s="10" t="s">
        <v>109</v>
      </c>
      <c r="AQ3" s="10" t="s">
        <v>145</v>
      </c>
      <c r="AR3" s="10" t="s">
        <v>110</v>
      </c>
      <c r="AS3" s="10" t="s">
        <v>111</v>
      </c>
      <c r="AT3" s="10" t="s">
        <v>112</v>
      </c>
      <c r="AU3" s="11" t="s">
        <v>113</v>
      </c>
    </row>
    <row r="4" spans="1:47" s="1" customFormat="1" x14ac:dyDescent="0.2">
      <c r="A4" s="12">
        <v>1</v>
      </c>
      <c r="B4" s="10" t="s">
        <v>27</v>
      </c>
      <c r="C4" s="10" t="s">
        <v>28</v>
      </c>
      <c r="D4" s="13" t="s">
        <v>7</v>
      </c>
      <c r="E4" s="10" t="s">
        <v>8</v>
      </c>
      <c r="F4" s="10" t="s">
        <v>9</v>
      </c>
      <c r="G4" s="10" t="s">
        <v>10</v>
      </c>
      <c r="H4" s="9" t="s">
        <v>44</v>
      </c>
      <c r="I4" s="14">
        <v>631000</v>
      </c>
      <c r="J4" s="10" t="s">
        <v>45</v>
      </c>
      <c r="K4" s="10"/>
      <c r="L4" s="10">
        <v>1</v>
      </c>
      <c r="M4" s="9" t="s">
        <v>44</v>
      </c>
      <c r="N4" s="14">
        <v>631000</v>
      </c>
      <c r="O4" s="10" t="s">
        <v>60</v>
      </c>
      <c r="P4" s="10" t="s">
        <v>61</v>
      </c>
      <c r="Q4" s="10" t="s">
        <v>62</v>
      </c>
      <c r="R4" s="10"/>
      <c r="S4" s="10" t="s">
        <v>63</v>
      </c>
      <c r="T4" s="10">
        <v>20</v>
      </c>
      <c r="U4" s="9" t="s">
        <v>44</v>
      </c>
      <c r="V4" s="10" t="s">
        <v>60</v>
      </c>
      <c r="W4" s="10" t="s">
        <v>61</v>
      </c>
      <c r="X4" s="10" t="s">
        <v>44</v>
      </c>
      <c r="Y4" s="10" t="s">
        <v>82</v>
      </c>
      <c r="Z4" s="10">
        <v>43506</v>
      </c>
      <c r="AA4" s="10" t="s">
        <v>83</v>
      </c>
      <c r="AB4" s="9" t="s">
        <v>44</v>
      </c>
      <c r="AC4" s="15">
        <v>43444</v>
      </c>
      <c r="AD4" s="10" t="s">
        <v>62</v>
      </c>
      <c r="AE4" s="14">
        <v>631000</v>
      </c>
      <c r="AF4" s="10">
        <v>1</v>
      </c>
      <c r="AG4" s="16">
        <v>0.19</v>
      </c>
      <c r="AH4" s="10"/>
      <c r="AI4" s="14">
        <f>AE4*1.19</f>
        <v>750890</v>
      </c>
      <c r="AJ4" s="9" t="s">
        <v>44</v>
      </c>
      <c r="AK4" s="10" t="s">
        <v>103</v>
      </c>
      <c r="AL4" s="10" t="s">
        <v>104</v>
      </c>
      <c r="AM4" s="10">
        <v>123456</v>
      </c>
      <c r="AN4" s="9" t="s">
        <v>44</v>
      </c>
      <c r="AO4" s="9" t="s">
        <v>159</v>
      </c>
      <c r="AP4" s="10" t="s">
        <v>114</v>
      </c>
      <c r="AQ4" s="10" t="s">
        <v>146</v>
      </c>
      <c r="AR4" s="10" t="s">
        <v>115</v>
      </c>
      <c r="AS4" s="13" t="s">
        <v>116</v>
      </c>
      <c r="AT4" s="13" t="s">
        <v>117</v>
      </c>
      <c r="AU4" s="11" t="s">
        <v>118</v>
      </c>
    </row>
    <row r="5" spans="1:47" s="1" customFormat="1" x14ac:dyDescent="0.2">
      <c r="A5" s="12">
        <v>2</v>
      </c>
      <c r="B5" s="10" t="s">
        <v>11</v>
      </c>
      <c r="C5" s="10" t="s">
        <v>34</v>
      </c>
      <c r="D5" s="13" t="s">
        <v>12</v>
      </c>
      <c r="E5" s="10" t="s">
        <v>8</v>
      </c>
      <c r="F5" s="10" t="s">
        <v>13</v>
      </c>
      <c r="G5" s="10" t="s">
        <v>14</v>
      </c>
      <c r="H5" s="9" t="s">
        <v>46</v>
      </c>
      <c r="I5" s="14">
        <v>311000</v>
      </c>
      <c r="J5" s="10" t="s">
        <v>47</v>
      </c>
      <c r="K5" s="10"/>
      <c r="L5" s="10">
        <v>1</v>
      </c>
      <c r="M5" s="9" t="s">
        <v>46</v>
      </c>
      <c r="N5" s="14" t="s">
        <v>193</v>
      </c>
      <c r="O5" s="10" t="s">
        <v>64</v>
      </c>
      <c r="P5" s="10" t="s">
        <v>65</v>
      </c>
      <c r="Q5" s="10" t="s">
        <v>47</v>
      </c>
      <c r="R5" s="10" t="s">
        <v>194</v>
      </c>
      <c r="S5" s="10" t="s">
        <v>188</v>
      </c>
      <c r="T5" s="10" t="s">
        <v>50</v>
      </c>
      <c r="U5" s="9" t="s">
        <v>46</v>
      </c>
      <c r="V5" s="10" t="s">
        <v>64</v>
      </c>
      <c r="W5" s="10" t="s">
        <v>65</v>
      </c>
      <c r="X5" s="10" t="s">
        <v>46</v>
      </c>
      <c r="Y5" s="10" t="s">
        <v>84</v>
      </c>
      <c r="Z5" s="10">
        <v>43507</v>
      </c>
      <c r="AA5" s="10" t="s">
        <v>85</v>
      </c>
      <c r="AB5" s="9" t="s">
        <v>46</v>
      </c>
      <c r="AC5" s="15">
        <v>43445</v>
      </c>
      <c r="AD5" s="10" t="s">
        <v>47</v>
      </c>
      <c r="AE5" s="14">
        <v>311000</v>
      </c>
      <c r="AF5" s="10">
        <v>1</v>
      </c>
      <c r="AG5" s="16">
        <v>0.19</v>
      </c>
      <c r="AH5" s="10"/>
      <c r="AI5" s="14">
        <f>AE5*1.19</f>
        <v>370090</v>
      </c>
      <c r="AJ5" s="9" t="s">
        <v>46</v>
      </c>
      <c r="AK5" s="10" t="s">
        <v>105</v>
      </c>
      <c r="AL5" s="10" t="s">
        <v>106</v>
      </c>
      <c r="AM5" s="10">
        <v>456123</v>
      </c>
      <c r="AN5" s="9" t="s">
        <v>46</v>
      </c>
      <c r="AO5" s="9" t="s">
        <v>160</v>
      </c>
      <c r="AP5" s="10" t="s">
        <v>119</v>
      </c>
      <c r="AQ5" s="10" t="s">
        <v>147</v>
      </c>
      <c r="AR5" s="10" t="s">
        <v>120</v>
      </c>
      <c r="AS5" s="13" t="s">
        <v>121</v>
      </c>
      <c r="AT5" s="13" t="s">
        <v>122</v>
      </c>
      <c r="AU5" s="11" t="s">
        <v>118</v>
      </c>
    </row>
    <row r="6" spans="1:47" s="1" customFormat="1" x14ac:dyDescent="0.2">
      <c r="A6" s="12">
        <v>3</v>
      </c>
      <c r="B6" s="10" t="s">
        <v>15</v>
      </c>
      <c r="C6" s="10" t="s">
        <v>16</v>
      </c>
      <c r="D6" s="13" t="s">
        <v>17</v>
      </c>
      <c r="E6" s="10" t="s">
        <v>8</v>
      </c>
      <c r="F6" s="10" t="s">
        <v>9</v>
      </c>
      <c r="G6" s="10" t="s">
        <v>36</v>
      </c>
      <c r="H6" s="9" t="s">
        <v>48</v>
      </c>
      <c r="I6" s="14">
        <v>655000</v>
      </c>
      <c r="J6" s="10" t="s">
        <v>49</v>
      </c>
      <c r="K6" s="10"/>
      <c r="L6" s="10">
        <v>2</v>
      </c>
      <c r="M6" s="9" t="s">
        <v>48</v>
      </c>
      <c r="N6" s="14">
        <v>655000</v>
      </c>
      <c r="O6" s="10" t="s">
        <v>66</v>
      </c>
      <c r="P6" s="10" t="s">
        <v>67</v>
      </c>
      <c r="Q6" s="10" t="s">
        <v>49</v>
      </c>
      <c r="R6" s="10"/>
      <c r="S6" s="10" t="s">
        <v>68</v>
      </c>
      <c r="T6" s="10">
        <v>6</v>
      </c>
      <c r="U6" s="9" t="s">
        <v>48</v>
      </c>
      <c r="V6" s="10" t="s">
        <v>66</v>
      </c>
      <c r="W6" s="10" t="s">
        <v>67</v>
      </c>
      <c r="X6" s="10" t="s">
        <v>48</v>
      </c>
      <c r="Y6" s="10" t="s">
        <v>86</v>
      </c>
      <c r="Z6" s="10">
        <v>43511</v>
      </c>
      <c r="AA6" s="10" t="s">
        <v>87</v>
      </c>
      <c r="AB6" s="9" t="s">
        <v>48</v>
      </c>
      <c r="AC6" s="15">
        <v>43449</v>
      </c>
      <c r="AD6" s="10" t="s">
        <v>49</v>
      </c>
      <c r="AE6" s="14">
        <v>655000</v>
      </c>
      <c r="AF6" s="10">
        <v>2</v>
      </c>
      <c r="AG6" s="16">
        <v>0.19</v>
      </c>
      <c r="AH6" s="10"/>
      <c r="AI6" s="14">
        <f>AE6*1.19</f>
        <v>779450</v>
      </c>
      <c r="AJ6" s="9" t="s">
        <v>48</v>
      </c>
      <c r="AK6" s="10" t="s">
        <v>103</v>
      </c>
      <c r="AL6" s="10" t="s">
        <v>107</v>
      </c>
      <c r="AM6" s="10">
        <v>789456</v>
      </c>
      <c r="AN6" s="9" t="s">
        <v>48</v>
      </c>
      <c r="AO6" s="9" t="s">
        <v>161</v>
      </c>
      <c r="AP6" s="10" t="s">
        <v>123</v>
      </c>
      <c r="AQ6" s="10" t="s">
        <v>148</v>
      </c>
      <c r="AR6" s="10" t="s">
        <v>124</v>
      </c>
      <c r="AS6" s="13" t="s">
        <v>125</v>
      </c>
      <c r="AT6" s="13" t="s">
        <v>126</v>
      </c>
      <c r="AU6" s="11" t="s">
        <v>118</v>
      </c>
    </row>
    <row r="7" spans="1:47" s="1" customFormat="1" x14ac:dyDescent="0.2">
      <c r="A7" s="12">
        <v>4</v>
      </c>
      <c r="B7" s="10" t="s">
        <v>29</v>
      </c>
      <c r="C7" s="10" t="s">
        <v>30</v>
      </c>
      <c r="D7" s="13" t="s">
        <v>18</v>
      </c>
      <c r="E7" s="10" t="s">
        <v>19</v>
      </c>
      <c r="F7" s="10" t="s">
        <v>20</v>
      </c>
      <c r="G7" s="10" t="s">
        <v>21</v>
      </c>
      <c r="H7" s="9" t="s">
        <v>50</v>
      </c>
      <c r="I7" s="14">
        <v>1976000</v>
      </c>
      <c r="J7" s="10" t="s">
        <v>51</v>
      </c>
      <c r="K7" s="10"/>
      <c r="L7" s="10">
        <v>1</v>
      </c>
      <c r="M7" s="9" t="s">
        <v>50</v>
      </c>
      <c r="N7" s="14">
        <v>1976000</v>
      </c>
      <c r="O7" s="10" t="s">
        <v>69</v>
      </c>
      <c r="P7" s="10" t="s">
        <v>70</v>
      </c>
      <c r="Q7" s="10" t="s">
        <v>53</v>
      </c>
      <c r="R7" s="10"/>
      <c r="S7" s="10" t="s">
        <v>74</v>
      </c>
      <c r="T7" s="10">
        <v>3</v>
      </c>
      <c r="U7" s="9" t="s">
        <v>50</v>
      </c>
      <c r="V7" s="10" t="s">
        <v>69</v>
      </c>
      <c r="W7" s="10" t="s">
        <v>70</v>
      </c>
      <c r="X7" s="10" t="s">
        <v>50</v>
      </c>
      <c r="Y7" s="10" t="s">
        <v>88</v>
      </c>
      <c r="Z7" s="10">
        <v>43518</v>
      </c>
      <c r="AA7" s="10" t="s">
        <v>89</v>
      </c>
      <c r="AB7" s="9" t="s">
        <v>50</v>
      </c>
      <c r="AC7" s="15">
        <v>43456</v>
      </c>
      <c r="AD7" s="10" t="s">
        <v>51</v>
      </c>
      <c r="AE7" s="14">
        <v>1976000</v>
      </c>
      <c r="AF7" s="10">
        <v>1</v>
      </c>
      <c r="AG7" s="16">
        <v>0.19</v>
      </c>
      <c r="AH7" s="10"/>
      <c r="AI7" s="14">
        <f>AE7*1.19</f>
        <v>2351440</v>
      </c>
      <c r="AJ7" s="9" t="s">
        <v>50</v>
      </c>
      <c r="AK7" s="10" t="s">
        <v>103</v>
      </c>
      <c r="AL7" s="10" t="s">
        <v>106</v>
      </c>
      <c r="AM7" s="10">
        <v>654987</v>
      </c>
      <c r="AN7" s="9" t="s">
        <v>50</v>
      </c>
      <c r="AO7" s="9" t="s">
        <v>162</v>
      </c>
      <c r="AP7" s="10" t="s">
        <v>64</v>
      </c>
      <c r="AQ7" s="10" t="s">
        <v>157</v>
      </c>
      <c r="AR7" s="10" t="s">
        <v>127</v>
      </c>
      <c r="AS7" s="13" t="s">
        <v>128</v>
      </c>
      <c r="AT7" s="13" t="s">
        <v>129</v>
      </c>
      <c r="AU7" s="11" t="s">
        <v>118</v>
      </c>
    </row>
    <row r="8" spans="1:47" s="1" customFormat="1" ht="15.75" thickBot="1" x14ac:dyDescent="0.25">
      <c r="A8" s="17">
        <v>5</v>
      </c>
      <c r="B8" s="18" t="s">
        <v>22</v>
      </c>
      <c r="C8" s="18" t="s">
        <v>23</v>
      </c>
      <c r="D8" s="19" t="s">
        <v>24</v>
      </c>
      <c r="E8" s="18" t="s">
        <v>8</v>
      </c>
      <c r="F8" s="18" t="s">
        <v>25</v>
      </c>
      <c r="G8" s="18" t="s">
        <v>26</v>
      </c>
      <c r="H8" s="20" t="s">
        <v>52</v>
      </c>
      <c r="I8" s="21">
        <v>155000</v>
      </c>
      <c r="J8" s="18" t="s">
        <v>53</v>
      </c>
      <c r="K8" s="18"/>
      <c r="L8" s="18">
        <v>1</v>
      </c>
      <c r="M8" s="20" t="s">
        <v>52</v>
      </c>
      <c r="N8" s="21">
        <v>155000</v>
      </c>
      <c r="O8" s="18" t="s">
        <v>72</v>
      </c>
      <c r="P8" s="18" t="s">
        <v>73</v>
      </c>
      <c r="Q8" s="18" t="s">
        <v>51</v>
      </c>
      <c r="R8" s="18"/>
      <c r="S8" s="18" t="s">
        <v>71</v>
      </c>
      <c r="T8" s="18">
        <v>25</v>
      </c>
      <c r="U8" s="20" t="s">
        <v>52</v>
      </c>
      <c r="V8" s="18" t="s">
        <v>72</v>
      </c>
      <c r="W8" s="18" t="s">
        <v>73</v>
      </c>
      <c r="X8" s="18" t="s">
        <v>52</v>
      </c>
      <c r="Y8" s="18" t="s">
        <v>82</v>
      </c>
      <c r="Z8" s="18">
        <v>43524</v>
      </c>
      <c r="AA8" s="18" t="s">
        <v>90</v>
      </c>
      <c r="AB8" s="20" t="s">
        <v>52</v>
      </c>
      <c r="AC8" s="22">
        <v>43462</v>
      </c>
      <c r="AD8" s="18" t="s">
        <v>53</v>
      </c>
      <c r="AE8" s="21">
        <v>155000</v>
      </c>
      <c r="AF8" s="18">
        <v>1</v>
      </c>
      <c r="AG8" s="23">
        <v>0.19</v>
      </c>
      <c r="AH8" s="18"/>
      <c r="AI8" s="21">
        <f>AE8*1.19</f>
        <v>184450</v>
      </c>
      <c r="AJ8" s="20" t="s">
        <v>52</v>
      </c>
      <c r="AK8" s="18" t="s">
        <v>105</v>
      </c>
      <c r="AL8" s="18" t="s">
        <v>106</v>
      </c>
      <c r="AM8" s="18">
        <v>321978</v>
      </c>
      <c r="AN8" s="20" t="s">
        <v>52</v>
      </c>
      <c r="AO8" s="20" t="s">
        <v>163</v>
      </c>
      <c r="AP8" s="18" t="s">
        <v>130</v>
      </c>
      <c r="AQ8" s="18" t="s">
        <v>158</v>
      </c>
      <c r="AR8" s="18" t="s">
        <v>131</v>
      </c>
      <c r="AS8" s="19" t="s">
        <v>132</v>
      </c>
      <c r="AT8" s="19" t="s">
        <v>133</v>
      </c>
      <c r="AU8" s="24" t="s">
        <v>118</v>
      </c>
    </row>
    <row r="9" spans="1:47" s="41" customFormat="1" ht="15.75" thickBot="1" x14ac:dyDescent="0.25"/>
    <row r="10" spans="1:47" ht="15.75" x14ac:dyDescent="0.25">
      <c r="A10" s="65" t="s">
        <v>92</v>
      </c>
      <c r="B10" s="62"/>
      <c r="C10" s="62"/>
      <c r="D10" s="62"/>
      <c r="E10" s="62"/>
      <c r="F10" s="62"/>
      <c r="G10" s="62"/>
      <c r="H10" s="62"/>
      <c r="I10" s="64"/>
      <c r="J10" s="61" t="s">
        <v>92</v>
      </c>
      <c r="K10" s="62"/>
      <c r="L10" s="62"/>
      <c r="M10" s="62"/>
      <c r="N10" s="64"/>
      <c r="O10" s="61" t="s">
        <v>92</v>
      </c>
      <c r="P10" s="62"/>
      <c r="Q10" s="62"/>
      <c r="R10" s="64"/>
      <c r="S10" s="61" t="s">
        <v>92</v>
      </c>
      <c r="T10" s="62"/>
      <c r="U10" s="64"/>
      <c r="V10" s="61" t="s">
        <v>195</v>
      </c>
      <c r="W10" s="62"/>
      <c r="X10" s="62"/>
      <c r="Y10" s="64"/>
      <c r="Z10" s="61" t="s">
        <v>92</v>
      </c>
      <c r="AA10" s="62"/>
      <c r="AB10" s="62"/>
      <c r="AC10" s="62"/>
      <c r="AD10" s="64"/>
      <c r="AE10" s="61" t="s">
        <v>92</v>
      </c>
      <c r="AF10" s="62"/>
      <c r="AG10" s="62"/>
      <c r="AH10" s="64"/>
      <c r="AI10" s="61" t="s">
        <v>92</v>
      </c>
      <c r="AJ10" s="62"/>
      <c r="AK10" s="62"/>
      <c r="AL10" s="62"/>
      <c r="AM10" s="62"/>
      <c r="AN10" s="62"/>
      <c r="AO10" s="62"/>
      <c r="AP10" s="62"/>
      <c r="AQ10" s="63"/>
      <c r="AR10" s="66"/>
      <c r="AS10"/>
    </row>
    <row r="11" spans="1:47" ht="15.75" x14ac:dyDescent="0.25">
      <c r="A11" s="60" t="s">
        <v>91</v>
      </c>
      <c r="B11" s="58"/>
      <c r="C11" s="58"/>
      <c r="D11" s="58"/>
      <c r="E11" s="58"/>
      <c r="F11" s="58"/>
      <c r="G11" s="58"/>
      <c r="H11" s="58"/>
      <c r="I11" s="59"/>
      <c r="J11" s="98" t="s">
        <v>38</v>
      </c>
      <c r="K11" s="99"/>
      <c r="L11" s="99"/>
      <c r="M11" s="99"/>
      <c r="N11" s="100"/>
      <c r="O11" s="55" t="s">
        <v>54</v>
      </c>
      <c r="P11" s="56"/>
      <c r="Q11" s="56"/>
      <c r="R11" s="57"/>
      <c r="S11" s="101" t="s">
        <v>54</v>
      </c>
      <c r="T11" s="102"/>
      <c r="U11" s="103"/>
      <c r="V11" s="55" t="s">
        <v>77</v>
      </c>
      <c r="W11" s="56"/>
      <c r="X11" s="56"/>
      <c r="Y11" s="57"/>
      <c r="Z11" s="101" t="s">
        <v>196</v>
      </c>
      <c r="AA11" s="102"/>
      <c r="AB11" s="102"/>
      <c r="AC11" s="102"/>
      <c r="AD11" s="103"/>
      <c r="AE11" s="55" t="s">
        <v>197</v>
      </c>
      <c r="AF11" s="56"/>
      <c r="AG11" s="56"/>
      <c r="AH11" s="57"/>
      <c r="AI11" s="101" t="s">
        <v>198</v>
      </c>
      <c r="AJ11" s="102"/>
      <c r="AK11" s="102"/>
      <c r="AL11" s="102"/>
      <c r="AM11" s="102"/>
      <c r="AN11" s="102"/>
      <c r="AO11" s="102"/>
      <c r="AP11" s="102"/>
      <c r="AQ11" s="104"/>
      <c r="AR11" s="66"/>
      <c r="AS11"/>
    </row>
    <row r="12" spans="1:47" ht="15.75" x14ac:dyDescent="0.25">
      <c r="A12" s="43" t="s">
        <v>0</v>
      </c>
      <c r="B12" s="42" t="s">
        <v>137</v>
      </c>
      <c r="C12" s="42" t="s">
        <v>136</v>
      </c>
      <c r="D12" s="42" t="s">
        <v>134</v>
      </c>
      <c r="E12" s="42" t="s">
        <v>135</v>
      </c>
      <c r="F12" s="42" t="s">
        <v>3</v>
      </c>
      <c r="G12" s="42" t="s">
        <v>4</v>
      </c>
      <c r="H12" s="42" t="s">
        <v>5</v>
      </c>
      <c r="I12" s="42" t="s">
        <v>6</v>
      </c>
      <c r="J12" s="7" t="s">
        <v>39</v>
      </c>
      <c r="K12" s="8" t="s">
        <v>40</v>
      </c>
      <c r="L12" s="8" t="s">
        <v>41</v>
      </c>
      <c r="M12" s="8" t="s">
        <v>42</v>
      </c>
      <c r="N12" s="8" t="s">
        <v>43</v>
      </c>
      <c r="O12" s="26" t="s">
        <v>55</v>
      </c>
      <c r="P12" s="27" t="s">
        <v>57</v>
      </c>
      <c r="Q12" s="27" t="s">
        <v>58</v>
      </c>
      <c r="R12" s="27" t="s">
        <v>59</v>
      </c>
      <c r="S12" s="28" t="s">
        <v>75</v>
      </c>
      <c r="T12" s="29" t="s">
        <v>76</v>
      </c>
      <c r="U12" s="29" t="s">
        <v>56</v>
      </c>
      <c r="V12" s="10" t="s">
        <v>78</v>
      </c>
      <c r="W12" s="10" t="s">
        <v>79</v>
      </c>
      <c r="X12" s="10" t="s">
        <v>80</v>
      </c>
      <c r="Y12" s="10" t="s">
        <v>81</v>
      </c>
      <c r="Z12" s="30" t="s">
        <v>93</v>
      </c>
      <c r="AA12" s="9" t="s">
        <v>94</v>
      </c>
      <c r="AB12" s="10" t="s">
        <v>95</v>
      </c>
      <c r="AC12" s="10" t="s">
        <v>96</v>
      </c>
      <c r="AD12" s="14" t="s">
        <v>98</v>
      </c>
      <c r="AE12" s="9" t="s">
        <v>99</v>
      </c>
      <c r="AF12" s="10" t="s">
        <v>100</v>
      </c>
      <c r="AG12" s="10" t="s">
        <v>101</v>
      </c>
      <c r="AH12" s="10" t="s">
        <v>102</v>
      </c>
      <c r="AI12" s="9" t="s">
        <v>108</v>
      </c>
      <c r="AJ12" s="10" t="s">
        <v>109</v>
      </c>
      <c r="AK12" s="9" t="s">
        <v>166</v>
      </c>
      <c r="AL12" s="10" t="s">
        <v>167</v>
      </c>
      <c r="AM12" s="10" t="s">
        <v>149</v>
      </c>
      <c r="AN12" s="10" t="s">
        <v>150</v>
      </c>
      <c r="AO12" s="10" t="s">
        <v>110</v>
      </c>
      <c r="AP12" s="10" t="s">
        <v>111</v>
      </c>
      <c r="AQ12" s="11" t="s">
        <v>112</v>
      </c>
      <c r="AR12" s="66"/>
      <c r="AS12"/>
    </row>
    <row r="13" spans="1:47" ht="15.75" x14ac:dyDescent="0.25">
      <c r="A13" s="44">
        <v>1</v>
      </c>
      <c r="B13" s="38" t="s">
        <v>31</v>
      </c>
      <c r="C13" s="38" t="s">
        <v>138</v>
      </c>
      <c r="D13" s="38" t="s">
        <v>37</v>
      </c>
      <c r="E13" s="38" t="s">
        <v>142</v>
      </c>
      <c r="F13" s="39" t="s">
        <v>7</v>
      </c>
      <c r="G13" s="38" t="s">
        <v>8</v>
      </c>
      <c r="H13" s="38" t="s">
        <v>9</v>
      </c>
      <c r="I13" s="38" t="s">
        <v>10</v>
      </c>
      <c r="J13" s="9" t="s">
        <v>44</v>
      </c>
      <c r="K13" s="14">
        <v>631000</v>
      </c>
      <c r="L13" s="10" t="s">
        <v>45</v>
      </c>
      <c r="M13" s="10"/>
      <c r="N13" s="10">
        <v>1</v>
      </c>
      <c r="O13" s="31" t="s">
        <v>44</v>
      </c>
      <c r="P13" s="32" t="s">
        <v>61</v>
      </c>
      <c r="Q13" s="32" t="s">
        <v>63</v>
      </c>
      <c r="R13" s="32">
        <v>20</v>
      </c>
      <c r="S13" s="33" t="s">
        <v>44</v>
      </c>
      <c r="T13" s="34" t="s">
        <v>61</v>
      </c>
      <c r="U13" s="34" t="s">
        <v>60</v>
      </c>
      <c r="V13" s="10" t="s">
        <v>44</v>
      </c>
      <c r="W13" s="10" t="s">
        <v>82</v>
      </c>
      <c r="X13" s="15">
        <v>43534</v>
      </c>
      <c r="Y13" s="10" t="s">
        <v>83</v>
      </c>
      <c r="Z13" s="35" t="s">
        <v>44</v>
      </c>
      <c r="AA13" s="15">
        <v>43444</v>
      </c>
      <c r="AB13" s="10" t="s">
        <v>62</v>
      </c>
      <c r="AC13" s="16">
        <v>0.19</v>
      </c>
      <c r="AD13" s="14">
        <v>750890</v>
      </c>
      <c r="AE13" s="9" t="s">
        <v>44</v>
      </c>
      <c r="AF13" s="10" t="s">
        <v>103</v>
      </c>
      <c r="AG13" s="10" t="s">
        <v>104</v>
      </c>
      <c r="AH13" s="10">
        <v>123456</v>
      </c>
      <c r="AI13" s="9" t="s">
        <v>44</v>
      </c>
      <c r="AJ13" s="10" t="s">
        <v>114</v>
      </c>
      <c r="AK13" s="9" t="s">
        <v>164</v>
      </c>
      <c r="AL13" s="10" t="s">
        <v>165</v>
      </c>
      <c r="AM13" s="10">
        <v>1234567</v>
      </c>
      <c r="AN13" s="10" t="s">
        <v>152</v>
      </c>
      <c r="AO13" s="13" t="s">
        <v>115</v>
      </c>
      <c r="AP13" s="13" t="s">
        <v>116</v>
      </c>
      <c r="AQ13" s="45" t="s">
        <v>117</v>
      </c>
      <c r="AR13" s="66"/>
      <c r="AS13"/>
    </row>
    <row r="14" spans="1:47" ht="15.75" x14ac:dyDescent="0.25">
      <c r="A14" s="12">
        <v>2</v>
      </c>
      <c r="B14" s="10" t="s">
        <v>11</v>
      </c>
      <c r="C14" s="10" t="s">
        <v>144</v>
      </c>
      <c r="D14" s="10" t="s">
        <v>140</v>
      </c>
      <c r="E14" s="10" t="s">
        <v>143</v>
      </c>
      <c r="F14" s="13" t="s">
        <v>12</v>
      </c>
      <c r="G14" s="10" t="s">
        <v>8</v>
      </c>
      <c r="H14" s="10" t="s">
        <v>13</v>
      </c>
      <c r="I14" s="10" t="s">
        <v>14</v>
      </c>
      <c r="J14" s="9" t="s">
        <v>46</v>
      </c>
      <c r="K14" s="14">
        <v>311000</v>
      </c>
      <c r="L14" s="10" t="s">
        <v>47</v>
      </c>
      <c r="M14" s="10"/>
      <c r="N14" s="10">
        <v>1</v>
      </c>
      <c r="O14" s="9" t="s">
        <v>46</v>
      </c>
      <c r="P14" s="10" t="s">
        <v>65</v>
      </c>
      <c r="Q14" s="10" t="s">
        <v>188</v>
      </c>
      <c r="R14" s="10">
        <v>4</v>
      </c>
      <c r="S14" s="9" t="s">
        <v>46</v>
      </c>
      <c r="T14" s="10" t="s">
        <v>65</v>
      </c>
      <c r="U14" s="10" t="s">
        <v>64</v>
      </c>
      <c r="V14" s="10" t="s">
        <v>46</v>
      </c>
      <c r="W14" s="10" t="s">
        <v>84</v>
      </c>
      <c r="X14" s="15">
        <v>43535</v>
      </c>
      <c r="Y14" s="10" t="s">
        <v>85</v>
      </c>
      <c r="Z14" s="9" t="s">
        <v>46</v>
      </c>
      <c r="AA14" s="15">
        <v>43445</v>
      </c>
      <c r="AB14" s="10" t="s">
        <v>47</v>
      </c>
      <c r="AC14" s="16">
        <v>0.19</v>
      </c>
      <c r="AD14" s="14">
        <v>370090</v>
      </c>
      <c r="AE14" s="9" t="s">
        <v>46</v>
      </c>
      <c r="AF14" s="10" t="s">
        <v>105</v>
      </c>
      <c r="AG14" s="10" t="s">
        <v>106</v>
      </c>
      <c r="AH14" s="10">
        <v>456123</v>
      </c>
      <c r="AI14" s="9" t="s">
        <v>46</v>
      </c>
      <c r="AJ14" s="10" t="s">
        <v>119</v>
      </c>
      <c r="AK14" s="9" t="s">
        <v>168</v>
      </c>
      <c r="AL14" s="10" t="s">
        <v>169</v>
      </c>
      <c r="AM14" s="10">
        <v>7654321</v>
      </c>
      <c r="AN14" s="10" t="s">
        <v>153</v>
      </c>
      <c r="AO14" s="13" t="s">
        <v>120</v>
      </c>
      <c r="AP14" s="13" t="s">
        <v>121</v>
      </c>
      <c r="AQ14" s="45" t="s">
        <v>122</v>
      </c>
      <c r="AR14" s="66"/>
      <c r="AS14"/>
    </row>
    <row r="15" spans="1:47" ht="15.75" x14ac:dyDescent="0.25">
      <c r="A15" s="44">
        <v>3</v>
      </c>
      <c r="B15" s="38" t="s">
        <v>15</v>
      </c>
      <c r="C15" s="38" t="s">
        <v>144</v>
      </c>
      <c r="D15" s="38" t="s">
        <v>16</v>
      </c>
      <c r="E15" s="38" t="s">
        <v>144</v>
      </c>
      <c r="F15" s="39" t="s">
        <v>17</v>
      </c>
      <c r="G15" s="38" t="s">
        <v>8</v>
      </c>
      <c r="H15" s="38" t="s">
        <v>9</v>
      </c>
      <c r="I15" s="38" t="s">
        <v>36</v>
      </c>
      <c r="J15" s="9" t="s">
        <v>48</v>
      </c>
      <c r="K15" s="14">
        <v>655000</v>
      </c>
      <c r="L15" s="10" t="s">
        <v>49</v>
      </c>
      <c r="M15" s="10"/>
      <c r="N15" s="10">
        <v>2</v>
      </c>
      <c r="O15" s="31" t="s">
        <v>48</v>
      </c>
      <c r="P15" s="32" t="s">
        <v>67</v>
      </c>
      <c r="Q15" s="32" t="s">
        <v>68</v>
      </c>
      <c r="R15" s="32">
        <v>6</v>
      </c>
      <c r="S15" s="33" t="s">
        <v>48</v>
      </c>
      <c r="T15" s="34" t="s">
        <v>67</v>
      </c>
      <c r="U15" s="34" t="s">
        <v>66</v>
      </c>
      <c r="V15" s="10" t="s">
        <v>48</v>
      </c>
      <c r="W15" s="10" t="s">
        <v>86</v>
      </c>
      <c r="X15" s="15">
        <v>43536</v>
      </c>
      <c r="Y15" s="10" t="s">
        <v>177</v>
      </c>
      <c r="Z15" s="35" t="s">
        <v>48</v>
      </c>
      <c r="AA15" s="15">
        <v>43449</v>
      </c>
      <c r="AB15" s="10" t="s">
        <v>49</v>
      </c>
      <c r="AC15" s="16">
        <v>0.19</v>
      </c>
      <c r="AD15" s="14">
        <v>779450</v>
      </c>
      <c r="AE15" s="9" t="s">
        <v>48</v>
      </c>
      <c r="AF15" s="10" t="s">
        <v>103</v>
      </c>
      <c r="AG15" s="10" t="s">
        <v>107</v>
      </c>
      <c r="AH15" s="10">
        <v>789456</v>
      </c>
      <c r="AI15" s="9" t="s">
        <v>48</v>
      </c>
      <c r="AJ15" s="10" t="s">
        <v>123</v>
      </c>
      <c r="AK15" s="9" t="s">
        <v>170</v>
      </c>
      <c r="AL15" s="10" t="s">
        <v>171</v>
      </c>
      <c r="AM15" s="10">
        <v>7894563</v>
      </c>
      <c r="AN15" s="10" t="s">
        <v>154</v>
      </c>
      <c r="AO15" s="13" t="s">
        <v>124</v>
      </c>
      <c r="AP15" s="13" t="s">
        <v>125</v>
      </c>
      <c r="AQ15" s="45" t="s">
        <v>126</v>
      </c>
      <c r="AR15" s="66"/>
      <c r="AS15"/>
    </row>
    <row r="16" spans="1:47" ht="15.75" x14ac:dyDescent="0.25">
      <c r="A16" s="12">
        <v>4</v>
      </c>
      <c r="B16" s="10" t="s">
        <v>32</v>
      </c>
      <c r="C16" s="10" t="s">
        <v>139</v>
      </c>
      <c r="D16" s="10" t="s">
        <v>141</v>
      </c>
      <c r="E16" s="10" t="s">
        <v>35</v>
      </c>
      <c r="F16" s="13" t="s">
        <v>18</v>
      </c>
      <c r="G16" s="10" t="s">
        <v>19</v>
      </c>
      <c r="H16" s="10" t="s">
        <v>20</v>
      </c>
      <c r="I16" s="10" t="s">
        <v>21</v>
      </c>
      <c r="J16" s="9" t="s">
        <v>50</v>
      </c>
      <c r="K16" s="14">
        <v>1976000</v>
      </c>
      <c r="L16" s="10" t="s">
        <v>51</v>
      </c>
      <c r="M16" s="10"/>
      <c r="N16" s="10">
        <v>1</v>
      </c>
      <c r="O16" s="9" t="s">
        <v>50</v>
      </c>
      <c r="P16" s="10" t="s">
        <v>70</v>
      </c>
      <c r="Q16" s="10" t="s">
        <v>71</v>
      </c>
      <c r="R16" s="10">
        <v>3</v>
      </c>
      <c r="S16" s="9" t="s">
        <v>50</v>
      </c>
      <c r="T16" s="10" t="s">
        <v>70</v>
      </c>
      <c r="U16" s="10" t="s">
        <v>69</v>
      </c>
      <c r="V16" s="10" t="s">
        <v>50</v>
      </c>
      <c r="W16" s="10" t="s">
        <v>88</v>
      </c>
      <c r="X16" s="15">
        <v>43537</v>
      </c>
      <c r="Y16" s="10" t="s">
        <v>89</v>
      </c>
      <c r="Z16" s="9" t="s">
        <v>50</v>
      </c>
      <c r="AA16" s="15">
        <v>43456</v>
      </c>
      <c r="AB16" s="10" t="s">
        <v>51</v>
      </c>
      <c r="AC16" s="16">
        <v>0.19</v>
      </c>
      <c r="AD16" s="14">
        <v>2351440</v>
      </c>
      <c r="AE16" s="9" t="s">
        <v>50</v>
      </c>
      <c r="AF16" s="10" t="s">
        <v>103</v>
      </c>
      <c r="AG16" s="10" t="s">
        <v>106</v>
      </c>
      <c r="AH16" s="10">
        <v>654987</v>
      </c>
      <c r="AI16" s="9" t="s">
        <v>50</v>
      </c>
      <c r="AJ16" s="10" t="s">
        <v>64</v>
      </c>
      <c r="AK16" s="9" t="s">
        <v>172</v>
      </c>
      <c r="AL16" s="10" t="s">
        <v>173</v>
      </c>
      <c r="AM16" s="10">
        <v>4561237</v>
      </c>
      <c r="AN16" s="10" t="s">
        <v>155</v>
      </c>
      <c r="AO16" s="13" t="s">
        <v>127</v>
      </c>
      <c r="AP16" s="13" t="s">
        <v>128</v>
      </c>
      <c r="AQ16" s="45" t="s">
        <v>129</v>
      </c>
      <c r="AR16" s="66"/>
      <c r="AS16"/>
    </row>
    <row r="17" spans="1:45" ht="16.5" thickBot="1" x14ac:dyDescent="0.3">
      <c r="A17" s="46">
        <v>5</v>
      </c>
      <c r="B17" s="47" t="s">
        <v>33</v>
      </c>
      <c r="C17" s="47" t="s">
        <v>139</v>
      </c>
      <c r="D17" s="47" t="s">
        <v>23</v>
      </c>
      <c r="E17" s="47" t="s">
        <v>144</v>
      </c>
      <c r="F17" s="48" t="s">
        <v>24</v>
      </c>
      <c r="G17" s="47" t="s">
        <v>8</v>
      </c>
      <c r="H17" s="47" t="s">
        <v>25</v>
      </c>
      <c r="I17" s="47" t="s">
        <v>26</v>
      </c>
      <c r="J17" s="20" t="s">
        <v>52</v>
      </c>
      <c r="K17" s="21">
        <v>155000</v>
      </c>
      <c r="L17" s="18" t="s">
        <v>53</v>
      </c>
      <c r="M17" s="18"/>
      <c r="N17" s="18">
        <v>1</v>
      </c>
      <c r="O17" s="49" t="s">
        <v>52</v>
      </c>
      <c r="P17" s="50" t="s">
        <v>73</v>
      </c>
      <c r="Q17" s="50" t="s">
        <v>74</v>
      </c>
      <c r="R17" s="50">
        <v>25</v>
      </c>
      <c r="S17" s="51" t="s">
        <v>52</v>
      </c>
      <c r="T17" s="52" t="s">
        <v>73</v>
      </c>
      <c r="U17" s="52" t="s">
        <v>72</v>
      </c>
      <c r="V17" s="18" t="s">
        <v>52</v>
      </c>
      <c r="W17" s="18" t="s">
        <v>82</v>
      </c>
      <c r="X17" s="22">
        <v>43538</v>
      </c>
      <c r="Y17" s="18" t="s">
        <v>178</v>
      </c>
      <c r="Z17" s="53" t="s">
        <v>52</v>
      </c>
      <c r="AA17" s="22">
        <v>43462</v>
      </c>
      <c r="AB17" s="18" t="s">
        <v>53</v>
      </c>
      <c r="AC17" s="23">
        <v>0.19</v>
      </c>
      <c r="AD17" s="21">
        <v>184450</v>
      </c>
      <c r="AE17" s="20" t="s">
        <v>52</v>
      </c>
      <c r="AF17" s="18" t="s">
        <v>105</v>
      </c>
      <c r="AG17" s="18" t="s">
        <v>106</v>
      </c>
      <c r="AH17" s="18">
        <v>321978</v>
      </c>
      <c r="AI17" s="20" t="s">
        <v>52</v>
      </c>
      <c r="AJ17" s="18" t="s">
        <v>130</v>
      </c>
      <c r="AK17" s="20" t="s">
        <v>174</v>
      </c>
      <c r="AL17" s="18" t="s">
        <v>175</v>
      </c>
      <c r="AM17" s="18">
        <v>9876541</v>
      </c>
      <c r="AN17" s="18" t="s">
        <v>156</v>
      </c>
      <c r="AO17" s="19" t="s">
        <v>131</v>
      </c>
      <c r="AP17" s="19" t="s">
        <v>132</v>
      </c>
      <c r="AQ17" s="54" t="s">
        <v>133</v>
      </c>
      <c r="AR17" s="66"/>
      <c r="AS17"/>
    </row>
    <row r="18" spans="1:45" s="41" customFormat="1" ht="15.75" thickBot="1" x14ac:dyDescent="0.25"/>
    <row r="19" spans="1:45" x14ac:dyDescent="0.2">
      <c r="A19" s="78" t="s">
        <v>176</v>
      </c>
      <c r="B19" s="79"/>
      <c r="C19" s="79"/>
      <c r="D19" s="79"/>
      <c r="E19" s="79"/>
      <c r="F19" s="79"/>
      <c r="G19" s="79"/>
      <c r="H19" s="79"/>
      <c r="I19" s="80" t="s">
        <v>176</v>
      </c>
      <c r="J19" s="81"/>
      <c r="K19" s="82" t="s">
        <v>176</v>
      </c>
      <c r="L19" s="82"/>
      <c r="M19" s="82"/>
      <c r="N19" s="82"/>
      <c r="O19" s="82"/>
      <c r="P19" s="82" t="s">
        <v>176</v>
      </c>
      <c r="Q19" s="82"/>
      <c r="R19" s="82"/>
      <c r="S19" s="82" t="s">
        <v>176</v>
      </c>
      <c r="T19" s="82"/>
      <c r="U19" s="82"/>
      <c r="V19" s="82"/>
      <c r="W19" s="82" t="s">
        <v>176</v>
      </c>
      <c r="X19" s="82"/>
      <c r="Y19" s="82"/>
      <c r="Z19" s="82"/>
      <c r="AA19" s="82"/>
      <c r="AB19" s="82" t="s">
        <v>176</v>
      </c>
      <c r="AC19" s="82"/>
      <c r="AD19" s="82"/>
      <c r="AE19" s="82"/>
      <c r="AF19" s="82" t="s">
        <v>176</v>
      </c>
      <c r="AG19" s="82"/>
      <c r="AH19" s="82"/>
      <c r="AI19" s="82"/>
      <c r="AJ19" s="82"/>
      <c r="AK19" s="82"/>
      <c r="AL19" s="82"/>
      <c r="AM19" s="82"/>
      <c r="AN19" s="83"/>
    </row>
    <row r="20" spans="1:45" ht="15.75" x14ac:dyDescent="0.25">
      <c r="A20" s="73" t="s">
        <v>91</v>
      </c>
      <c r="B20" s="71"/>
      <c r="C20" s="71"/>
      <c r="D20" s="71"/>
      <c r="E20" s="71"/>
      <c r="F20" s="71"/>
      <c r="G20" s="71"/>
      <c r="H20" s="71"/>
      <c r="I20" s="105" t="s">
        <v>5</v>
      </c>
      <c r="J20" s="106"/>
      <c r="K20" s="72" t="s">
        <v>95</v>
      </c>
      <c r="L20" s="72"/>
      <c r="M20" s="72"/>
      <c r="N20" s="72"/>
      <c r="O20" s="72"/>
      <c r="P20" s="107" t="s">
        <v>57</v>
      </c>
      <c r="Q20" s="107"/>
      <c r="R20" s="107"/>
      <c r="S20" s="72" t="s">
        <v>77</v>
      </c>
      <c r="T20" s="72"/>
      <c r="U20" s="72"/>
      <c r="V20" s="72"/>
      <c r="W20" s="107" t="s">
        <v>196</v>
      </c>
      <c r="X20" s="107"/>
      <c r="Y20" s="107"/>
      <c r="Z20" s="107"/>
      <c r="AA20" s="107"/>
      <c r="AB20" s="72" t="s">
        <v>199</v>
      </c>
      <c r="AC20" s="72"/>
      <c r="AD20" s="72"/>
      <c r="AE20" s="72"/>
      <c r="AF20" s="107" t="s">
        <v>118</v>
      </c>
      <c r="AG20" s="107"/>
      <c r="AH20" s="107"/>
      <c r="AI20" s="107"/>
      <c r="AJ20" s="107"/>
      <c r="AK20" s="107"/>
      <c r="AL20" s="107"/>
      <c r="AM20" s="107"/>
      <c r="AN20" s="108"/>
    </row>
    <row r="21" spans="1:45" ht="15.75" x14ac:dyDescent="0.25">
      <c r="A21" s="43" t="s">
        <v>0</v>
      </c>
      <c r="B21" s="42" t="s">
        <v>137</v>
      </c>
      <c r="C21" s="42" t="s">
        <v>136</v>
      </c>
      <c r="D21" s="42" t="s">
        <v>134</v>
      </c>
      <c r="E21" s="42" t="s">
        <v>135</v>
      </c>
      <c r="F21" s="42" t="s">
        <v>3</v>
      </c>
      <c r="G21" s="42" t="s">
        <v>4</v>
      </c>
      <c r="H21" s="42" t="s">
        <v>6</v>
      </c>
      <c r="I21" s="42" t="s">
        <v>200</v>
      </c>
      <c r="J21" s="42" t="s">
        <v>5</v>
      </c>
      <c r="K21" s="26" t="s">
        <v>55</v>
      </c>
      <c r="L21" s="27" t="s">
        <v>180</v>
      </c>
      <c r="M21" s="27" t="s">
        <v>179</v>
      </c>
      <c r="N21" s="27" t="s">
        <v>59</v>
      </c>
      <c r="O21" s="27" t="s">
        <v>181</v>
      </c>
      <c r="P21" s="28" t="s">
        <v>75</v>
      </c>
      <c r="Q21" s="29" t="s">
        <v>76</v>
      </c>
      <c r="R21" s="29" t="s">
        <v>56</v>
      </c>
      <c r="S21" s="10" t="s">
        <v>78</v>
      </c>
      <c r="T21" s="10" t="s">
        <v>79</v>
      </c>
      <c r="U21" s="10" t="s">
        <v>80</v>
      </c>
      <c r="V21" s="10" t="s">
        <v>81</v>
      </c>
      <c r="W21" s="30" t="s">
        <v>93</v>
      </c>
      <c r="X21" s="9" t="s">
        <v>94</v>
      </c>
      <c r="Y21" s="10" t="s">
        <v>95</v>
      </c>
      <c r="Z21" s="10" t="s">
        <v>96</v>
      </c>
      <c r="AA21" s="14" t="s">
        <v>98</v>
      </c>
      <c r="AB21" s="9" t="s">
        <v>99</v>
      </c>
      <c r="AC21" s="10" t="s">
        <v>100</v>
      </c>
      <c r="AD21" s="10" t="s">
        <v>101</v>
      </c>
      <c r="AE21" s="10" t="s">
        <v>102</v>
      </c>
      <c r="AF21" s="30" t="s">
        <v>108</v>
      </c>
      <c r="AG21" s="6" t="s">
        <v>109</v>
      </c>
      <c r="AH21" s="30" t="s">
        <v>166</v>
      </c>
      <c r="AI21" s="6" t="s">
        <v>167</v>
      </c>
      <c r="AJ21" s="6" t="s">
        <v>149</v>
      </c>
      <c r="AK21" s="6" t="s">
        <v>150</v>
      </c>
      <c r="AL21" s="6" t="s">
        <v>110</v>
      </c>
      <c r="AM21" s="6" t="s">
        <v>111</v>
      </c>
      <c r="AN21" s="67" t="s">
        <v>112</v>
      </c>
    </row>
    <row r="22" spans="1:45" x14ac:dyDescent="0.2">
      <c r="A22" s="44">
        <v>1</v>
      </c>
      <c r="B22" s="38" t="s">
        <v>31</v>
      </c>
      <c r="C22" s="38" t="s">
        <v>138</v>
      </c>
      <c r="D22" s="38" t="s">
        <v>37</v>
      </c>
      <c r="E22" s="38" t="s">
        <v>142</v>
      </c>
      <c r="F22" s="39" t="s">
        <v>7</v>
      </c>
      <c r="G22" s="38" t="s">
        <v>8</v>
      </c>
      <c r="H22" s="38" t="s">
        <v>10</v>
      </c>
      <c r="I22" s="38">
        <v>1</v>
      </c>
      <c r="J22" s="38" t="s">
        <v>9</v>
      </c>
      <c r="K22" s="31" t="s">
        <v>44</v>
      </c>
      <c r="L22" s="10" t="s">
        <v>45</v>
      </c>
      <c r="M22" s="32" t="s">
        <v>63</v>
      </c>
      <c r="N22" s="32">
        <v>20</v>
      </c>
      <c r="O22" s="14">
        <v>631000</v>
      </c>
      <c r="P22" s="33" t="s">
        <v>44</v>
      </c>
      <c r="Q22" s="34" t="s">
        <v>61</v>
      </c>
      <c r="R22" s="34" t="s">
        <v>60</v>
      </c>
      <c r="S22" s="10" t="s">
        <v>44</v>
      </c>
      <c r="T22" s="10" t="s">
        <v>82</v>
      </c>
      <c r="U22" s="15">
        <v>43534</v>
      </c>
      <c r="V22" s="10" t="s">
        <v>83</v>
      </c>
      <c r="W22" s="35" t="s">
        <v>44</v>
      </c>
      <c r="X22" s="15">
        <v>43444</v>
      </c>
      <c r="Y22" s="10" t="s">
        <v>62</v>
      </c>
      <c r="Z22" s="16">
        <v>0.19</v>
      </c>
      <c r="AA22" s="14">
        <v>750890</v>
      </c>
      <c r="AB22" s="9" t="s">
        <v>44</v>
      </c>
      <c r="AC22" s="10" t="s">
        <v>103</v>
      </c>
      <c r="AD22" s="10" t="s">
        <v>104</v>
      </c>
      <c r="AE22" s="10">
        <v>123456</v>
      </c>
      <c r="AF22" s="37" t="s">
        <v>44</v>
      </c>
      <c r="AG22" s="38" t="s">
        <v>114</v>
      </c>
      <c r="AH22" s="37" t="s">
        <v>164</v>
      </c>
      <c r="AI22" s="38" t="s">
        <v>165</v>
      </c>
      <c r="AJ22" s="38">
        <v>1234567</v>
      </c>
      <c r="AK22" s="38" t="s">
        <v>152</v>
      </c>
      <c r="AL22" s="39" t="s">
        <v>115</v>
      </c>
      <c r="AM22" s="39" t="s">
        <v>116</v>
      </c>
      <c r="AN22" s="68" t="s">
        <v>117</v>
      </c>
    </row>
    <row r="23" spans="1:45" x14ac:dyDescent="0.2">
      <c r="A23" s="12">
        <v>2</v>
      </c>
      <c r="B23" s="10" t="s">
        <v>11</v>
      </c>
      <c r="C23" s="10" t="s">
        <v>144</v>
      </c>
      <c r="D23" s="10" t="s">
        <v>140</v>
      </c>
      <c r="E23" s="10" t="s">
        <v>143</v>
      </c>
      <c r="F23" s="13" t="s">
        <v>12</v>
      </c>
      <c r="G23" s="10" t="s">
        <v>8</v>
      </c>
      <c r="H23" s="10" t="s">
        <v>14</v>
      </c>
      <c r="I23" s="10">
        <v>2</v>
      </c>
      <c r="J23" s="10" t="s">
        <v>13</v>
      </c>
      <c r="K23" s="9" t="s">
        <v>46</v>
      </c>
      <c r="L23" s="10" t="s">
        <v>47</v>
      </c>
      <c r="M23" s="10" t="s">
        <v>188</v>
      </c>
      <c r="N23" s="10">
        <v>4</v>
      </c>
      <c r="O23" s="14">
        <v>311000</v>
      </c>
      <c r="P23" s="9" t="s">
        <v>46</v>
      </c>
      <c r="Q23" s="10" t="s">
        <v>65</v>
      </c>
      <c r="R23" s="10" t="s">
        <v>64</v>
      </c>
      <c r="S23" s="10" t="s">
        <v>46</v>
      </c>
      <c r="T23" s="10" t="s">
        <v>84</v>
      </c>
      <c r="U23" s="15">
        <v>43535</v>
      </c>
      <c r="V23" s="10" t="s">
        <v>85</v>
      </c>
      <c r="W23" s="9" t="s">
        <v>46</v>
      </c>
      <c r="X23" s="15">
        <v>43445</v>
      </c>
      <c r="Y23" s="10" t="s">
        <v>47</v>
      </c>
      <c r="Z23" s="16">
        <v>0.19</v>
      </c>
      <c r="AA23" s="14">
        <v>370090</v>
      </c>
      <c r="AB23" s="9" t="s">
        <v>46</v>
      </c>
      <c r="AC23" s="10" t="s">
        <v>105</v>
      </c>
      <c r="AD23" s="10" t="s">
        <v>106</v>
      </c>
      <c r="AE23" s="10">
        <v>456123</v>
      </c>
      <c r="AF23" s="9" t="s">
        <v>46</v>
      </c>
      <c r="AG23" s="10" t="s">
        <v>119</v>
      </c>
      <c r="AH23" s="9" t="s">
        <v>168</v>
      </c>
      <c r="AI23" s="10" t="s">
        <v>169</v>
      </c>
      <c r="AJ23" s="10">
        <v>7654321</v>
      </c>
      <c r="AK23" s="10" t="s">
        <v>153</v>
      </c>
      <c r="AL23" s="13" t="s">
        <v>120</v>
      </c>
      <c r="AM23" s="13" t="s">
        <v>121</v>
      </c>
      <c r="AN23" s="45" t="s">
        <v>122</v>
      </c>
    </row>
    <row r="24" spans="1:45" x14ac:dyDescent="0.2">
      <c r="A24" s="44">
        <v>3</v>
      </c>
      <c r="B24" s="38" t="s">
        <v>15</v>
      </c>
      <c r="C24" s="38" t="s">
        <v>144</v>
      </c>
      <c r="D24" s="38" t="s">
        <v>16</v>
      </c>
      <c r="E24" s="38" t="s">
        <v>144</v>
      </c>
      <c r="F24" s="39" t="s">
        <v>17</v>
      </c>
      <c r="G24" s="38" t="s">
        <v>8</v>
      </c>
      <c r="H24" s="38" t="s">
        <v>36</v>
      </c>
      <c r="I24" s="38">
        <v>3</v>
      </c>
      <c r="J24" s="38" t="s">
        <v>9</v>
      </c>
      <c r="K24" s="31" t="s">
        <v>48</v>
      </c>
      <c r="L24" s="10" t="s">
        <v>49</v>
      </c>
      <c r="M24" s="32" t="s">
        <v>68</v>
      </c>
      <c r="N24" s="32">
        <v>6</v>
      </c>
      <c r="O24" s="14">
        <v>655000</v>
      </c>
      <c r="P24" s="33" t="s">
        <v>48</v>
      </c>
      <c r="Q24" s="34" t="s">
        <v>67</v>
      </c>
      <c r="R24" s="34" t="s">
        <v>66</v>
      </c>
      <c r="S24" s="10" t="s">
        <v>48</v>
      </c>
      <c r="T24" s="10" t="s">
        <v>86</v>
      </c>
      <c r="U24" s="15">
        <v>43536</v>
      </c>
      <c r="V24" s="10" t="s">
        <v>177</v>
      </c>
      <c r="W24" s="35" t="s">
        <v>48</v>
      </c>
      <c r="X24" s="15">
        <v>43449</v>
      </c>
      <c r="Y24" s="10" t="s">
        <v>49</v>
      </c>
      <c r="Z24" s="16">
        <v>0.19</v>
      </c>
      <c r="AA24" s="14">
        <v>779450</v>
      </c>
      <c r="AB24" s="9" t="s">
        <v>48</v>
      </c>
      <c r="AC24" s="10" t="s">
        <v>103</v>
      </c>
      <c r="AD24" s="10" t="s">
        <v>107</v>
      </c>
      <c r="AE24" s="10">
        <v>789456</v>
      </c>
      <c r="AF24" s="37" t="s">
        <v>48</v>
      </c>
      <c r="AG24" s="38" t="s">
        <v>123</v>
      </c>
      <c r="AH24" s="37" t="s">
        <v>170</v>
      </c>
      <c r="AI24" s="38" t="s">
        <v>171</v>
      </c>
      <c r="AJ24" s="38">
        <v>7894563</v>
      </c>
      <c r="AK24" s="38" t="s">
        <v>154</v>
      </c>
      <c r="AL24" s="39" t="s">
        <v>124</v>
      </c>
      <c r="AM24" s="39" t="s">
        <v>125</v>
      </c>
      <c r="AN24" s="68" t="s">
        <v>126</v>
      </c>
    </row>
    <row r="25" spans="1:45" ht="15.75" x14ac:dyDescent="0.25">
      <c r="A25" s="12">
        <v>4</v>
      </c>
      <c r="B25" s="10" t="s">
        <v>32</v>
      </c>
      <c r="C25" s="10" t="s">
        <v>139</v>
      </c>
      <c r="D25" s="10" t="s">
        <v>141</v>
      </c>
      <c r="E25" s="10" t="s">
        <v>35</v>
      </c>
      <c r="F25" s="13" t="s">
        <v>18</v>
      </c>
      <c r="G25" s="10" t="s">
        <v>19</v>
      </c>
      <c r="H25" s="10" t="s">
        <v>21</v>
      </c>
      <c r="I25" s="10">
        <v>4</v>
      </c>
      <c r="J25" s="10" t="s">
        <v>20</v>
      </c>
      <c r="K25" s="9" t="s">
        <v>50</v>
      </c>
      <c r="L25" s="10" t="s">
        <v>51</v>
      </c>
      <c r="M25" s="10" t="s">
        <v>71</v>
      </c>
      <c r="N25" s="10">
        <v>3</v>
      </c>
      <c r="O25" s="14">
        <v>1976000</v>
      </c>
      <c r="P25" s="9" t="s">
        <v>50</v>
      </c>
      <c r="Q25" s="10" t="s">
        <v>70</v>
      </c>
      <c r="R25" s="10" t="s">
        <v>69</v>
      </c>
      <c r="S25" s="10" t="s">
        <v>50</v>
      </c>
      <c r="T25" s="10" t="s">
        <v>88</v>
      </c>
      <c r="U25" s="15">
        <v>43537</v>
      </c>
      <c r="V25" s="10" t="s">
        <v>89</v>
      </c>
      <c r="W25" s="9" t="s">
        <v>50</v>
      </c>
      <c r="X25" s="15">
        <v>43456</v>
      </c>
      <c r="Y25" s="10" t="s">
        <v>51</v>
      </c>
      <c r="Z25" s="16">
        <v>0.19</v>
      </c>
      <c r="AA25" s="14">
        <v>2351440</v>
      </c>
      <c r="AB25" s="9" t="s">
        <v>50</v>
      </c>
      <c r="AC25" s="10" t="s">
        <v>103</v>
      </c>
      <c r="AD25" s="10" t="s">
        <v>106</v>
      </c>
      <c r="AE25" s="10">
        <v>654987</v>
      </c>
      <c r="AF25" s="9" t="s">
        <v>50</v>
      </c>
      <c r="AG25" s="10" t="s">
        <v>64</v>
      </c>
      <c r="AH25" s="9" t="s">
        <v>172</v>
      </c>
      <c r="AI25" s="10" t="s">
        <v>173</v>
      </c>
      <c r="AJ25" s="10">
        <v>4561237</v>
      </c>
      <c r="AK25" s="10" t="s">
        <v>155</v>
      </c>
      <c r="AL25" s="13" t="s">
        <v>127</v>
      </c>
      <c r="AM25" s="13" t="s">
        <v>128</v>
      </c>
      <c r="AN25" s="45" t="s">
        <v>129</v>
      </c>
      <c r="AQ25"/>
      <c r="AR25"/>
    </row>
    <row r="26" spans="1:45" ht="16.5" thickBot="1" x14ac:dyDescent="0.3">
      <c r="A26" s="46">
        <v>5</v>
      </c>
      <c r="B26" s="47" t="s">
        <v>33</v>
      </c>
      <c r="C26" s="47" t="s">
        <v>139</v>
      </c>
      <c r="D26" s="47" t="s">
        <v>23</v>
      </c>
      <c r="E26" s="47" t="s">
        <v>144</v>
      </c>
      <c r="F26" s="48" t="s">
        <v>24</v>
      </c>
      <c r="G26" s="47" t="s">
        <v>8</v>
      </c>
      <c r="H26" s="47" t="s">
        <v>26</v>
      </c>
      <c r="I26" s="47">
        <v>5</v>
      </c>
      <c r="J26" s="47" t="s">
        <v>25</v>
      </c>
      <c r="K26" s="49" t="s">
        <v>52</v>
      </c>
      <c r="L26" s="18" t="s">
        <v>53</v>
      </c>
      <c r="M26" s="50" t="s">
        <v>74</v>
      </c>
      <c r="N26" s="50">
        <v>25</v>
      </c>
      <c r="O26" s="21">
        <v>155000</v>
      </c>
      <c r="P26" s="51" t="s">
        <v>52</v>
      </c>
      <c r="Q26" s="52" t="s">
        <v>73</v>
      </c>
      <c r="R26" s="52" t="s">
        <v>72</v>
      </c>
      <c r="S26" s="18" t="s">
        <v>52</v>
      </c>
      <c r="T26" s="18" t="s">
        <v>82</v>
      </c>
      <c r="U26" s="22">
        <v>43538</v>
      </c>
      <c r="V26" s="18" t="s">
        <v>178</v>
      </c>
      <c r="W26" s="53" t="s">
        <v>52</v>
      </c>
      <c r="X26" s="22">
        <v>43462</v>
      </c>
      <c r="Y26" s="18" t="s">
        <v>53</v>
      </c>
      <c r="Z26" s="23">
        <v>0.19</v>
      </c>
      <c r="AA26" s="21">
        <v>184450</v>
      </c>
      <c r="AB26" s="20" t="s">
        <v>52</v>
      </c>
      <c r="AC26" s="18" t="s">
        <v>105</v>
      </c>
      <c r="AD26" s="18" t="s">
        <v>106</v>
      </c>
      <c r="AE26" s="18">
        <v>321978</v>
      </c>
      <c r="AF26" s="69" t="s">
        <v>52</v>
      </c>
      <c r="AG26" s="47" t="s">
        <v>130</v>
      </c>
      <c r="AH26" s="69" t="s">
        <v>174</v>
      </c>
      <c r="AI26" s="47" t="s">
        <v>175</v>
      </c>
      <c r="AJ26" s="47">
        <v>9876541</v>
      </c>
      <c r="AK26" s="47" t="s">
        <v>156</v>
      </c>
      <c r="AL26" s="48" t="s">
        <v>131</v>
      </c>
      <c r="AM26" s="48" t="s">
        <v>132</v>
      </c>
      <c r="AN26" s="70" t="s">
        <v>133</v>
      </c>
      <c r="AQ26"/>
      <c r="AR26"/>
    </row>
    <row r="27" spans="1:45" s="41" customFormat="1" ht="15.75" customHeight="1" thickBot="1" x14ac:dyDescent="0.25"/>
    <row r="28" spans="1:45" ht="15.75" x14ac:dyDescent="0.25">
      <c r="A28" s="89" t="s">
        <v>182</v>
      </c>
      <c r="B28" s="90"/>
      <c r="C28" s="90"/>
      <c r="D28" s="90"/>
      <c r="E28" s="90"/>
      <c r="F28" s="90"/>
      <c r="G28" s="90"/>
      <c r="H28" s="90"/>
      <c r="I28" s="90" t="s">
        <v>182</v>
      </c>
      <c r="J28" s="90"/>
      <c r="K28" s="90"/>
      <c r="L28" s="90"/>
      <c r="M28" s="90"/>
      <c r="N28" s="90"/>
      <c r="O28" s="90" t="s">
        <v>182</v>
      </c>
      <c r="P28" s="90"/>
      <c r="Q28" s="90" t="s">
        <v>182</v>
      </c>
      <c r="R28" s="90"/>
      <c r="S28" s="90" t="s">
        <v>182</v>
      </c>
      <c r="T28" s="90"/>
      <c r="U28" s="90" t="s">
        <v>182</v>
      </c>
      <c r="V28" s="90"/>
      <c r="W28" s="90" t="s">
        <v>182</v>
      </c>
      <c r="X28" s="90"/>
      <c r="Y28" s="90"/>
      <c r="Z28" s="90" t="s">
        <v>182</v>
      </c>
      <c r="AA28" s="90"/>
      <c r="AB28" s="90" t="s">
        <v>182</v>
      </c>
      <c r="AC28" s="90"/>
      <c r="AD28" s="90" t="s">
        <v>182</v>
      </c>
      <c r="AE28" s="90"/>
      <c r="AF28" s="90"/>
      <c r="AG28" s="90"/>
      <c r="AH28" s="90"/>
      <c r="AI28" s="90"/>
      <c r="AJ28" s="90"/>
      <c r="AK28" s="91"/>
      <c r="AM28"/>
      <c r="AN28"/>
      <c r="AQ28"/>
      <c r="AR28"/>
    </row>
    <row r="29" spans="1:45" ht="15.75" x14ac:dyDescent="0.25">
      <c r="A29" s="92" t="s">
        <v>91</v>
      </c>
      <c r="B29" s="72"/>
      <c r="C29" s="72"/>
      <c r="D29" s="72"/>
      <c r="E29" s="72"/>
      <c r="F29" s="72"/>
      <c r="G29" s="72"/>
      <c r="H29" s="72"/>
      <c r="I29" s="107" t="s">
        <v>95</v>
      </c>
      <c r="J29" s="107"/>
      <c r="K29" s="107"/>
      <c r="L29" s="107"/>
      <c r="M29" s="107"/>
      <c r="N29" s="107"/>
      <c r="O29" s="72" t="s">
        <v>57</v>
      </c>
      <c r="P29" s="72"/>
      <c r="Q29" s="107" t="s">
        <v>56</v>
      </c>
      <c r="R29" s="107"/>
      <c r="S29" s="72" t="s">
        <v>77</v>
      </c>
      <c r="T29" s="72"/>
      <c r="U29" s="107" t="s">
        <v>79</v>
      </c>
      <c r="V29" s="107"/>
      <c r="W29" s="72" t="s">
        <v>196</v>
      </c>
      <c r="X29" s="72"/>
      <c r="Y29" s="72"/>
      <c r="Z29" s="107" t="s">
        <v>199</v>
      </c>
      <c r="AA29" s="107"/>
      <c r="AB29" s="72" t="s">
        <v>201</v>
      </c>
      <c r="AC29" s="72"/>
      <c r="AD29" s="107" t="s">
        <v>118</v>
      </c>
      <c r="AE29" s="107"/>
      <c r="AF29" s="107"/>
      <c r="AG29" s="107"/>
      <c r="AH29" s="107"/>
      <c r="AI29" s="107"/>
      <c r="AJ29" s="107"/>
      <c r="AK29" s="108"/>
      <c r="AM29"/>
      <c r="AN29"/>
      <c r="AQ29"/>
      <c r="AR29"/>
    </row>
    <row r="30" spans="1:45" ht="15.75" x14ac:dyDescent="0.25">
      <c r="A30" s="43" t="s">
        <v>0</v>
      </c>
      <c r="B30" s="42" t="s">
        <v>137</v>
      </c>
      <c r="C30" s="42" t="s">
        <v>136</v>
      </c>
      <c r="D30" s="42" t="s">
        <v>134</v>
      </c>
      <c r="E30" s="42" t="s">
        <v>135</v>
      </c>
      <c r="F30" s="42" t="s">
        <v>3</v>
      </c>
      <c r="G30" s="42" t="s">
        <v>4</v>
      </c>
      <c r="H30" s="42" t="s">
        <v>6</v>
      </c>
      <c r="I30" s="26" t="s">
        <v>55</v>
      </c>
      <c r="J30" s="27" t="s">
        <v>180</v>
      </c>
      <c r="K30" s="27" t="s">
        <v>58</v>
      </c>
      <c r="L30" s="27" t="s">
        <v>59</v>
      </c>
      <c r="M30" s="27" t="s">
        <v>183</v>
      </c>
      <c r="N30" s="27" t="s">
        <v>40</v>
      </c>
      <c r="O30" s="28" t="s">
        <v>75</v>
      </c>
      <c r="P30" s="29" t="s">
        <v>76</v>
      </c>
      <c r="Q30" s="28" t="s">
        <v>184</v>
      </c>
      <c r="R30" s="29" t="s">
        <v>56</v>
      </c>
      <c r="S30" s="10" t="s">
        <v>78</v>
      </c>
      <c r="T30" s="10" t="s">
        <v>80</v>
      </c>
      <c r="U30" s="84" t="s">
        <v>185</v>
      </c>
      <c r="V30" s="84" t="s">
        <v>79</v>
      </c>
      <c r="W30" s="30" t="s">
        <v>189</v>
      </c>
      <c r="X30" s="9" t="s">
        <v>190</v>
      </c>
      <c r="Y30" s="14" t="s">
        <v>98</v>
      </c>
      <c r="Z30" s="9" t="s">
        <v>99</v>
      </c>
      <c r="AA30" s="10" t="s">
        <v>102</v>
      </c>
      <c r="AB30" s="85" t="s">
        <v>186</v>
      </c>
      <c r="AC30" s="86" t="s">
        <v>100</v>
      </c>
      <c r="AD30" s="87" t="s">
        <v>108</v>
      </c>
      <c r="AE30" s="88" t="s">
        <v>191</v>
      </c>
      <c r="AF30" s="87" t="s">
        <v>187</v>
      </c>
      <c r="AG30" s="88" t="s">
        <v>149</v>
      </c>
      <c r="AH30" s="88" t="s">
        <v>150</v>
      </c>
      <c r="AI30" s="88" t="s">
        <v>110</v>
      </c>
      <c r="AJ30" s="88" t="s">
        <v>111</v>
      </c>
      <c r="AK30" s="93" t="s">
        <v>112</v>
      </c>
      <c r="AM30"/>
      <c r="AN30"/>
      <c r="AQ30"/>
      <c r="AR30"/>
    </row>
    <row r="31" spans="1:45" x14ac:dyDescent="0.2">
      <c r="A31" s="44">
        <v>1</v>
      </c>
      <c r="B31" s="38" t="s">
        <v>31</v>
      </c>
      <c r="C31" s="38" t="s">
        <v>138</v>
      </c>
      <c r="D31" s="38" t="s">
        <v>37</v>
      </c>
      <c r="E31" s="38" t="s">
        <v>142</v>
      </c>
      <c r="F31" s="39" t="s">
        <v>7</v>
      </c>
      <c r="G31" s="38" t="s">
        <v>8</v>
      </c>
      <c r="H31" s="38" t="s">
        <v>10</v>
      </c>
      <c r="I31" s="31" t="s">
        <v>44</v>
      </c>
      <c r="J31" s="10" t="s">
        <v>45</v>
      </c>
      <c r="K31" s="32" t="s">
        <v>63</v>
      </c>
      <c r="L31" s="32">
        <v>20</v>
      </c>
      <c r="M31" s="32"/>
      <c r="N31" s="14">
        <v>631000</v>
      </c>
      <c r="O31" s="33" t="s">
        <v>44</v>
      </c>
      <c r="P31" s="34" t="s">
        <v>61</v>
      </c>
      <c r="Q31" s="33" t="s">
        <v>44</v>
      </c>
      <c r="R31" s="34" t="s">
        <v>60</v>
      </c>
      <c r="S31" s="10" t="s">
        <v>44</v>
      </c>
      <c r="T31" s="15">
        <v>43534</v>
      </c>
      <c r="U31" s="84" t="s">
        <v>44</v>
      </c>
      <c r="V31" s="84" t="s">
        <v>86</v>
      </c>
      <c r="W31" s="35" t="s">
        <v>44</v>
      </c>
      <c r="X31" s="15">
        <v>43444</v>
      </c>
      <c r="Y31" s="14">
        <v>750890</v>
      </c>
      <c r="Z31" s="9" t="s">
        <v>44</v>
      </c>
      <c r="AA31" s="10">
        <v>123456</v>
      </c>
      <c r="AB31" s="9" t="s">
        <v>44</v>
      </c>
      <c r="AC31" s="10" t="s">
        <v>103</v>
      </c>
      <c r="AD31" s="37" t="s">
        <v>44</v>
      </c>
      <c r="AE31" s="38" t="s">
        <v>114</v>
      </c>
      <c r="AF31" s="37" t="s">
        <v>159</v>
      </c>
      <c r="AG31" s="38">
        <v>1234567</v>
      </c>
      <c r="AH31" s="38" t="s">
        <v>152</v>
      </c>
      <c r="AI31" s="39" t="s">
        <v>115</v>
      </c>
      <c r="AJ31" s="39" t="s">
        <v>116</v>
      </c>
      <c r="AK31" s="68" t="s">
        <v>117</v>
      </c>
    </row>
    <row r="32" spans="1:45" x14ac:dyDescent="0.2">
      <c r="A32" s="12">
        <v>2</v>
      </c>
      <c r="B32" s="10" t="s">
        <v>11</v>
      </c>
      <c r="C32" s="10" t="s">
        <v>144</v>
      </c>
      <c r="D32" s="10" t="s">
        <v>140</v>
      </c>
      <c r="E32" s="10" t="s">
        <v>143</v>
      </c>
      <c r="F32" s="13" t="s">
        <v>12</v>
      </c>
      <c r="G32" s="10" t="s">
        <v>8</v>
      </c>
      <c r="H32" s="10" t="s">
        <v>14</v>
      </c>
      <c r="I32" s="9" t="s">
        <v>46</v>
      </c>
      <c r="J32" s="10" t="s">
        <v>47</v>
      </c>
      <c r="K32" s="10" t="s">
        <v>188</v>
      </c>
      <c r="L32" s="10">
        <v>4</v>
      </c>
      <c r="M32" s="10"/>
      <c r="N32" s="14">
        <v>311000</v>
      </c>
      <c r="O32" s="9" t="s">
        <v>46</v>
      </c>
      <c r="P32" s="10" t="s">
        <v>65</v>
      </c>
      <c r="Q32" s="9" t="s">
        <v>46</v>
      </c>
      <c r="R32" s="10" t="s">
        <v>64</v>
      </c>
      <c r="S32" s="10" t="s">
        <v>46</v>
      </c>
      <c r="T32" s="15">
        <v>43535</v>
      </c>
      <c r="U32" s="84" t="s">
        <v>46</v>
      </c>
      <c r="V32" s="84" t="s">
        <v>84</v>
      </c>
      <c r="W32" s="9" t="s">
        <v>46</v>
      </c>
      <c r="X32" s="15">
        <v>43445</v>
      </c>
      <c r="Y32" s="14">
        <v>370090</v>
      </c>
      <c r="Z32" s="9" t="s">
        <v>46</v>
      </c>
      <c r="AA32" s="10">
        <v>456123</v>
      </c>
      <c r="AB32" s="9" t="s">
        <v>46</v>
      </c>
      <c r="AC32" s="10" t="s">
        <v>105</v>
      </c>
      <c r="AD32" s="9" t="s">
        <v>46</v>
      </c>
      <c r="AE32" s="10" t="s">
        <v>119</v>
      </c>
      <c r="AF32" s="9" t="s">
        <v>160</v>
      </c>
      <c r="AG32" s="10">
        <v>7654321</v>
      </c>
      <c r="AH32" s="10" t="s">
        <v>153</v>
      </c>
      <c r="AI32" s="13" t="s">
        <v>120</v>
      </c>
      <c r="AJ32" s="13" t="s">
        <v>121</v>
      </c>
      <c r="AK32" s="45" t="s">
        <v>122</v>
      </c>
    </row>
    <row r="33" spans="1:37" x14ac:dyDescent="0.2">
      <c r="A33" s="44">
        <v>3</v>
      </c>
      <c r="B33" s="38" t="s">
        <v>15</v>
      </c>
      <c r="C33" s="38" t="s">
        <v>144</v>
      </c>
      <c r="D33" s="38" t="s">
        <v>16</v>
      </c>
      <c r="E33" s="38" t="s">
        <v>144</v>
      </c>
      <c r="F33" s="39" t="s">
        <v>17</v>
      </c>
      <c r="G33" s="38" t="s">
        <v>8</v>
      </c>
      <c r="H33" s="38" t="s">
        <v>36</v>
      </c>
      <c r="I33" s="31" t="s">
        <v>48</v>
      </c>
      <c r="J33" s="10" t="s">
        <v>49</v>
      </c>
      <c r="K33" s="32" t="s">
        <v>68</v>
      </c>
      <c r="L33" s="32">
        <v>6</v>
      </c>
      <c r="M33" s="32"/>
      <c r="N33" s="14">
        <v>655000</v>
      </c>
      <c r="O33" s="33" t="s">
        <v>48</v>
      </c>
      <c r="P33" s="34" t="s">
        <v>67</v>
      </c>
      <c r="Q33" s="33" t="s">
        <v>48</v>
      </c>
      <c r="R33" s="34" t="s">
        <v>66</v>
      </c>
      <c r="S33" s="10" t="s">
        <v>48</v>
      </c>
      <c r="T33" s="15">
        <v>43536</v>
      </c>
      <c r="U33" s="84" t="s">
        <v>48</v>
      </c>
      <c r="V33" s="84" t="s">
        <v>82</v>
      </c>
      <c r="W33" s="35" t="s">
        <v>48</v>
      </c>
      <c r="X33" s="15">
        <v>43449</v>
      </c>
      <c r="Y33" s="14">
        <v>779450</v>
      </c>
      <c r="Z33" s="9" t="s">
        <v>48</v>
      </c>
      <c r="AA33" s="10">
        <v>789456</v>
      </c>
      <c r="AB33" s="10"/>
      <c r="AC33" s="10"/>
      <c r="AD33" s="37" t="s">
        <v>48</v>
      </c>
      <c r="AE33" s="38" t="s">
        <v>123</v>
      </c>
      <c r="AF33" s="37" t="s">
        <v>161</v>
      </c>
      <c r="AG33" s="38">
        <v>7894563</v>
      </c>
      <c r="AH33" s="38" t="s">
        <v>154</v>
      </c>
      <c r="AI33" s="39" t="s">
        <v>124</v>
      </c>
      <c r="AJ33" s="39" t="s">
        <v>125</v>
      </c>
      <c r="AK33" s="68" t="s">
        <v>126</v>
      </c>
    </row>
    <row r="34" spans="1:37" x14ac:dyDescent="0.2">
      <c r="A34" s="12">
        <v>4</v>
      </c>
      <c r="B34" s="10" t="s">
        <v>32</v>
      </c>
      <c r="C34" s="10" t="s">
        <v>139</v>
      </c>
      <c r="D34" s="10" t="s">
        <v>141</v>
      </c>
      <c r="E34" s="10" t="s">
        <v>35</v>
      </c>
      <c r="F34" s="13" t="s">
        <v>18</v>
      </c>
      <c r="G34" s="10" t="s">
        <v>19</v>
      </c>
      <c r="H34" s="10" t="s">
        <v>21</v>
      </c>
      <c r="I34" s="9" t="s">
        <v>50</v>
      </c>
      <c r="J34" s="10" t="s">
        <v>51</v>
      </c>
      <c r="K34" s="10" t="s">
        <v>71</v>
      </c>
      <c r="L34" s="10">
        <v>3</v>
      </c>
      <c r="M34" s="10"/>
      <c r="N34" s="14">
        <v>1976000</v>
      </c>
      <c r="O34" s="9" t="s">
        <v>50</v>
      </c>
      <c r="P34" s="10" t="s">
        <v>70</v>
      </c>
      <c r="Q34" s="9" t="s">
        <v>50</v>
      </c>
      <c r="R34" s="10" t="s">
        <v>69</v>
      </c>
      <c r="S34" s="10" t="s">
        <v>50</v>
      </c>
      <c r="T34" s="15">
        <v>43537</v>
      </c>
      <c r="U34" s="84"/>
      <c r="V34" s="84"/>
      <c r="W34" s="9" t="s">
        <v>50</v>
      </c>
      <c r="X34" s="15">
        <v>43456</v>
      </c>
      <c r="Y34" s="14">
        <v>2351440</v>
      </c>
      <c r="Z34" s="9" t="s">
        <v>50</v>
      </c>
      <c r="AA34" s="10">
        <v>654987</v>
      </c>
      <c r="AB34" s="10"/>
      <c r="AC34" s="10"/>
      <c r="AD34" s="9" t="s">
        <v>50</v>
      </c>
      <c r="AE34" s="10" t="s">
        <v>64</v>
      </c>
      <c r="AF34" s="9" t="s">
        <v>162</v>
      </c>
      <c r="AG34" s="10">
        <v>4561237</v>
      </c>
      <c r="AH34" s="10" t="s">
        <v>155</v>
      </c>
      <c r="AI34" s="13" t="s">
        <v>127</v>
      </c>
      <c r="AJ34" s="13" t="s">
        <v>128</v>
      </c>
      <c r="AK34" s="45" t="s">
        <v>129</v>
      </c>
    </row>
    <row r="35" spans="1:37" ht="15.75" thickBot="1" x14ac:dyDescent="0.25">
      <c r="A35" s="46">
        <v>5</v>
      </c>
      <c r="B35" s="47" t="s">
        <v>33</v>
      </c>
      <c r="C35" s="47" t="s">
        <v>139</v>
      </c>
      <c r="D35" s="47" t="s">
        <v>23</v>
      </c>
      <c r="E35" s="47" t="s">
        <v>144</v>
      </c>
      <c r="F35" s="48" t="s">
        <v>24</v>
      </c>
      <c r="G35" s="47" t="s">
        <v>8</v>
      </c>
      <c r="H35" s="47" t="s">
        <v>26</v>
      </c>
      <c r="I35" s="49" t="s">
        <v>52</v>
      </c>
      <c r="J35" s="18" t="s">
        <v>53</v>
      </c>
      <c r="K35" s="50" t="s">
        <v>74</v>
      </c>
      <c r="L35" s="50">
        <v>25</v>
      </c>
      <c r="M35" s="50"/>
      <c r="N35" s="21">
        <v>155000</v>
      </c>
      <c r="O35" s="51" t="s">
        <v>52</v>
      </c>
      <c r="P35" s="52" t="s">
        <v>73</v>
      </c>
      <c r="Q35" s="51" t="s">
        <v>52</v>
      </c>
      <c r="R35" s="52" t="s">
        <v>72</v>
      </c>
      <c r="S35" s="18" t="s">
        <v>52</v>
      </c>
      <c r="T35" s="22">
        <v>43538</v>
      </c>
      <c r="U35" s="94"/>
      <c r="V35" s="94"/>
      <c r="W35" s="53" t="s">
        <v>52</v>
      </c>
      <c r="X35" s="22">
        <v>43462</v>
      </c>
      <c r="Y35" s="21">
        <v>184450</v>
      </c>
      <c r="Z35" s="20" t="s">
        <v>52</v>
      </c>
      <c r="AA35" s="18">
        <v>321978</v>
      </c>
      <c r="AB35" s="18"/>
      <c r="AC35" s="18"/>
      <c r="AD35" s="69" t="s">
        <v>52</v>
      </c>
      <c r="AE35" s="47" t="s">
        <v>130</v>
      </c>
      <c r="AF35" s="69" t="s">
        <v>163</v>
      </c>
      <c r="AG35" s="47">
        <v>9876541</v>
      </c>
      <c r="AH35" s="47" t="s">
        <v>156</v>
      </c>
      <c r="AI35" s="48" t="s">
        <v>131</v>
      </c>
      <c r="AJ35" s="48" t="s">
        <v>132</v>
      </c>
      <c r="AK35" s="70" t="s">
        <v>133</v>
      </c>
    </row>
    <row r="40" spans="1:37" x14ac:dyDescent="0.2">
      <c r="B40" s="25"/>
      <c r="C40" s="25"/>
      <c r="D40" s="25"/>
      <c r="E40" s="25"/>
      <c r="F40" s="36"/>
      <c r="H40" s="25"/>
    </row>
    <row r="41" spans="1:37" ht="15.75" x14ac:dyDescent="0.25">
      <c r="B41" s="25"/>
      <c r="C41" s="25"/>
      <c r="D41"/>
      <c r="E41"/>
      <c r="F41" s="36"/>
      <c r="H41" s="25"/>
      <c r="J41"/>
      <c r="K41"/>
      <c r="W41"/>
      <c r="X41"/>
    </row>
    <row r="42" spans="1:37" ht="15.75" x14ac:dyDescent="0.25">
      <c r="B42" s="25"/>
      <c r="C42" s="25"/>
      <c r="D42"/>
      <c r="E42"/>
      <c r="F42" s="36"/>
      <c r="H42" s="25"/>
      <c r="J42"/>
      <c r="K42"/>
      <c r="W42"/>
      <c r="X42"/>
    </row>
    <row r="43" spans="1:37" ht="15.75" x14ac:dyDescent="0.25">
      <c r="B43" s="25"/>
      <c r="C43" s="25"/>
      <c r="D43"/>
      <c r="E43"/>
      <c r="F43" s="36"/>
      <c r="H43" s="25"/>
      <c r="J43"/>
      <c r="K43"/>
      <c r="W43"/>
      <c r="X43"/>
    </row>
    <row r="44" spans="1:37" ht="15.75" x14ac:dyDescent="0.25">
      <c r="B44" s="25"/>
      <c r="C44" s="25"/>
      <c r="D44"/>
      <c r="E44"/>
      <c r="F44" s="36"/>
      <c r="H44" s="25"/>
      <c r="J44"/>
      <c r="K44"/>
      <c r="W44"/>
      <c r="X44"/>
    </row>
    <row r="45" spans="1:37" ht="15.75" x14ac:dyDescent="0.25">
      <c r="B45" s="25"/>
      <c r="C45" s="25"/>
      <c r="D45"/>
      <c r="E45"/>
      <c r="F45" s="36"/>
      <c r="H45" s="25"/>
      <c r="J45"/>
      <c r="K45"/>
      <c r="W45"/>
      <c r="X45"/>
    </row>
    <row r="46" spans="1:37" ht="15.75" x14ac:dyDescent="0.25">
      <c r="B46" s="25"/>
      <c r="C46" s="25"/>
      <c r="D46"/>
      <c r="E46"/>
      <c r="F46" s="36"/>
      <c r="H46" s="25"/>
      <c r="J46"/>
      <c r="K46"/>
      <c r="W46"/>
      <c r="X46"/>
    </row>
    <row r="47" spans="1:37" ht="15.75" x14ac:dyDescent="0.25">
      <c r="B47" s="25"/>
      <c r="C47" s="25"/>
      <c r="D47" s="25"/>
      <c r="E47" s="25"/>
      <c r="F47" s="36"/>
      <c r="H47" s="25"/>
      <c r="W47"/>
      <c r="X47"/>
    </row>
    <row r="48" spans="1:37" ht="15.75" x14ac:dyDescent="0.25">
      <c r="B48" s="25"/>
      <c r="C48" s="25"/>
      <c r="E48" s="25"/>
      <c r="F48" s="36"/>
      <c r="H48" s="25"/>
      <c r="W48"/>
      <c r="X48"/>
    </row>
    <row r="49" spans="2:24" ht="15.75" x14ac:dyDescent="0.25">
      <c r="B49"/>
      <c r="C49"/>
      <c r="E49" s="25"/>
      <c r="F49"/>
      <c r="G49"/>
      <c r="H49"/>
      <c r="I49"/>
      <c r="M49" s="25"/>
      <c r="N49" s="25"/>
      <c r="W49"/>
      <c r="X49"/>
    </row>
    <row r="50" spans="2:24" ht="15.75" x14ac:dyDescent="0.25">
      <c r="B50"/>
      <c r="C50"/>
      <c r="E50" s="25"/>
      <c r="F50"/>
      <c r="G50"/>
      <c r="H50"/>
      <c r="I50"/>
      <c r="M50" s="25"/>
      <c r="N50" s="25"/>
      <c r="W50"/>
      <c r="X50"/>
    </row>
    <row r="51" spans="2:24" ht="15.75" x14ac:dyDescent="0.25">
      <c r="B51"/>
      <c r="C51"/>
      <c r="E51" s="25"/>
      <c r="F51"/>
      <c r="G51"/>
      <c r="H51"/>
      <c r="I51"/>
      <c r="M51" s="25"/>
      <c r="N51" s="25"/>
      <c r="W51"/>
      <c r="X51"/>
    </row>
    <row r="52" spans="2:24" ht="15.75" x14ac:dyDescent="0.25">
      <c r="B52"/>
      <c r="C52"/>
      <c r="E52" s="25"/>
      <c r="F52"/>
      <c r="G52"/>
      <c r="H52"/>
      <c r="I52"/>
      <c r="M52" s="25"/>
      <c r="N52" s="25"/>
      <c r="W52"/>
      <c r="X52"/>
    </row>
    <row r="53" spans="2:24" ht="15.75" x14ac:dyDescent="0.25">
      <c r="B53"/>
      <c r="C53"/>
      <c r="E53" s="25"/>
      <c r="F53"/>
      <c r="G53"/>
      <c r="H53"/>
      <c r="I53"/>
      <c r="M53" s="25"/>
      <c r="N53" s="25"/>
      <c r="W53"/>
      <c r="X53"/>
    </row>
    <row r="54" spans="2:24" ht="15.75" x14ac:dyDescent="0.25">
      <c r="B54"/>
      <c r="C54"/>
      <c r="E54" s="25"/>
      <c r="F54"/>
      <c r="G54"/>
      <c r="H54"/>
      <c r="I54"/>
      <c r="M54" s="25"/>
      <c r="N54" s="25"/>
    </row>
  </sheetData>
  <mergeCells count="71">
    <mergeCell ref="Z29:AA29"/>
    <mergeCell ref="AB28:AC28"/>
    <mergeCell ref="AB29:AC29"/>
    <mergeCell ref="AD29:AK29"/>
    <mergeCell ref="AD28:AK28"/>
    <mergeCell ref="A27:XFD27"/>
    <mergeCell ref="A29:H29"/>
    <mergeCell ref="A28:H28"/>
    <mergeCell ref="I29:N29"/>
    <mergeCell ref="I28:N28"/>
    <mergeCell ref="O29:P29"/>
    <mergeCell ref="O28:P28"/>
    <mergeCell ref="Q28:R28"/>
    <mergeCell ref="Q29:R29"/>
    <mergeCell ref="S28:T28"/>
    <mergeCell ref="S29:T29"/>
    <mergeCell ref="U28:V28"/>
    <mergeCell ref="U29:V29"/>
    <mergeCell ref="W28:Y28"/>
    <mergeCell ref="W29:Y29"/>
    <mergeCell ref="Z28:AA28"/>
    <mergeCell ref="A20:H20"/>
    <mergeCell ref="A18:XFD18"/>
    <mergeCell ref="K19:O19"/>
    <mergeCell ref="K20:O20"/>
    <mergeCell ref="P20:R20"/>
    <mergeCell ref="P19:R19"/>
    <mergeCell ref="S19:V19"/>
    <mergeCell ref="S20:V20"/>
    <mergeCell ref="W19:AA19"/>
    <mergeCell ref="W20:AA20"/>
    <mergeCell ref="AB19:AE19"/>
    <mergeCell ref="AB20:AE20"/>
    <mergeCell ref="AF19:AN19"/>
    <mergeCell ref="AF20:AN20"/>
    <mergeCell ref="I20:J20"/>
    <mergeCell ref="I19:J19"/>
    <mergeCell ref="AE11:AH11"/>
    <mergeCell ref="AE10:AH10"/>
    <mergeCell ref="AI11:AQ11"/>
    <mergeCell ref="AI10:AQ10"/>
    <mergeCell ref="A19:H19"/>
    <mergeCell ref="A11:I11"/>
    <mergeCell ref="A9:XFD9"/>
    <mergeCell ref="A10:I10"/>
    <mergeCell ref="J11:N11"/>
    <mergeCell ref="J10:N10"/>
    <mergeCell ref="O11:R11"/>
    <mergeCell ref="O10:R10"/>
    <mergeCell ref="S11:U11"/>
    <mergeCell ref="S10:U10"/>
    <mergeCell ref="V10:Y10"/>
    <mergeCell ref="V11:Y11"/>
    <mergeCell ref="Z11:AD11"/>
    <mergeCell ref="Z10:AD10"/>
    <mergeCell ref="X1:AA1"/>
    <mergeCell ref="AB1:AI1"/>
    <mergeCell ref="AJ1:AM1"/>
    <mergeCell ref="AN1:AU1"/>
    <mergeCell ref="AN2:AU2"/>
    <mergeCell ref="AJ2:AM2"/>
    <mergeCell ref="M2:T2"/>
    <mergeCell ref="AB2:AI2"/>
    <mergeCell ref="U2:W2"/>
    <mergeCell ref="X2:AA2"/>
    <mergeCell ref="H2:L2"/>
    <mergeCell ref="A1:G1"/>
    <mergeCell ref="A2:G2"/>
    <mergeCell ref="H1:L1"/>
    <mergeCell ref="M1:T1"/>
    <mergeCell ref="U1:W1"/>
  </mergeCells>
  <hyperlinks>
    <hyperlink ref="D4" r:id="rId1" xr:uid="{00000000-0004-0000-0000-000000000000}"/>
    <hyperlink ref="D5" r:id="rId2" xr:uid="{00000000-0004-0000-0000-000001000000}"/>
    <hyperlink ref="D6" r:id="rId3" xr:uid="{00000000-0004-0000-0000-000002000000}"/>
    <hyperlink ref="D7" r:id="rId4" xr:uid="{00000000-0004-0000-0000-000003000000}"/>
    <hyperlink ref="D8" r:id="rId5" xr:uid="{00000000-0004-0000-0000-000004000000}"/>
    <hyperlink ref="AS4" r:id="rId6" xr:uid="{00000000-0004-0000-0000-000005000000}"/>
    <hyperlink ref="AS5" r:id="rId7" xr:uid="{00000000-0004-0000-0000-000006000000}"/>
    <hyperlink ref="AS6" r:id="rId8" xr:uid="{00000000-0004-0000-0000-000007000000}"/>
    <hyperlink ref="AS7" r:id="rId9" xr:uid="{00000000-0004-0000-0000-000008000000}"/>
    <hyperlink ref="AS8" r:id="rId10" xr:uid="{00000000-0004-0000-0000-000009000000}"/>
    <hyperlink ref="AT4" r:id="rId11" xr:uid="{00000000-0004-0000-0000-00000A000000}"/>
    <hyperlink ref="AT5" r:id="rId12" xr:uid="{00000000-0004-0000-0000-00000B000000}"/>
    <hyperlink ref="AT6" r:id="rId13" xr:uid="{00000000-0004-0000-0000-00000C000000}"/>
    <hyperlink ref="AT7" r:id="rId14" xr:uid="{00000000-0004-0000-0000-00000D000000}"/>
    <hyperlink ref="AT8" r:id="rId15" xr:uid="{00000000-0004-0000-0000-00000E000000}"/>
    <hyperlink ref="F22" r:id="rId16" xr:uid="{00000000-0004-0000-0000-00001E000000}"/>
    <hyperlink ref="F23" r:id="rId17" xr:uid="{00000000-0004-0000-0000-00001F000000}"/>
    <hyperlink ref="F24" r:id="rId18" xr:uid="{00000000-0004-0000-0000-000020000000}"/>
    <hyperlink ref="F25" r:id="rId19" xr:uid="{00000000-0004-0000-0000-000021000000}"/>
    <hyperlink ref="F26" r:id="rId20" xr:uid="{00000000-0004-0000-0000-000022000000}"/>
    <hyperlink ref="AM22" r:id="rId21" xr:uid="{00000000-0004-0000-0000-000023000000}"/>
    <hyperlink ref="AM23" r:id="rId22" xr:uid="{00000000-0004-0000-0000-000024000000}"/>
    <hyperlink ref="AM24" r:id="rId23" xr:uid="{00000000-0004-0000-0000-000025000000}"/>
    <hyperlink ref="AM25" r:id="rId24" xr:uid="{00000000-0004-0000-0000-000026000000}"/>
    <hyperlink ref="AM26" r:id="rId25" xr:uid="{00000000-0004-0000-0000-000027000000}"/>
    <hyperlink ref="AN22" r:id="rId26" xr:uid="{00000000-0004-0000-0000-000028000000}"/>
    <hyperlink ref="AN23" r:id="rId27" xr:uid="{00000000-0004-0000-0000-000029000000}"/>
    <hyperlink ref="AN24" r:id="rId28" xr:uid="{00000000-0004-0000-0000-00002A000000}"/>
    <hyperlink ref="AN25" r:id="rId29" xr:uid="{00000000-0004-0000-0000-00002B000000}"/>
    <hyperlink ref="AN26" r:id="rId30" xr:uid="{00000000-0004-0000-0000-00002C000000}"/>
    <hyperlink ref="F31" r:id="rId31" xr:uid="{00000000-0004-0000-0000-00002D000000}"/>
    <hyperlink ref="F32" r:id="rId32" xr:uid="{00000000-0004-0000-0000-00002E000000}"/>
    <hyperlink ref="F33" r:id="rId33" xr:uid="{00000000-0004-0000-0000-00002F000000}"/>
    <hyperlink ref="F34" r:id="rId34" xr:uid="{00000000-0004-0000-0000-000030000000}"/>
    <hyperlink ref="F35" r:id="rId35" xr:uid="{00000000-0004-0000-0000-000031000000}"/>
    <hyperlink ref="AJ31" r:id="rId36" xr:uid="{00000000-0004-0000-0000-000032000000}"/>
    <hyperlink ref="AJ32" r:id="rId37" xr:uid="{00000000-0004-0000-0000-000033000000}"/>
    <hyperlink ref="AJ33" r:id="rId38" xr:uid="{00000000-0004-0000-0000-000034000000}"/>
    <hyperlink ref="AJ34" r:id="rId39" xr:uid="{00000000-0004-0000-0000-000035000000}"/>
    <hyperlink ref="AJ35" r:id="rId40" xr:uid="{00000000-0004-0000-0000-000036000000}"/>
    <hyperlink ref="AK31" r:id="rId41" xr:uid="{00000000-0004-0000-0000-000037000000}"/>
    <hyperlink ref="AK32" r:id="rId42" xr:uid="{00000000-0004-0000-0000-000038000000}"/>
    <hyperlink ref="AK33" r:id="rId43" xr:uid="{00000000-0004-0000-0000-000039000000}"/>
    <hyperlink ref="AK34" r:id="rId44" xr:uid="{00000000-0004-0000-0000-00003A000000}"/>
    <hyperlink ref="AK35" r:id="rId45" xr:uid="{00000000-0004-0000-0000-00003B000000}"/>
    <hyperlink ref="AQ17" r:id="rId46" xr:uid="{00000000-0004-0000-0000-00001D000000}"/>
    <hyperlink ref="AQ16" r:id="rId47" xr:uid="{00000000-0004-0000-0000-00001C000000}"/>
    <hyperlink ref="AQ15" r:id="rId48" xr:uid="{00000000-0004-0000-0000-00001B000000}"/>
    <hyperlink ref="AQ14" r:id="rId49" xr:uid="{00000000-0004-0000-0000-00001A000000}"/>
    <hyperlink ref="AQ13" r:id="rId50" xr:uid="{00000000-0004-0000-0000-000019000000}"/>
    <hyperlink ref="AP17" r:id="rId51" xr:uid="{00000000-0004-0000-0000-000018000000}"/>
    <hyperlink ref="AP16" r:id="rId52" xr:uid="{00000000-0004-0000-0000-000017000000}"/>
    <hyperlink ref="AP15" r:id="rId53" xr:uid="{00000000-0004-0000-0000-000016000000}"/>
    <hyperlink ref="AP14" r:id="rId54" xr:uid="{00000000-0004-0000-0000-000015000000}"/>
    <hyperlink ref="AP13" r:id="rId55" xr:uid="{00000000-0004-0000-0000-000014000000}"/>
    <hyperlink ref="F17" r:id="rId56" xr:uid="{00000000-0004-0000-0000-000013000000}"/>
    <hyperlink ref="F16" r:id="rId57" xr:uid="{00000000-0004-0000-0000-000012000000}"/>
    <hyperlink ref="F15" r:id="rId58" xr:uid="{00000000-0004-0000-0000-000011000000}"/>
    <hyperlink ref="F14" r:id="rId59" xr:uid="{00000000-0004-0000-0000-000010000000}"/>
    <hyperlink ref="F13" r:id="rId60" xr:uid="{00000000-0004-0000-0000-00000F000000}"/>
  </hyperlinks>
  <pageMargins left="0.7" right="0.7" top="0.75" bottom="0.75" header="0.3" footer="0.3"/>
  <pageSetup orientation="landscape" horizontalDpi="300" verticalDpi="300" r:id="rId61"/>
  <tableParts count="21"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Normalización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cp:lastPrinted>2019-06-30T16:13:21Z</cp:lastPrinted>
  <dcterms:created xsi:type="dcterms:W3CDTF">2019-03-10T18:58:14Z</dcterms:created>
  <dcterms:modified xsi:type="dcterms:W3CDTF">2019-06-30T16:47:08Z</dcterms:modified>
</cp:coreProperties>
</file>