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esentacion proyecto\"/>
    </mc:Choice>
  </mc:AlternateContent>
  <bookViews>
    <workbookView xWindow="-120" yWindow="-120" windowWidth="29040" windowHeight="15840" activeTab="1"/>
  </bookViews>
  <sheets>
    <sheet name="Costos" sheetId="4" r:id="rId1"/>
    <sheet name="Inventario" sheetId="1" r:id="rId2"/>
    <sheet name=" Locativos" sheetId="2" r:id="rId3"/>
    <sheet name="Personal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C6" i="1" l="1"/>
  <c r="F6" i="1" s="1"/>
  <c r="C5" i="1"/>
  <c r="F5" i="1" s="1"/>
  <c r="C4" i="1"/>
  <c r="F4" i="1" s="1"/>
  <c r="C3" i="1"/>
  <c r="F3" i="1" s="1"/>
  <c r="C2" i="1"/>
  <c r="F2" i="1" s="1"/>
</calcChain>
</file>

<file path=xl/sharedStrings.xml><?xml version="1.0" encoding="utf-8"?>
<sst xmlns="http://schemas.openxmlformats.org/spreadsheetml/2006/main" count="33" uniqueCount="25">
  <si>
    <t>Costo por hora</t>
  </si>
  <si>
    <t>computadores</t>
  </si>
  <si>
    <t>Arriendo</t>
  </si>
  <si>
    <t>luz</t>
  </si>
  <si>
    <t>agua</t>
  </si>
  <si>
    <t>internet</t>
  </si>
  <si>
    <t>Costo</t>
  </si>
  <si>
    <t>Cantidad</t>
  </si>
  <si>
    <t>Per</t>
  </si>
  <si>
    <t>adobe</t>
  </si>
  <si>
    <t>visual studio</t>
  </si>
  <si>
    <t>2.352.135</t>
  </si>
  <si>
    <t>Unidad</t>
  </si>
  <si>
    <t>Internet</t>
  </si>
  <si>
    <t>Computadores</t>
  </si>
  <si>
    <t>I</t>
  </si>
  <si>
    <t>Servicio</t>
  </si>
  <si>
    <t>Hardware</t>
  </si>
  <si>
    <t>Software</t>
  </si>
  <si>
    <t>Activo</t>
  </si>
  <si>
    <t>costo unitario</t>
  </si>
  <si>
    <t>Tipo</t>
  </si>
  <si>
    <t>Valor</t>
  </si>
  <si>
    <t>Total</t>
  </si>
  <si>
    <t>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</si>
</sst>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B9" totalsRowShown="0" headerRowDxfId="2">
  <autoFilter ref="A1:B9"/>
  <tableColumns count="2">
    <tableColumn id="1" name="Activo" dataDxfId="1"/>
    <tableColumn id="2" name="costo unitari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8" totalsRowCount="1">
  <autoFilter ref="A1:F8"/>
  <tableColumns count="6">
    <tableColumn id="1" name="Tipo"/>
    <tableColumn id="2" name="Costo"/>
    <tableColumn id="3" name="Valor"/>
    <tableColumn id="4" name="Unidad"/>
    <tableColumn id="5" name="Cantidad"/>
    <tableColumn id="6" name="Total" totalsRowFunction="custom">
      <calculatedColumnFormula>E2*D2*C2</calculatedColumnFormula>
      <totalsRowFormula>SUM(F2:F7)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20" sqref="F20"/>
    </sheetView>
  </sheetViews>
  <sheetFormatPr baseColWidth="10" defaultRowHeight="15" x14ac:dyDescent="0.25"/>
  <cols>
    <col min="1" max="1" width="13.85546875" style="2" bestFit="1" customWidth="1"/>
    <col min="2" max="2" width="15.28515625" style="2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s="2" t="s">
        <v>2</v>
      </c>
      <c r="B2" s="2">
        <v>700000</v>
      </c>
    </row>
    <row r="3" spans="1:2" x14ac:dyDescent="0.25">
      <c r="A3" s="2" t="s">
        <v>3</v>
      </c>
      <c r="B3" s="2">
        <v>90000</v>
      </c>
    </row>
    <row r="4" spans="1:2" x14ac:dyDescent="0.25">
      <c r="A4" s="2" t="s">
        <v>4</v>
      </c>
      <c r="B4" s="2">
        <v>50000</v>
      </c>
    </row>
    <row r="5" spans="1:2" x14ac:dyDescent="0.25">
      <c r="A5" s="2" t="s">
        <v>5</v>
      </c>
      <c r="B5" s="2">
        <v>100000</v>
      </c>
    </row>
    <row r="6" spans="1:2" x14ac:dyDescent="0.25">
      <c r="A6" s="2" t="s">
        <v>0</v>
      </c>
      <c r="B6" s="2">
        <v>15000</v>
      </c>
    </row>
    <row r="7" spans="1:2" x14ac:dyDescent="0.25">
      <c r="A7" s="2" t="s">
        <v>1</v>
      </c>
      <c r="B7" s="2">
        <v>150000</v>
      </c>
    </row>
    <row r="8" spans="1:2" x14ac:dyDescent="0.25">
      <c r="A8" s="2" t="s">
        <v>9</v>
      </c>
      <c r="B8" s="2">
        <v>160000</v>
      </c>
    </row>
    <row r="9" spans="1:2" x14ac:dyDescent="0.25">
      <c r="A9" s="2" t="s">
        <v>10</v>
      </c>
      <c r="B9" s="2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F13" sqref="F13"/>
    </sheetView>
  </sheetViews>
  <sheetFormatPr baseColWidth="10" defaultRowHeight="15" x14ac:dyDescent="0.25"/>
  <cols>
    <col min="1" max="2" width="19.140625" customWidth="1"/>
  </cols>
  <sheetData>
    <row r="1" spans="1:14" x14ac:dyDescent="0.25">
      <c r="A1" t="s">
        <v>21</v>
      </c>
      <c r="B1" t="s">
        <v>6</v>
      </c>
      <c r="C1" t="s">
        <v>22</v>
      </c>
      <c r="D1" t="s">
        <v>12</v>
      </c>
      <c r="E1" t="s">
        <v>7</v>
      </c>
      <c r="F1" t="s">
        <v>23</v>
      </c>
    </row>
    <row r="2" spans="1:14" x14ac:dyDescent="0.25">
      <c r="A2" t="s">
        <v>16</v>
      </c>
      <c r="B2" t="s">
        <v>2</v>
      </c>
      <c r="C2">
        <f>Costos!B2</f>
        <v>700000</v>
      </c>
      <c r="D2">
        <v>1</v>
      </c>
      <c r="E2">
        <v>18</v>
      </c>
      <c r="F2">
        <f>E2*D2*C2</f>
        <v>12600000</v>
      </c>
      <c r="N2" t="s">
        <v>16</v>
      </c>
    </row>
    <row r="3" spans="1:14" x14ac:dyDescent="0.25">
      <c r="A3" t="s">
        <v>16</v>
      </c>
      <c r="B3" t="s">
        <v>3</v>
      </c>
      <c r="C3">
        <f>Costos!B3</f>
        <v>90000</v>
      </c>
      <c r="D3">
        <v>1</v>
      </c>
      <c r="E3">
        <v>18</v>
      </c>
      <c r="F3">
        <f>E3*D3*C3</f>
        <v>1620000</v>
      </c>
      <c r="N3" t="s">
        <v>17</v>
      </c>
    </row>
    <row r="4" spans="1:14" x14ac:dyDescent="0.25">
      <c r="A4" t="s">
        <v>16</v>
      </c>
      <c r="B4" t="s">
        <v>4</v>
      </c>
      <c r="C4">
        <f>Costos!B4</f>
        <v>50000</v>
      </c>
      <c r="D4">
        <v>2</v>
      </c>
      <c r="E4">
        <v>9</v>
      </c>
      <c r="F4">
        <f>E4*D4*C4</f>
        <v>900000</v>
      </c>
      <c r="N4" t="s">
        <v>18</v>
      </c>
    </row>
    <row r="5" spans="1:14" x14ac:dyDescent="0.25">
      <c r="A5" t="s">
        <v>16</v>
      </c>
      <c r="B5" t="s">
        <v>13</v>
      </c>
      <c r="C5">
        <f>Costos!B5</f>
        <v>100000</v>
      </c>
      <c r="D5">
        <v>1</v>
      </c>
      <c r="E5">
        <v>18</v>
      </c>
      <c r="F5">
        <f>E5*D5*C5</f>
        <v>1800000</v>
      </c>
    </row>
    <row r="6" spans="1:14" x14ac:dyDescent="0.25">
      <c r="A6" t="s">
        <v>17</v>
      </c>
      <c r="B6" t="s">
        <v>14</v>
      </c>
      <c r="C6">
        <f>Costos!B7</f>
        <v>150000</v>
      </c>
      <c r="D6">
        <v>3</v>
      </c>
      <c r="E6">
        <v>18</v>
      </c>
      <c r="F6">
        <f>E6*D6*C6</f>
        <v>8100000</v>
      </c>
    </row>
    <row r="7" spans="1:14" x14ac:dyDescent="0.25">
      <c r="E7" s="3" t="s">
        <v>24</v>
      </c>
      <c r="F7">
        <v>16260000</v>
      </c>
    </row>
    <row r="8" spans="1:14" x14ac:dyDescent="0.25">
      <c r="F8">
        <f>SUM(F2:F7)</f>
        <v>41280000</v>
      </c>
    </row>
    <row r="26" spans="1:1" x14ac:dyDescent="0.25">
      <c r="A26" t="s">
        <v>15</v>
      </c>
    </row>
  </sheetData>
  <dataValidations count="1">
    <dataValidation type="list" allowBlank="1" showInputMessage="1" showErrorMessage="1" sqref="A2:A7">
      <formula1>$N$2:$N$4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</vt:lpstr>
      <vt:lpstr>Inventario</vt:lpstr>
      <vt:lpstr> Locativos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Javier Reyes Neira</cp:lastModifiedBy>
  <dcterms:created xsi:type="dcterms:W3CDTF">2019-06-16T19:20:49Z</dcterms:created>
  <dcterms:modified xsi:type="dcterms:W3CDTF">2019-06-29T02:55:44Z</dcterms:modified>
</cp:coreProperties>
</file>