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7"/>
  <workbookPr/>
  <mc:AlternateContent xmlns:mc="http://schemas.openxmlformats.org/markup-compatibility/2006">
    <mc:Choice Requires="x15">
      <x15ac:absPath xmlns:x15ac="http://schemas.microsoft.com/office/spreadsheetml/2010/11/ac" url="D:\CorujasDev\Proposta\Sistema_Pet_Workana\"/>
    </mc:Choice>
  </mc:AlternateContent>
  <xr:revisionPtr revIDLastSave="0" documentId="8_{F968BBD9-95AD-48CD-8AEA-A3A5B3D87A2F}" xr6:coauthVersionLast="44" xr6:coauthVersionMax="44" xr10:uidLastSave="{00000000-0000-0000-0000-000000000000}"/>
  <bookViews>
    <workbookView xWindow="0" yWindow="0" windowWidth="20490" windowHeight="7620" xr2:uid="{00000000-000D-0000-FFFF-FFFF00000000}"/>
  </bookViews>
  <sheets>
    <sheet name="Planilha1" sheetId="1" r:id="rId1"/>
  </sheets>
  <externalReferences>
    <externalReference r:id="rId2"/>
  </externalReferences>
  <definedNames>
    <definedName name="periodo_selecionado">[1]projeto!$R$3</definedName>
    <definedName name="PeriodoInPlanejado">[1]projeto!A$10=MEDIAN([1]projeto!A$10,[1]projeto!$B1,[1]projeto!$B1+[1]projeto!$C1-1)</definedName>
    <definedName name="PeriodoInReal">[1]projeto!A$10=MEDIAN([1]projeto!A$10,[1]projeto!$D1,[1]projeto!$D1+[1]projeto!$E1-1)</definedName>
    <definedName name="Plano">PeriodoInPlanejado*([1]projeto!$B1&gt;0)</definedName>
    <definedName name="PorcentagemConcluída">PorcentagemConcluídaPosterior*PeriodoInPlanejado</definedName>
    <definedName name="PorcentagemConcluídaPosterior">([1]projeto!A$10=MEDIAN([1]projeto!A$10,[1]projeto!$D1,[1]projeto!$D1+[1]projeto!$E1)*([1]projeto!$D1&gt;0))*(([1]projeto!A$10&lt;(INT([1]projeto!$D1+[1]projeto!$E1*[1]projeto!$F1)))+([1]projeto!A$10=[1]projeto!$D1))*([1]projeto!$F1&gt;0)</definedName>
    <definedName name="Real">(PeriodoInReal*([1]projeto!$D1&gt;0))*PeriodoInPlanejado</definedName>
    <definedName name="RealPosterior">PeriodoInReal*([1]projeto!$D1&gt;0)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H3" i="1"/>
</calcChain>
</file>

<file path=xl/sharedStrings.xml><?xml version="1.0" encoding="utf-8"?>
<sst xmlns="http://schemas.openxmlformats.org/spreadsheetml/2006/main" count="41" uniqueCount="37">
  <si>
    <t>Nome Projeto</t>
  </si>
  <si>
    <t>Sistema Pet - Workana</t>
  </si>
  <si>
    <t>Total Horas</t>
  </si>
  <si>
    <t>Valor Hora</t>
  </si>
  <si>
    <t>Valor Total</t>
  </si>
  <si>
    <t>Total Dias</t>
  </si>
  <si>
    <t>PLANO</t>
  </si>
  <si>
    <t>REAL</t>
  </si>
  <si>
    <t>PORCENTAGEM</t>
  </si>
  <si>
    <t>ATIVIDADE</t>
  </si>
  <si>
    <t>INÍCIO</t>
  </si>
  <si>
    <t>DURAÇÃO</t>
  </si>
  <si>
    <t>CONCLUÍDO</t>
  </si>
  <si>
    <t>PERÍODOS</t>
  </si>
  <si>
    <t>Dia</t>
  </si>
  <si>
    <t>Horas</t>
  </si>
  <si>
    <t>Criação Estrutura Desenvolvimento</t>
  </si>
  <si>
    <t>Criação Ambiente Azure Homologação</t>
  </si>
  <si>
    <t>Criação Wireframe navegavel - Html + Css - Mais de 500 templates disponiveis</t>
  </si>
  <si>
    <t>Criação Autenticação Usuário(Admin) - Login, Esqueci a senha, Registrar Novo</t>
  </si>
  <si>
    <t xml:space="preserve">             - Crud Usuário - Cadastrar, Alterar</t>
  </si>
  <si>
    <t>Criar Estrutura Área Restrita Admin</t>
  </si>
  <si>
    <t xml:space="preserve">             - Crud Tipo Animal</t>
  </si>
  <si>
    <t xml:space="preserve">             - Crud Raça</t>
  </si>
  <si>
    <t xml:space="preserve">             - Crud Tipo Funcionário</t>
  </si>
  <si>
    <t xml:space="preserve">             - Crud Funcionários(Tosadores e Banhistas) - Definir Campos</t>
  </si>
  <si>
    <t xml:space="preserve">             - Crud Cliente</t>
  </si>
  <si>
    <t xml:space="preserve">             - Crud Animal</t>
  </si>
  <si>
    <t xml:space="preserve">             - Agendamento Diário - Pesquisa por código do pet, nome</t>
  </si>
  <si>
    <t xml:space="preserve">       Relatórios </t>
  </si>
  <si>
    <t xml:space="preserve">             - relatorios por funcionarios(definição do relatório)</t>
  </si>
  <si>
    <t xml:space="preserve">             - frequencia de animais(definição do relatório) </t>
  </si>
  <si>
    <t>Criar Estrutura Área Usuário</t>
  </si>
  <si>
    <t xml:space="preserve">             - Crud Animal - Cadastrar, Alterar</t>
  </si>
  <si>
    <t xml:space="preserve">             - Visualizar Agendamentos</t>
  </si>
  <si>
    <t>Teste</t>
  </si>
  <si>
    <t>Deploy Produção - Hospedagem responsabilidade do contratante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</si>
</sst>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"/>
  </numFmts>
  <fonts count="1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2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 Light"/>
      <family val="2"/>
      <scheme val="major"/>
    </font>
    <font>
      <b/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Fill="0" applyBorder="0" applyProtection="0">
      <alignment horizontal="left"/>
    </xf>
    <xf numFmtId="9" fontId="5" fillId="0" borderId="0" applyFill="0" applyBorder="0" applyProtection="0">
      <alignment horizontal="center" vertical="center"/>
    </xf>
    <xf numFmtId="0" fontId="7" fillId="2" borderId="2" applyNumberFormat="0" applyProtection="0">
      <alignment horizontal="left" vertical="center"/>
    </xf>
    <xf numFmtId="0" fontId="8" fillId="0" borderId="0" applyNumberFormat="0" applyFill="0" applyBorder="0" applyProtection="0">
      <alignment horizontal="left" vertical="center"/>
    </xf>
    <xf numFmtId="0" fontId="11" fillId="0" borderId="0" applyFill="0" applyBorder="0" applyProtection="0">
      <alignment horizontal="center"/>
    </xf>
    <xf numFmtId="164" fontId="11" fillId="0" borderId="3" applyFill="0" applyProtection="0">
      <alignment horizontal="center"/>
    </xf>
  </cellStyleXfs>
  <cellXfs count="16">
    <xf numFmtId="0" fontId="0" fillId="0" borderId="0" xfId="0"/>
    <xf numFmtId="0" fontId="3" fillId="0" borderId="0" xfId="2" applyFont="1">
      <alignment horizontal="left"/>
    </xf>
    <xf numFmtId="0" fontId="4" fillId="0" borderId="0" xfId="0" applyFont="1" applyAlignment="1">
      <alignment horizontal="center"/>
    </xf>
    <xf numFmtId="9" fontId="6" fillId="0" borderId="0" xfId="3" applyFo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9" fillId="0" borderId="1" xfId="1" applyFont="1" applyAlignment="1">
      <alignment horizontal="left" vertical="center"/>
    </xf>
    <xf numFmtId="0" fontId="6" fillId="0" borderId="1" xfId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6" applyFont="1">
      <alignment horizontal="center"/>
    </xf>
    <xf numFmtId="0" fontId="12" fillId="0" borderId="0" xfId="6" applyFont="1" applyAlignment="1">
      <alignment horizontal="left"/>
    </xf>
    <xf numFmtId="164" fontId="12" fillId="0" borderId="3" xfId="7" applyFont="1">
      <alignment horizontal="center"/>
    </xf>
    <xf numFmtId="164" fontId="11" fillId="0" borderId="3" xfId="7">
      <alignment horizontal="center"/>
    </xf>
    <xf numFmtId="0" fontId="13" fillId="0" borderId="1" xfId="1" applyFont="1" applyAlignment="1">
      <alignment horizontal="center"/>
    </xf>
    <xf numFmtId="0" fontId="14" fillId="0" borderId="1" xfId="1" applyFont="1" applyAlignment="1">
      <alignment horizont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/>
    <cellStyle name="Percent Complete" xfId="3" xr:uid="{00000000-0005-0000-0000-000003000000}"/>
    <cellStyle name="Period Headers" xfId="7" xr:uid="{00000000-0005-0000-0000-000004000000}"/>
    <cellStyle name="Period Highlight Control" xfId="4" xr:uid="{00000000-0005-0000-0000-000005000000}"/>
    <cellStyle name="Project Headers" xfId="6" xr:uid="{00000000-0005-0000-0000-000006000000}"/>
    <cellStyle name="Título 1" xfId="1" builtinId="16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1</xdr:row>
      <xdr:rowOff>0</xdr:rowOff>
    </xdr:from>
    <xdr:to>
      <xdr:col>18</xdr:col>
      <xdr:colOff>200025</xdr:colOff>
      <xdr:row>2</xdr:row>
      <xdr:rowOff>28575</xdr:rowOff>
    </xdr:to>
    <xdr:sp macro="" textlink="">
      <xdr:nvSpPr>
        <xdr:cNvPr id="1025" name="Controle Giratório 5" descr="Period Highlight Spin Control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ujasDev/Proposta/Biblioteca/Cronograma_Proj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</sheetNames>
    <sheetDataSet>
      <sheetData sheetId="0">
        <row r="3">
          <cell r="R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workbookViewId="0">
      <selection activeCell="E4" sqref="E4"/>
    </sheetView>
  </sheetViews>
  <sheetFormatPr defaultRowHeight="15"/>
  <cols>
    <col min="1" max="1" width="79.140625" bestFit="1" customWidth="1"/>
    <col min="2" max="2" width="12.85546875" customWidth="1"/>
    <col min="3" max="3" width="18.85546875" customWidth="1"/>
    <col min="4" max="4" width="11.5703125" bestFit="1" customWidth="1"/>
    <col min="7" max="7" width="11.85546875" bestFit="1" customWidth="1"/>
    <col min="8" max="8" width="11.140625" bestFit="1" customWidth="1"/>
  </cols>
  <sheetData>
    <row r="1" spans="1:36" ht="15.75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</row>
    <row r="2" spans="1:36" ht="15.75">
      <c r="A2" s="6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2"/>
      <c r="K2" s="2"/>
      <c r="L2" s="2"/>
      <c r="M2" s="2"/>
      <c r="N2" s="2"/>
      <c r="O2" s="2"/>
      <c r="P2" s="2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9"/>
      <c r="AC2" s="9"/>
      <c r="AD2" s="9"/>
      <c r="AE2" s="9"/>
      <c r="AF2" s="9"/>
      <c r="AG2" s="9"/>
      <c r="AH2" s="9"/>
      <c r="AI2" s="9"/>
      <c r="AJ2" s="9"/>
    </row>
    <row r="3" spans="1:36" ht="15.75">
      <c r="A3" s="6" t="s">
        <v>2</v>
      </c>
      <c r="B3" s="6">
        <f>SUM(C9:C28)</f>
        <v>88</v>
      </c>
      <c r="C3" s="7"/>
      <c r="D3" s="14" t="s">
        <v>3</v>
      </c>
      <c r="E3" s="15">
        <v>100</v>
      </c>
      <c r="F3" s="7"/>
      <c r="G3" s="14" t="s">
        <v>4</v>
      </c>
      <c r="H3" s="7">
        <f>B3*E3</f>
        <v>8800</v>
      </c>
      <c r="I3" s="7"/>
      <c r="J3" s="2"/>
      <c r="K3" s="2"/>
      <c r="L3" s="2"/>
      <c r="M3" s="2"/>
      <c r="N3" s="2"/>
      <c r="O3" s="2"/>
      <c r="P3" s="2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9"/>
      <c r="AD3" s="9"/>
      <c r="AE3" s="9"/>
      <c r="AF3" s="9"/>
      <c r="AG3" s="9"/>
      <c r="AH3" s="9"/>
      <c r="AI3" s="9"/>
      <c r="AJ3" s="9"/>
    </row>
    <row r="4" spans="1:36" ht="17.25" thickTop="1" thickBot="1">
      <c r="A4" s="6" t="s">
        <v>5</v>
      </c>
      <c r="B4" s="6">
        <v>19</v>
      </c>
      <c r="C4" s="7"/>
      <c r="D4" s="7"/>
      <c r="E4" s="7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9"/>
      <c r="AF4" s="9"/>
      <c r="AG4" s="9"/>
      <c r="AH4" s="9"/>
      <c r="AI4" s="9"/>
      <c r="AJ4" s="9"/>
    </row>
    <row r="5" spans="1:36" ht="16.5" thickTop="1">
      <c r="A5" s="10"/>
      <c r="B5" s="10" t="s">
        <v>6</v>
      </c>
      <c r="C5" s="10" t="s">
        <v>6</v>
      </c>
      <c r="D5" s="10" t="s">
        <v>7</v>
      </c>
      <c r="E5" s="10" t="s">
        <v>7</v>
      </c>
      <c r="F5" s="10" t="s">
        <v>8</v>
      </c>
      <c r="G5" s="10"/>
      <c r="H5" s="10"/>
      <c r="I5" s="10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5"/>
      <c r="AD5" s="5"/>
      <c r="AE5" s="5"/>
      <c r="AF5" s="5"/>
      <c r="AG5" s="5"/>
      <c r="AH5" s="5"/>
      <c r="AI5" s="5"/>
      <c r="AJ5" s="5"/>
    </row>
    <row r="6" spans="1:36" ht="15.75">
      <c r="A6" s="11" t="s">
        <v>9</v>
      </c>
      <c r="B6" s="10" t="s">
        <v>10</v>
      </c>
      <c r="C6" s="10" t="s">
        <v>11</v>
      </c>
      <c r="D6" s="10" t="s">
        <v>10</v>
      </c>
      <c r="E6" s="10" t="s">
        <v>11</v>
      </c>
      <c r="F6" s="10" t="s">
        <v>12</v>
      </c>
      <c r="G6" s="10"/>
      <c r="H6" s="10" t="s">
        <v>13</v>
      </c>
      <c r="I6" s="10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5"/>
      <c r="AD6" s="5"/>
      <c r="AE6" s="5"/>
      <c r="AF6" s="5"/>
      <c r="AG6" s="5"/>
      <c r="AH6" s="5"/>
      <c r="AI6" s="5"/>
      <c r="AJ6" s="5"/>
    </row>
    <row r="7" spans="1:36" ht="15.75">
      <c r="A7" s="12"/>
      <c r="B7" s="12" t="s">
        <v>14</v>
      </c>
      <c r="C7" s="12" t="s">
        <v>15</v>
      </c>
      <c r="D7" s="12"/>
      <c r="E7" s="12"/>
      <c r="F7" s="12"/>
      <c r="G7" s="12"/>
      <c r="H7" s="12">
        <v>1</v>
      </c>
      <c r="I7" s="12">
        <v>2</v>
      </c>
      <c r="J7" s="12">
        <v>3</v>
      </c>
      <c r="K7" s="12">
        <v>4</v>
      </c>
      <c r="L7" s="12">
        <v>5</v>
      </c>
      <c r="M7" s="12">
        <v>6</v>
      </c>
      <c r="N7" s="12">
        <v>7</v>
      </c>
      <c r="O7" s="12">
        <v>8</v>
      </c>
      <c r="P7" s="12">
        <v>9</v>
      </c>
      <c r="Q7" s="13">
        <v>10</v>
      </c>
      <c r="R7" s="13">
        <v>11</v>
      </c>
      <c r="S7" s="13">
        <v>12</v>
      </c>
      <c r="T7" s="13">
        <v>13</v>
      </c>
      <c r="U7" s="13">
        <v>14</v>
      </c>
      <c r="V7" s="13">
        <v>15</v>
      </c>
      <c r="W7" s="13">
        <v>16</v>
      </c>
      <c r="X7" s="13">
        <v>17</v>
      </c>
      <c r="Y7" s="13">
        <v>18</v>
      </c>
      <c r="Z7" s="13">
        <v>19</v>
      </c>
      <c r="AA7" s="13">
        <v>20</v>
      </c>
      <c r="AB7" s="13">
        <v>21</v>
      </c>
      <c r="AC7" s="13">
        <v>22</v>
      </c>
      <c r="AD7" s="13">
        <v>23</v>
      </c>
      <c r="AE7" s="13">
        <v>24</v>
      </c>
      <c r="AF7" s="13">
        <v>25</v>
      </c>
      <c r="AG7" s="13">
        <v>26</v>
      </c>
      <c r="AH7" s="13">
        <v>27</v>
      </c>
      <c r="AI7" s="13">
        <v>28</v>
      </c>
      <c r="AJ7" s="13">
        <v>29</v>
      </c>
    </row>
    <row r="8" spans="1:36" ht="15.75">
      <c r="A8" s="1" t="s">
        <v>16</v>
      </c>
      <c r="B8" s="2">
        <v>1</v>
      </c>
      <c r="C8" s="2">
        <v>15</v>
      </c>
      <c r="D8" s="2"/>
      <c r="E8" s="2"/>
      <c r="F8" s="3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5"/>
      <c r="AD8" s="5"/>
      <c r="AE8" s="5"/>
      <c r="AF8" s="5"/>
      <c r="AG8" s="5"/>
      <c r="AH8" s="5"/>
      <c r="AI8" s="5"/>
      <c r="AJ8" s="5"/>
    </row>
    <row r="9" spans="1:36" ht="15.75">
      <c r="A9" s="1" t="s">
        <v>17</v>
      </c>
      <c r="B9" s="2">
        <v>3</v>
      </c>
      <c r="C9" s="2">
        <v>3</v>
      </c>
      <c r="D9" s="2"/>
      <c r="E9" s="2"/>
      <c r="F9" s="3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5"/>
      <c r="AD9" s="5"/>
      <c r="AE9" s="5"/>
      <c r="AF9" s="5"/>
      <c r="AG9" s="5"/>
      <c r="AH9" s="5"/>
      <c r="AI9" s="5"/>
      <c r="AJ9" s="5"/>
    </row>
    <row r="10" spans="1:36" ht="15.75">
      <c r="A10" s="1" t="s">
        <v>18</v>
      </c>
      <c r="B10" s="2">
        <v>4</v>
      </c>
      <c r="C10" s="2">
        <v>12</v>
      </c>
      <c r="D10" s="2"/>
      <c r="E10" s="2"/>
      <c r="F10" s="3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>
      <c r="A11" s="1" t="s">
        <v>19</v>
      </c>
      <c r="B11" s="2">
        <v>6</v>
      </c>
      <c r="C11" s="2">
        <v>8</v>
      </c>
      <c r="D11" s="2"/>
      <c r="E11" s="2"/>
      <c r="F11" s="3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>
      <c r="A12" s="1" t="s">
        <v>20</v>
      </c>
      <c r="B12" s="2">
        <v>7</v>
      </c>
      <c r="C12" s="2">
        <v>4</v>
      </c>
      <c r="D12" s="2"/>
      <c r="E12" s="2"/>
      <c r="F12" s="3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>
      <c r="A13" s="1" t="s">
        <v>21</v>
      </c>
      <c r="B13" s="2">
        <v>7</v>
      </c>
      <c r="C13" s="2">
        <v>2</v>
      </c>
      <c r="D13" s="2"/>
      <c r="E13" s="2"/>
      <c r="F13" s="3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5.75">
      <c r="A14" s="1" t="s">
        <v>22</v>
      </c>
      <c r="B14" s="2">
        <v>8</v>
      </c>
      <c r="C14" s="2">
        <v>2</v>
      </c>
      <c r="D14" s="2"/>
      <c r="E14" s="2"/>
      <c r="F14" s="3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>
      <c r="A15" s="1" t="s">
        <v>23</v>
      </c>
      <c r="B15" s="2">
        <v>8</v>
      </c>
      <c r="C15" s="2">
        <v>2</v>
      </c>
      <c r="D15" s="2"/>
      <c r="E15" s="2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>
      <c r="A16" s="1" t="s">
        <v>24</v>
      </c>
      <c r="B16" s="2">
        <v>8</v>
      </c>
      <c r="C16" s="2">
        <v>2</v>
      </c>
      <c r="D16" s="2"/>
      <c r="E16" s="2"/>
      <c r="F16" s="3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>
      <c r="A17" s="1" t="s">
        <v>25</v>
      </c>
      <c r="B17" s="2">
        <v>9</v>
      </c>
      <c r="C17" s="2">
        <v>4</v>
      </c>
      <c r="D17" s="2"/>
      <c r="E17" s="2"/>
      <c r="F17" s="3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>
      <c r="A18" s="1" t="s">
        <v>26</v>
      </c>
      <c r="B18" s="2">
        <v>10</v>
      </c>
      <c r="C18" s="2">
        <v>6</v>
      </c>
      <c r="D18" s="2"/>
      <c r="E18" s="2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5.75">
      <c r="A19" s="1" t="s">
        <v>27</v>
      </c>
      <c r="B19" s="2">
        <v>11</v>
      </c>
      <c r="C19" s="2">
        <v>6</v>
      </c>
      <c r="D19" s="2"/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.75">
      <c r="A20" s="1" t="s">
        <v>28</v>
      </c>
      <c r="B20" s="2">
        <v>12</v>
      </c>
      <c r="C20" s="2">
        <v>6</v>
      </c>
      <c r="D20" s="2"/>
      <c r="E20" s="2"/>
      <c r="F20" s="3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>
      <c r="A21" s="1" t="s">
        <v>29</v>
      </c>
      <c r="B21" s="2"/>
      <c r="C21" s="2"/>
      <c r="D21" s="2"/>
      <c r="E21" s="2"/>
      <c r="F21" s="3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>
      <c r="A22" s="1" t="s">
        <v>30</v>
      </c>
      <c r="B22" s="2">
        <v>13</v>
      </c>
      <c r="C22" s="2">
        <v>3</v>
      </c>
      <c r="D22" s="2"/>
      <c r="E22" s="2"/>
      <c r="F22" s="3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5.75">
      <c r="A23" s="1" t="s">
        <v>31</v>
      </c>
      <c r="B23" s="2">
        <v>13</v>
      </c>
      <c r="C23" s="2">
        <v>3</v>
      </c>
      <c r="D23" s="2"/>
      <c r="E23" s="2"/>
      <c r="F23" s="3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>
      <c r="A24" s="1" t="s">
        <v>32</v>
      </c>
      <c r="B24" s="2">
        <v>14</v>
      </c>
      <c r="C24" s="2">
        <v>2</v>
      </c>
      <c r="D24" s="2"/>
      <c r="E24" s="2"/>
      <c r="F24" s="3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5.75">
      <c r="A25" s="1" t="s">
        <v>33</v>
      </c>
      <c r="B25" s="2">
        <v>15</v>
      </c>
      <c r="C25" s="2">
        <v>8</v>
      </c>
      <c r="D25" s="2"/>
      <c r="E25" s="2"/>
      <c r="F25" s="3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>
      <c r="A26" s="1" t="s">
        <v>34</v>
      </c>
      <c r="B26" s="2">
        <v>15</v>
      </c>
      <c r="C26" s="2">
        <v>2</v>
      </c>
      <c r="D26" s="2"/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5.75">
      <c r="A27" s="1" t="s">
        <v>35</v>
      </c>
      <c r="B27" s="2">
        <v>16</v>
      </c>
      <c r="C27" s="2">
        <v>10</v>
      </c>
      <c r="D27" s="2"/>
      <c r="E27" s="2"/>
      <c r="F27" s="3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>
      <c r="A28" s="1" t="s">
        <v>36</v>
      </c>
      <c r="B28" s="2">
        <v>17</v>
      </c>
      <c r="C28" s="2">
        <v>3</v>
      </c>
      <c r="D28" s="2"/>
      <c r="E28" s="2"/>
      <c r="F28" s="3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5"/>
      <c r="AC28" s="5"/>
      <c r="AD28" s="5"/>
      <c r="AE28" s="5"/>
      <c r="AF28" s="5"/>
      <c r="AG28" s="5"/>
      <c r="AH28" s="5"/>
      <c r="AI28" s="5"/>
      <c r="AJ28" s="5"/>
    </row>
  </sheetData>
  <conditionalFormatting sqref="H9:AJ9 H11:AJ13 H27:AJ27 H17:AJ18 H20:AJ23">
    <cfRule type="expression" dxfId="64" priority="81">
      <formula>PorcentagemConcluída</formula>
    </cfRule>
    <cfRule type="expression" dxfId="63" priority="82">
      <formula>PorcentagemConcluídaPosterior</formula>
    </cfRule>
    <cfRule type="expression" dxfId="62" priority="83">
      <formula>Real</formula>
    </cfRule>
    <cfRule type="expression" dxfId="61" priority="84">
      <formula>RealPosterior</formula>
    </cfRule>
    <cfRule type="expression" dxfId="60" priority="85">
      <formula>Plano</formula>
    </cfRule>
    <cfRule type="expression" dxfId="59" priority="86">
      <formula>H$7=periodo_selecionado</formula>
    </cfRule>
    <cfRule type="expression" dxfId="58" priority="88">
      <formula>MOD(COLUMN(),2)</formula>
    </cfRule>
    <cfRule type="expression" dxfId="57" priority="89">
      <formula>MOD(COLUMN(),2)=0</formula>
    </cfRule>
  </conditionalFormatting>
  <conditionalFormatting sqref="H7:AJ7">
    <cfRule type="expression" dxfId="56" priority="87">
      <formula>H$7=periodo_selecionado</formula>
    </cfRule>
  </conditionalFormatting>
  <conditionalFormatting sqref="H10:AJ10">
    <cfRule type="expression" dxfId="55" priority="73">
      <formula>PorcentagemConcluída</formula>
    </cfRule>
    <cfRule type="expression" dxfId="54" priority="74">
      <formula>PorcentagemConcluídaPosterior</formula>
    </cfRule>
    <cfRule type="expression" dxfId="53" priority="75">
      <formula>Real</formula>
    </cfRule>
    <cfRule type="expression" dxfId="52" priority="76">
      <formula>RealPosterior</formula>
    </cfRule>
    <cfRule type="expression" dxfId="51" priority="77">
      <formula>Plano</formula>
    </cfRule>
    <cfRule type="expression" dxfId="50" priority="78">
      <formula>H$7=periodo_selecionado</formula>
    </cfRule>
    <cfRule type="expression" dxfId="49" priority="79">
      <formula>MOD(COLUMN(),2)</formula>
    </cfRule>
    <cfRule type="expression" dxfId="48" priority="80">
      <formula>MOD(COLUMN(),2)=0</formula>
    </cfRule>
  </conditionalFormatting>
  <conditionalFormatting sqref="H24:AJ26">
    <cfRule type="expression" dxfId="47" priority="65">
      <formula>PorcentagemConcluída</formula>
    </cfRule>
    <cfRule type="expression" dxfId="46" priority="66">
      <formula>PorcentagemConcluídaPosterior</formula>
    </cfRule>
    <cfRule type="expression" dxfId="45" priority="67">
      <formula>Real</formula>
    </cfRule>
    <cfRule type="expression" dxfId="44" priority="68">
      <formula>RealPosterior</formula>
    </cfRule>
    <cfRule type="expression" dxfId="43" priority="69">
      <formula>Plano</formula>
    </cfRule>
    <cfRule type="expression" dxfId="42" priority="70">
      <formula>H$7=periodo_selecionado</formula>
    </cfRule>
    <cfRule type="expression" dxfId="41" priority="71">
      <formula>MOD(COLUMN(),2)</formula>
    </cfRule>
    <cfRule type="expression" dxfId="40" priority="72">
      <formula>MOD(COLUMN(),2)=0</formula>
    </cfRule>
  </conditionalFormatting>
  <conditionalFormatting sqref="H28:AJ28">
    <cfRule type="expression" dxfId="39" priority="57">
      <formula>PorcentagemConcluída</formula>
    </cfRule>
    <cfRule type="expression" dxfId="38" priority="58">
      <formula>PorcentagemConcluídaPosterior</formula>
    </cfRule>
    <cfRule type="expression" dxfId="37" priority="59">
      <formula>Real</formula>
    </cfRule>
    <cfRule type="expression" dxfId="36" priority="60">
      <formula>RealPosterior</formula>
    </cfRule>
    <cfRule type="expression" dxfId="35" priority="61">
      <formula>Plano</formula>
    </cfRule>
    <cfRule type="expression" dxfId="34" priority="62">
      <formula>H$7=periodo_selecionado</formula>
    </cfRule>
    <cfRule type="expression" dxfId="33" priority="63">
      <formula>MOD(COLUMN(),2)</formula>
    </cfRule>
    <cfRule type="expression" dxfId="32" priority="64">
      <formula>MOD(COLUMN(),2)=0</formula>
    </cfRule>
  </conditionalFormatting>
  <conditionalFormatting sqref="H14:AJ15">
    <cfRule type="expression" dxfId="31" priority="41">
      <formula>PorcentagemConcluída</formula>
    </cfRule>
    <cfRule type="expression" dxfId="30" priority="42">
      <formula>PorcentagemConcluídaPosterior</formula>
    </cfRule>
    <cfRule type="expression" dxfId="29" priority="43">
      <formula>Real</formula>
    </cfRule>
    <cfRule type="expression" dxfId="28" priority="44">
      <formula>RealPosterior</formula>
    </cfRule>
    <cfRule type="expression" dxfId="27" priority="45">
      <formula>Plano</formula>
    </cfRule>
    <cfRule type="expression" dxfId="26" priority="46">
      <formula>H$7=periodo_selecionado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H16:AJ16">
    <cfRule type="expression" dxfId="23" priority="25">
      <formula>PorcentagemConcluída</formula>
    </cfRule>
    <cfRule type="expression" dxfId="22" priority="26">
      <formula>PorcentagemConcluídaPosterior</formula>
    </cfRule>
    <cfRule type="expression" dxfId="21" priority="27">
      <formula>Real</formula>
    </cfRule>
    <cfRule type="expression" dxfId="20" priority="28">
      <formula>RealPosterior</formula>
    </cfRule>
    <cfRule type="expression" dxfId="19" priority="29">
      <formula>Plano</formula>
    </cfRule>
    <cfRule type="expression" dxfId="18" priority="30">
      <formula>H$7=periodo_selecionado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H8:AJ8">
    <cfRule type="expression" dxfId="15" priority="9">
      <formula>PorcentagemConcluída</formula>
    </cfRule>
    <cfRule type="expression" dxfId="14" priority="10">
      <formula>PorcentagemConcluídaPosterior</formula>
    </cfRule>
    <cfRule type="expression" dxfId="13" priority="11">
      <formula>Real</formula>
    </cfRule>
    <cfRule type="expression" dxfId="12" priority="12">
      <formula>RealPosterior</formula>
    </cfRule>
    <cfRule type="expression" dxfId="11" priority="13">
      <formula>Plano</formula>
    </cfRule>
    <cfRule type="expression" dxfId="10" priority="14">
      <formula>H$7=periodo_selecionado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9:AJ19">
    <cfRule type="expression" dxfId="7" priority="1">
      <formula>PorcentagemConcluída</formula>
    </cfRule>
    <cfRule type="expression" dxfId="6" priority="2">
      <formula>PorcentagemConcluídaPosterior</formula>
    </cfRule>
    <cfRule type="expression" dxfId="5" priority="3">
      <formula>Real</formula>
    </cfRule>
    <cfRule type="expression" dxfId="4" priority="4">
      <formula>RealPosterior</formula>
    </cfRule>
    <cfRule type="expression" dxfId="3" priority="5">
      <formula>Plano</formula>
    </cfRule>
    <cfRule type="expression" dxfId="2" priority="6">
      <formula>H$7=periodo_selecionado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Henrique</dc:creator>
  <cp:keywords/>
  <dc:description/>
  <cp:lastModifiedBy/>
  <cp:revision/>
  <dcterms:created xsi:type="dcterms:W3CDTF">2016-01-23T18:13:50Z</dcterms:created>
  <dcterms:modified xsi:type="dcterms:W3CDTF">2019-07-26T13:35:22Z</dcterms:modified>
  <cp:category/>
  <cp:contentStatus/>
</cp:coreProperties>
</file>