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0" i="1" l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261" i="1" l="1"/>
  <c r="J261" i="1"/>
  <c r="H261" i="1"/>
  <c r="E261" i="1"/>
  <c r="E262" i="1" l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<sst xmlns="http://schemas.openxmlformats.org/spreadsheetml/2006/main" count="266" uniqueCount="263">
  <si>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</si>
  <si>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</si>
  <si>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</si>
  <si>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</si>
  <si>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</si>
  <si>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</si>
  <si>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</si>
  <si>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</si>
  <si>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</si>
  <si>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</si>
  <si>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</si>
  <si>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</si>
  <si>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</si>
  <si>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</si>
  <si>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</si>
  <si>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</si>
  <si>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</si>
  <si>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</si>
  <si>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</si>
  <si>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</si>
  <si>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</si>
  <si>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</si>
  <si>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</si>
  <si>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</si>
  <si>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</si>
  <si>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</si>
  <si>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</si>
  <si>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</si>
  <si>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</si>
  <si>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</si>
  <si>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</si>
  <si>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</si>
  <si>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</si>
  <si>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</si>
  <si>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</si>
  <si>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</si>
  <si>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</si>
  <si>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</si>
  <si>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</si>
  <si>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</si>
  <si>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</si>
  <si>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</si>
  <si>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</si>
  <si>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</si>
  <si>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</si>
  <si>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</si>
  <si>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</si>
  <si>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</si>
  <si>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</si>
  <si>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</si>
  <si>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</si>
  <si>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</si>
  <si>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</si>
  <si>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</si>
  <si>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</si>
  <si>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</si>
  <si>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</si>
  <si>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</si>
  <si>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</si>
  <si>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</si>
  <si>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</si>
  <si>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</si>
  <si>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</si>
  <si>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</si>
  <si>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</si>
  <si>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</si>
  <si>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</si>
  <si>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</si>
  <si>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</si>
  <si>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</si>
  <si>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</si>
  <si>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</si>
  <si>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</si>
  <si>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</si>
  <si>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</si>
  <si>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</si>
  <si>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</si>
  <si>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</si>
  <si>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</si>
  <si>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</si>
  <si>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</si>
  <si>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</si>
  <si>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</si>
  <si>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</si>
  <si>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</si>
  <si>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</si>
  <si>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</si>
  <si>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</si>
  <si>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</si>
  <si>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</si>
  <si>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</si>
  <si>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</si>
  <si>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</si>
  <si>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</si>
  <si>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</si>
  <si>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</si>
  <si>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</si>
  <si>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</si>
  <si>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</si>
  <si>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</si>
  <si>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</si>
  <si>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</si>
  <si>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</si>
  <si>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</si>
  <si>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</si>
  <si>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</si>
  <si>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</si>
  <si>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</si>
  <si>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</si>
  <si>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</si>
  <si>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</si>
  <si>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</si>
  <si>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</si>
  <si>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</si>
  <si>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</si>
  <si>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</si>
  <si>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</si>
  <si>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</si>
  <si>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</si>
  <si>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</si>
  <si>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</si>
  <si>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</si>
  <si>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</si>
  <si>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</si>
  <si>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</si>
  <si>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</si>
  <si>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</si>
  <si>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</si>
  <si>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</si>
  <si>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</si>
  <si>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</si>
  <si>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</si>
  <si>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</si>
  <si>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</si>
  <si>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</si>
  <si>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</si>
  <si>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</si>
  <si>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</si>
  <si>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</si>
  <si>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</si>
  <si>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</si>
  <si>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</si>
  <si>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</si>
  <si>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</si>
  <si>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</si>
  <si>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</si>
  <si>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</si>
  <si>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</si>
  <si>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</si>
  <si>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</si>
  <si>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</si>
  <si>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</si>
  <si>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</si>
  <si>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</si>
  <si>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</si>
  <si>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</si>
  <si>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</si>
  <si>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</si>
  <si>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</si>
  <si>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</si>
  <si>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</si>
  <si>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</si>
  <si>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</si>
  <si>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</si>
  <si>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</si>
  <si>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</si>
  <si>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</si>
  <si>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</si>
  <si>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</si>
  <si>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</si>
  <si>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</si>
  <si>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</si>
  <si>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</si>
  <si>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</si>
  <si>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</si>
  <si>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</si>
  <si>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</si>
  <si>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</si>
  <si>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</si>
  <si>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</si>
  <si>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</si>
  <si>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</si>
  <si>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</si>
  <si>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</si>
  <si>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</si>
  <si>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</si>
  <si>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</si>
  <si>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</si>
  <si>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</si>
  <si>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</si>
  <si>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</si>
  <si>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</si>
  <si>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</si>
  <si>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</si>
  <si>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</si>
  <si>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</si>
  <si>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</si>
  <si>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</si>
  <si>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</si>
  <si>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</si>
  <si>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</si>
  <si>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</si>
  <si>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</si>
  <si>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</si>
  <si>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</si>
  <si>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</si>
  <si>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</si>
  <si>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</si>
  <si>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</si>
  <si>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</si>
  <si>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</si>
  <si>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</si>
  <si>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</si>
  <si>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</si>
  <si>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</si>
  <si>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</si>
  <si>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</si>
  <si>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</si>
  <si>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</si>
  <si>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</si>
  <si>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</si>
  <si>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</si>
  <si>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</si>
  <si>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</si>
  <si>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</si>
  <si>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</si>
  <si>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</si>
  <si>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</si>
  <si>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</si>
  <si>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</si>
  <si>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</si>
  <si>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</si>
  <si>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</si>
  <si>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</si>
  <si>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</si>
  <si>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</si>
  <si>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</si>
  <si>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</si>
  <si>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</si>
  <si>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</si>
  <si>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</si>
  <si>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</si>
  <si>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</si>
  <si>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</si>
  <si>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</si>
  <si>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</si>
  <si>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</si>
  <si>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</si>
  <si>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</si>
  <si>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</si>
  <si>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</si>
  <si>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</si>
  <si>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</si>
  <si>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</si>
  <si>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</si>
  <si>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</si>
  <si>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</si>
  <si>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1 - 31 TEMMUZ</t>
  </si>
  <si>
    <t>31.08.2017 Konsolide Ülkelere Göre İhracat  (1000 $)</t>
  </si>
  <si>
    <t>31 AĞUSTOS</t>
  </si>
  <si>
    <t>1 - 31 AĞUSTOS</t>
  </si>
  <si>
    <t>1 OCAK  -  31 AĞUSTOS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</si>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</sst>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4" sqref="A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257</v>
      </c>
      <c r="J3" s="11"/>
      <c r="K3" s="11" t="s">
        <v>261</v>
      </c>
      <c r="L3" s="11"/>
      <c r="M3" s="11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 t="shared" ref="E5:E68" si="0">IF(C5=0,"",(D5/C5-1))</f>
        <v/>
      </c>
      <c r="F5" s="2">
        <v>51.883890000000001</v>
      </c>
      <c r="G5" s="2">
        <v>0</v>
      </c>
      <c r="H5" s="3">
        <f t="shared" ref="H5:H68" si="1">IF(F5=0,"",(G5/F5-1))</f>
        <v>-1</v>
      </c>
      <c r="I5" s="2">
        <v>0</v>
      </c>
      <c r="J5" s="3" t="str">
        <f t="shared" ref="J5:J68" si="2">IF(I5=0,"",(G5/I5-1))</f>
        <v/>
      </c>
      <c r="K5" s="2">
        <v>329.84093999999999</v>
      </c>
      <c r="L5" s="2">
        <v>85.264039999999994</v>
      </c>
      <c r="M5" s="3">
        <f t="shared" ref="M5:M68" si="3">IF(K5=0,"",(L5/K5-1))</f>
        <v>-0.74149952398268093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251</v>
      </c>
      <c r="C7" s="2">
        <v>1731.0724499999999</v>
      </c>
      <c r="D7" s="2">
        <v>0</v>
      </c>
      <c r="E7" s="3">
        <f t="shared" si="0"/>
        <v>-1</v>
      </c>
      <c r="F7" s="2">
        <v>5840.2764699999998</v>
      </c>
      <c r="G7" s="2">
        <v>4405.9353199999996</v>
      </c>
      <c r="H7" s="3">
        <f t="shared" si="1"/>
        <v>-0.24559473466159387</v>
      </c>
      <c r="I7" s="2">
        <v>4531.0393700000004</v>
      </c>
      <c r="J7" s="3">
        <f t="shared" si="2"/>
        <v>-2.7610453095665899E-2</v>
      </c>
      <c r="K7" s="2">
        <v>48029.356269999997</v>
      </c>
      <c r="L7" s="2">
        <v>42676.664089999998</v>
      </c>
      <c r="M7" s="3">
        <f t="shared" si="3"/>
        <v>-0.11144626111392186</v>
      </c>
    </row>
    <row r="8" spans="1:13" x14ac:dyDescent="0.2">
      <c r="A8" s="1" t="s">
        <v>250</v>
      </c>
      <c r="C8" s="2">
        <v>718.29796999999996</v>
      </c>
      <c r="D8" s="2">
        <v>142.08500000000001</v>
      </c>
      <c r="E8" s="3">
        <f t="shared" si="0"/>
        <v>-0.80219211812613089</v>
      </c>
      <c r="F8" s="2">
        <v>16485.488369999999</v>
      </c>
      <c r="G8" s="2">
        <v>16558.016250000001</v>
      </c>
      <c r="H8" s="3">
        <f t="shared" si="1"/>
        <v>4.3994984177713192E-3</v>
      </c>
      <c r="I8" s="2">
        <v>13124.047430000001</v>
      </c>
      <c r="J8" s="3">
        <f t="shared" si="2"/>
        <v>0.26165470967061255</v>
      </c>
      <c r="K8" s="2">
        <v>91194.084199999998</v>
      </c>
      <c r="L8" s="2">
        <v>105996.20978999999</v>
      </c>
      <c r="M8" s="3">
        <f t="shared" si="3"/>
        <v>0.16231453739408241</v>
      </c>
    </row>
    <row r="9" spans="1:13" x14ac:dyDescent="0.2">
      <c r="A9" s="1" t="s">
        <v>249</v>
      </c>
      <c r="C9" s="2">
        <v>285.51071999999999</v>
      </c>
      <c r="D9" s="2">
        <v>0</v>
      </c>
      <c r="E9" s="3">
        <f t="shared" si="0"/>
        <v>-1</v>
      </c>
      <c r="F9" s="2">
        <v>4301.4105200000004</v>
      </c>
      <c r="G9" s="2">
        <v>4241.98182</v>
      </c>
      <c r="H9" s="3">
        <f t="shared" si="1"/>
        <v>-1.3816095841975184E-2</v>
      </c>
      <c r="I9" s="2">
        <v>5296.3690900000001</v>
      </c>
      <c r="J9" s="3">
        <f t="shared" si="2"/>
        <v>-0.1990773777437026</v>
      </c>
      <c r="K9" s="2">
        <v>44826.160340000002</v>
      </c>
      <c r="L9" s="2">
        <v>37719.345990000002</v>
      </c>
      <c r="M9" s="3">
        <f t="shared" si="3"/>
        <v>-0.15854167066944458</v>
      </c>
    </row>
    <row r="10" spans="1:13" x14ac:dyDescent="0.2">
      <c r="A10" s="1" t="s">
        <v>248</v>
      </c>
      <c r="C10" s="2">
        <v>64556.167820000002</v>
      </c>
      <c r="D10" s="2">
        <v>12550.5126</v>
      </c>
      <c r="E10" s="3">
        <f t="shared" si="0"/>
        <v>-0.80558770720414796</v>
      </c>
      <c r="F10" s="2">
        <v>1177386.1797199999</v>
      </c>
      <c r="G10" s="2">
        <v>1310468.33785</v>
      </c>
      <c r="H10" s="3">
        <f t="shared" si="1"/>
        <v>0.11303186704777612</v>
      </c>
      <c r="I10" s="2">
        <v>1204166.30311</v>
      </c>
      <c r="J10" s="3">
        <f t="shared" si="2"/>
        <v>8.8278533011141302E-2</v>
      </c>
      <c r="K10" s="2">
        <v>8986617.0351100005</v>
      </c>
      <c r="L10" s="2">
        <v>9601650.1582200006</v>
      </c>
      <c r="M10" s="3">
        <f t="shared" si="3"/>
        <v>6.8438781880558075E-2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 t="shared" si="0"/>
        <v/>
      </c>
      <c r="F11" s="2">
        <v>20.41197</v>
      </c>
      <c r="G11" s="2">
        <v>0</v>
      </c>
      <c r="H11" s="3">
        <f t="shared" si="1"/>
        <v>-1</v>
      </c>
      <c r="I11" s="2">
        <v>20.263089999999998</v>
      </c>
      <c r="J11" s="3">
        <f t="shared" si="2"/>
        <v>-1</v>
      </c>
      <c r="K11" s="2">
        <v>43.30538</v>
      </c>
      <c r="L11" s="2">
        <v>125.40393</v>
      </c>
      <c r="M11" s="3">
        <f t="shared" si="3"/>
        <v>1.8958048630447304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77.627369999999999</v>
      </c>
      <c r="H12" s="3" t="str">
        <f t="shared" si="1"/>
        <v/>
      </c>
      <c r="I12" s="2">
        <v>0</v>
      </c>
      <c r="J12" s="3" t="str">
        <f t="shared" si="2"/>
        <v/>
      </c>
      <c r="K12" s="2">
        <v>159.26553000000001</v>
      </c>
      <c r="L12" s="2">
        <v>211.87806</v>
      </c>
      <c r="M12" s="3">
        <f t="shared" si="3"/>
        <v>0.33034473937957576</v>
      </c>
    </row>
    <row r="13" spans="1:13" x14ac:dyDescent="0.2">
      <c r="A13" s="1" t="s">
        <v>245</v>
      </c>
      <c r="C13" s="2">
        <v>583.79489999999998</v>
      </c>
      <c r="D13" s="2">
        <v>17.186879999999999</v>
      </c>
      <c r="E13" s="3">
        <f t="shared" si="0"/>
        <v>-0.97056007169641256</v>
      </c>
      <c r="F13" s="2">
        <v>13131.31799</v>
      </c>
      <c r="G13" s="2">
        <v>15412.813249999999</v>
      </c>
      <c r="H13" s="3">
        <f t="shared" si="1"/>
        <v>0.17374457474394012</v>
      </c>
      <c r="I13" s="2">
        <v>15654.268169999999</v>
      </c>
      <c r="J13" s="3">
        <f t="shared" si="2"/>
        <v>-1.5424222798401166E-2</v>
      </c>
      <c r="K13" s="2">
        <v>73895.23259</v>
      </c>
      <c r="L13" s="2">
        <v>115752.06009</v>
      </c>
      <c r="M13" s="3">
        <f t="shared" si="3"/>
        <v>0.56643474866962329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 t="shared" si="0"/>
        <v/>
      </c>
      <c r="F14" s="2">
        <v>4.4254899999999999</v>
      </c>
      <c r="G14" s="2">
        <v>7.2213700000000003</v>
      </c>
      <c r="H14" s="3">
        <f t="shared" si="1"/>
        <v>0.63176732971942107</v>
      </c>
      <c r="I14" s="2">
        <v>0</v>
      </c>
      <c r="J14" s="3" t="str">
        <f t="shared" si="2"/>
        <v/>
      </c>
      <c r="K14" s="2">
        <v>71.244320000000002</v>
      </c>
      <c r="L14" s="2">
        <v>7.2213700000000003</v>
      </c>
      <c r="M14" s="3">
        <f t="shared" si="3"/>
        <v>-0.89863935819725693</v>
      </c>
    </row>
    <row r="15" spans="1:13" x14ac:dyDescent="0.2">
      <c r="A15" s="1" t="s">
        <v>243</v>
      </c>
      <c r="C15" s="2">
        <v>67.578429999999997</v>
      </c>
      <c r="D15" s="2">
        <v>0</v>
      </c>
      <c r="E15" s="3">
        <f t="shared" si="0"/>
        <v>-1</v>
      </c>
      <c r="F15" s="2">
        <v>4239.8927599999997</v>
      </c>
      <c r="G15" s="2">
        <v>4784.8432199999997</v>
      </c>
      <c r="H15" s="3">
        <f t="shared" si="1"/>
        <v>0.12852930270811846</v>
      </c>
      <c r="I15" s="2">
        <v>3459.7532799999999</v>
      </c>
      <c r="J15" s="3">
        <f t="shared" si="2"/>
        <v>0.38300128152490687</v>
      </c>
      <c r="K15" s="2">
        <v>33897.861100000002</v>
      </c>
      <c r="L15" s="2">
        <v>27653.492579999998</v>
      </c>
      <c r="M15" s="3">
        <f t="shared" si="3"/>
        <v>-0.18421128405650355</v>
      </c>
    </row>
    <row r="16" spans="1:13" x14ac:dyDescent="0.2">
      <c r="A16" s="1" t="s">
        <v>242</v>
      </c>
      <c r="C16" s="2">
        <v>0</v>
      </c>
      <c r="D16" s="2">
        <v>0</v>
      </c>
      <c r="E16" s="3" t="str">
        <f t="shared" si="0"/>
        <v/>
      </c>
      <c r="F16" s="2">
        <v>8.7186000000000003</v>
      </c>
      <c r="G16" s="2">
        <v>75.812610000000006</v>
      </c>
      <c r="H16" s="3">
        <f t="shared" si="1"/>
        <v>7.6955027183263365</v>
      </c>
      <c r="I16" s="2">
        <v>79.493989999999997</v>
      </c>
      <c r="J16" s="3">
        <f t="shared" si="2"/>
        <v>-4.631016759883344E-2</v>
      </c>
      <c r="K16" s="2">
        <v>374.54050000000001</v>
      </c>
      <c r="L16" s="2">
        <v>412.26206000000002</v>
      </c>
      <c r="M16" s="3">
        <f t="shared" si="3"/>
        <v>0.10071423517616918</v>
      </c>
    </row>
    <row r="17" spans="1:13" x14ac:dyDescent="0.2">
      <c r="A17" s="1" t="s">
        <v>241</v>
      </c>
      <c r="C17" s="2">
        <v>531.96942000000001</v>
      </c>
      <c r="D17" s="2">
        <v>154.19327999999999</v>
      </c>
      <c r="E17" s="3">
        <f t="shared" si="0"/>
        <v>-0.71014634638209095</v>
      </c>
      <c r="F17" s="2">
        <v>8763.2332100000003</v>
      </c>
      <c r="G17" s="2">
        <v>17124.710319999998</v>
      </c>
      <c r="H17" s="3">
        <f t="shared" si="1"/>
        <v>0.95415435258055825</v>
      </c>
      <c r="I17" s="2">
        <v>12459.23047</v>
      </c>
      <c r="J17" s="3">
        <f t="shared" si="2"/>
        <v>0.37445971171604775</v>
      </c>
      <c r="K17" s="2">
        <v>83014.680699999997</v>
      </c>
      <c r="L17" s="2">
        <v>100923.23574</v>
      </c>
      <c r="M17" s="3">
        <f t="shared" si="3"/>
        <v>0.21572756636525869</v>
      </c>
    </row>
    <row r="18" spans="1:13" x14ac:dyDescent="0.2">
      <c r="A18" s="1" t="s">
        <v>240</v>
      </c>
      <c r="C18" s="2">
        <v>850.71293000000003</v>
      </c>
      <c r="D18" s="2">
        <v>113.90376999999999</v>
      </c>
      <c r="E18" s="3">
        <f t="shared" si="0"/>
        <v>-0.86610786555224917</v>
      </c>
      <c r="F18" s="2">
        <v>28091.072410000001</v>
      </c>
      <c r="G18" s="2">
        <v>30068.693329999998</v>
      </c>
      <c r="H18" s="3">
        <f t="shared" si="1"/>
        <v>7.0400335421014093E-2</v>
      </c>
      <c r="I18" s="2">
        <v>29927.196530000001</v>
      </c>
      <c r="J18" s="3">
        <f t="shared" si="2"/>
        <v>4.7280339091619883E-3</v>
      </c>
      <c r="K18" s="2">
        <v>194570.30585</v>
      </c>
      <c r="L18" s="2">
        <v>216860.59510999999</v>
      </c>
      <c r="M18" s="3">
        <f t="shared" si="3"/>
        <v>0.11456161906423801</v>
      </c>
    </row>
    <row r="19" spans="1:13" x14ac:dyDescent="0.2">
      <c r="A19" s="1" t="s">
        <v>239</v>
      </c>
      <c r="C19" s="2">
        <v>0</v>
      </c>
      <c r="D19" s="2">
        <v>0</v>
      </c>
      <c r="E19" s="3" t="str">
        <f t="shared" si="0"/>
        <v/>
      </c>
      <c r="F19" s="2">
        <v>203.6001</v>
      </c>
      <c r="G19" s="2">
        <v>65.388829999999999</v>
      </c>
      <c r="H19" s="3">
        <f t="shared" si="1"/>
        <v>-0.6788369455614216</v>
      </c>
      <c r="I19" s="2">
        <v>52.405189999999997</v>
      </c>
      <c r="J19" s="3">
        <f t="shared" si="2"/>
        <v>0.24775485023525334</v>
      </c>
      <c r="K19" s="2">
        <v>656.42559000000006</v>
      </c>
      <c r="L19" s="2">
        <v>594.81071999999995</v>
      </c>
      <c r="M19" s="3">
        <f t="shared" si="3"/>
        <v>-9.3864210869658682E-2</v>
      </c>
    </row>
    <row r="20" spans="1:13" x14ac:dyDescent="0.2">
      <c r="A20" s="1" t="s">
        <v>238</v>
      </c>
      <c r="C20" s="2">
        <v>988.65062</v>
      </c>
      <c r="D20" s="2">
        <v>42.607660000000003</v>
      </c>
      <c r="E20" s="3">
        <f t="shared" si="0"/>
        <v>-0.95690321824710933</v>
      </c>
      <c r="F20" s="2">
        <v>16443.103940000001</v>
      </c>
      <c r="G20" s="2">
        <v>17386.111860000001</v>
      </c>
      <c r="H20" s="3">
        <f t="shared" si="1"/>
        <v>5.7349751205185262E-2</v>
      </c>
      <c r="I20" s="2">
        <v>14323.73135</v>
      </c>
      <c r="J20" s="3">
        <f t="shared" si="2"/>
        <v>0.21379767849387932</v>
      </c>
      <c r="K20" s="2">
        <v>131400.04639999999</v>
      </c>
      <c r="L20" s="2">
        <v>120348.14552000001</v>
      </c>
      <c r="M20" s="3">
        <f t="shared" si="3"/>
        <v>-8.4108805002674591E-2</v>
      </c>
    </row>
    <row r="21" spans="1:13" x14ac:dyDescent="0.2">
      <c r="A21" s="1" t="s">
        <v>237</v>
      </c>
      <c r="C21" s="2">
        <v>1754.2279100000001</v>
      </c>
      <c r="D21" s="2">
        <v>55.901440000000001</v>
      </c>
      <c r="E21" s="3">
        <f t="shared" si="0"/>
        <v>-0.96813330828831701</v>
      </c>
      <c r="F21" s="2">
        <v>48117.337800000001</v>
      </c>
      <c r="G21" s="2">
        <v>46081.411919999999</v>
      </c>
      <c r="H21" s="3">
        <f t="shared" si="1"/>
        <v>-4.2311689987138079E-2</v>
      </c>
      <c r="I21" s="2">
        <v>47082.97926</v>
      </c>
      <c r="J21" s="3">
        <f t="shared" si="2"/>
        <v>-2.1272386661625231E-2</v>
      </c>
      <c r="K21" s="2">
        <v>342435.39010999998</v>
      </c>
      <c r="L21" s="2">
        <v>340860.75179000001</v>
      </c>
      <c r="M21" s="3">
        <f t="shared" si="3"/>
        <v>-4.5983515882928039E-3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235</v>
      </c>
      <c r="C23" s="2">
        <v>2350.29637</v>
      </c>
      <c r="D23" s="2">
        <v>1434.10733</v>
      </c>
      <c r="E23" s="3">
        <f t="shared" si="0"/>
        <v>-0.38981851467523643</v>
      </c>
      <c r="F23" s="2">
        <v>82723.050579999996</v>
      </c>
      <c r="G23" s="2">
        <v>92560.271489999999</v>
      </c>
      <c r="H23" s="3">
        <f t="shared" si="1"/>
        <v>0.11891753073693279</v>
      </c>
      <c r="I23" s="2">
        <v>81764.222680000006</v>
      </c>
      <c r="J23" s="3">
        <f t="shared" si="2"/>
        <v>0.13203878733431385</v>
      </c>
      <c r="K23" s="2">
        <v>682797.96224999998</v>
      </c>
      <c r="L23" s="2">
        <v>719968.05406999995</v>
      </c>
      <c r="M23" s="3">
        <f t="shared" si="3"/>
        <v>5.4437906782139001E-2</v>
      </c>
    </row>
    <row r="24" spans="1:13" x14ac:dyDescent="0.2">
      <c r="A24" s="1" t="s">
        <v>234</v>
      </c>
      <c r="C24" s="2">
        <v>5361.8202799999999</v>
      </c>
      <c r="D24" s="2">
        <v>1022.76928</v>
      </c>
      <c r="E24" s="3">
        <f t="shared" si="0"/>
        <v>-0.80924961550557606</v>
      </c>
      <c r="F24" s="2">
        <v>135164.38591000001</v>
      </c>
      <c r="G24" s="2">
        <v>121357.36588</v>
      </c>
      <c r="H24" s="3">
        <f t="shared" si="1"/>
        <v>-0.10214983730398852</v>
      </c>
      <c r="I24" s="2">
        <v>121707.30379000001</v>
      </c>
      <c r="J24" s="3">
        <f t="shared" si="2"/>
        <v>-2.8752416584941765E-3</v>
      </c>
      <c r="K24" s="2">
        <v>828717.83444000001</v>
      </c>
      <c r="L24" s="2">
        <v>861161.37734999997</v>
      </c>
      <c r="M24" s="3">
        <f t="shared" si="3"/>
        <v>3.9149082548613823E-2</v>
      </c>
    </row>
    <row r="25" spans="1:13" x14ac:dyDescent="0.2">
      <c r="A25" s="1" t="s">
        <v>233</v>
      </c>
      <c r="C25" s="2">
        <v>0</v>
      </c>
      <c r="D25" s="2">
        <v>0</v>
      </c>
      <c r="E25" s="3" t="str">
        <f t="shared" si="0"/>
        <v/>
      </c>
      <c r="F25" s="2">
        <v>180.90098</v>
      </c>
      <c r="G25" s="2">
        <v>357.20715000000001</v>
      </c>
      <c r="H25" s="3">
        <f t="shared" si="1"/>
        <v>0.97460041399444042</v>
      </c>
      <c r="I25" s="2">
        <v>237.07123999999999</v>
      </c>
      <c r="J25" s="3">
        <f t="shared" si="2"/>
        <v>0.50675024941869817</v>
      </c>
      <c r="K25" s="2">
        <v>2252.4470999999999</v>
      </c>
      <c r="L25" s="2">
        <v>3030.17994</v>
      </c>
      <c r="M25" s="3">
        <f t="shared" si="3"/>
        <v>0.3452835096548994</v>
      </c>
    </row>
    <row r="26" spans="1:13" x14ac:dyDescent="0.2">
      <c r="A26" s="1" t="s">
        <v>232</v>
      </c>
      <c r="C26" s="2">
        <v>197.44130000000001</v>
      </c>
      <c r="D26" s="2">
        <v>46.115499999999997</v>
      </c>
      <c r="E26" s="3">
        <f t="shared" si="0"/>
        <v>-0.76643437821772853</v>
      </c>
      <c r="F26" s="2">
        <v>15654.795270000001</v>
      </c>
      <c r="G26" s="2">
        <v>14238.01346</v>
      </c>
      <c r="H26" s="3">
        <f t="shared" si="1"/>
        <v>-9.0501458854274741E-2</v>
      </c>
      <c r="I26" s="2">
        <v>12080.19542</v>
      </c>
      <c r="J26" s="3">
        <f t="shared" si="2"/>
        <v>0.17862443155741592</v>
      </c>
      <c r="K26" s="2">
        <v>118930.47135000001</v>
      </c>
      <c r="L26" s="2">
        <v>134296.98798000001</v>
      </c>
      <c r="M26" s="3">
        <f t="shared" si="3"/>
        <v>0.12920588353490947</v>
      </c>
    </row>
    <row r="27" spans="1:13" x14ac:dyDescent="0.2">
      <c r="A27" s="1" t="s">
        <v>231</v>
      </c>
      <c r="C27" s="2">
        <v>2313.8189400000001</v>
      </c>
      <c r="D27" s="2">
        <v>0</v>
      </c>
      <c r="E27" s="3">
        <f t="shared" si="0"/>
        <v>-1</v>
      </c>
      <c r="F27" s="2">
        <v>31838.542539999999</v>
      </c>
      <c r="G27" s="2">
        <v>27357.790690000002</v>
      </c>
      <c r="H27" s="3">
        <f t="shared" si="1"/>
        <v>-0.14073357297591915</v>
      </c>
      <c r="I27" s="2">
        <v>25042.089650000002</v>
      </c>
      <c r="J27" s="3">
        <f t="shared" si="2"/>
        <v>9.2472356435318481E-2</v>
      </c>
      <c r="K27" s="2">
        <v>172609.33617</v>
      </c>
      <c r="L27" s="2">
        <v>174237.09270000001</v>
      </c>
      <c r="M27" s="3">
        <f t="shared" si="3"/>
        <v>9.4302925097682344E-3</v>
      </c>
    </row>
    <row r="28" spans="1:13" x14ac:dyDescent="0.2">
      <c r="A28" s="1" t="s">
        <v>230</v>
      </c>
      <c r="C28" s="2">
        <v>52.130710000000001</v>
      </c>
      <c r="D28" s="2">
        <v>0</v>
      </c>
      <c r="E28" s="3">
        <f t="shared" si="0"/>
        <v>-1</v>
      </c>
      <c r="F28" s="2">
        <v>388.13072</v>
      </c>
      <c r="G28" s="2">
        <v>398.5147</v>
      </c>
      <c r="H28" s="3">
        <f t="shared" si="1"/>
        <v>2.6753821496015684E-2</v>
      </c>
      <c r="I28" s="2">
        <v>323.97955999999999</v>
      </c>
      <c r="J28" s="3">
        <f t="shared" si="2"/>
        <v>0.230061242135152</v>
      </c>
      <c r="K28" s="2">
        <v>3552.3313199999998</v>
      </c>
      <c r="L28" s="2">
        <v>2672.8888299999999</v>
      </c>
      <c r="M28" s="3">
        <f t="shared" si="3"/>
        <v>-0.24756769872467865</v>
      </c>
    </row>
    <row r="29" spans="1:13" x14ac:dyDescent="0.2">
      <c r="A29" s="1" t="s">
        <v>229</v>
      </c>
      <c r="C29" s="2">
        <v>11652.580760000001</v>
      </c>
      <c r="D29" s="2">
        <v>1024.3955100000001</v>
      </c>
      <c r="E29" s="3">
        <f t="shared" si="0"/>
        <v>-0.91208852947696717</v>
      </c>
      <c r="F29" s="2">
        <v>196736.01925000001</v>
      </c>
      <c r="G29" s="2">
        <v>248580.28899</v>
      </c>
      <c r="H29" s="3">
        <f t="shared" si="1"/>
        <v>0.263522002415427</v>
      </c>
      <c r="I29" s="2">
        <v>251294.70566000001</v>
      </c>
      <c r="J29" s="3">
        <f t="shared" si="2"/>
        <v>-1.0801726454486404E-2</v>
      </c>
      <c r="K29" s="2">
        <v>1622993.85543</v>
      </c>
      <c r="L29" s="2">
        <v>1969790.5041</v>
      </c>
      <c r="M29" s="3">
        <f t="shared" si="3"/>
        <v>0.21367711745163631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2.9205899999999998</v>
      </c>
      <c r="J30" s="3">
        <f t="shared" si="2"/>
        <v>-1</v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227</v>
      </c>
      <c r="C31" s="2">
        <v>0</v>
      </c>
      <c r="D31" s="2">
        <v>0</v>
      </c>
      <c r="E31" s="3" t="str">
        <f t="shared" si="0"/>
        <v/>
      </c>
      <c r="F31" s="2">
        <v>38.46801</v>
      </c>
      <c r="G31" s="2">
        <v>56.096679999999999</v>
      </c>
      <c r="H31" s="3">
        <f t="shared" si="1"/>
        <v>0.45826831177386085</v>
      </c>
      <c r="I31" s="2">
        <v>169.37644</v>
      </c>
      <c r="J31" s="3">
        <f t="shared" si="2"/>
        <v>-0.66880470506996126</v>
      </c>
      <c r="K31" s="2">
        <v>1849.65542</v>
      </c>
      <c r="L31" s="2">
        <v>1022.26789</v>
      </c>
      <c r="M31" s="3">
        <f t="shared" si="3"/>
        <v>-0.44731982025062811</v>
      </c>
    </row>
    <row r="32" spans="1:13" x14ac:dyDescent="0.2">
      <c r="A32" s="1" t="s">
        <v>226</v>
      </c>
      <c r="C32" s="2">
        <v>802.03944000000001</v>
      </c>
      <c r="D32" s="2">
        <v>0</v>
      </c>
      <c r="E32" s="3">
        <f t="shared" si="0"/>
        <v>-1</v>
      </c>
      <c r="F32" s="2">
        <v>8518.7358999999997</v>
      </c>
      <c r="G32" s="2">
        <v>8797.9362099999998</v>
      </c>
      <c r="H32" s="3">
        <f t="shared" si="1"/>
        <v>3.2774852193739212E-2</v>
      </c>
      <c r="I32" s="2">
        <v>5925.9549699999998</v>
      </c>
      <c r="J32" s="3">
        <f t="shared" si="2"/>
        <v>0.4846444589166361</v>
      </c>
      <c r="K32" s="2">
        <v>57839.88478</v>
      </c>
      <c r="L32" s="2">
        <v>49840.466690000001</v>
      </c>
      <c r="M32" s="3">
        <f t="shared" si="3"/>
        <v>-0.13830280126640315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 t="shared" si="0"/>
        <v/>
      </c>
      <c r="F33" s="2">
        <v>34.720109999999998</v>
      </c>
      <c r="G33" s="2">
        <v>42.472169999999998</v>
      </c>
      <c r="H33" s="3">
        <f t="shared" si="1"/>
        <v>0.22327291013766959</v>
      </c>
      <c r="I33" s="2">
        <v>2.5668000000000002</v>
      </c>
      <c r="J33" s="3">
        <f t="shared" si="2"/>
        <v>15.54673913043478</v>
      </c>
      <c r="K33" s="2">
        <v>326.55529000000001</v>
      </c>
      <c r="L33" s="2">
        <v>285.98638</v>
      </c>
      <c r="M33" s="3">
        <f t="shared" si="3"/>
        <v>-0.12423289789609604</v>
      </c>
    </row>
    <row r="34" spans="1:13" x14ac:dyDescent="0.2">
      <c r="A34" s="1" t="s">
        <v>224</v>
      </c>
      <c r="C34" s="2">
        <v>1816.0792200000001</v>
      </c>
      <c r="D34" s="2">
        <v>465.07544999999999</v>
      </c>
      <c r="E34" s="3">
        <f t="shared" si="0"/>
        <v>-0.74391235532115174</v>
      </c>
      <c r="F34" s="2">
        <v>30615.9506</v>
      </c>
      <c r="G34" s="2">
        <v>36542.257010000001</v>
      </c>
      <c r="H34" s="3">
        <f t="shared" si="1"/>
        <v>0.19356924393521857</v>
      </c>
      <c r="I34" s="2">
        <v>24384.93129</v>
      </c>
      <c r="J34" s="3">
        <f t="shared" si="2"/>
        <v>0.49855894918947707</v>
      </c>
      <c r="K34" s="2">
        <v>203624.12174999999</v>
      </c>
      <c r="L34" s="2">
        <v>264208.33726</v>
      </c>
      <c r="M34" s="3">
        <f t="shared" si="3"/>
        <v>0.29752965900760242</v>
      </c>
    </row>
    <row r="35" spans="1:13" x14ac:dyDescent="0.2">
      <c r="A35" s="1" t="s">
        <v>223</v>
      </c>
      <c r="C35" s="2">
        <v>0</v>
      </c>
      <c r="D35" s="2">
        <v>0</v>
      </c>
      <c r="E35" s="3" t="str">
        <f t="shared" si="0"/>
        <v/>
      </c>
      <c r="F35" s="2">
        <v>3944.7533100000001</v>
      </c>
      <c r="G35" s="2">
        <v>338.74133</v>
      </c>
      <c r="H35" s="3">
        <f t="shared" si="1"/>
        <v>-0.91412864040413211</v>
      </c>
      <c r="I35" s="2">
        <v>559.88180999999997</v>
      </c>
      <c r="J35" s="3">
        <f t="shared" si="2"/>
        <v>-0.39497707560815376</v>
      </c>
      <c r="K35" s="2">
        <v>14494.28753</v>
      </c>
      <c r="L35" s="2">
        <v>10668.90841</v>
      </c>
      <c r="M35" s="3">
        <f t="shared" si="3"/>
        <v>-0.26392322575927263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59.610500000000002</v>
      </c>
      <c r="L36" s="2">
        <v>16.93019</v>
      </c>
      <c r="M36" s="3">
        <f t="shared" si="3"/>
        <v>-0.71598644534100542</v>
      </c>
    </row>
    <row r="37" spans="1:13" x14ac:dyDescent="0.2">
      <c r="A37" s="1" t="s">
        <v>221</v>
      </c>
      <c r="C37" s="2">
        <v>13303.814259999999</v>
      </c>
      <c r="D37" s="2">
        <v>1989.5640000000001</v>
      </c>
      <c r="E37" s="3">
        <f t="shared" si="0"/>
        <v>-0.85045161025872584</v>
      </c>
      <c r="F37" s="2">
        <v>220445.39489</v>
      </c>
      <c r="G37" s="2">
        <v>297752.49076000002</v>
      </c>
      <c r="H37" s="3">
        <f t="shared" si="1"/>
        <v>0.35068591888061662</v>
      </c>
      <c r="I37" s="2">
        <v>279872.15142000001</v>
      </c>
      <c r="J37" s="3">
        <f t="shared" si="2"/>
        <v>6.388752596240721E-2</v>
      </c>
      <c r="K37" s="2">
        <v>1891220.5773100001</v>
      </c>
      <c r="L37" s="2">
        <v>2385743.61638</v>
      </c>
      <c r="M37" s="3">
        <f t="shared" si="3"/>
        <v>0.26148353344028785</v>
      </c>
    </row>
    <row r="38" spans="1:13" x14ac:dyDescent="0.2">
      <c r="A38" s="1" t="s">
        <v>220</v>
      </c>
      <c r="C38" s="2">
        <v>40661.269160000003</v>
      </c>
      <c r="D38" s="2">
        <v>6524.6444899999997</v>
      </c>
      <c r="E38" s="3">
        <f t="shared" si="0"/>
        <v>-0.83953662478350444</v>
      </c>
      <c r="F38" s="2">
        <v>603331.66414999997</v>
      </c>
      <c r="G38" s="2">
        <v>740489.33574000001</v>
      </c>
      <c r="H38" s="3">
        <f t="shared" si="1"/>
        <v>0.22733378627364731</v>
      </c>
      <c r="I38" s="2">
        <v>623286.88656000001</v>
      </c>
      <c r="J38" s="3">
        <f t="shared" si="2"/>
        <v>0.18803933101634041</v>
      </c>
      <c r="K38" s="2">
        <v>4228947.4239100004</v>
      </c>
      <c r="L38" s="2">
        <v>5307095.7249499997</v>
      </c>
      <c r="M38" s="3">
        <f t="shared" si="3"/>
        <v>0.2549448344862999</v>
      </c>
    </row>
    <row r="39" spans="1:13" x14ac:dyDescent="0.2">
      <c r="A39" s="1" t="s">
        <v>219</v>
      </c>
      <c r="C39" s="2">
        <v>32599.020949999998</v>
      </c>
      <c r="D39" s="2">
        <v>6754.0390299999999</v>
      </c>
      <c r="E39" s="3">
        <f t="shared" si="0"/>
        <v>-0.79281466641715204</v>
      </c>
      <c r="F39" s="2">
        <v>692296.29015999998</v>
      </c>
      <c r="G39" s="2">
        <v>762450.71771</v>
      </c>
      <c r="H39" s="3">
        <f t="shared" si="1"/>
        <v>0.10133584210567737</v>
      </c>
      <c r="I39" s="2">
        <v>775123.70371999999</v>
      </c>
      <c r="J39" s="3">
        <f t="shared" si="2"/>
        <v>-1.6349630322462505E-2</v>
      </c>
      <c r="K39" s="2">
        <v>5553451.4462000001</v>
      </c>
      <c r="L39" s="2">
        <v>6054056.8276500003</v>
      </c>
      <c r="M39" s="3">
        <f t="shared" si="3"/>
        <v>9.0143109433781676E-2</v>
      </c>
    </row>
    <row r="40" spans="1:13" x14ac:dyDescent="0.2">
      <c r="A40" s="1" t="s">
        <v>218</v>
      </c>
      <c r="C40" s="2">
        <v>36.94</v>
      </c>
      <c r="D40" s="2">
        <v>0</v>
      </c>
      <c r="E40" s="3">
        <f t="shared" si="0"/>
        <v>-1</v>
      </c>
      <c r="F40" s="2">
        <v>1018.46684</v>
      </c>
      <c r="G40" s="2">
        <v>1506.1628900000001</v>
      </c>
      <c r="H40" s="3">
        <f t="shared" si="1"/>
        <v>0.47885314557713032</v>
      </c>
      <c r="I40" s="2">
        <v>2121.9928300000001</v>
      </c>
      <c r="J40" s="3">
        <f t="shared" si="2"/>
        <v>-0.2902130164125013</v>
      </c>
      <c r="K40" s="2">
        <v>8506.6679399999994</v>
      </c>
      <c r="L40" s="2">
        <v>13145.025970000001</v>
      </c>
      <c r="M40" s="3">
        <f t="shared" si="3"/>
        <v>0.54526144228453344</v>
      </c>
    </row>
    <row r="41" spans="1:13" x14ac:dyDescent="0.2">
      <c r="A41" s="1" t="s">
        <v>217</v>
      </c>
      <c r="C41" s="2">
        <v>1725.0125599999999</v>
      </c>
      <c r="D41" s="2">
        <v>206.47503</v>
      </c>
      <c r="E41" s="3">
        <f t="shared" si="0"/>
        <v>-0.88030520195168893</v>
      </c>
      <c r="F41" s="2">
        <v>28820.05816</v>
      </c>
      <c r="G41" s="2">
        <v>34283.985410000001</v>
      </c>
      <c r="H41" s="3">
        <f t="shared" si="1"/>
        <v>0.18958765522491228</v>
      </c>
      <c r="I41" s="2">
        <v>26926.940279999999</v>
      </c>
      <c r="J41" s="3">
        <f t="shared" si="2"/>
        <v>0.27322246989437748</v>
      </c>
      <c r="K41" s="2">
        <v>204515.84701999999</v>
      </c>
      <c r="L41" s="2">
        <v>222169.88823000001</v>
      </c>
      <c r="M41" s="3">
        <f t="shared" si="3"/>
        <v>8.6321140719592293E-2</v>
      </c>
    </row>
    <row r="42" spans="1:13" x14ac:dyDescent="0.2">
      <c r="A42" s="1" t="s">
        <v>216</v>
      </c>
      <c r="C42" s="2">
        <v>70.674999999999997</v>
      </c>
      <c r="D42" s="2">
        <v>0</v>
      </c>
      <c r="E42" s="3">
        <f t="shared" si="0"/>
        <v>-1</v>
      </c>
      <c r="F42" s="2">
        <v>491.97994</v>
      </c>
      <c r="G42" s="2">
        <v>775.40161999999998</v>
      </c>
      <c r="H42" s="3">
        <f t="shared" si="1"/>
        <v>0.57608381349857463</v>
      </c>
      <c r="I42" s="2">
        <v>46.658000000000001</v>
      </c>
      <c r="J42" s="3">
        <f t="shared" si="2"/>
        <v>15.618835355137382</v>
      </c>
      <c r="K42" s="2">
        <v>2062.4249300000001</v>
      </c>
      <c r="L42" s="2">
        <v>1297.0124699999999</v>
      </c>
      <c r="M42" s="3">
        <f t="shared" si="3"/>
        <v>-0.3711225794773535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</v>
      </c>
      <c r="M43" s="3" t="str">
        <f t="shared" si="3"/>
        <v/>
      </c>
    </row>
    <row r="44" spans="1:13" x14ac:dyDescent="0.2">
      <c r="A44" s="1" t="s">
        <v>214</v>
      </c>
      <c r="C44" s="2">
        <v>892.18934000000002</v>
      </c>
      <c r="D44" s="2">
        <v>160.93630999999999</v>
      </c>
      <c r="E44" s="3">
        <f t="shared" si="0"/>
        <v>-0.8196164168471235</v>
      </c>
      <c r="F44" s="2">
        <v>29081.210940000001</v>
      </c>
      <c r="G44" s="2">
        <v>39882.630160000001</v>
      </c>
      <c r="H44" s="3">
        <f t="shared" si="1"/>
        <v>0.37142260830490703</v>
      </c>
      <c r="I44" s="2">
        <v>30721.341560000001</v>
      </c>
      <c r="J44" s="3">
        <f t="shared" si="2"/>
        <v>0.29820600712073841</v>
      </c>
      <c r="K44" s="2">
        <v>200538.8768</v>
      </c>
      <c r="L44" s="2">
        <v>248223.91909000001</v>
      </c>
      <c r="M44" s="3">
        <f t="shared" si="3"/>
        <v>0.23778452862063704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400.93090000000001</v>
      </c>
      <c r="G45" s="2">
        <v>107.17279000000001</v>
      </c>
      <c r="H45" s="3">
        <f t="shared" si="1"/>
        <v>-0.73269012191377614</v>
      </c>
      <c r="I45" s="2">
        <v>79.658460000000005</v>
      </c>
      <c r="J45" s="3">
        <f t="shared" si="2"/>
        <v>0.3454037399166392</v>
      </c>
      <c r="K45" s="2">
        <v>6833.9742999999999</v>
      </c>
      <c r="L45" s="2">
        <v>1014.68321</v>
      </c>
      <c r="M45" s="3">
        <f t="shared" si="3"/>
        <v>-0.85152370122316667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22.717600000000001</v>
      </c>
      <c r="G46" s="2">
        <v>2.1850000000000001</v>
      </c>
      <c r="H46" s="3">
        <f t="shared" si="1"/>
        <v>-0.90381906539423174</v>
      </c>
      <c r="I46" s="2">
        <v>0</v>
      </c>
      <c r="J46" s="3" t="str">
        <f t="shared" si="2"/>
        <v/>
      </c>
      <c r="K46" s="2">
        <v>97.539199999999994</v>
      </c>
      <c r="L46" s="2">
        <v>10.6008</v>
      </c>
      <c r="M46" s="3">
        <f t="shared" si="3"/>
        <v>-0.89131754207539127</v>
      </c>
    </row>
    <row r="47" spans="1:13" x14ac:dyDescent="0.2">
      <c r="A47" s="1" t="s">
        <v>211</v>
      </c>
      <c r="C47" s="2">
        <v>13357.57014</v>
      </c>
      <c r="D47" s="2">
        <v>2214.6695</v>
      </c>
      <c r="E47" s="3">
        <f t="shared" si="0"/>
        <v>-0.83420117006400385</v>
      </c>
      <c r="F47" s="2">
        <v>246436.49694000001</v>
      </c>
      <c r="G47" s="2">
        <v>242708.85573000001</v>
      </c>
      <c r="H47" s="3">
        <f t="shared" si="1"/>
        <v>-1.5126173502245321E-2</v>
      </c>
      <c r="I47" s="2">
        <v>235141.62364000001</v>
      </c>
      <c r="J47" s="3">
        <f t="shared" si="2"/>
        <v>3.2181593257965213E-2</v>
      </c>
      <c r="K47" s="2">
        <v>1454473.4432300001</v>
      </c>
      <c r="L47" s="2">
        <v>1769757.3581399999</v>
      </c>
      <c r="M47" s="3">
        <f t="shared" si="3"/>
        <v>0.21676842322389733</v>
      </c>
    </row>
    <row r="48" spans="1:13" x14ac:dyDescent="0.2">
      <c r="A48" s="1" t="s">
        <v>210</v>
      </c>
      <c r="C48" s="2">
        <v>179.15450000000001</v>
      </c>
      <c r="D48" s="2">
        <v>0</v>
      </c>
      <c r="E48" s="3">
        <f t="shared" si="0"/>
        <v>-1</v>
      </c>
      <c r="F48" s="2">
        <v>2495.5625799999998</v>
      </c>
      <c r="G48" s="2">
        <v>2331.62745</v>
      </c>
      <c r="H48" s="3">
        <f t="shared" si="1"/>
        <v>-6.5690650803074568E-2</v>
      </c>
      <c r="I48" s="2">
        <v>2778.5057700000002</v>
      </c>
      <c r="J48" s="3">
        <f t="shared" si="2"/>
        <v>-0.16083404426401471</v>
      </c>
      <c r="K48" s="2">
        <v>18051.013620000002</v>
      </c>
      <c r="L48" s="2">
        <v>20597.866010000002</v>
      </c>
      <c r="M48" s="3">
        <f t="shared" si="3"/>
        <v>0.1410919322102866</v>
      </c>
    </row>
    <row r="49" spans="1:13" x14ac:dyDescent="0.2">
      <c r="A49" s="1" t="s">
        <v>209</v>
      </c>
      <c r="C49" s="2">
        <v>864.72432000000003</v>
      </c>
      <c r="D49" s="2">
        <v>0</v>
      </c>
      <c r="E49" s="3">
        <f t="shared" si="0"/>
        <v>-1</v>
      </c>
      <c r="F49" s="2">
        <v>19134.245480000001</v>
      </c>
      <c r="G49" s="2">
        <v>24002.387149999999</v>
      </c>
      <c r="H49" s="3">
        <f t="shared" si="1"/>
        <v>0.25442036243803834</v>
      </c>
      <c r="I49" s="2">
        <v>22024.047699999999</v>
      </c>
      <c r="J49" s="3">
        <f t="shared" si="2"/>
        <v>8.9826333331088692E-2</v>
      </c>
      <c r="K49" s="2">
        <v>159451.47038000001</v>
      </c>
      <c r="L49" s="2">
        <v>175500.35594000001</v>
      </c>
      <c r="M49" s="3">
        <f t="shared" si="3"/>
        <v>0.10065059620806727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 t="shared" si="0"/>
        <v/>
      </c>
      <c r="F50" s="2">
        <v>111.82975</v>
      </c>
      <c r="G50" s="2">
        <v>88.294079999999994</v>
      </c>
      <c r="H50" s="3">
        <f t="shared" si="1"/>
        <v>-0.21045982844457767</v>
      </c>
      <c r="I50" s="2">
        <v>345.44128000000001</v>
      </c>
      <c r="J50" s="3">
        <f t="shared" si="2"/>
        <v>-0.74440205872326559</v>
      </c>
      <c r="K50" s="2">
        <v>1089.5871199999999</v>
      </c>
      <c r="L50" s="2">
        <v>1214.0643700000001</v>
      </c>
      <c r="M50" s="3">
        <f t="shared" si="3"/>
        <v>0.11424258576037505</v>
      </c>
    </row>
    <row r="51" spans="1:13" x14ac:dyDescent="0.2">
      <c r="A51" s="1" t="s">
        <v>207</v>
      </c>
      <c r="C51" s="2">
        <v>159.50654</v>
      </c>
      <c r="D51" s="2">
        <v>0</v>
      </c>
      <c r="E51" s="3">
        <f t="shared" si="0"/>
        <v>-1</v>
      </c>
      <c r="F51" s="2">
        <v>1229.3716400000001</v>
      </c>
      <c r="G51" s="2">
        <v>1958.22342</v>
      </c>
      <c r="H51" s="3">
        <f t="shared" si="1"/>
        <v>0.59286529498923524</v>
      </c>
      <c r="I51" s="2">
        <v>1328.23748</v>
      </c>
      <c r="J51" s="3">
        <f t="shared" si="2"/>
        <v>0.47430218578081385</v>
      </c>
      <c r="K51" s="2">
        <v>12990.18172</v>
      </c>
      <c r="L51" s="2">
        <v>12997.23128</v>
      </c>
      <c r="M51" s="3">
        <f t="shared" si="3"/>
        <v>5.4268370927768039E-4</v>
      </c>
    </row>
    <row r="52" spans="1:13" x14ac:dyDescent="0.2">
      <c r="A52" s="1" t="s">
        <v>206</v>
      </c>
      <c r="C52" s="2">
        <v>0</v>
      </c>
      <c r="D52" s="2">
        <v>0</v>
      </c>
      <c r="E52" s="3" t="str">
        <f t="shared" si="0"/>
        <v/>
      </c>
      <c r="F52" s="2">
        <v>620.33659</v>
      </c>
      <c r="G52" s="2">
        <v>457.79777000000001</v>
      </c>
      <c r="H52" s="3">
        <f t="shared" si="1"/>
        <v>-0.26201714137158982</v>
      </c>
      <c r="I52" s="2">
        <v>178.71238</v>
      </c>
      <c r="J52" s="3">
        <f t="shared" si="2"/>
        <v>1.5616455334543695</v>
      </c>
      <c r="K52" s="2">
        <v>3077.1852800000001</v>
      </c>
      <c r="L52" s="2">
        <v>2578.75038</v>
      </c>
      <c r="M52" s="3">
        <f t="shared" si="3"/>
        <v>-0.16197753942200066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 t="shared" si="0"/>
        <v/>
      </c>
      <c r="F53" s="2">
        <v>26.164100000000001</v>
      </c>
      <c r="G53" s="2">
        <v>354.15174999999999</v>
      </c>
      <c r="H53" s="3">
        <f t="shared" si="1"/>
        <v>12.535789497823352</v>
      </c>
      <c r="I53" s="2">
        <v>37.645049999999998</v>
      </c>
      <c r="J53" s="3">
        <f t="shared" si="2"/>
        <v>8.4076578461178837</v>
      </c>
      <c r="K53" s="2">
        <v>227.79589999999999</v>
      </c>
      <c r="L53" s="2">
        <v>1402.7863299999999</v>
      </c>
      <c r="M53" s="3">
        <f t="shared" si="3"/>
        <v>5.1580841885213911</v>
      </c>
    </row>
    <row r="54" spans="1:13" x14ac:dyDescent="0.2">
      <c r="A54" s="1" t="s">
        <v>204</v>
      </c>
      <c r="C54" s="2">
        <v>38.496510000000001</v>
      </c>
      <c r="D54" s="2">
        <v>0</v>
      </c>
      <c r="E54" s="3">
        <f t="shared" si="0"/>
        <v>-1</v>
      </c>
      <c r="F54" s="2">
        <v>24919.052199999998</v>
      </c>
      <c r="G54" s="2">
        <v>13915.217689999999</v>
      </c>
      <c r="H54" s="3">
        <f t="shared" si="1"/>
        <v>-0.44158318790310969</v>
      </c>
      <c r="I54" s="2">
        <v>461.16354999999999</v>
      </c>
      <c r="J54" s="3">
        <f t="shared" si="2"/>
        <v>29.174149041050619</v>
      </c>
      <c r="K54" s="2">
        <v>60440.007799999999</v>
      </c>
      <c r="L54" s="2">
        <v>159752.54031000001</v>
      </c>
      <c r="M54" s="3">
        <f t="shared" si="3"/>
        <v>1.6431588301350288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 t="shared" si="0"/>
        <v/>
      </c>
      <c r="F55" s="2">
        <v>10.77632</v>
      </c>
      <c r="G55" s="2">
        <v>0</v>
      </c>
      <c r="H55" s="3">
        <f t="shared" si="1"/>
        <v>-1</v>
      </c>
      <c r="I55" s="2">
        <v>0</v>
      </c>
      <c r="J55" s="3" t="str">
        <f t="shared" si="2"/>
        <v/>
      </c>
      <c r="K55" s="2">
        <v>10.77632</v>
      </c>
      <c r="L55" s="2">
        <v>0</v>
      </c>
      <c r="M55" s="3">
        <f t="shared" si="3"/>
        <v>-1</v>
      </c>
    </row>
    <row r="56" spans="1:13" x14ac:dyDescent="0.2">
      <c r="A56" s="1" t="s">
        <v>202</v>
      </c>
      <c r="C56" s="2">
        <v>4748.3110699999997</v>
      </c>
      <c r="D56" s="2">
        <v>304.28302000000002</v>
      </c>
      <c r="E56" s="3">
        <f t="shared" si="0"/>
        <v>-0.93591763144532147</v>
      </c>
      <c r="F56" s="2">
        <v>126944.598</v>
      </c>
      <c r="G56" s="2">
        <v>146952.90792</v>
      </c>
      <c r="H56" s="3">
        <f t="shared" si="1"/>
        <v>0.1576145045573345</v>
      </c>
      <c r="I56" s="2">
        <v>112352.37502000001</v>
      </c>
      <c r="J56" s="3">
        <f t="shared" si="2"/>
        <v>0.30796441013232423</v>
      </c>
      <c r="K56" s="2">
        <v>1176171.8437600001</v>
      </c>
      <c r="L56" s="2">
        <v>1177538.0316300001</v>
      </c>
      <c r="M56" s="3">
        <f t="shared" si="3"/>
        <v>1.1615546463283888E-3</v>
      </c>
    </row>
    <row r="57" spans="1:13" x14ac:dyDescent="0.2">
      <c r="A57" s="1" t="s">
        <v>201</v>
      </c>
      <c r="C57" s="2">
        <v>45.985900000000001</v>
      </c>
      <c r="D57" s="2">
        <v>0</v>
      </c>
      <c r="E57" s="3">
        <f t="shared" si="0"/>
        <v>-1</v>
      </c>
      <c r="F57" s="2">
        <v>3068.0077200000001</v>
      </c>
      <c r="G57" s="2">
        <v>8363.4639299999999</v>
      </c>
      <c r="H57" s="3">
        <f t="shared" si="1"/>
        <v>1.7260244084392329</v>
      </c>
      <c r="I57" s="2">
        <v>6234.2627199999997</v>
      </c>
      <c r="J57" s="3">
        <f t="shared" si="2"/>
        <v>0.34153215955582961</v>
      </c>
      <c r="K57" s="2">
        <v>49229.463649999998</v>
      </c>
      <c r="L57" s="2">
        <v>66861.098610000001</v>
      </c>
      <c r="M57" s="3">
        <f t="shared" si="3"/>
        <v>0.35815208317834291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 t="shared" si="0"/>
        <v/>
      </c>
      <c r="F58" s="2">
        <v>14.702120000000001</v>
      </c>
      <c r="G58" s="2">
        <v>0</v>
      </c>
      <c r="H58" s="3">
        <f t="shared" si="1"/>
        <v>-1</v>
      </c>
      <c r="I58" s="2">
        <v>0.50800000000000001</v>
      </c>
      <c r="J58" s="3">
        <f t="shared" si="2"/>
        <v>-1</v>
      </c>
      <c r="K58" s="2">
        <v>95.273380000000003</v>
      </c>
      <c r="L58" s="2">
        <v>36.008830000000003</v>
      </c>
      <c r="M58" s="3">
        <f t="shared" si="3"/>
        <v>-0.62204731269112101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197</v>
      </c>
      <c r="C61" s="2">
        <v>3454.4737500000001</v>
      </c>
      <c r="D61" s="2">
        <v>2074.8981600000002</v>
      </c>
      <c r="E61" s="3">
        <f t="shared" si="0"/>
        <v>-0.39935911801327184</v>
      </c>
      <c r="F61" s="2">
        <v>66509.186360000007</v>
      </c>
      <c r="G61" s="2">
        <v>76857.468649999995</v>
      </c>
      <c r="H61" s="3">
        <f t="shared" si="1"/>
        <v>0.15559177395415658</v>
      </c>
      <c r="I61" s="2">
        <v>68073.60209</v>
      </c>
      <c r="J61" s="3">
        <f t="shared" si="2"/>
        <v>0.12903484302750523</v>
      </c>
      <c r="K61" s="2">
        <v>513848.56086000003</v>
      </c>
      <c r="L61" s="2">
        <v>564482.58589999995</v>
      </c>
      <c r="M61" s="3">
        <f t="shared" si="3"/>
        <v>9.8538808701257308E-2</v>
      </c>
    </row>
    <row r="62" spans="1:13" x14ac:dyDescent="0.2">
      <c r="A62" s="1" t="s">
        <v>196</v>
      </c>
      <c r="C62" s="2">
        <v>11135.042240000001</v>
      </c>
      <c r="D62" s="2">
        <v>1187.68344</v>
      </c>
      <c r="E62" s="3">
        <f t="shared" si="0"/>
        <v>-0.89333821871519004</v>
      </c>
      <c r="F62" s="2">
        <v>215198.37129000001</v>
      </c>
      <c r="G62" s="2">
        <v>307835.41521000001</v>
      </c>
      <c r="H62" s="3">
        <f t="shared" si="1"/>
        <v>0.43047279291516061</v>
      </c>
      <c r="I62" s="2">
        <v>221902.77776</v>
      </c>
      <c r="J62" s="3">
        <f t="shared" si="2"/>
        <v>0.38725354552767643</v>
      </c>
      <c r="K62" s="2">
        <v>1364115.68108</v>
      </c>
      <c r="L62" s="2">
        <v>1861575.5364900001</v>
      </c>
      <c r="M62" s="3">
        <f t="shared" si="3"/>
        <v>0.36467571065245008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 t="shared" si="0"/>
        <v/>
      </c>
      <c r="F63" s="2">
        <v>7.8170599999999997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364.31576999999999</v>
      </c>
      <c r="L63" s="2">
        <v>1.946</v>
      </c>
      <c r="M63" s="3">
        <f t="shared" si="3"/>
        <v>-0.99465847992251333</v>
      </c>
    </row>
    <row r="64" spans="1:13" x14ac:dyDescent="0.2">
      <c r="A64" s="1" t="s">
        <v>194</v>
      </c>
      <c r="C64" s="2">
        <v>6067.4827599999999</v>
      </c>
      <c r="D64" s="2">
        <v>360.93356999999997</v>
      </c>
      <c r="E64" s="3">
        <f t="shared" si="0"/>
        <v>-0.94051345767647476</v>
      </c>
      <c r="F64" s="2">
        <v>78761.438620000001</v>
      </c>
      <c r="G64" s="2">
        <v>85601.165540000002</v>
      </c>
      <c r="H64" s="3">
        <f t="shared" si="1"/>
        <v>8.6841061309197221E-2</v>
      </c>
      <c r="I64" s="2">
        <v>85907.340949999998</v>
      </c>
      <c r="J64" s="3">
        <f t="shared" si="2"/>
        <v>-3.5640191701218349E-3</v>
      </c>
      <c r="K64" s="2">
        <v>604877.33689000004</v>
      </c>
      <c r="L64" s="2">
        <v>625107.73354000004</v>
      </c>
      <c r="M64" s="3">
        <f t="shared" si="3"/>
        <v>3.3445453179012041E-2</v>
      </c>
    </row>
    <row r="65" spans="1:13" x14ac:dyDescent="0.2">
      <c r="A65" s="1" t="s">
        <v>193</v>
      </c>
      <c r="C65" s="2">
        <v>0</v>
      </c>
      <c r="D65" s="2">
        <v>0</v>
      </c>
      <c r="E65" s="3" t="str">
        <f t="shared" si="0"/>
        <v/>
      </c>
      <c r="F65" s="2">
        <v>92.940460000000002</v>
      </c>
      <c r="G65" s="2">
        <v>208.60130000000001</v>
      </c>
      <c r="H65" s="3">
        <f t="shared" si="1"/>
        <v>1.2444616693310966</v>
      </c>
      <c r="I65" s="2">
        <v>93.174629999999993</v>
      </c>
      <c r="J65" s="3">
        <f t="shared" si="2"/>
        <v>1.2388208034740789</v>
      </c>
      <c r="K65" s="2">
        <v>995.99549000000002</v>
      </c>
      <c r="L65" s="2">
        <v>1473.9201499999999</v>
      </c>
      <c r="M65" s="3">
        <f t="shared" si="3"/>
        <v>0.47984620894217089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23.42</v>
      </c>
      <c r="H66" s="3" t="str">
        <f t="shared" si="1"/>
        <v/>
      </c>
      <c r="I66" s="2">
        <v>0</v>
      </c>
      <c r="J66" s="3" t="str">
        <f t="shared" si="2"/>
        <v/>
      </c>
      <c r="K66" s="2">
        <v>36.040779999999998</v>
      </c>
      <c r="L66" s="2">
        <v>51.924849999999999</v>
      </c>
      <c r="M66" s="3">
        <f t="shared" si="3"/>
        <v>0.44072492326747659</v>
      </c>
    </row>
    <row r="67" spans="1:13" x14ac:dyDescent="0.2">
      <c r="A67" s="1" t="s">
        <v>191</v>
      </c>
      <c r="C67" s="2">
        <v>143.08697000000001</v>
      </c>
      <c r="D67" s="2">
        <v>0</v>
      </c>
      <c r="E67" s="3">
        <f t="shared" si="0"/>
        <v>-1</v>
      </c>
      <c r="F67" s="2">
        <v>2956.0399699999998</v>
      </c>
      <c r="G67" s="2">
        <v>6400.37363</v>
      </c>
      <c r="H67" s="3">
        <f t="shared" si="1"/>
        <v>1.1651850769798626</v>
      </c>
      <c r="I67" s="2">
        <v>6575.69146</v>
      </c>
      <c r="J67" s="3">
        <f t="shared" si="2"/>
        <v>-2.6661504887578791E-2</v>
      </c>
      <c r="K67" s="2">
        <v>26191.263009999999</v>
      </c>
      <c r="L67" s="2">
        <v>46261.950199999999</v>
      </c>
      <c r="M67" s="3">
        <f t="shared" si="3"/>
        <v>0.76631230736512701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 t="shared" si="0"/>
        <v/>
      </c>
      <c r="F68" s="2">
        <v>36.995199999999997</v>
      </c>
      <c r="G68" s="2">
        <v>48.984349999999999</v>
      </c>
      <c r="H68" s="3">
        <f t="shared" si="1"/>
        <v>0.32407312299974067</v>
      </c>
      <c r="I68" s="2">
        <v>70.603020000000001</v>
      </c>
      <c r="J68" s="3">
        <f t="shared" si="2"/>
        <v>-0.30620035800168321</v>
      </c>
      <c r="K68" s="2">
        <v>248.38083</v>
      </c>
      <c r="L68" s="2">
        <v>404.70411000000001</v>
      </c>
      <c r="M68" s="3">
        <f t="shared" si="3"/>
        <v>0.62936934384187393</v>
      </c>
    </row>
    <row r="69" spans="1:13" x14ac:dyDescent="0.2">
      <c r="A69" s="1" t="s">
        <v>189</v>
      </c>
      <c r="C69" s="2">
        <v>19.203340000000001</v>
      </c>
      <c r="D69" s="2">
        <v>0</v>
      </c>
      <c r="E69" s="3">
        <f t="shared" ref="E69:E132" si="4">IF(C69=0,"",(D69/C69-1))</f>
        <v>-1</v>
      </c>
      <c r="F69" s="2">
        <v>9911.5398999999998</v>
      </c>
      <c r="G69" s="2">
        <v>5213.0788199999997</v>
      </c>
      <c r="H69" s="3">
        <f t="shared" ref="H69:H132" si="5">IF(F69=0,"",(G69/F69-1))</f>
        <v>-0.47403946585535106</v>
      </c>
      <c r="I69" s="2">
        <v>5207.5009799999998</v>
      </c>
      <c r="J69" s="3">
        <f t="shared" ref="J69:J132" si="6">IF(I69=0,"",(G69/I69-1))</f>
        <v>1.0711164570917919E-3</v>
      </c>
      <c r="K69" s="2">
        <v>37340.51672</v>
      </c>
      <c r="L69" s="2">
        <v>35014.015789999998</v>
      </c>
      <c r="M69" s="3">
        <f t="shared" ref="M69:M132" si="7">IF(K69=0,"",(L69/K69-1))</f>
        <v>-6.2305000957683654E-2</v>
      </c>
    </row>
    <row r="70" spans="1:13" x14ac:dyDescent="0.2">
      <c r="A70" s="1" t="s">
        <v>188</v>
      </c>
      <c r="C70" s="2">
        <v>1196.6124600000001</v>
      </c>
      <c r="D70" s="2">
        <v>188.5932</v>
      </c>
      <c r="E70" s="3">
        <f t="shared" si="4"/>
        <v>-0.84239408638616387</v>
      </c>
      <c r="F70" s="2">
        <v>31019.49481</v>
      </c>
      <c r="G70" s="2">
        <v>34017.422270000003</v>
      </c>
      <c r="H70" s="3">
        <f t="shared" si="5"/>
        <v>9.6646559796116804E-2</v>
      </c>
      <c r="I70" s="2">
        <v>33303.016190000002</v>
      </c>
      <c r="J70" s="3">
        <f t="shared" si="6"/>
        <v>2.1451693021562246E-2</v>
      </c>
      <c r="K70" s="2">
        <v>267636.86511999997</v>
      </c>
      <c r="L70" s="2">
        <v>258414.50065</v>
      </c>
      <c r="M70" s="3">
        <f t="shared" si="7"/>
        <v>-3.4458498330807164E-2</v>
      </c>
    </row>
    <row r="71" spans="1:13" x14ac:dyDescent="0.2">
      <c r="A71" s="1" t="s">
        <v>187</v>
      </c>
      <c r="C71" s="2">
        <v>12.451549999999999</v>
      </c>
      <c r="D71" s="2">
        <v>0</v>
      </c>
      <c r="E71" s="3">
        <f t="shared" si="4"/>
        <v>-1</v>
      </c>
      <c r="F71" s="2">
        <v>8851.5971599999993</v>
      </c>
      <c r="G71" s="2">
        <v>3892.0360000000001</v>
      </c>
      <c r="H71" s="3">
        <f t="shared" si="5"/>
        <v>-0.56030127335799351</v>
      </c>
      <c r="I71" s="2">
        <v>3226.9644899999998</v>
      </c>
      <c r="J71" s="3">
        <f t="shared" si="6"/>
        <v>0.20609818052258766</v>
      </c>
      <c r="K71" s="2">
        <v>25283.747159999999</v>
      </c>
      <c r="L71" s="2">
        <v>25993.05257</v>
      </c>
      <c r="M71" s="3">
        <f t="shared" si="7"/>
        <v>2.8053808856392637E-2</v>
      </c>
    </row>
    <row r="72" spans="1:13" x14ac:dyDescent="0.2">
      <c r="A72" s="1" t="s">
        <v>186</v>
      </c>
      <c r="C72" s="2">
        <v>27.82807</v>
      </c>
      <c r="D72" s="2">
        <v>0</v>
      </c>
      <c r="E72" s="3">
        <f t="shared" si="4"/>
        <v>-1</v>
      </c>
      <c r="F72" s="2">
        <v>1057.8294900000001</v>
      </c>
      <c r="G72" s="2">
        <v>2175.5706500000001</v>
      </c>
      <c r="H72" s="3">
        <f t="shared" si="5"/>
        <v>1.0566364150048417</v>
      </c>
      <c r="I72" s="2">
        <v>1486.54937</v>
      </c>
      <c r="J72" s="3">
        <f t="shared" si="6"/>
        <v>0.46350379873357328</v>
      </c>
      <c r="K72" s="2">
        <v>13485.545959999999</v>
      </c>
      <c r="L72" s="2">
        <v>14713.11774</v>
      </c>
      <c r="M72" s="3">
        <f t="shared" si="7"/>
        <v>9.1028704632437396E-2</v>
      </c>
    </row>
    <row r="73" spans="1:13" x14ac:dyDescent="0.2">
      <c r="A73" s="1" t="s">
        <v>185</v>
      </c>
      <c r="C73" s="2">
        <v>0</v>
      </c>
      <c r="D73" s="2">
        <v>0</v>
      </c>
      <c r="E73" s="3" t="str">
        <f t="shared" si="4"/>
        <v/>
      </c>
      <c r="F73" s="2">
        <v>624.07361000000003</v>
      </c>
      <c r="G73" s="2">
        <v>598.01819999999998</v>
      </c>
      <c r="H73" s="3">
        <f t="shared" si="5"/>
        <v>-4.1750539651885021E-2</v>
      </c>
      <c r="I73" s="2">
        <v>784.71532000000002</v>
      </c>
      <c r="J73" s="3">
        <f t="shared" si="6"/>
        <v>-0.23791700664133841</v>
      </c>
      <c r="K73" s="2">
        <v>3311.5366199999999</v>
      </c>
      <c r="L73" s="2">
        <v>11311.693240000001</v>
      </c>
      <c r="M73" s="3">
        <f t="shared" si="7"/>
        <v>2.4158442252104706</v>
      </c>
    </row>
    <row r="74" spans="1:13" x14ac:dyDescent="0.2">
      <c r="A74" s="1" t="s">
        <v>184</v>
      </c>
      <c r="C74" s="2">
        <v>147.63351</v>
      </c>
      <c r="D74" s="2">
        <v>0</v>
      </c>
      <c r="E74" s="3">
        <f t="shared" si="4"/>
        <v>-1</v>
      </c>
      <c r="F74" s="2">
        <v>15833.38106</v>
      </c>
      <c r="G74" s="2">
        <v>21676.04867</v>
      </c>
      <c r="H74" s="3">
        <f t="shared" si="5"/>
        <v>0.36900947358365421</v>
      </c>
      <c r="I74" s="2">
        <v>13279.532380000001</v>
      </c>
      <c r="J74" s="3">
        <f t="shared" si="6"/>
        <v>0.63229005734010646</v>
      </c>
      <c r="K74" s="2">
        <v>158242.87078</v>
      </c>
      <c r="L74" s="2">
        <v>145971.19440000001</v>
      </c>
      <c r="M74" s="3">
        <f t="shared" si="7"/>
        <v>-7.7549631901338012E-2</v>
      </c>
    </row>
    <row r="75" spans="1:13" x14ac:dyDescent="0.2">
      <c r="A75" s="1" t="s">
        <v>183</v>
      </c>
      <c r="C75" s="2">
        <v>89.355999999999995</v>
      </c>
      <c r="D75" s="2">
        <v>0</v>
      </c>
      <c r="E75" s="3">
        <f t="shared" si="4"/>
        <v>-1</v>
      </c>
      <c r="F75" s="2">
        <v>4193.4686799999999</v>
      </c>
      <c r="G75" s="2">
        <v>4095.2386200000001</v>
      </c>
      <c r="H75" s="3">
        <f t="shared" si="5"/>
        <v>-2.3424536462735679E-2</v>
      </c>
      <c r="I75" s="2">
        <v>24.53124</v>
      </c>
      <c r="J75" s="3">
        <f t="shared" si="6"/>
        <v>165.93973154231094</v>
      </c>
      <c r="K75" s="2">
        <v>10585.043170000001</v>
      </c>
      <c r="L75" s="2">
        <v>11863.220079999999</v>
      </c>
      <c r="M75" s="3">
        <f t="shared" si="7"/>
        <v>0.12075311262051258</v>
      </c>
    </row>
    <row r="76" spans="1:13" x14ac:dyDescent="0.2">
      <c r="A76" s="1" t="s">
        <v>182</v>
      </c>
      <c r="C76" s="2">
        <v>680.49626000000001</v>
      </c>
      <c r="D76" s="2">
        <v>0</v>
      </c>
      <c r="E76" s="3">
        <f t="shared" si="4"/>
        <v>-1</v>
      </c>
      <c r="F76" s="2">
        <v>14865.17253</v>
      </c>
      <c r="G76" s="2">
        <v>5754.93505</v>
      </c>
      <c r="H76" s="3">
        <f t="shared" si="5"/>
        <v>-0.61285783677345584</v>
      </c>
      <c r="I76" s="2">
        <v>4589.6576500000001</v>
      </c>
      <c r="J76" s="3">
        <f t="shared" si="6"/>
        <v>0.25389200869916739</v>
      </c>
      <c r="K76" s="2">
        <v>105724.1281</v>
      </c>
      <c r="L76" s="2">
        <v>78264.951990000001</v>
      </c>
      <c r="M76" s="3">
        <f t="shared" si="7"/>
        <v>-0.25972478187786541</v>
      </c>
    </row>
    <row r="77" spans="1:13" x14ac:dyDescent="0.2">
      <c r="A77" s="1" t="s">
        <v>181</v>
      </c>
      <c r="C77" s="2">
        <v>2590.9816900000001</v>
      </c>
      <c r="D77" s="2">
        <v>0</v>
      </c>
      <c r="E77" s="3">
        <f t="shared" si="4"/>
        <v>-1</v>
      </c>
      <c r="F77" s="2">
        <v>32278.358219999998</v>
      </c>
      <c r="G77" s="2">
        <v>20885.695220000001</v>
      </c>
      <c r="H77" s="3">
        <f t="shared" si="5"/>
        <v>-0.35295051013285383</v>
      </c>
      <c r="I77" s="2">
        <v>43187.147080000002</v>
      </c>
      <c r="J77" s="3">
        <f t="shared" si="6"/>
        <v>-0.51639094887858006</v>
      </c>
      <c r="K77" s="2">
        <v>288393.51866</v>
      </c>
      <c r="L77" s="2">
        <v>241385.30843999999</v>
      </c>
      <c r="M77" s="3">
        <f t="shared" si="7"/>
        <v>-0.16300023120637497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 t="shared" si="4"/>
        <v/>
      </c>
      <c r="F78" s="2">
        <v>7.9649999999999999</v>
      </c>
      <c r="G78" s="2">
        <v>2.2696299999999998</v>
      </c>
      <c r="H78" s="3">
        <f t="shared" si="5"/>
        <v>-0.7150495919648463</v>
      </c>
      <c r="I78" s="2">
        <v>0</v>
      </c>
      <c r="J78" s="3" t="str">
        <f t="shared" si="6"/>
        <v/>
      </c>
      <c r="K78" s="2">
        <v>76.746920000000003</v>
      </c>
      <c r="L78" s="2">
        <v>36.370019999999997</v>
      </c>
      <c r="M78" s="3">
        <f t="shared" si="7"/>
        <v>-0.52610450034998157</v>
      </c>
    </row>
    <row r="79" spans="1:13" x14ac:dyDescent="0.2">
      <c r="A79" s="1" t="s">
        <v>179</v>
      </c>
      <c r="C79" s="2">
        <v>4598.8000300000003</v>
      </c>
      <c r="D79" s="2">
        <v>137.358</v>
      </c>
      <c r="E79" s="3">
        <f t="shared" si="4"/>
        <v>-0.9701317737009757</v>
      </c>
      <c r="F79" s="2">
        <v>131430.88928999999</v>
      </c>
      <c r="G79" s="2">
        <v>115471.98204</v>
      </c>
      <c r="H79" s="3">
        <f t="shared" si="5"/>
        <v>-0.12142432677897308</v>
      </c>
      <c r="I79" s="2">
        <v>123322.00414</v>
      </c>
      <c r="J79" s="3">
        <f t="shared" si="6"/>
        <v>-6.3654675049623299E-2</v>
      </c>
      <c r="K79" s="2">
        <v>943954.48669000005</v>
      </c>
      <c r="L79" s="2">
        <v>1005846.3876</v>
      </c>
      <c r="M79" s="3">
        <f t="shared" si="7"/>
        <v>6.5566615533578787E-2</v>
      </c>
    </row>
    <row r="80" spans="1:13" x14ac:dyDescent="0.2">
      <c r="A80" s="1" t="s">
        <v>178</v>
      </c>
      <c r="C80" s="2">
        <v>1278.07034</v>
      </c>
      <c r="D80" s="2">
        <v>0</v>
      </c>
      <c r="E80" s="3">
        <f t="shared" si="4"/>
        <v>-1</v>
      </c>
      <c r="F80" s="2">
        <v>11441.41901</v>
      </c>
      <c r="G80" s="2">
        <v>11361.503940000001</v>
      </c>
      <c r="H80" s="3">
        <f t="shared" si="5"/>
        <v>-6.9847166623433488E-3</v>
      </c>
      <c r="I80" s="2">
        <v>4916.8825500000003</v>
      </c>
      <c r="J80" s="3">
        <f t="shared" si="6"/>
        <v>1.3107129007993081</v>
      </c>
      <c r="K80" s="2">
        <v>65935.480549999993</v>
      </c>
      <c r="L80" s="2">
        <v>92977.024579999998</v>
      </c>
      <c r="M80" s="3">
        <f t="shared" si="7"/>
        <v>0.41012128529940628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 t="shared" si="4"/>
        <v/>
      </c>
      <c r="F81" s="2">
        <v>39.899009999999997</v>
      </c>
      <c r="G81" s="2">
        <v>144.12006</v>
      </c>
      <c r="H81" s="3">
        <f t="shared" si="5"/>
        <v>2.6121212030072929</v>
      </c>
      <c r="I81" s="2">
        <v>202.50507999999999</v>
      </c>
      <c r="J81" s="3">
        <f t="shared" si="6"/>
        <v>-0.28831385365739959</v>
      </c>
      <c r="K81" s="2">
        <v>574.24608000000001</v>
      </c>
      <c r="L81" s="2">
        <v>914.35940000000005</v>
      </c>
      <c r="M81" s="3">
        <f t="shared" si="7"/>
        <v>0.59227800040010736</v>
      </c>
    </row>
    <row r="82" spans="1:13" x14ac:dyDescent="0.2">
      <c r="A82" s="1" t="s">
        <v>176</v>
      </c>
      <c r="C82" s="2">
        <v>440.62443000000002</v>
      </c>
      <c r="D82" s="2">
        <v>0</v>
      </c>
      <c r="E82" s="3">
        <f t="shared" si="4"/>
        <v>-1</v>
      </c>
      <c r="F82" s="2">
        <v>8413.7215799999994</v>
      </c>
      <c r="G82" s="2">
        <v>11797.414989999999</v>
      </c>
      <c r="H82" s="3">
        <f t="shared" si="5"/>
        <v>0.40216370102420251</v>
      </c>
      <c r="I82" s="2">
        <v>9381.1557200000007</v>
      </c>
      <c r="J82" s="3">
        <f t="shared" si="6"/>
        <v>0.25756520221156709</v>
      </c>
      <c r="K82" s="2">
        <v>67194.563450000001</v>
      </c>
      <c r="L82" s="2">
        <v>94214.694560000004</v>
      </c>
      <c r="M82" s="3">
        <f t="shared" si="7"/>
        <v>0.40211781612519726</v>
      </c>
    </row>
    <row r="83" spans="1:13" x14ac:dyDescent="0.2">
      <c r="A83" s="1" t="s">
        <v>175</v>
      </c>
      <c r="C83" s="2">
        <v>953.92625999999996</v>
      </c>
      <c r="D83" s="2">
        <v>1393.3053199999999</v>
      </c>
      <c r="E83" s="3">
        <f t="shared" si="4"/>
        <v>0.46060065481371693</v>
      </c>
      <c r="F83" s="2">
        <v>26102.77952</v>
      </c>
      <c r="G83" s="2">
        <v>24982.57057</v>
      </c>
      <c r="H83" s="3">
        <f t="shared" si="5"/>
        <v>-4.2915312874695744E-2</v>
      </c>
      <c r="I83" s="2">
        <v>23983.806209999999</v>
      </c>
      <c r="J83" s="3">
        <f t="shared" si="6"/>
        <v>4.1643280105539304E-2</v>
      </c>
      <c r="K83" s="2">
        <v>184985.60858</v>
      </c>
      <c r="L83" s="2">
        <v>194451.81873</v>
      </c>
      <c r="M83" s="3">
        <f t="shared" si="7"/>
        <v>5.1172684311310501E-2</v>
      </c>
    </row>
    <row r="84" spans="1:13" x14ac:dyDescent="0.2">
      <c r="A84" s="1" t="s">
        <v>174</v>
      </c>
      <c r="C84" s="2">
        <v>22704.493279999999</v>
      </c>
      <c r="D84" s="2">
        <v>10531.4851</v>
      </c>
      <c r="E84" s="3">
        <f t="shared" si="4"/>
        <v>-0.53614974048872499</v>
      </c>
      <c r="F84" s="2">
        <v>498811.22710000002</v>
      </c>
      <c r="G84" s="2">
        <v>478710.21597000002</v>
      </c>
      <c r="H84" s="3">
        <f t="shared" si="5"/>
        <v>-4.0297832201700245E-2</v>
      </c>
      <c r="I84" s="2">
        <v>523818.47759999998</v>
      </c>
      <c r="J84" s="3">
        <f t="shared" si="6"/>
        <v>-8.6114300199325311E-2</v>
      </c>
      <c r="K84" s="2">
        <v>3925742.8944199998</v>
      </c>
      <c r="L84" s="2">
        <v>4197124.9155099997</v>
      </c>
      <c r="M84" s="3">
        <f t="shared" si="7"/>
        <v>6.9128832016925656E-2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77.673839999999998</v>
      </c>
      <c r="H85" s="3" t="str">
        <f t="shared" si="5"/>
        <v/>
      </c>
      <c r="I85" s="2">
        <v>0</v>
      </c>
      <c r="J85" s="3" t="str">
        <f t="shared" si="6"/>
        <v/>
      </c>
      <c r="K85" s="2">
        <v>16.385549999999999</v>
      </c>
      <c r="L85" s="2">
        <v>328.21244000000002</v>
      </c>
      <c r="M85" s="3">
        <f t="shared" si="7"/>
        <v>19.030602573609066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 t="shared" si="4"/>
        <v/>
      </c>
      <c r="F86" s="2">
        <v>273.86950999999999</v>
      </c>
      <c r="G86" s="2">
        <v>548.48226999999997</v>
      </c>
      <c r="H86" s="3">
        <f t="shared" si="5"/>
        <v>1.0027138837032279</v>
      </c>
      <c r="I86" s="2">
        <v>95.937700000000007</v>
      </c>
      <c r="J86" s="3">
        <f t="shared" si="6"/>
        <v>4.7170671175148033</v>
      </c>
      <c r="K86" s="2">
        <v>1329.4717599999999</v>
      </c>
      <c r="L86" s="2">
        <v>2019.3572799999999</v>
      </c>
      <c r="M86" s="3">
        <f t="shared" si="7"/>
        <v>0.51891701708654581</v>
      </c>
    </row>
    <row r="87" spans="1:13" x14ac:dyDescent="0.2">
      <c r="A87" s="1" t="s">
        <v>171</v>
      </c>
      <c r="C87" s="2">
        <v>16.370709999999999</v>
      </c>
      <c r="D87" s="2">
        <v>105.9365</v>
      </c>
      <c r="E87" s="3">
        <f t="shared" si="4"/>
        <v>5.4710999095335513</v>
      </c>
      <c r="F87" s="2">
        <v>1275.71921</v>
      </c>
      <c r="G87" s="2">
        <v>2335.7938399999998</v>
      </c>
      <c r="H87" s="3">
        <f t="shared" si="5"/>
        <v>0.83096234789785739</v>
      </c>
      <c r="I87" s="2">
        <v>2115.7542400000002</v>
      </c>
      <c r="J87" s="3">
        <f t="shared" si="6"/>
        <v>0.10400054781409751</v>
      </c>
      <c r="K87" s="2">
        <v>13660.23472</v>
      </c>
      <c r="L87" s="2">
        <v>25447.324339999999</v>
      </c>
      <c r="M87" s="3">
        <f t="shared" si="7"/>
        <v>0.86287606776935366</v>
      </c>
    </row>
    <row r="88" spans="1:13" x14ac:dyDescent="0.2">
      <c r="A88" s="1" t="s">
        <v>170</v>
      </c>
      <c r="C88" s="2">
        <v>119.53017</v>
      </c>
      <c r="D88" s="2">
        <v>0</v>
      </c>
      <c r="E88" s="3">
        <f t="shared" si="4"/>
        <v>-1</v>
      </c>
      <c r="F88" s="2">
        <v>1325.7381700000001</v>
      </c>
      <c r="G88" s="2">
        <v>6667.1036899999999</v>
      </c>
      <c r="H88" s="3">
        <f t="shared" si="5"/>
        <v>4.0289746805736151</v>
      </c>
      <c r="I88" s="2">
        <v>3624.4957399999998</v>
      </c>
      <c r="J88" s="3">
        <f t="shared" si="6"/>
        <v>0.83945689780283761</v>
      </c>
      <c r="K88" s="2">
        <v>13468.037630000001</v>
      </c>
      <c r="L88" s="2">
        <v>20645.59417</v>
      </c>
      <c r="M88" s="3">
        <f t="shared" si="7"/>
        <v>0.53293261699922945</v>
      </c>
    </row>
    <row r="89" spans="1:13" x14ac:dyDescent="0.2">
      <c r="A89" s="1" t="s">
        <v>169</v>
      </c>
      <c r="C89" s="2">
        <v>264.44445000000002</v>
      </c>
      <c r="D89" s="2">
        <v>0</v>
      </c>
      <c r="E89" s="3">
        <f t="shared" si="4"/>
        <v>-1</v>
      </c>
      <c r="F89" s="2">
        <v>17107.05415</v>
      </c>
      <c r="G89" s="2">
        <v>19245.730660000001</v>
      </c>
      <c r="H89" s="3">
        <f t="shared" si="5"/>
        <v>0.12501722922295189</v>
      </c>
      <c r="I89" s="2">
        <v>15492.329959999999</v>
      </c>
      <c r="J89" s="3">
        <f t="shared" si="6"/>
        <v>0.24227477143147569</v>
      </c>
      <c r="K89" s="2">
        <v>230810.73261000001</v>
      </c>
      <c r="L89" s="2">
        <v>155010.33209000001</v>
      </c>
      <c r="M89" s="3">
        <f t="shared" si="7"/>
        <v>-0.32840934068728789</v>
      </c>
    </row>
    <row r="90" spans="1:13" x14ac:dyDescent="0.2">
      <c r="A90" s="1" t="s">
        <v>168</v>
      </c>
      <c r="C90" s="2">
        <v>0</v>
      </c>
      <c r="D90" s="2">
        <v>0</v>
      </c>
      <c r="E90" s="3" t="str">
        <f t="shared" si="4"/>
        <v/>
      </c>
      <c r="F90" s="2">
        <v>682.52472999999998</v>
      </c>
      <c r="G90" s="2">
        <v>226.83778000000001</v>
      </c>
      <c r="H90" s="3">
        <f t="shared" si="5"/>
        <v>-0.66764899493092356</v>
      </c>
      <c r="I90" s="2">
        <v>386.19457999999997</v>
      </c>
      <c r="J90" s="3">
        <f t="shared" si="6"/>
        <v>-0.41263344503695509</v>
      </c>
      <c r="K90" s="2">
        <v>8406.7893600000007</v>
      </c>
      <c r="L90" s="2">
        <v>5190.9368000000004</v>
      </c>
      <c r="M90" s="3">
        <f t="shared" si="7"/>
        <v>-0.38253040754193468</v>
      </c>
    </row>
    <row r="91" spans="1:13" x14ac:dyDescent="0.2">
      <c r="A91" s="1" t="s">
        <v>167</v>
      </c>
      <c r="C91" s="2">
        <v>533.04706999999996</v>
      </c>
      <c r="D91" s="2">
        <v>0</v>
      </c>
      <c r="E91" s="3">
        <f t="shared" si="4"/>
        <v>-1</v>
      </c>
      <c r="F91" s="2">
        <v>5094.3898300000001</v>
      </c>
      <c r="G91" s="2">
        <v>9702.2464500000006</v>
      </c>
      <c r="H91" s="3">
        <f t="shared" si="5"/>
        <v>0.9044962740905913</v>
      </c>
      <c r="I91" s="2">
        <v>4788.1985299999997</v>
      </c>
      <c r="J91" s="3">
        <f t="shared" si="6"/>
        <v>1.0262832439405978</v>
      </c>
      <c r="K91" s="2">
        <v>42771.511180000001</v>
      </c>
      <c r="L91" s="2">
        <v>57544.344850000001</v>
      </c>
      <c r="M91" s="3">
        <f t="shared" si="7"/>
        <v>0.34538956568146206</v>
      </c>
    </row>
    <row r="92" spans="1:13" x14ac:dyDescent="0.2">
      <c r="A92" s="1" t="s">
        <v>166</v>
      </c>
      <c r="C92" s="2">
        <v>41.392249999999997</v>
      </c>
      <c r="D92" s="2">
        <v>0</v>
      </c>
      <c r="E92" s="3">
        <f t="shared" si="4"/>
        <v>-1</v>
      </c>
      <c r="F92" s="2">
        <v>135.05616000000001</v>
      </c>
      <c r="G92" s="2">
        <v>293.51958000000002</v>
      </c>
      <c r="H92" s="3">
        <f t="shared" si="5"/>
        <v>1.1733150120660918</v>
      </c>
      <c r="I92" s="2">
        <v>533.57867999999996</v>
      </c>
      <c r="J92" s="3">
        <f t="shared" si="6"/>
        <v>-0.44990384548348139</v>
      </c>
      <c r="K92" s="2">
        <v>1719.1098199999999</v>
      </c>
      <c r="L92" s="2">
        <v>3403.9751500000002</v>
      </c>
      <c r="M92" s="3">
        <f t="shared" si="7"/>
        <v>0.98008010331765805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 t="shared" si="4"/>
        <v/>
      </c>
      <c r="F93" s="2">
        <v>85.065299999999993</v>
      </c>
      <c r="G93" s="2">
        <v>80.150300000000001</v>
      </c>
      <c r="H93" s="3">
        <f t="shared" si="5"/>
        <v>-5.7779141436049675E-2</v>
      </c>
      <c r="I93" s="2">
        <v>30.305569999999999</v>
      </c>
      <c r="J93" s="3">
        <f t="shared" si="6"/>
        <v>1.6447382444877294</v>
      </c>
      <c r="K93" s="2">
        <v>528.18848000000003</v>
      </c>
      <c r="L93" s="2">
        <v>1038.13734</v>
      </c>
      <c r="M93" s="3">
        <f t="shared" si="7"/>
        <v>0.96546759217467204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38.39</v>
      </c>
      <c r="H94" s="3" t="str">
        <f t="shared" si="5"/>
        <v/>
      </c>
      <c r="I94" s="2">
        <v>0</v>
      </c>
      <c r="J94" s="3" t="str">
        <f t="shared" si="6"/>
        <v/>
      </c>
      <c r="K94" s="2">
        <v>58.544910000000002</v>
      </c>
      <c r="L94" s="2">
        <v>38.39</v>
      </c>
      <c r="M94" s="3">
        <f t="shared" si="7"/>
        <v>-0.34426408717683565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324.21600999999998</v>
      </c>
      <c r="H95" s="3" t="str">
        <f t="shared" si="5"/>
        <v/>
      </c>
      <c r="I95" s="2">
        <v>88.292079999999999</v>
      </c>
      <c r="J95" s="3">
        <f t="shared" si="6"/>
        <v>2.6720848574413467</v>
      </c>
      <c r="K95" s="2">
        <v>571.27283</v>
      </c>
      <c r="L95" s="2">
        <v>1940.3618100000001</v>
      </c>
      <c r="M95" s="3">
        <f t="shared" si="7"/>
        <v>2.3965588911343816</v>
      </c>
    </row>
    <row r="96" spans="1:13" x14ac:dyDescent="0.2">
      <c r="A96" s="1" t="s">
        <v>162</v>
      </c>
      <c r="C96" s="2">
        <v>72.151799999999994</v>
      </c>
      <c r="D96" s="2">
        <v>0</v>
      </c>
      <c r="E96" s="3">
        <f t="shared" si="4"/>
        <v>-1</v>
      </c>
      <c r="F96" s="2">
        <v>2139.7073999999998</v>
      </c>
      <c r="G96" s="2">
        <v>1935.34257</v>
      </c>
      <c r="H96" s="3">
        <f t="shared" si="5"/>
        <v>-9.5510643184203547E-2</v>
      </c>
      <c r="I96" s="2">
        <v>1616.99666</v>
      </c>
      <c r="J96" s="3">
        <f t="shared" si="6"/>
        <v>0.19687480987128314</v>
      </c>
      <c r="K96" s="2">
        <v>25236.771059999999</v>
      </c>
      <c r="L96" s="2">
        <v>27974.162110000001</v>
      </c>
      <c r="M96" s="3">
        <f t="shared" si="7"/>
        <v>0.10846835530155197</v>
      </c>
    </row>
    <row r="97" spans="1:13" x14ac:dyDescent="0.2">
      <c r="A97" s="1" t="s">
        <v>161</v>
      </c>
      <c r="C97" s="2">
        <v>154.82393999999999</v>
      </c>
      <c r="D97" s="2">
        <v>0</v>
      </c>
      <c r="E97" s="3">
        <f t="shared" si="4"/>
        <v>-1</v>
      </c>
      <c r="F97" s="2">
        <v>1764.45091</v>
      </c>
      <c r="G97" s="2">
        <v>5251.3546200000001</v>
      </c>
      <c r="H97" s="3">
        <f t="shared" si="5"/>
        <v>1.976197631930718</v>
      </c>
      <c r="I97" s="2">
        <v>1840.18103</v>
      </c>
      <c r="J97" s="3">
        <f t="shared" si="6"/>
        <v>1.8537163107262336</v>
      </c>
      <c r="K97" s="2">
        <v>6124.0621700000002</v>
      </c>
      <c r="L97" s="2">
        <v>15886.894190000001</v>
      </c>
      <c r="M97" s="3">
        <f t="shared" si="7"/>
        <v>1.5941758507654078</v>
      </c>
    </row>
    <row r="98" spans="1:13" x14ac:dyDescent="0.2">
      <c r="A98" s="1" t="s">
        <v>160</v>
      </c>
      <c r="C98" s="2">
        <v>1804.00137</v>
      </c>
      <c r="D98" s="2">
        <v>437.79079000000002</v>
      </c>
      <c r="E98" s="3">
        <f t="shared" si="4"/>
        <v>-0.75732236278734089</v>
      </c>
      <c r="F98" s="2">
        <v>37814.633829999999</v>
      </c>
      <c r="G98" s="2">
        <v>48399.606879999999</v>
      </c>
      <c r="H98" s="3">
        <f t="shared" si="5"/>
        <v>0.27991737530993843</v>
      </c>
      <c r="I98" s="2">
        <v>38864.66433</v>
      </c>
      <c r="J98" s="3">
        <f t="shared" si="6"/>
        <v>0.24533706168252922</v>
      </c>
      <c r="K98" s="2">
        <v>263315.44467</v>
      </c>
      <c r="L98" s="2">
        <v>297147.03774</v>
      </c>
      <c r="M98" s="3">
        <f t="shared" si="7"/>
        <v>0.12848313213225837</v>
      </c>
    </row>
    <row r="99" spans="1:13" x14ac:dyDescent="0.2">
      <c r="A99" s="1" t="s">
        <v>159</v>
      </c>
      <c r="C99" s="2">
        <v>1778.6554900000001</v>
      </c>
      <c r="D99" s="2">
        <v>30.288360000000001</v>
      </c>
      <c r="E99" s="3">
        <f t="shared" si="4"/>
        <v>-0.9829712048396736</v>
      </c>
      <c r="F99" s="2">
        <v>34613.96213</v>
      </c>
      <c r="G99" s="2">
        <v>48333.786899999999</v>
      </c>
      <c r="H99" s="3">
        <f t="shared" si="5"/>
        <v>0.39636678166088934</v>
      </c>
      <c r="I99" s="2">
        <v>30569.573400000001</v>
      </c>
      <c r="J99" s="3">
        <f t="shared" si="6"/>
        <v>0.58110766766539168</v>
      </c>
      <c r="K99" s="2">
        <v>215102.48527</v>
      </c>
      <c r="L99" s="2">
        <v>293034.82809999998</v>
      </c>
      <c r="M99" s="3">
        <f t="shared" si="7"/>
        <v>0.362303311987205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337.30831999999998</v>
      </c>
      <c r="H100" s="3" t="str">
        <f t="shared" si="5"/>
        <v/>
      </c>
      <c r="I100" s="2">
        <v>265.99059999999997</v>
      </c>
      <c r="J100" s="3">
        <f t="shared" si="6"/>
        <v>0.26812120428315889</v>
      </c>
      <c r="K100" s="2">
        <v>15.64634</v>
      </c>
      <c r="L100" s="2">
        <v>1670.0023799999999</v>
      </c>
      <c r="M100" s="3">
        <f t="shared" si="7"/>
        <v>105.73437877484446</v>
      </c>
    </row>
    <row r="101" spans="1:13" x14ac:dyDescent="0.2">
      <c r="A101" s="1" t="s">
        <v>157</v>
      </c>
      <c r="C101" s="2">
        <v>3591.4583600000001</v>
      </c>
      <c r="D101" s="2">
        <v>698.36587999999995</v>
      </c>
      <c r="E101" s="3">
        <f t="shared" si="4"/>
        <v>-0.8055481060902514</v>
      </c>
      <c r="F101" s="2">
        <v>107207.09006</v>
      </c>
      <c r="G101" s="2">
        <v>115045.49768</v>
      </c>
      <c r="H101" s="3">
        <f t="shared" si="5"/>
        <v>7.3114638365924467E-2</v>
      </c>
      <c r="I101" s="2">
        <v>98822.1005</v>
      </c>
      <c r="J101" s="3">
        <f t="shared" si="6"/>
        <v>0.16416770234508427</v>
      </c>
      <c r="K101" s="2">
        <v>761502.34887999995</v>
      </c>
      <c r="L101" s="2">
        <v>750166.35826999997</v>
      </c>
      <c r="M101" s="3">
        <f t="shared" si="7"/>
        <v>-1.4886350155941974E-2</v>
      </c>
    </row>
    <row r="102" spans="1:13" x14ac:dyDescent="0.2">
      <c r="A102" s="1" t="s">
        <v>156</v>
      </c>
      <c r="C102" s="2">
        <v>121.67625</v>
      </c>
      <c r="D102" s="2">
        <v>2678.23</v>
      </c>
      <c r="E102" s="3">
        <f t="shared" si="4"/>
        <v>21.011115562815259</v>
      </c>
      <c r="F102" s="2">
        <v>2101.7319299999999</v>
      </c>
      <c r="G102" s="2">
        <v>6321.5980399999999</v>
      </c>
      <c r="H102" s="3">
        <f t="shared" si="5"/>
        <v>2.0078041589252535</v>
      </c>
      <c r="I102" s="2">
        <v>15791.64394</v>
      </c>
      <c r="J102" s="3">
        <f t="shared" si="6"/>
        <v>-0.5996871469481726</v>
      </c>
      <c r="K102" s="2">
        <v>13872.80068</v>
      </c>
      <c r="L102" s="2">
        <v>62729.962090000001</v>
      </c>
      <c r="M102" s="3">
        <f t="shared" si="7"/>
        <v>3.5217950965327356</v>
      </c>
    </row>
    <row r="103" spans="1:13" x14ac:dyDescent="0.2">
      <c r="A103" s="1" t="s">
        <v>155</v>
      </c>
      <c r="C103" s="2">
        <v>1904.07457</v>
      </c>
      <c r="D103" s="2">
        <v>77.565979999999996</v>
      </c>
      <c r="E103" s="3">
        <f t="shared" si="4"/>
        <v>-0.95926316058094296</v>
      </c>
      <c r="F103" s="2">
        <v>59799.84001</v>
      </c>
      <c r="G103" s="2">
        <v>74668.884000000005</v>
      </c>
      <c r="H103" s="3">
        <f t="shared" si="5"/>
        <v>0.24864688580293093</v>
      </c>
      <c r="I103" s="2">
        <v>58004.729090000001</v>
      </c>
      <c r="J103" s="3">
        <f t="shared" si="6"/>
        <v>0.28728959123563769</v>
      </c>
      <c r="K103" s="2">
        <v>400128.32578999997</v>
      </c>
      <c r="L103" s="2">
        <v>523258.01165</v>
      </c>
      <c r="M103" s="3">
        <f t="shared" si="7"/>
        <v>0.30772549185788556</v>
      </c>
    </row>
    <row r="104" spans="1:13" x14ac:dyDescent="0.2">
      <c r="A104" s="1" t="s">
        <v>154</v>
      </c>
      <c r="C104" s="2">
        <v>1272.2746099999999</v>
      </c>
      <c r="D104" s="2">
        <v>220.15969999999999</v>
      </c>
      <c r="E104" s="3">
        <f t="shared" si="4"/>
        <v>-0.82695583306500153</v>
      </c>
      <c r="F104" s="2">
        <v>17923.132799999999</v>
      </c>
      <c r="G104" s="2">
        <v>20480.688440000002</v>
      </c>
      <c r="H104" s="3">
        <f t="shared" si="5"/>
        <v>0.14269579255697984</v>
      </c>
      <c r="I104" s="2">
        <v>31418.142360000002</v>
      </c>
      <c r="J104" s="3">
        <f t="shared" si="6"/>
        <v>-0.34812541730427116</v>
      </c>
      <c r="K104" s="2">
        <v>191486.08082999999</v>
      </c>
      <c r="L104" s="2">
        <v>207286.27051999999</v>
      </c>
      <c r="M104" s="3">
        <f t="shared" si="7"/>
        <v>8.2513515455085784E-2</v>
      </c>
    </row>
    <row r="105" spans="1:13" x14ac:dyDescent="0.2">
      <c r="A105" s="1" t="s">
        <v>153</v>
      </c>
      <c r="C105" s="2">
        <v>10703.342409999999</v>
      </c>
      <c r="D105" s="2">
        <v>1787.26937</v>
      </c>
      <c r="E105" s="3">
        <f t="shared" si="4"/>
        <v>-0.833017640514782</v>
      </c>
      <c r="F105" s="2">
        <v>282626.90578999999</v>
      </c>
      <c r="G105" s="2">
        <v>321543.48608</v>
      </c>
      <c r="H105" s="3">
        <f t="shared" si="5"/>
        <v>0.13769595000596357</v>
      </c>
      <c r="I105" s="2">
        <v>302621.61450000003</v>
      </c>
      <c r="J105" s="3">
        <f t="shared" si="6"/>
        <v>6.2526503968539204E-2</v>
      </c>
      <c r="K105" s="2">
        <v>2411802.4481199998</v>
      </c>
      <c r="L105" s="2">
        <v>2377875.9432999999</v>
      </c>
      <c r="M105" s="3">
        <f t="shared" si="7"/>
        <v>-1.4066867228883395E-2</v>
      </c>
    </row>
    <row r="106" spans="1:13" x14ac:dyDescent="0.2">
      <c r="A106" s="1" t="s">
        <v>152</v>
      </c>
      <c r="C106" s="2">
        <v>30.937149999999999</v>
      </c>
      <c r="D106" s="2">
        <v>0</v>
      </c>
      <c r="E106" s="3">
        <f t="shared" si="4"/>
        <v>-1</v>
      </c>
      <c r="F106" s="2">
        <v>136.39751000000001</v>
      </c>
      <c r="G106" s="2">
        <v>19.088509999999999</v>
      </c>
      <c r="H106" s="3">
        <f t="shared" si="5"/>
        <v>-0.86005235726077411</v>
      </c>
      <c r="I106" s="2">
        <v>0</v>
      </c>
      <c r="J106" s="3" t="str">
        <f t="shared" si="6"/>
        <v/>
      </c>
      <c r="K106" s="2">
        <v>1931.8946800000001</v>
      </c>
      <c r="L106" s="2">
        <v>404.50506000000001</v>
      </c>
      <c r="M106" s="3">
        <f t="shared" si="7"/>
        <v>-0.79061743676420293</v>
      </c>
    </row>
    <row r="107" spans="1:13" x14ac:dyDescent="0.2">
      <c r="A107" s="1" t="s">
        <v>151</v>
      </c>
      <c r="C107" s="2">
        <v>12.28468</v>
      </c>
      <c r="D107" s="2">
        <v>0</v>
      </c>
      <c r="E107" s="3">
        <f t="shared" si="4"/>
        <v>-1</v>
      </c>
      <c r="F107" s="2">
        <v>396.79019</v>
      </c>
      <c r="G107" s="2">
        <v>1885.84971</v>
      </c>
      <c r="H107" s="3">
        <f t="shared" si="5"/>
        <v>3.7527629400313547</v>
      </c>
      <c r="I107" s="2">
        <v>1507.33842</v>
      </c>
      <c r="J107" s="3">
        <f t="shared" si="6"/>
        <v>0.25111234808172678</v>
      </c>
      <c r="K107" s="2">
        <v>4549.0973400000003</v>
      </c>
      <c r="L107" s="2">
        <v>11272.231379999999</v>
      </c>
      <c r="M107" s="3">
        <f t="shared" si="7"/>
        <v>1.4779050738008608</v>
      </c>
    </row>
    <row r="108" spans="1:13" x14ac:dyDescent="0.2">
      <c r="A108" s="1" t="s">
        <v>150</v>
      </c>
      <c r="C108" s="2">
        <v>1137.52441</v>
      </c>
      <c r="D108" s="2">
        <v>156.70748</v>
      </c>
      <c r="E108" s="3">
        <f t="shared" si="4"/>
        <v>-0.86223813869629395</v>
      </c>
      <c r="F108" s="2">
        <v>42657.365019999997</v>
      </c>
      <c r="G108" s="2">
        <v>47334.929479999999</v>
      </c>
      <c r="H108" s="3">
        <f t="shared" si="5"/>
        <v>0.10965432247882445</v>
      </c>
      <c r="I108" s="2">
        <v>33599.421150000002</v>
      </c>
      <c r="J108" s="3">
        <f t="shared" si="6"/>
        <v>0.40880193348211891</v>
      </c>
      <c r="K108" s="2">
        <v>249990.70522999999</v>
      </c>
      <c r="L108" s="2">
        <v>393165.57069000002</v>
      </c>
      <c r="M108" s="3">
        <f t="shared" si="7"/>
        <v>0.57272075507077047</v>
      </c>
    </row>
    <row r="109" spans="1:13" x14ac:dyDescent="0.2">
      <c r="A109" s="1" t="s">
        <v>149</v>
      </c>
      <c r="C109" s="2">
        <v>0</v>
      </c>
      <c r="D109" s="2">
        <v>0</v>
      </c>
      <c r="E109" s="3" t="str">
        <f t="shared" si="4"/>
        <v/>
      </c>
      <c r="F109" s="2">
        <v>5919.9480199999998</v>
      </c>
      <c r="G109" s="2">
        <v>0</v>
      </c>
      <c r="H109" s="3">
        <f t="shared" si="5"/>
        <v>-1</v>
      </c>
      <c r="I109" s="2">
        <v>435.35789999999997</v>
      </c>
      <c r="J109" s="3">
        <f t="shared" si="6"/>
        <v>-1</v>
      </c>
      <c r="K109" s="2">
        <v>14340.200510000001</v>
      </c>
      <c r="L109" s="2">
        <v>50217.99149</v>
      </c>
      <c r="M109" s="3">
        <f t="shared" si="7"/>
        <v>2.50190302115936</v>
      </c>
    </row>
    <row r="110" spans="1:13" x14ac:dyDescent="0.2">
      <c r="A110" s="1" t="s">
        <v>148</v>
      </c>
      <c r="C110" s="2">
        <v>38841.670639999997</v>
      </c>
      <c r="D110" s="2">
        <v>4814.7988500000001</v>
      </c>
      <c r="E110" s="3">
        <f t="shared" si="4"/>
        <v>-0.87604037698003612</v>
      </c>
      <c r="F110" s="2">
        <v>652578.76910999999</v>
      </c>
      <c r="G110" s="2">
        <v>773271.59065000003</v>
      </c>
      <c r="H110" s="3">
        <f t="shared" si="5"/>
        <v>0.18494751477220639</v>
      </c>
      <c r="I110" s="2">
        <v>633380.16116999998</v>
      </c>
      <c r="J110" s="3">
        <f t="shared" si="6"/>
        <v>0.22086487398277233</v>
      </c>
      <c r="K110" s="2">
        <v>4458118.0408600001</v>
      </c>
      <c r="L110" s="2">
        <v>5566134.9122299999</v>
      </c>
      <c r="M110" s="3">
        <f t="shared" si="7"/>
        <v>0.24853915064937504</v>
      </c>
    </row>
    <row r="111" spans="1:13" x14ac:dyDescent="0.2">
      <c r="A111" s="1" t="s">
        <v>147</v>
      </c>
      <c r="C111" s="2">
        <v>0</v>
      </c>
      <c r="D111" s="2">
        <v>0</v>
      </c>
      <c r="E111" s="3" t="str">
        <f t="shared" si="4"/>
        <v/>
      </c>
      <c r="F111" s="2">
        <v>0</v>
      </c>
      <c r="G111" s="2">
        <v>0</v>
      </c>
      <c r="H111" s="3" t="str">
        <f t="shared" si="5"/>
        <v/>
      </c>
      <c r="I111" s="2">
        <v>0</v>
      </c>
      <c r="J111" s="3" t="str">
        <f t="shared" si="6"/>
        <v/>
      </c>
      <c r="K111" s="2">
        <v>0</v>
      </c>
      <c r="L111" s="2">
        <v>3.6829100000000001</v>
      </c>
      <c r="M111" s="3" t="str">
        <f t="shared" si="7"/>
        <v/>
      </c>
    </row>
    <row r="112" spans="1:13" x14ac:dyDescent="0.2">
      <c r="A112" s="1" t="s">
        <v>146</v>
      </c>
      <c r="C112" s="2">
        <v>19835.443650000001</v>
      </c>
      <c r="D112" s="2">
        <v>2512.57377</v>
      </c>
      <c r="E112" s="3">
        <f t="shared" si="4"/>
        <v>-0.87332908633984596</v>
      </c>
      <c r="F112" s="2">
        <v>339031.30034000002</v>
      </c>
      <c r="G112" s="2">
        <v>278360.72609000001</v>
      </c>
      <c r="H112" s="3">
        <f t="shared" si="5"/>
        <v>-0.17895272262223594</v>
      </c>
      <c r="I112" s="2">
        <v>253633.1973</v>
      </c>
      <c r="J112" s="3">
        <f t="shared" si="6"/>
        <v>9.7493266075702412E-2</v>
      </c>
      <c r="K112" s="2">
        <v>2422831.3007</v>
      </c>
      <c r="L112" s="2">
        <v>2053044.0420899999</v>
      </c>
      <c r="M112" s="3">
        <f t="shared" si="7"/>
        <v>-0.15262608606020645</v>
      </c>
    </row>
    <row r="113" spans="1:13" x14ac:dyDescent="0.2">
      <c r="A113" s="1" t="s">
        <v>145</v>
      </c>
      <c r="C113" s="2">
        <v>1350.1880000000001</v>
      </c>
      <c r="D113" s="2">
        <v>2.8131499999999998</v>
      </c>
      <c r="E113" s="3">
        <f t="shared" si="4"/>
        <v>-0.9979164753352866</v>
      </c>
      <c r="F113" s="2">
        <v>30262.21328</v>
      </c>
      <c r="G113" s="2">
        <v>34888.961810000001</v>
      </c>
      <c r="H113" s="3">
        <f t="shared" si="5"/>
        <v>0.15288863663708874</v>
      </c>
      <c r="I113" s="2">
        <v>28742.711510000001</v>
      </c>
      <c r="J113" s="3">
        <f t="shared" si="6"/>
        <v>0.21383682948150629</v>
      </c>
      <c r="K113" s="2">
        <v>285586.78593000001</v>
      </c>
      <c r="L113" s="2">
        <v>304942.78000999999</v>
      </c>
      <c r="M113" s="3">
        <f t="shared" si="7"/>
        <v>6.7776224368953475E-2</v>
      </c>
    </row>
    <row r="114" spans="1:13" x14ac:dyDescent="0.2">
      <c r="A114" s="1" t="s">
        <v>144</v>
      </c>
      <c r="C114" s="2">
        <v>19156.95147</v>
      </c>
      <c r="D114" s="2">
        <v>12974.37948</v>
      </c>
      <c r="E114" s="3">
        <f t="shared" si="4"/>
        <v>-0.32273256001519746</v>
      </c>
      <c r="F114" s="2">
        <v>440303.70541</v>
      </c>
      <c r="G114" s="2">
        <v>558489.77894999995</v>
      </c>
      <c r="H114" s="3">
        <f t="shared" si="5"/>
        <v>0.26841943887332942</v>
      </c>
      <c r="I114" s="2">
        <v>561760.33623000002</v>
      </c>
      <c r="J114" s="3">
        <f t="shared" si="6"/>
        <v>-5.82197971104359E-3</v>
      </c>
      <c r="K114" s="2">
        <v>3279066.47053</v>
      </c>
      <c r="L114" s="2">
        <v>4099166.9075000002</v>
      </c>
      <c r="M114" s="3">
        <f t="shared" si="7"/>
        <v>0.25010180316272956</v>
      </c>
    </row>
    <row r="115" spans="1:13" x14ac:dyDescent="0.2">
      <c r="A115" s="1" t="s">
        <v>143</v>
      </c>
      <c r="C115" s="2">
        <v>12169.437309999999</v>
      </c>
      <c r="D115" s="2">
        <v>1500.50423</v>
      </c>
      <c r="E115" s="3">
        <f t="shared" si="4"/>
        <v>-0.87669896382415402</v>
      </c>
      <c r="F115" s="2">
        <v>264292.30839000002</v>
      </c>
      <c r="G115" s="2">
        <v>310400.79758000001</v>
      </c>
      <c r="H115" s="3">
        <f t="shared" si="5"/>
        <v>0.17446020079388957</v>
      </c>
      <c r="I115" s="2">
        <v>254642.35902</v>
      </c>
      <c r="J115" s="3">
        <f t="shared" si="6"/>
        <v>0.21896764848781758</v>
      </c>
      <c r="K115" s="2">
        <v>1955825.37522</v>
      </c>
      <c r="L115" s="2">
        <v>2187894.3577999999</v>
      </c>
      <c r="M115" s="3">
        <f t="shared" si="7"/>
        <v>0.11865526724434461</v>
      </c>
    </row>
    <row r="116" spans="1:13" x14ac:dyDescent="0.2">
      <c r="A116" s="1" t="s">
        <v>142</v>
      </c>
      <c r="C116" s="2">
        <v>749.87714000000005</v>
      </c>
      <c r="D116" s="2">
        <v>0</v>
      </c>
      <c r="E116" s="3">
        <f t="shared" si="4"/>
        <v>-1</v>
      </c>
      <c r="F116" s="2">
        <v>14190.61529</v>
      </c>
      <c r="G116" s="2">
        <v>19741.756389999999</v>
      </c>
      <c r="H116" s="3">
        <f t="shared" si="5"/>
        <v>0.39118396112900333</v>
      </c>
      <c r="I116" s="2">
        <v>15835.60937</v>
      </c>
      <c r="J116" s="3">
        <f t="shared" si="6"/>
        <v>0.24666856378764024</v>
      </c>
      <c r="K116" s="2">
        <v>134560.06774999999</v>
      </c>
      <c r="L116" s="2">
        <v>149184.44235</v>
      </c>
      <c r="M116" s="3">
        <f t="shared" si="7"/>
        <v>0.1086828718544548</v>
      </c>
    </row>
    <row r="117" spans="1:13" x14ac:dyDescent="0.2">
      <c r="A117" s="1" t="s">
        <v>141</v>
      </c>
      <c r="C117" s="2">
        <v>3829.8287599999999</v>
      </c>
      <c r="D117" s="2">
        <v>957.42213000000004</v>
      </c>
      <c r="E117" s="3">
        <f t="shared" si="4"/>
        <v>-0.75000915445629479</v>
      </c>
      <c r="F117" s="2">
        <v>107080.46804000001</v>
      </c>
      <c r="G117" s="2">
        <v>112692.98106999999</v>
      </c>
      <c r="H117" s="3">
        <f t="shared" si="5"/>
        <v>5.2413975515155808E-2</v>
      </c>
      <c r="I117" s="2">
        <v>117368.52593</v>
      </c>
      <c r="J117" s="3">
        <f t="shared" si="6"/>
        <v>-3.9836445273143894E-2</v>
      </c>
      <c r="K117" s="2">
        <v>791035.46383000002</v>
      </c>
      <c r="L117" s="2">
        <v>926128.72967999999</v>
      </c>
      <c r="M117" s="3">
        <f t="shared" si="7"/>
        <v>0.17078028992014027</v>
      </c>
    </row>
    <row r="118" spans="1:13" x14ac:dyDescent="0.2">
      <c r="A118" s="1" t="s">
        <v>140</v>
      </c>
      <c r="C118" s="2">
        <v>1955.34764</v>
      </c>
      <c r="D118" s="2">
        <v>630.88928999999996</v>
      </c>
      <c r="E118" s="3">
        <f t="shared" si="4"/>
        <v>-0.67735185442523149</v>
      </c>
      <c r="F118" s="2">
        <v>50387.387320000002</v>
      </c>
      <c r="G118" s="2">
        <v>55061.160839999997</v>
      </c>
      <c r="H118" s="3">
        <f t="shared" si="5"/>
        <v>9.2756814127269882E-2</v>
      </c>
      <c r="I118" s="2">
        <v>60283.973059999997</v>
      </c>
      <c r="J118" s="3">
        <f t="shared" si="6"/>
        <v>-8.6636828246236974E-2</v>
      </c>
      <c r="K118" s="2">
        <v>446685.99404000002</v>
      </c>
      <c r="L118" s="2">
        <v>490890.51919999998</v>
      </c>
      <c r="M118" s="3">
        <f t="shared" si="7"/>
        <v>9.8961072766569735E-2</v>
      </c>
    </row>
    <row r="119" spans="1:13" x14ac:dyDescent="0.2">
      <c r="A119" s="1" t="s">
        <v>139</v>
      </c>
      <c r="C119" s="2">
        <v>340.87597</v>
      </c>
      <c r="D119" s="2">
        <v>35.765120000000003</v>
      </c>
      <c r="E119" s="3">
        <f t="shared" si="4"/>
        <v>-0.8950787877479307</v>
      </c>
      <c r="F119" s="2">
        <v>6874.7686800000001</v>
      </c>
      <c r="G119" s="2">
        <v>6603.1863599999997</v>
      </c>
      <c r="H119" s="3">
        <f t="shared" si="5"/>
        <v>-3.9504212089358726E-2</v>
      </c>
      <c r="I119" s="2">
        <v>3307.9659000000001</v>
      </c>
      <c r="J119" s="3">
        <f t="shared" si="6"/>
        <v>0.99614704613490712</v>
      </c>
      <c r="K119" s="2">
        <v>58366.24901</v>
      </c>
      <c r="L119" s="2">
        <v>61282.6489</v>
      </c>
      <c r="M119" s="3">
        <f t="shared" si="7"/>
        <v>4.9967231738677009E-2</v>
      </c>
    </row>
    <row r="120" spans="1:13" x14ac:dyDescent="0.2">
      <c r="A120" s="1" t="s">
        <v>138</v>
      </c>
      <c r="C120" s="2">
        <v>26906.172579999999</v>
      </c>
      <c r="D120" s="2">
        <v>12025.736370000001</v>
      </c>
      <c r="E120" s="3">
        <f t="shared" si="4"/>
        <v>-0.55304916244612889</v>
      </c>
      <c r="F120" s="2">
        <v>490503.86488000001</v>
      </c>
      <c r="G120" s="2">
        <v>515832.48603999999</v>
      </c>
      <c r="H120" s="3">
        <f t="shared" si="5"/>
        <v>5.1637964496358268E-2</v>
      </c>
      <c r="I120" s="2">
        <v>650568.46531999996</v>
      </c>
      <c r="J120" s="3">
        <f t="shared" si="6"/>
        <v>-0.20710499580351838</v>
      </c>
      <c r="K120" s="2">
        <v>4668019.0571299996</v>
      </c>
      <c r="L120" s="2">
        <v>5364008.4290300002</v>
      </c>
      <c r="M120" s="3">
        <f t="shared" si="7"/>
        <v>0.14909737157926473</v>
      </c>
    </row>
    <row r="121" spans="1:13" x14ac:dyDescent="0.2">
      <c r="A121" s="1" t="s">
        <v>137</v>
      </c>
      <c r="C121" s="2">
        <v>0</v>
      </c>
      <c r="D121" s="2">
        <v>0</v>
      </c>
      <c r="E121" s="3" t="str">
        <f t="shared" si="4"/>
        <v/>
      </c>
      <c r="F121" s="2">
        <v>659.12696000000005</v>
      </c>
      <c r="G121" s="2">
        <v>2253.59319</v>
      </c>
      <c r="H121" s="3">
        <f t="shared" si="5"/>
        <v>2.4190578246109062</v>
      </c>
      <c r="I121" s="2">
        <v>20762.091619999999</v>
      </c>
      <c r="J121" s="3">
        <f t="shared" si="6"/>
        <v>-0.8914563507739689</v>
      </c>
      <c r="K121" s="2">
        <v>18311.944459999999</v>
      </c>
      <c r="L121" s="2">
        <v>152187.83368000001</v>
      </c>
      <c r="M121" s="3">
        <f t="shared" si="7"/>
        <v>7.3108505496198966</v>
      </c>
    </row>
    <row r="122" spans="1:13" x14ac:dyDescent="0.2">
      <c r="A122" s="1" t="s">
        <v>136</v>
      </c>
      <c r="C122" s="2">
        <v>103.6765</v>
      </c>
      <c r="D122" s="2">
        <v>0</v>
      </c>
      <c r="E122" s="3">
        <f t="shared" si="4"/>
        <v>-1</v>
      </c>
      <c r="F122" s="2">
        <v>1845.26079</v>
      </c>
      <c r="G122" s="2">
        <v>2213.4152399999998</v>
      </c>
      <c r="H122" s="3">
        <f t="shared" si="5"/>
        <v>0.19951350616407981</v>
      </c>
      <c r="I122" s="2">
        <v>2960.4251100000001</v>
      </c>
      <c r="J122" s="3">
        <f t="shared" si="6"/>
        <v>-0.25233195985153645</v>
      </c>
      <c r="K122" s="2">
        <v>11744.45563</v>
      </c>
      <c r="L122" s="2">
        <v>39465.619769999998</v>
      </c>
      <c r="M122" s="3">
        <f t="shared" si="7"/>
        <v>2.3603617752353836</v>
      </c>
    </row>
    <row r="123" spans="1:13" x14ac:dyDescent="0.2">
      <c r="A123" s="1" t="s">
        <v>135</v>
      </c>
      <c r="C123" s="2">
        <v>905.83291999999994</v>
      </c>
      <c r="D123" s="2">
        <v>105.55659</v>
      </c>
      <c r="E123" s="3">
        <f t="shared" si="4"/>
        <v>-0.88347013265978458</v>
      </c>
      <c r="F123" s="2">
        <v>20447.02722</v>
      </c>
      <c r="G123" s="2">
        <v>26136.546050000001</v>
      </c>
      <c r="H123" s="3">
        <f t="shared" si="5"/>
        <v>0.27825652936163103</v>
      </c>
      <c r="I123" s="2">
        <v>25967.04376</v>
      </c>
      <c r="J123" s="3">
        <f t="shared" si="6"/>
        <v>6.5275928814469975E-3</v>
      </c>
      <c r="K123" s="2">
        <v>211481.58116999999</v>
      </c>
      <c r="L123" s="2">
        <v>240630.43338</v>
      </c>
      <c r="M123" s="3">
        <f t="shared" si="7"/>
        <v>0.1378316354962783</v>
      </c>
    </row>
    <row r="124" spans="1:13" x14ac:dyDescent="0.2">
      <c r="A124" s="1" t="s">
        <v>134</v>
      </c>
      <c r="C124" s="2">
        <v>107.9802</v>
      </c>
      <c r="D124" s="2">
        <v>0</v>
      </c>
      <c r="E124" s="3">
        <f t="shared" si="4"/>
        <v>-1</v>
      </c>
      <c r="F124" s="2">
        <v>928.09844999999996</v>
      </c>
      <c r="G124" s="2">
        <v>2155.6996800000002</v>
      </c>
      <c r="H124" s="3">
        <f t="shared" si="5"/>
        <v>1.32270582932231</v>
      </c>
      <c r="I124" s="2">
        <v>2264.7780499999999</v>
      </c>
      <c r="J124" s="3">
        <f t="shared" si="6"/>
        <v>-4.816294029342072E-2</v>
      </c>
      <c r="K124" s="2">
        <v>10241.179109999999</v>
      </c>
      <c r="L124" s="2">
        <v>11221.896650000001</v>
      </c>
      <c r="M124" s="3">
        <f t="shared" si="7"/>
        <v>9.5762170494838816E-2</v>
      </c>
    </row>
    <row r="125" spans="1:13" x14ac:dyDescent="0.2">
      <c r="A125" s="1" t="s">
        <v>133</v>
      </c>
      <c r="C125" s="2">
        <v>139.17591999999999</v>
      </c>
      <c r="D125" s="2">
        <v>0</v>
      </c>
      <c r="E125" s="3">
        <f t="shared" si="4"/>
        <v>-1</v>
      </c>
      <c r="F125" s="2">
        <v>5513.4804899999999</v>
      </c>
      <c r="G125" s="2">
        <v>5800.9602599999998</v>
      </c>
      <c r="H125" s="3">
        <f t="shared" si="5"/>
        <v>5.2141250979560461E-2</v>
      </c>
      <c r="I125" s="2">
        <v>9169.9700799999991</v>
      </c>
      <c r="J125" s="3">
        <f t="shared" si="6"/>
        <v>-0.36739594465503422</v>
      </c>
      <c r="K125" s="2">
        <v>42212.284919999998</v>
      </c>
      <c r="L125" s="2">
        <v>57164.002460000003</v>
      </c>
      <c r="M125" s="3">
        <f t="shared" si="7"/>
        <v>0.35420299015644963</v>
      </c>
    </row>
    <row r="126" spans="1:13" x14ac:dyDescent="0.2">
      <c r="A126" s="1" t="s">
        <v>132</v>
      </c>
      <c r="C126" s="2">
        <v>2702.54466</v>
      </c>
      <c r="D126" s="2">
        <v>264.58542999999997</v>
      </c>
      <c r="E126" s="3">
        <f t="shared" si="4"/>
        <v>-0.90209766598269647</v>
      </c>
      <c r="F126" s="2">
        <v>74884.937579999998</v>
      </c>
      <c r="G126" s="2">
        <v>71461.951589999997</v>
      </c>
      <c r="H126" s="3">
        <f t="shared" si="5"/>
        <v>-4.5709939817245693E-2</v>
      </c>
      <c r="I126" s="2">
        <v>77338.378479999999</v>
      </c>
      <c r="J126" s="3">
        <f t="shared" si="6"/>
        <v>-7.5983321676697302E-2</v>
      </c>
      <c r="K126" s="2">
        <v>420185.06848999998</v>
      </c>
      <c r="L126" s="2">
        <v>622440.25908999995</v>
      </c>
      <c r="M126" s="3">
        <f t="shared" si="7"/>
        <v>0.48134787684587477</v>
      </c>
    </row>
    <row r="127" spans="1:13" x14ac:dyDescent="0.2">
      <c r="A127" s="1" t="s">
        <v>256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5.7111000000000001</v>
      </c>
      <c r="M127" s="3" t="str">
        <f t="shared" si="7"/>
        <v/>
      </c>
    </row>
    <row r="128" spans="1:13" x14ac:dyDescent="0.2">
      <c r="A128" s="1" t="s">
        <v>131</v>
      </c>
      <c r="C128" s="2">
        <v>231.99632</v>
      </c>
      <c r="D128" s="2">
        <v>0</v>
      </c>
      <c r="E128" s="3">
        <f t="shared" si="4"/>
        <v>-1</v>
      </c>
      <c r="F128" s="2">
        <v>5303.0281199999999</v>
      </c>
      <c r="G128" s="2">
        <v>6055.9611500000001</v>
      </c>
      <c r="H128" s="3">
        <f t="shared" si="5"/>
        <v>0.1419817155335017</v>
      </c>
      <c r="I128" s="2">
        <v>4038.8306499999999</v>
      </c>
      <c r="J128" s="3">
        <f t="shared" si="6"/>
        <v>0.4994342855152889</v>
      </c>
      <c r="K128" s="2">
        <v>36384.387439999999</v>
      </c>
      <c r="L128" s="2">
        <v>38668.281640000001</v>
      </c>
      <c r="M128" s="3">
        <f t="shared" si="7"/>
        <v>6.2771269786148665E-2</v>
      </c>
    </row>
    <row r="129" spans="1:13" x14ac:dyDescent="0.2">
      <c r="A129" s="1" t="s">
        <v>130</v>
      </c>
      <c r="C129" s="2">
        <v>2174.2472600000001</v>
      </c>
      <c r="D129" s="2">
        <v>188.52977999999999</v>
      </c>
      <c r="E129" s="3">
        <f t="shared" si="4"/>
        <v>-0.91328963201728952</v>
      </c>
      <c r="F129" s="2">
        <v>36008.960050000002</v>
      </c>
      <c r="G129" s="2">
        <v>63301.461089999997</v>
      </c>
      <c r="H129" s="3">
        <f t="shared" si="5"/>
        <v>0.75793638589126644</v>
      </c>
      <c r="I129" s="2">
        <v>47871.602330000002</v>
      </c>
      <c r="J129" s="3">
        <f t="shared" si="6"/>
        <v>0.32231757469982303</v>
      </c>
      <c r="K129" s="2">
        <v>271673.28393999999</v>
      </c>
      <c r="L129" s="2">
        <v>330321.47613000002</v>
      </c>
      <c r="M129" s="3">
        <f t="shared" si="7"/>
        <v>0.21587765767558031</v>
      </c>
    </row>
    <row r="130" spans="1:13" x14ac:dyDescent="0.2">
      <c r="A130" s="1" t="s">
        <v>129</v>
      </c>
      <c r="C130" s="2">
        <v>741.53423999999995</v>
      </c>
      <c r="D130" s="2">
        <v>0</v>
      </c>
      <c r="E130" s="3">
        <f t="shared" si="4"/>
        <v>-1</v>
      </c>
      <c r="F130" s="2">
        <v>14842.14971</v>
      </c>
      <c r="G130" s="2">
        <v>14019.39126</v>
      </c>
      <c r="H130" s="3">
        <f t="shared" si="5"/>
        <v>-5.5433913959624048E-2</v>
      </c>
      <c r="I130" s="2">
        <v>13026.094870000001</v>
      </c>
      <c r="J130" s="3">
        <f t="shared" si="6"/>
        <v>7.6254349435733726E-2</v>
      </c>
      <c r="K130" s="2">
        <v>92136.102970000007</v>
      </c>
      <c r="L130" s="2">
        <v>97294.402860000002</v>
      </c>
      <c r="M130" s="3">
        <f t="shared" si="7"/>
        <v>5.5985653003791214E-2</v>
      </c>
    </row>
    <row r="131" spans="1:13" x14ac:dyDescent="0.2">
      <c r="A131" s="1" t="s">
        <v>128</v>
      </c>
      <c r="C131" s="2">
        <v>2562.3399100000001</v>
      </c>
      <c r="D131" s="2">
        <v>652.09018000000003</v>
      </c>
      <c r="E131" s="3">
        <f t="shared" si="4"/>
        <v>-0.74550988436190724</v>
      </c>
      <c r="F131" s="2">
        <v>61826.712099999997</v>
      </c>
      <c r="G131" s="2">
        <v>70926.207859999995</v>
      </c>
      <c r="H131" s="3">
        <f t="shared" si="5"/>
        <v>0.14717741653934713</v>
      </c>
      <c r="I131" s="2">
        <v>67565.708459999994</v>
      </c>
      <c r="J131" s="3">
        <f t="shared" si="6"/>
        <v>4.9736759616595627E-2</v>
      </c>
      <c r="K131" s="2">
        <v>395773.37998999999</v>
      </c>
      <c r="L131" s="2">
        <v>506825.85243999999</v>
      </c>
      <c r="M131" s="3">
        <f t="shared" si="7"/>
        <v>0.28059611400040585</v>
      </c>
    </row>
    <row r="132" spans="1:13" x14ac:dyDescent="0.2">
      <c r="A132" s="1" t="s">
        <v>127</v>
      </c>
      <c r="C132" s="2">
        <v>199.88455999999999</v>
      </c>
      <c r="D132" s="2">
        <v>938.3963</v>
      </c>
      <c r="E132" s="3">
        <f t="shared" si="4"/>
        <v>3.6946912758043942</v>
      </c>
      <c r="F132" s="2">
        <v>7889.0452500000001</v>
      </c>
      <c r="G132" s="2">
        <v>14237.80838</v>
      </c>
      <c r="H132" s="3">
        <f t="shared" si="5"/>
        <v>0.8047568405061436</v>
      </c>
      <c r="I132" s="2">
        <v>20469.728589999999</v>
      </c>
      <c r="J132" s="3">
        <f t="shared" si="6"/>
        <v>-0.30444566876399404</v>
      </c>
      <c r="K132" s="2">
        <v>80692.382570000002</v>
      </c>
      <c r="L132" s="2">
        <v>99490.895510000002</v>
      </c>
      <c r="M132" s="3">
        <f t="shared" si="7"/>
        <v>0.2329651491414626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42.840629999999997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60.244059999999998</v>
      </c>
      <c r="L133" s="2">
        <v>326.77318000000002</v>
      </c>
      <c r="M133" s="3">
        <f t="shared" ref="M133:M196" si="11">IF(K133=0,"",(L133/K133-1))</f>
        <v>4.4241560080778095</v>
      </c>
    </row>
    <row r="134" spans="1:13" x14ac:dyDescent="0.2">
      <c r="A134" s="1" t="s">
        <v>125</v>
      </c>
      <c r="C134" s="2">
        <v>1688.5406499999999</v>
      </c>
      <c r="D134" s="2">
        <v>751.79483000000005</v>
      </c>
      <c r="E134" s="3">
        <f t="shared" si="8"/>
        <v>-0.55476651983474601</v>
      </c>
      <c r="F134" s="2">
        <v>38942.8511</v>
      </c>
      <c r="G134" s="2">
        <v>36824.612580000001</v>
      </c>
      <c r="H134" s="3">
        <f t="shared" si="9"/>
        <v>-5.4393514089675854E-2</v>
      </c>
      <c r="I134" s="2">
        <v>33390.995739999998</v>
      </c>
      <c r="J134" s="3">
        <f t="shared" si="10"/>
        <v>0.10283062136678889</v>
      </c>
      <c r="K134" s="2">
        <v>205230.36731999999</v>
      </c>
      <c r="L134" s="2">
        <v>237990.57206999999</v>
      </c>
      <c r="M134" s="3">
        <f t="shared" si="11"/>
        <v>0.15962649766600823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42.387500000000003</v>
      </c>
      <c r="L135" s="2">
        <v>142.45799</v>
      </c>
      <c r="M135" s="3">
        <f t="shared" si="11"/>
        <v>2.3608490710704801</v>
      </c>
    </row>
    <row r="136" spans="1:13" x14ac:dyDescent="0.2">
      <c r="A136" s="1" t="s">
        <v>123</v>
      </c>
      <c r="C136" s="2">
        <v>3935.1074100000001</v>
      </c>
      <c r="D136" s="2">
        <v>2147.94688</v>
      </c>
      <c r="E136" s="3">
        <f t="shared" si="8"/>
        <v>-0.45415800480017898</v>
      </c>
      <c r="F136" s="2">
        <v>71522.578559999994</v>
      </c>
      <c r="G136" s="2">
        <v>84039.831720000002</v>
      </c>
      <c r="H136" s="3">
        <f t="shared" si="9"/>
        <v>0.1750112120118732</v>
      </c>
      <c r="I136" s="2">
        <v>71461.694220000005</v>
      </c>
      <c r="J136" s="3">
        <f t="shared" si="10"/>
        <v>0.17601230473597917</v>
      </c>
      <c r="K136" s="2">
        <v>539401.05575000006</v>
      </c>
      <c r="L136" s="2">
        <v>606267.32169000001</v>
      </c>
      <c r="M136" s="3">
        <f t="shared" si="11"/>
        <v>0.12396391372839832</v>
      </c>
    </row>
    <row r="137" spans="1:13" x14ac:dyDescent="0.2">
      <c r="A137" s="1" t="s">
        <v>122</v>
      </c>
      <c r="C137" s="2">
        <v>70.248369999999994</v>
      </c>
      <c r="D137" s="2">
        <v>0</v>
      </c>
      <c r="E137" s="3">
        <f t="shared" si="8"/>
        <v>-1</v>
      </c>
      <c r="F137" s="2">
        <v>1556.44994</v>
      </c>
      <c r="G137" s="2">
        <v>3286.4435400000002</v>
      </c>
      <c r="H137" s="3">
        <f t="shared" si="9"/>
        <v>1.1114996734170584</v>
      </c>
      <c r="I137" s="2">
        <v>4405.6366600000001</v>
      </c>
      <c r="J137" s="3">
        <f t="shared" si="10"/>
        <v>-0.25403663678429622</v>
      </c>
      <c r="K137" s="2">
        <v>20494.806189999999</v>
      </c>
      <c r="L137" s="2">
        <v>35764.672839999999</v>
      </c>
      <c r="M137" s="3">
        <f t="shared" si="11"/>
        <v>0.74506030983843141</v>
      </c>
    </row>
    <row r="138" spans="1:13" x14ac:dyDescent="0.2">
      <c r="A138" s="1" t="s">
        <v>121</v>
      </c>
      <c r="C138" s="2">
        <v>364.38254000000001</v>
      </c>
      <c r="D138" s="2">
        <v>0</v>
      </c>
      <c r="E138" s="3">
        <f t="shared" si="8"/>
        <v>-1</v>
      </c>
      <c r="F138" s="2">
        <v>22610.888319999998</v>
      </c>
      <c r="G138" s="2">
        <v>13910.220240000001</v>
      </c>
      <c r="H138" s="3">
        <f t="shared" si="9"/>
        <v>-0.38479992280108699</v>
      </c>
      <c r="I138" s="2">
        <v>10898.04522</v>
      </c>
      <c r="J138" s="3">
        <f t="shared" si="10"/>
        <v>0.27639590029155703</v>
      </c>
      <c r="K138" s="2">
        <v>126782.66331</v>
      </c>
      <c r="L138" s="2">
        <v>127888.22625000001</v>
      </c>
      <c r="M138" s="3">
        <f t="shared" si="11"/>
        <v>8.7201428897005773E-3</v>
      </c>
    </row>
    <row r="139" spans="1:13" x14ac:dyDescent="0.2">
      <c r="A139" s="1" t="s">
        <v>120</v>
      </c>
      <c r="C139" s="2">
        <v>0</v>
      </c>
      <c r="D139" s="2">
        <v>0</v>
      </c>
      <c r="E139" s="3" t="str">
        <f t="shared" si="8"/>
        <v/>
      </c>
      <c r="F139" s="2">
        <v>102.40458</v>
      </c>
      <c r="G139" s="2">
        <v>431.32898999999998</v>
      </c>
      <c r="H139" s="3">
        <f t="shared" si="9"/>
        <v>3.2120087792948322</v>
      </c>
      <c r="I139" s="2">
        <v>423.27967000000001</v>
      </c>
      <c r="J139" s="3">
        <f t="shared" si="10"/>
        <v>1.9016552342331794E-2</v>
      </c>
      <c r="K139" s="2">
        <v>1871.69767</v>
      </c>
      <c r="L139" s="2">
        <v>3022.24748</v>
      </c>
      <c r="M139" s="3">
        <f t="shared" si="11"/>
        <v>0.61470921743467244</v>
      </c>
    </row>
    <row r="140" spans="1:13" x14ac:dyDescent="0.2">
      <c r="A140" s="1" t="s">
        <v>119</v>
      </c>
      <c r="C140" s="2">
        <v>48.091619999999999</v>
      </c>
      <c r="D140" s="2">
        <v>0</v>
      </c>
      <c r="E140" s="3">
        <f t="shared" si="8"/>
        <v>-1</v>
      </c>
      <c r="F140" s="2">
        <v>3523.33295</v>
      </c>
      <c r="G140" s="2">
        <v>4127.8910699999997</v>
      </c>
      <c r="H140" s="3">
        <f t="shared" si="9"/>
        <v>0.17158699690870827</v>
      </c>
      <c r="I140" s="2">
        <v>6536.4281899999996</v>
      </c>
      <c r="J140" s="3">
        <f t="shared" si="10"/>
        <v>-0.36847909133076551</v>
      </c>
      <c r="K140" s="2">
        <v>89543.019140000004</v>
      </c>
      <c r="L140" s="2">
        <v>38033.984230000002</v>
      </c>
      <c r="M140" s="3">
        <f t="shared" si="11"/>
        <v>-0.57524344616374745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75.239999999999995</v>
      </c>
      <c r="L141" s="2">
        <v>0</v>
      </c>
      <c r="M141" s="3">
        <f t="shared" si="11"/>
        <v>-1</v>
      </c>
    </row>
    <row r="142" spans="1:13" x14ac:dyDescent="0.2">
      <c r="A142" s="1" t="s">
        <v>117</v>
      </c>
      <c r="C142" s="2">
        <v>187.92089999999999</v>
      </c>
      <c r="D142" s="2">
        <v>0</v>
      </c>
      <c r="E142" s="3">
        <f t="shared" si="8"/>
        <v>-1</v>
      </c>
      <c r="F142" s="2">
        <v>2678.1095099999998</v>
      </c>
      <c r="G142" s="2">
        <v>1420.0298499999999</v>
      </c>
      <c r="H142" s="3">
        <f t="shared" si="9"/>
        <v>-0.46976408369499423</v>
      </c>
      <c r="I142" s="2">
        <v>1401.87806</v>
      </c>
      <c r="J142" s="3">
        <f t="shared" si="10"/>
        <v>1.2948194652536271E-2</v>
      </c>
      <c r="K142" s="2">
        <v>16722.933649999999</v>
      </c>
      <c r="L142" s="2">
        <v>15585.33992</v>
      </c>
      <c r="M142" s="3">
        <f t="shared" si="11"/>
        <v>-6.8025966843443086E-2</v>
      </c>
    </row>
    <row r="143" spans="1:13" x14ac:dyDescent="0.2">
      <c r="A143" s="1" t="s">
        <v>116</v>
      </c>
      <c r="C143" s="2">
        <v>770.44843000000003</v>
      </c>
      <c r="D143" s="2">
        <v>120.93979</v>
      </c>
      <c r="E143" s="3">
        <f t="shared" si="8"/>
        <v>-0.84302675521059856</v>
      </c>
      <c r="F143" s="2">
        <v>22789.467369999998</v>
      </c>
      <c r="G143" s="2">
        <v>25673.37139</v>
      </c>
      <c r="H143" s="3">
        <f t="shared" si="9"/>
        <v>0.12654547704771568</v>
      </c>
      <c r="I143" s="2">
        <v>22633.071029999999</v>
      </c>
      <c r="J143" s="3">
        <f t="shared" si="10"/>
        <v>0.13432999684267766</v>
      </c>
      <c r="K143" s="2">
        <v>176242.7977</v>
      </c>
      <c r="L143" s="2">
        <v>175973.08016000001</v>
      </c>
      <c r="M143" s="3">
        <f t="shared" si="11"/>
        <v>-1.5303748210981905E-3</v>
      </c>
    </row>
    <row r="144" spans="1:13" x14ac:dyDescent="0.2">
      <c r="A144" s="1" t="s">
        <v>115</v>
      </c>
      <c r="C144" s="2">
        <v>65.945220000000006</v>
      </c>
      <c r="D144" s="2">
        <v>2199.558</v>
      </c>
      <c r="E144" s="3">
        <f t="shared" si="8"/>
        <v>32.354320449609538</v>
      </c>
      <c r="F144" s="2">
        <v>5661.0751600000003</v>
      </c>
      <c r="G144" s="2">
        <v>3599.5431199999998</v>
      </c>
      <c r="H144" s="3">
        <f t="shared" si="9"/>
        <v>-0.36415910083059211</v>
      </c>
      <c r="I144" s="2">
        <v>7561.8683300000002</v>
      </c>
      <c r="J144" s="3">
        <f t="shared" si="10"/>
        <v>-0.52398759632991387</v>
      </c>
      <c r="K144" s="2">
        <v>29764.225139999999</v>
      </c>
      <c r="L144" s="2">
        <v>37338.522799999999</v>
      </c>
      <c r="M144" s="3">
        <f t="shared" si="11"/>
        <v>0.2544765611862323</v>
      </c>
    </row>
    <row r="145" spans="1:13" x14ac:dyDescent="0.2">
      <c r="A145" s="1" t="s">
        <v>114</v>
      </c>
      <c r="C145" s="2">
        <v>914.62089000000003</v>
      </c>
      <c r="D145" s="2">
        <v>133.76173</v>
      </c>
      <c r="E145" s="3">
        <f t="shared" si="8"/>
        <v>-0.85375172220262763</v>
      </c>
      <c r="F145" s="2">
        <v>32024.060270000002</v>
      </c>
      <c r="G145" s="2">
        <v>42280.801910000002</v>
      </c>
      <c r="H145" s="3">
        <f t="shared" si="9"/>
        <v>0.32028236124725473</v>
      </c>
      <c r="I145" s="2">
        <v>28776.107209999998</v>
      </c>
      <c r="J145" s="3">
        <f t="shared" si="10"/>
        <v>0.46930234869666387</v>
      </c>
      <c r="K145" s="2">
        <v>309080.03737999999</v>
      </c>
      <c r="L145" s="2">
        <v>290074.68566999998</v>
      </c>
      <c r="M145" s="3">
        <f t="shared" si="11"/>
        <v>-6.1490065392459492E-2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 t="shared" si="8"/>
        <v/>
      </c>
      <c r="F146" s="2">
        <v>67.504999999999995</v>
      </c>
      <c r="G146" s="2">
        <v>31.616499999999998</v>
      </c>
      <c r="H146" s="3">
        <f t="shared" si="9"/>
        <v>-0.53164210058514183</v>
      </c>
      <c r="I146" s="2">
        <v>0</v>
      </c>
      <c r="J146" s="3" t="str">
        <f t="shared" si="10"/>
        <v/>
      </c>
      <c r="K146" s="2">
        <v>67.504999999999995</v>
      </c>
      <c r="L146" s="2">
        <v>31.616499999999998</v>
      </c>
      <c r="M146" s="3">
        <f t="shared" si="11"/>
        <v>-0.53164210058514183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192.81992</v>
      </c>
      <c r="H147" s="3" t="str">
        <f t="shared" si="9"/>
        <v/>
      </c>
      <c r="I147" s="2">
        <v>0</v>
      </c>
      <c r="J147" s="3" t="str">
        <f t="shared" si="10"/>
        <v/>
      </c>
      <c r="K147" s="2">
        <v>6.7875399999999999</v>
      </c>
      <c r="L147" s="2">
        <v>192.81992</v>
      </c>
      <c r="M147" s="3">
        <f t="shared" si="11"/>
        <v>27.407923931203353</v>
      </c>
    </row>
    <row r="148" spans="1:13" x14ac:dyDescent="0.2">
      <c r="A148" s="1" t="s">
        <v>111</v>
      </c>
      <c r="C148" s="2">
        <v>0</v>
      </c>
      <c r="D148" s="2">
        <v>0</v>
      </c>
      <c r="E148" s="3" t="str">
        <f t="shared" si="8"/>
        <v/>
      </c>
      <c r="F148" s="2">
        <v>514.32380999999998</v>
      </c>
      <c r="G148" s="2">
        <v>1948.6796300000001</v>
      </c>
      <c r="H148" s="3">
        <f t="shared" si="9"/>
        <v>2.7888186238159967</v>
      </c>
      <c r="I148" s="2">
        <v>2432.5398</v>
      </c>
      <c r="J148" s="3">
        <f t="shared" si="10"/>
        <v>-0.19891151215696445</v>
      </c>
      <c r="K148" s="2">
        <v>6611.04925</v>
      </c>
      <c r="L148" s="2">
        <v>13773.961950000001</v>
      </c>
      <c r="M148" s="3">
        <f t="shared" si="11"/>
        <v>1.0834759247936327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 t="shared" si="8"/>
        <v/>
      </c>
      <c r="F149" s="2">
        <v>86.043199999999999</v>
      </c>
      <c r="G149" s="2">
        <v>29.927</v>
      </c>
      <c r="H149" s="3">
        <f t="shared" si="9"/>
        <v>-0.65218634360414307</v>
      </c>
      <c r="I149" s="2">
        <v>139.5078</v>
      </c>
      <c r="J149" s="3">
        <f t="shared" si="10"/>
        <v>-0.78548152863137399</v>
      </c>
      <c r="K149" s="2">
        <v>1873.80926</v>
      </c>
      <c r="L149" s="2">
        <v>322.10888999999997</v>
      </c>
      <c r="M149" s="3">
        <f t="shared" si="11"/>
        <v>-0.8280994245913802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 t="shared" si="8"/>
        <v/>
      </c>
      <c r="F150" s="2">
        <v>26.813500000000001</v>
      </c>
      <c r="G150" s="2">
        <v>100.45458000000001</v>
      </c>
      <c r="H150" s="3">
        <f t="shared" si="9"/>
        <v>2.7464180356909766</v>
      </c>
      <c r="I150" s="2">
        <v>380.06965000000002</v>
      </c>
      <c r="J150" s="3">
        <f t="shared" si="10"/>
        <v>-0.73569428656037128</v>
      </c>
      <c r="K150" s="2">
        <v>294.38961</v>
      </c>
      <c r="L150" s="2">
        <v>590.52273000000002</v>
      </c>
      <c r="M150" s="3">
        <f t="shared" si="11"/>
        <v>1.005922457657388</v>
      </c>
    </row>
    <row r="151" spans="1:13" x14ac:dyDescent="0.2">
      <c r="A151" s="1" t="s">
        <v>108</v>
      </c>
      <c r="C151" s="2">
        <v>206.72756000000001</v>
      </c>
      <c r="D151" s="2">
        <v>86.833629999999999</v>
      </c>
      <c r="E151" s="3">
        <f t="shared" si="8"/>
        <v>-0.57996103664165533</v>
      </c>
      <c r="F151" s="2">
        <v>11075.47171</v>
      </c>
      <c r="G151" s="2">
        <v>12319.6219</v>
      </c>
      <c r="H151" s="3">
        <f t="shared" si="9"/>
        <v>0.11233383304809141</v>
      </c>
      <c r="I151" s="2">
        <v>11193.93262</v>
      </c>
      <c r="J151" s="3">
        <f t="shared" si="10"/>
        <v>0.10056244916007007</v>
      </c>
      <c r="K151" s="2">
        <v>148916.38295</v>
      </c>
      <c r="L151" s="2">
        <v>75287.825599999996</v>
      </c>
      <c r="M151" s="3">
        <f t="shared" si="11"/>
        <v>-0.49442885927951563</v>
      </c>
    </row>
    <row r="152" spans="1:13" x14ac:dyDescent="0.2">
      <c r="A152" s="1" t="s">
        <v>107</v>
      </c>
      <c r="C152" s="2">
        <v>123.63324</v>
      </c>
      <c r="D152" s="2">
        <v>0</v>
      </c>
      <c r="E152" s="3">
        <f t="shared" si="8"/>
        <v>-1</v>
      </c>
      <c r="F152" s="2">
        <v>2347.82431</v>
      </c>
      <c r="G152" s="2">
        <v>3996.3793099999998</v>
      </c>
      <c r="H152" s="3">
        <f t="shared" si="9"/>
        <v>0.70216284624806513</v>
      </c>
      <c r="I152" s="2">
        <v>4117.1324400000003</v>
      </c>
      <c r="J152" s="3">
        <f t="shared" si="10"/>
        <v>-2.9329425700961975E-2</v>
      </c>
      <c r="K152" s="2">
        <v>34073.46643</v>
      </c>
      <c r="L152" s="2">
        <v>79269.663960000005</v>
      </c>
      <c r="M152" s="3">
        <f t="shared" si="11"/>
        <v>1.3264337992393691</v>
      </c>
    </row>
    <row r="153" spans="1:13" x14ac:dyDescent="0.2">
      <c r="A153" s="1" t="s">
        <v>106</v>
      </c>
      <c r="C153" s="2">
        <v>2025.5137999999999</v>
      </c>
      <c r="D153" s="2">
        <v>7.6875</v>
      </c>
      <c r="E153" s="3">
        <f t="shared" si="8"/>
        <v>-0.99620466668753382</v>
      </c>
      <c r="F153" s="2">
        <v>75466.761929999993</v>
      </c>
      <c r="G153" s="2">
        <v>64076.27276</v>
      </c>
      <c r="H153" s="3">
        <f t="shared" si="9"/>
        <v>-0.15093385324476172</v>
      </c>
      <c r="I153" s="2">
        <v>50456.464440000003</v>
      </c>
      <c r="J153" s="3">
        <f t="shared" si="10"/>
        <v>0.26993188030833815</v>
      </c>
      <c r="K153" s="2">
        <v>578835.80330000003</v>
      </c>
      <c r="L153" s="2">
        <v>524034.13293000002</v>
      </c>
      <c r="M153" s="3">
        <f t="shared" si="11"/>
        <v>-9.4675674962692802E-2</v>
      </c>
    </row>
    <row r="154" spans="1:13" x14ac:dyDescent="0.2">
      <c r="A154" s="1" t="s">
        <v>105</v>
      </c>
      <c r="C154" s="2">
        <v>0</v>
      </c>
      <c r="D154" s="2">
        <v>0</v>
      </c>
      <c r="E154" s="3" t="str">
        <f t="shared" si="8"/>
        <v/>
      </c>
      <c r="F154" s="2">
        <v>304.92959000000002</v>
      </c>
      <c r="G154" s="2">
        <v>413.21676000000002</v>
      </c>
      <c r="H154" s="3">
        <f t="shared" si="9"/>
        <v>0.35512188239914666</v>
      </c>
      <c r="I154" s="2">
        <v>232.27350000000001</v>
      </c>
      <c r="J154" s="3">
        <f t="shared" si="10"/>
        <v>0.77900948666119896</v>
      </c>
      <c r="K154" s="2">
        <v>2947.7499299999999</v>
      </c>
      <c r="L154" s="2">
        <v>2455.1587199999999</v>
      </c>
      <c r="M154" s="3">
        <f t="shared" si="11"/>
        <v>-0.16710753004750312</v>
      </c>
    </row>
    <row r="155" spans="1:13" x14ac:dyDescent="0.2">
      <c r="A155" s="1" t="s">
        <v>104</v>
      </c>
      <c r="C155" s="2">
        <v>523.26628000000005</v>
      </c>
      <c r="D155" s="2">
        <v>205.00049999999999</v>
      </c>
      <c r="E155" s="3">
        <f t="shared" si="8"/>
        <v>-0.60822910278109266</v>
      </c>
      <c r="F155" s="2">
        <v>21571.774969999999</v>
      </c>
      <c r="G155" s="2">
        <v>25848.873800000001</v>
      </c>
      <c r="H155" s="3">
        <f t="shared" si="9"/>
        <v>0.19827292079340664</v>
      </c>
      <c r="I155" s="2">
        <v>21554.132450000001</v>
      </c>
      <c r="J155" s="3">
        <f t="shared" si="10"/>
        <v>0.19925373289612502</v>
      </c>
      <c r="K155" s="2">
        <v>170653.98714000001</v>
      </c>
      <c r="L155" s="2">
        <v>200332.91488</v>
      </c>
      <c r="M155" s="3">
        <f t="shared" si="11"/>
        <v>0.17391288792832116</v>
      </c>
    </row>
    <row r="156" spans="1:13" x14ac:dyDescent="0.2">
      <c r="A156" s="1" t="s">
        <v>103</v>
      </c>
      <c r="C156" s="2">
        <v>1652.51016</v>
      </c>
      <c r="D156" s="2">
        <v>101.39846</v>
      </c>
      <c r="E156" s="3">
        <f t="shared" si="8"/>
        <v>-0.93863973580652604</v>
      </c>
      <c r="F156" s="2">
        <v>63052.131540000002</v>
      </c>
      <c r="G156" s="2">
        <v>79560.171220000004</v>
      </c>
      <c r="H156" s="3">
        <f t="shared" si="9"/>
        <v>0.26181572734820824</v>
      </c>
      <c r="I156" s="2">
        <v>63902.358740000003</v>
      </c>
      <c r="J156" s="3">
        <f t="shared" si="10"/>
        <v>0.24502714436108786</v>
      </c>
      <c r="K156" s="2">
        <v>460260.34203</v>
      </c>
      <c r="L156" s="2">
        <v>580243.58814000001</v>
      </c>
      <c r="M156" s="3">
        <f t="shared" si="11"/>
        <v>0.26068560584822098</v>
      </c>
    </row>
    <row r="157" spans="1:13" x14ac:dyDescent="0.2">
      <c r="A157" s="1" t="s">
        <v>102</v>
      </c>
      <c r="C157" s="2">
        <v>60.973550000000003</v>
      </c>
      <c r="D157" s="2">
        <v>0</v>
      </c>
      <c r="E157" s="3">
        <f t="shared" si="8"/>
        <v>-1</v>
      </c>
      <c r="F157" s="2">
        <v>1776.1563000000001</v>
      </c>
      <c r="G157" s="2">
        <v>2647.0945900000002</v>
      </c>
      <c r="H157" s="3">
        <f t="shared" si="9"/>
        <v>0.49035002719073773</v>
      </c>
      <c r="I157" s="2">
        <v>2538.1310899999999</v>
      </c>
      <c r="J157" s="3">
        <f t="shared" si="10"/>
        <v>4.2930603714404825E-2</v>
      </c>
      <c r="K157" s="2">
        <v>35124.80171</v>
      </c>
      <c r="L157" s="2">
        <v>18763.700970000002</v>
      </c>
      <c r="M157" s="3">
        <f t="shared" si="11"/>
        <v>-0.46579909190895186</v>
      </c>
    </row>
    <row r="158" spans="1:13" x14ac:dyDescent="0.2">
      <c r="A158" s="1" t="s">
        <v>101</v>
      </c>
      <c r="C158" s="2">
        <v>2097.70748</v>
      </c>
      <c r="D158" s="2">
        <v>2875.9319500000001</v>
      </c>
      <c r="E158" s="3">
        <f t="shared" si="8"/>
        <v>0.37098807980605586</v>
      </c>
      <c r="F158" s="2">
        <v>61075.91502</v>
      </c>
      <c r="G158" s="2">
        <v>91767.272410000005</v>
      </c>
      <c r="H158" s="3">
        <f t="shared" si="9"/>
        <v>0.50251162639069391</v>
      </c>
      <c r="I158" s="2">
        <v>74949.979009999995</v>
      </c>
      <c r="J158" s="3">
        <f t="shared" si="10"/>
        <v>0.22438022828206816</v>
      </c>
      <c r="K158" s="2">
        <v>474929.94543999998</v>
      </c>
      <c r="L158" s="2">
        <v>662767.98393999995</v>
      </c>
      <c r="M158" s="3">
        <f t="shared" si="11"/>
        <v>0.39550683275188514</v>
      </c>
    </row>
    <row r="159" spans="1:13" x14ac:dyDescent="0.2">
      <c r="A159" s="1" t="s">
        <v>100</v>
      </c>
      <c r="C159" s="2">
        <v>237.28774000000001</v>
      </c>
      <c r="D159" s="2">
        <v>0</v>
      </c>
      <c r="E159" s="3">
        <f t="shared" si="8"/>
        <v>-1</v>
      </c>
      <c r="F159" s="2">
        <v>5803.2407800000001</v>
      </c>
      <c r="G159" s="2">
        <v>7442.5590700000002</v>
      </c>
      <c r="H159" s="3">
        <f t="shared" si="9"/>
        <v>0.28248324550821069</v>
      </c>
      <c r="I159" s="2">
        <v>6909.4451900000004</v>
      </c>
      <c r="J159" s="3">
        <f t="shared" si="10"/>
        <v>7.7157263042128443E-2</v>
      </c>
      <c r="K159" s="2">
        <v>38247.375440000003</v>
      </c>
      <c r="L159" s="2">
        <v>49417.877090000002</v>
      </c>
      <c r="M159" s="3">
        <f t="shared" si="11"/>
        <v>0.2920592987491013</v>
      </c>
    </row>
    <row r="160" spans="1:13" x14ac:dyDescent="0.2">
      <c r="A160" s="1" t="s">
        <v>99</v>
      </c>
      <c r="C160" s="2">
        <v>1.3870800000000001</v>
      </c>
      <c r="D160" s="2">
        <v>0</v>
      </c>
      <c r="E160" s="3">
        <f t="shared" si="8"/>
        <v>-1</v>
      </c>
      <c r="F160" s="2">
        <v>500.89568000000003</v>
      </c>
      <c r="G160" s="2">
        <v>95.941500000000005</v>
      </c>
      <c r="H160" s="3">
        <f t="shared" si="9"/>
        <v>-0.80846011688501684</v>
      </c>
      <c r="I160" s="2">
        <v>1.1293</v>
      </c>
      <c r="J160" s="3">
        <f t="shared" si="10"/>
        <v>83.956610289559904</v>
      </c>
      <c r="K160" s="2">
        <v>5667.4425099999999</v>
      </c>
      <c r="L160" s="2">
        <v>105.08107</v>
      </c>
      <c r="M160" s="3">
        <f t="shared" si="11"/>
        <v>-0.98145882030305764</v>
      </c>
    </row>
    <row r="161" spans="1:13" x14ac:dyDescent="0.2">
      <c r="A161" s="1" t="s">
        <v>98</v>
      </c>
      <c r="C161" s="2">
        <v>1195.4938299999999</v>
      </c>
      <c r="D161" s="2">
        <v>21.207260000000002</v>
      </c>
      <c r="E161" s="3">
        <f t="shared" si="8"/>
        <v>-0.98226066963474001</v>
      </c>
      <c r="F161" s="2">
        <v>29832.660520000001</v>
      </c>
      <c r="G161" s="2">
        <v>30198.130809999999</v>
      </c>
      <c r="H161" s="3">
        <f t="shared" si="9"/>
        <v>1.2250677064319593E-2</v>
      </c>
      <c r="I161" s="2">
        <v>28608.689839999999</v>
      </c>
      <c r="J161" s="3">
        <f t="shared" si="10"/>
        <v>5.5557978323693913E-2</v>
      </c>
      <c r="K161" s="2">
        <v>242307.99591999999</v>
      </c>
      <c r="L161" s="2">
        <v>225937.07180999999</v>
      </c>
      <c r="M161" s="3">
        <f t="shared" si="11"/>
        <v>-6.7562459290055776E-2</v>
      </c>
    </row>
    <row r="162" spans="1:13" x14ac:dyDescent="0.2">
      <c r="A162" s="1" t="s">
        <v>97</v>
      </c>
      <c r="C162" s="2">
        <v>0</v>
      </c>
      <c r="D162" s="2">
        <v>0</v>
      </c>
      <c r="E162" s="3" t="str">
        <f t="shared" si="8"/>
        <v/>
      </c>
      <c r="F162" s="2">
        <v>55.612589999999997</v>
      </c>
      <c r="G162" s="2">
        <v>89.462999999999994</v>
      </c>
      <c r="H162" s="3">
        <f t="shared" si="9"/>
        <v>0.60868249437762212</v>
      </c>
      <c r="I162" s="2">
        <v>145.75083000000001</v>
      </c>
      <c r="J162" s="3">
        <f t="shared" si="10"/>
        <v>-0.38619217468607214</v>
      </c>
      <c r="K162" s="2">
        <v>1431.01711</v>
      </c>
      <c r="L162" s="2">
        <v>2113.3672299999998</v>
      </c>
      <c r="M162" s="3">
        <f t="shared" si="11"/>
        <v>0.476828764122883</v>
      </c>
    </row>
    <row r="163" spans="1:13" x14ac:dyDescent="0.2">
      <c r="A163" s="1" t="s">
        <v>96</v>
      </c>
      <c r="C163" s="2">
        <v>264.25243999999998</v>
      </c>
      <c r="D163" s="2">
        <v>7.0820999999999996</v>
      </c>
      <c r="E163" s="3">
        <f t="shared" si="8"/>
        <v>-0.97319949060829869</v>
      </c>
      <c r="F163" s="2">
        <v>3543.3212800000001</v>
      </c>
      <c r="G163" s="2">
        <v>2339.8458000000001</v>
      </c>
      <c r="H163" s="3">
        <f t="shared" si="9"/>
        <v>-0.33964616383869095</v>
      </c>
      <c r="I163" s="2">
        <v>2883.5587500000001</v>
      </c>
      <c r="J163" s="3">
        <f t="shared" si="10"/>
        <v>-0.18855622414490425</v>
      </c>
      <c r="K163" s="2">
        <v>23417.477930000001</v>
      </c>
      <c r="L163" s="2">
        <v>26595.17326</v>
      </c>
      <c r="M163" s="3">
        <f t="shared" si="11"/>
        <v>0.13569759047062324</v>
      </c>
    </row>
    <row r="164" spans="1:13" x14ac:dyDescent="0.2">
      <c r="A164" s="1" t="s">
        <v>95</v>
      </c>
      <c r="C164" s="2">
        <v>361.31061999999997</v>
      </c>
      <c r="D164" s="2">
        <v>25.331700000000001</v>
      </c>
      <c r="E164" s="3">
        <f t="shared" si="8"/>
        <v>-0.92988941205215614</v>
      </c>
      <c r="F164" s="2">
        <v>14337.48142</v>
      </c>
      <c r="G164" s="2">
        <v>18899.750980000001</v>
      </c>
      <c r="H164" s="3">
        <f t="shared" si="9"/>
        <v>0.3182057870802808</v>
      </c>
      <c r="I164" s="2">
        <v>13184.241480000001</v>
      </c>
      <c r="J164" s="3">
        <f t="shared" si="10"/>
        <v>0.43351068081316724</v>
      </c>
      <c r="K164" s="2">
        <v>180674.80600000001</v>
      </c>
      <c r="L164" s="2">
        <v>167048.35467</v>
      </c>
      <c r="M164" s="3">
        <f t="shared" si="11"/>
        <v>-7.54197645575444E-2</v>
      </c>
    </row>
    <row r="165" spans="1:13" x14ac:dyDescent="0.2">
      <c r="A165" s="1" t="s">
        <v>94</v>
      </c>
      <c r="C165" s="2">
        <v>99.863889999999998</v>
      </c>
      <c r="D165" s="2">
        <v>0</v>
      </c>
      <c r="E165" s="3">
        <f t="shared" si="8"/>
        <v>-1</v>
      </c>
      <c r="F165" s="2">
        <v>2245.1421599999999</v>
      </c>
      <c r="G165" s="2">
        <v>4073.76971</v>
      </c>
      <c r="H165" s="3">
        <f t="shared" si="9"/>
        <v>0.81448185445860588</v>
      </c>
      <c r="I165" s="2">
        <v>2341.8634699999998</v>
      </c>
      <c r="J165" s="3">
        <f t="shared" si="10"/>
        <v>0.7395419340991729</v>
      </c>
      <c r="K165" s="2">
        <v>28280.644240000001</v>
      </c>
      <c r="L165" s="2">
        <v>38106.67697</v>
      </c>
      <c r="M165" s="3">
        <f t="shared" si="11"/>
        <v>0.34744727335815462</v>
      </c>
    </row>
    <row r="166" spans="1:13" x14ac:dyDescent="0.2">
      <c r="A166" s="1" t="s">
        <v>93</v>
      </c>
      <c r="C166" s="2">
        <v>129.93484000000001</v>
      </c>
      <c r="D166" s="2">
        <v>4015.1753399999998</v>
      </c>
      <c r="E166" s="3">
        <f t="shared" si="8"/>
        <v>29.901452912860012</v>
      </c>
      <c r="F166" s="2">
        <v>9701.6224399999992</v>
      </c>
      <c r="G166" s="2">
        <v>57385.14458</v>
      </c>
      <c r="H166" s="3">
        <f t="shared" si="9"/>
        <v>4.9150049318967319</v>
      </c>
      <c r="I166" s="2">
        <v>33265.605869999999</v>
      </c>
      <c r="J166" s="3">
        <f t="shared" si="10"/>
        <v>0.7250593542248327</v>
      </c>
      <c r="K166" s="2">
        <v>162337.45496999999</v>
      </c>
      <c r="L166" s="2">
        <v>409961.92903</v>
      </c>
      <c r="M166" s="3">
        <f t="shared" si="11"/>
        <v>1.5253687086924028</v>
      </c>
    </row>
    <row r="167" spans="1:13" x14ac:dyDescent="0.2">
      <c r="A167" s="1" t="s">
        <v>92</v>
      </c>
      <c r="C167" s="2">
        <v>4607.0975600000002</v>
      </c>
      <c r="D167" s="2">
        <v>0</v>
      </c>
      <c r="E167" s="3">
        <f t="shared" si="8"/>
        <v>-1</v>
      </c>
      <c r="F167" s="2">
        <v>17248.4064</v>
      </c>
      <c r="G167" s="2">
        <v>15521.14784</v>
      </c>
      <c r="H167" s="3">
        <f t="shared" si="9"/>
        <v>-0.10014018222576204</v>
      </c>
      <c r="I167" s="2">
        <v>14208.30149</v>
      </c>
      <c r="J167" s="3">
        <f t="shared" si="10"/>
        <v>9.2399950192779912E-2</v>
      </c>
      <c r="K167" s="2">
        <v>71698.874830000001</v>
      </c>
      <c r="L167" s="2">
        <v>71204.662530000001</v>
      </c>
      <c r="M167" s="3">
        <f t="shared" si="11"/>
        <v>-6.8928878057262777E-3</v>
      </c>
    </row>
    <row r="168" spans="1:13" x14ac:dyDescent="0.2">
      <c r="A168" s="1" t="s">
        <v>91</v>
      </c>
      <c r="C168" s="2">
        <v>10.931190000000001</v>
      </c>
      <c r="D168" s="2">
        <v>18.758209999999998</v>
      </c>
      <c r="E168" s="3">
        <f t="shared" si="8"/>
        <v>0.71602634296906342</v>
      </c>
      <c r="F168" s="2">
        <v>2199.1544399999998</v>
      </c>
      <c r="G168" s="2">
        <v>4279.7450699999999</v>
      </c>
      <c r="H168" s="3">
        <f t="shared" si="9"/>
        <v>0.94608663773518353</v>
      </c>
      <c r="I168" s="2">
        <v>4806.15344</v>
      </c>
      <c r="J168" s="3">
        <f t="shared" si="10"/>
        <v>-0.10952799917266065</v>
      </c>
      <c r="K168" s="2">
        <v>18671.2012</v>
      </c>
      <c r="L168" s="2">
        <v>47352.81381</v>
      </c>
      <c r="M168" s="3">
        <f t="shared" si="11"/>
        <v>1.5361417994895796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 t="shared" si="8"/>
        <v/>
      </c>
      <c r="F169" s="2">
        <v>430.32704000000001</v>
      </c>
      <c r="G169" s="2">
        <v>532.81695999999999</v>
      </c>
      <c r="H169" s="3">
        <f t="shared" si="9"/>
        <v>0.23816751092378485</v>
      </c>
      <c r="I169" s="2">
        <v>528.20074999999997</v>
      </c>
      <c r="J169" s="3">
        <f t="shared" si="10"/>
        <v>8.7394991392950594E-3</v>
      </c>
      <c r="K169" s="2">
        <v>2675.2959300000002</v>
      </c>
      <c r="L169" s="2">
        <v>3237.5939699999999</v>
      </c>
      <c r="M169" s="3">
        <f t="shared" si="11"/>
        <v>0.21018162278593211</v>
      </c>
    </row>
    <row r="170" spans="1:13" x14ac:dyDescent="0.2">
      <c r="A170" s="1" t="s">
        <v>89</v>
      </c>
      <c r="C170" s="2">
        <v>1958.33692</v>
      </c>
      <c r="D170" s="2">
        <v>0</v>
      </c>
      <c r="E170" s="3">
        <f t="shared" si="8"/>
        <v>-1</v>
      </c>
      <c r="F170" s="2">
        <v>41225.597009999998</v>
      </c>
      <c r="G170" s="2">
        <v>39601.27087</v>
      </c>
      <c r="H170" s="3">
        <f t="shared" si="9"/>
        <v>-3.9400912486627915E-2</v>
      </c>
      <c r="I170" s="2">
        <v>30192.7919</v>
      </c>
      <c r="J170" s="3">
        <f t="shared" si="10"/>
        <v>0.31161341425997779</v>
      </c>
      <c r="K170" s="2">
        <v>261525.11238999999</v>
      </c>
      <c r="L170" s="2">
        <v>276403.78281</v>
      </c>
      <c r="M170" s="3">
        <f t="shared" si="11"/>
        <v>5.6891937772354906E-2</v>
      </c>
    </row>
    <row r="171" spans="1:13" x14ac:dyDescent="0.2">
      <c r="A171" s="1" t="s">
        <v>88</v>
      </c>
      <c r="C171" s="2">
        <v>120.64805</v>
      </c>
      <c r="D171" s="2">
        <v>0</v>
      </c>
      <c r="E171" s="3">
        <f t="shared" si="8"/>
        <v>-1</v>
      </c>
      <c r="F171" s="2">
        <v>3966.8752899999999</v>
      </c>
      <c r="G171" s="2">
        <v>1620.5343</v>
      </c>
      <c r="H171" s="3">
        <f t="shared" si="9"/>
        <v>-0.59148342674518517</v>
      </c>
      <c r="I171" s="2">
        <v>1950.17949</v>
      </c>
      <c r="J171" s="3">
        <f t="shared" si="10"/>
        <v>-0.16903325652348034</v>
      </c>
      <c r="K171" s="2">
        <v>26067.94773</v>
      </c>
      <c r="L171" s="2">
        <v>23575.823560000001</v>
      </c>
      <c r="M171" s="3">
        <f t="shared" si="11"/>
        <v>-9.5601088195062078E-2</v>
      </c>
    </row>
    <row r="172" spans="1:13" x14ac:dyDescent="0.2">
      <c r="A172" s="1" t="s">
        <v>87</v>
      </c>
      <c r="C172" s="2">
        <v>726.02828999999997</v>
      </c>
      <c r="D172" s="2">
        <v>0</v>
      </c>
      <c r="E172" s="3">
        <f t="shared" si="8"/>
        <v>-1</v>
      </c>
      <c r="F172" s="2">
        <v>19150.758669999999</v>
      </c>
      <c r="G172" s="2">
        <v>14831.54622</v>
      </c>
      <c r="H172" s="3">
        <f t="shared" si="9"/>
        <v>-0.22553740686869606</v>
      </c>
      <c r="I172" s="2">
        <v>18592.973450000001</v>
      </c>
      <c r="J172" s="3">
        <f t="shared" si="10"/>
        <v>-0.20230369500151146</v>
      </c>
      <c r="K172" s="2">
        <v>138727.01822999999</v>
      </c>
      <c r="L172" s="2">
        <v>145049.25787999999</v>
      </c>
      <c r="M172" s="3">
        <f t="shared" si="11"/>
        <v>4.5573239666393928E-2</v>
      </c>
    </row>
    <row r="173" spans="1:13" x14ac:dyDescent="0.2">
      <c r="A173" s="1" t="s">
        <v>86</v>
      </c>
      <c r="C173" s="2">
        <v>7897.0739700000004</v>
      </c>
      <c r="D173" s="2">
        <v>14.159549999999999</v>
      </c>
      <c r="E173" s="3">
        <f t="shared" si="8"/>
        <v>-0.99820698779651929</v>
      </c>
      <c r="F173" s="2">
        <v>208098.63784000001</v>
      </c>
      <c r="G173" s="2">
        <v>185681.95074</v>
      </c>
      <c r="H173" s="3">
        <f t="shared" si="9"/>
        <v>-0.10772145042696257</v>
      </c>
      <c r="I173" s="2">
        <v>147858.08394000001</v>
      </c>
      <c r="J173" s="3">
        <f t="shared" si="10"/>
        <v>0.25581196368910541</v>
      </c>
      <c r="K173" s="2">
        <v>1819691.9232099999</v>
      </c>
      <c r="L173" s="2">
        <v>1421025.41435</v>
      </c>
      <c r="M173" s="3">
        <f t="shared" si="11"/>
        <v>-0.21908461744268137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84</v>
      </c>
      <c r="C175" s="2">
        <v>297.69439999999997</v>
      </c>
      <c r="D175" s="2">
        <v>0</v>
      </c>
      <c r="E175" s="3">
        <f t="shared" si="8"/>
        <v>-1</v>
      </c>
      <c r="F175" s="2">
        <v>3002.8227499999998</v>
      </c>
      <c r="G175" s="2">
        <v>2253.6408499999998</v>
      </c>
      <c r="H175" s="3">
        <f t="shared" si="9"/>
        <v>-0.24949254830309253</v>
      </c>
      <c r="I175" s="2">
        <v>1986.46011</v>
      </c>
      <c r="J175" s="3">
        <f t="shared" si="10"/>
        <v>0.13450093392512152</v>
      </c>
      <c r="K175" s="2">
        <v>15931.332200000001</v>
      </c>
      <c r="L175" s="2">
        <v>15040.57367</v>
      </c>
      <c r="M175" s="3">
        <f t="shared" si="11"/>
        <v>-5.5912369337198342E-2</v>
      </c>
    </row>
    <row r="176" spans="1:13" x14ac:dyDescent="0.2">
      <c r="A176" s="1" t="s">
        <v>83</v>
      </c>
      <c r="C176" s="2">
        <v>651.87561000000005</v>
      </c>
      <c r="D176" s="2">
        <v>274.56936999999999</v>
      </c>
      <c r="E176" s="3">
        <f t="shared" si="8"/>
        <v>-0.57880097707597933</v>
      </c>
      <c r="F176" s="2">
        <v>19481.232199999999</v>
      </c>
      <c r="G176" s="2">
        <v>21836.864809999999</v>
      </c>
      <c r="H176" s="3">
        <f t="shared" si="9"/>
        <v>0.12091805003997647</v>
      </c>
      <c r="I176" s="2">
        <v>19233.94672</v>
      </c>
      <c r="J176" s="3">
        <f t="shared" si="10"/>
        <v>0.13532938028228036</v>
      </c>
      <c r="K176" s="2">
        <v>158610.47998</v>
      </c>
      <c r="L176" s="2">
        <v>183964.90369000001</v>
      </c>
      <c r="M176" s="3">
        <f t="shared" si="11"/>
        <v>0.15985339501650242</v>
      </c>
    </row>
    <row r="177" spans="1:13" x14ac:dyDescent="0.2">
      <c r="A177" s="1" t="s">
        <v>82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30.557310000000001</v>
      </c>
      <c r="M177" s="3" t="str">
        <f t="shared" si="11"/>
        <v/>
      </c>
    </row>
    <row r="178" spans="1:13" x14ac:dyDescent="0.2">
      <c r="A178" s="1" t="s">
        <v>81</v>
      </c>
      <c r="C178" s="2">
        <v>125.2692</v>
      </c>
      <c r="D178" s="2">
        <v>0</v>
      </c>
      <c r="E178" s="3">
        <f t="shared" si="8"/>
        <v>-1</v>
      </c>
      <c r="F178" s="2">
        <v>4186.1143099999999</v>
      </c>
      <c r="G178" s="2">
        <v>8511.9212900000002</v>
      </c>
      <c r="H178" s="3">
        <f t="shared" si="9"/>
        <v>1.0333704862445576</v>
      </c>
      <c r="I178" s="2">
        <v>6180.9206700000004</v>
      </c>
      <c r="J178" s="3">
        <f t="shared" si="10"/>
        <v>0.37712838336752186</v>
      </c>
      <c r="K178" s="2">
        <v>43840.789900000003</v>
      </c>
      <c r="L178" s="2">
        <v>56910.18591</v>
      </c>
      <c r="M178" s="3">
        <f t="shared" si="11"/>
        <v>0.29811041360821822</v>
      </c>
    </row>
    <row r="179" spans="1:13" x14ac:dyDescent="0.2">
      <c r="A179" s="1" t="s">
        <v>80</v>
      </c>
      <c r="C179" s="2">
        <v>0</v>
      </c>
      <c r="D179" s="2">
        <v>0</v>
      </c>
      <c r="E179" s="3" t="str">
        <f t="shared" si="8"/>
        <v/>
      </c>
      <c r="F179" s="2">
        <v>1525.95867</v>
      </c>
      <c r="G179" s="2">
        <v>2427.4297099999999</v>
      </c>
      <c r="H179" s="3">
        <f t="shared" si="9"/>
        <v>0.59075717955060991</v>
      </c>
      <c r="I179" s="2">
        <v>1989.9579699999999</v>
      </c>
      <c r="J179" s="3">
        <f t="shared" si="10"/>
        <v>0.21983968837291568</v>
      </c>
      <c r="K179" s="2">
        <v>18035.625410000001</v>
      </c>
      <c r="L179" s="2">
        <v>16260.20804</v>
      </c>
      <c r="M179" s="3">
        <f t="shared" si="11"/>
        <v>-9.8439467977395778E-2</v>
      </c>
    </row>
    <row r="180" spans="1:13" x14ac:dyDescent="0.2">
      <c r="A180" s="1" t="s">
        <v>79</v>
      </c>
      <c r="C180" s="2">
        <v>106.04510000000001</v>
      </c>
      <c r="D180" s="2">
        <v>44.437049999999999</v>
      </c>
      <c r="E180" s="3">
        <f t="shared" si="8"/>
        <v>-0.58096083647429264</v>
      </c>
      <c r="F180" s="2">
        <v>2040.5575899999999</v>
      </c>
      <c r="G180" s="2">
        <v>2039.98199</v>
      </c>
      <c r="H180" s="3">
        <f t="shared" si="9"/>
        <v>-2.8207976232608178E-4</v>
      </c>
      <c r="I180" s="2">
        <v>2286.1695399999999</v>
      </c>
      <c r="J180" s="3">
        <f t="shared" si="10"/>
        <v>-0.10768560497923518</v>
      </c>
      <c r="K180" s="2">
        <v>17568.312239999999</v>
      </c>
      <c r="L180" s="2">
        <v>23465.069879999999</v>
      </c>
      <c r="M180" s="3">
        <f t="shared" si="11"/>
        <v>0.33564736096698611</v>
      </c>
    </row>
    <row r="181" spans="1:13" x14ac:dyDescent="0.2">
      <c r="A181" s="1" t="s">
        <v>78</v>
      </c>
      <c r="C181" s="2">
        <v>2.2980999999999998</v>
      </c>
      <c r="D181" s="2">
        <v>0</v>
      </c>
      <c r="E181" s="3">
        <f t="shared" si="8"/>
        <v>-1</v>
      </c>
      <c r="F181" s="2">
        <v>356.80110999999999</v>
      </c>
      <c r="G181" s="2">
        <v>529.29913999999997</v>
      </c>
      <c r="H181" s="3">
        <f t="shared" si="9"/>
        <v>0.48345710023155464</v>
      </c>
      <c r="I181" s="2">
        <v>2345.1397000000002</v>
      </c>
      <c r="J181" s="3">
        <f t="shared" si="10"/>
        <v>-0.77429952680430936</v>
      </c>
      <c r="K181" s="2">
        <v>19999.660209999998</v>
      </c>
      <c r="L181" s="2">
        <v>48503.660230000001</v>
      </c>
      <c r="M181" s="3">
        <f t="shared" si="11"/>
        <v>1.4252242148467986</v>
      </c>
    </row>
    <row r="182" spans="1:13" x14ac:dyDescent="0.2">
      <c r="A182" s="1" t="s">
        <v>77</v>
      </c>
      <c r="C182" s="2">
        <v>16.25</v>
      </c>
      <c r="D182" s="2">
        <v>20.56</v>
      </c>
      <c r="E182" s="3">
        <f t="shared" si="8"/>
        <v>0.26523076923076916</v>
      </c>
      <c r="F182" s="2">
        <v>383.76145000000002</v>
      </c>
      <c r="G182" s="2">
        <v>632.66800999999998</v>
      </c>
      <c r="H182" s="3">
        <f t="shared" si="9"/>
        <v>0.64859709071872618</v>
      </c>
      <c r="I182" s="2">
        <v>415.38533000000001</v>
      </c>
      <c r="J182" s="3">
        <f t="shared" si="10"/>
        <v>0.52308703342989982</v>
      </c>
      <c r="K182" s="2">
        <v>3807.2580699999999</v>
      </c>
      <c r="L182" s="2">
        <v>3824.5177100000001</v>
      </c>
      <c r="M182" s="3">
        <f t="shared" si="11"/>
        <v>4.5333517409813506E-3</v>
      </c>
    </row>
    <row r="183" spans="1:13" x14ac:dyDescent="0.2">
      <c r="A183" s="1" t="s">
        <v>76</v>
      </c>
      <c r="C183" s="2">
        <v>45.56514</v>
      </c>
      <c r="D183" s="2">
        <v>0</v>
      </c>
      <c r="E183" s="3">
        <f t="shared" si="8"/>
        <v>-1</v>
      </c>
      <c r="F183" s="2">
        <v>2861.96252</v>
      </c>
      <c r="G183" s="2">
        <v>4273.2313800000002</v>
      </c>
      <c r="H183" s="3">
        <f t="shared" si="9"/>
        <v>0.49311227877295893</v>
      </c>
      <c r="I183" s="2">
        <v>4409.2233900000001</v>
      </c>
      <c r="J183" s="3">
        <f t="shared" si="10"/>
        <v>-3.084262192485554E-2</v>
      </c>
      <c r="K183" s="2">
        <v>17506.971590000001</v>
      </c>
      <c r="L183" s="2">
        <v>25320.300190000002</v>
      </c>
      <c r="M183" s="3">
        <f t="shared" si="11"/>
        <v>0.44629812528301471</v>
      </c>
    </row>
    <row r="184" spans="1:13" x14ac:dyDescent="0.2">
      <c r="A184" s="1" t="s">
        <v>75</v>
      </c>
      <c r="C184" s="2">
        <v>0</v>
      </c>
      <c r="D184" s="2">
        <v>0</v>
      </c>
      <c r="E184" s="3" t="str">
        <f t="shared" si="8"/>
        <v/>
      </c>
      <c r="F184" s="2">
        <v>297.89492999999999</v>
      </c>
      <c r="G184" s="2">
        <v>2745.7426799999998</v>
      </c>
      <c r="H184" s="3">
        <f t="shared" si="9"/>
        <v>8.2171514298682418</v>
      </c>
      <c r="I184" s="2">
        <v>330.43747000000002</v>
      </c>
      <c r="J184" s="3">
        <f t="shared" si="10"/>
        <v>7.3094168467032503</v>
      </c>
      <c r="K184" s="2">
        <v>2772.4585099999999</v>
      </c>
      <c r="L184" s="2">
        <v>9479.7809500000003</v>
      </c>
      <c r="M184" s="3">
        <f t="shared" si="11"/>
        <v>2.4192688243331006</v>
      </c>
    </row>
    <row r="185" spans="1:13" x14ac:dyDescent="0.2">
      <c r="A185" s="1" t="s">
        <v>74</v>
      </c>
      <c r="C185" s="2">
        <v>586.72158000000002</v>
      </c>
      <c r="D185" s="2">
        <v>8.0123800000000003</v>
      </c>
      <c r="E185" s="3">
        <f t="shared" si="8"/>
        <v>-0.98634381234111079</v>
      </c>
      <c r="F185" s="2">
        <v>19498.805049999999</v>
      </c>
      <c r="G185" s="2">
        <v>30733.467550000001</v>
      </c>
      <c r="H185" s="3">
        <f t="shared" si="9"/>
        <v>0.57617184597678728</v>
      </c>
      <c r="I185" s="2">
        <v>24339.711009999999</v>
      </c>
      <c r="J185" s="3">
        <f t="shared" si="10"/>
        <v>0.26268826845861559</v>
      </c>
      <c r="K185" s="2">
        <v>161746.68598000001</v>
      </c>
      <c r="L185" s="2">
        <v>187170.70494</v>
      </c>
      <c r="M185" s="3">
        <f t="shared" si="11"/>
        <v>0.15718417231215276</v>
      </c>
    </row>
    <row r="186" spans="1:13" x14ac:dyDescent="0.2">
      <c r="A186" s="1" t="s">
        <v>73</v>
      </c>
      <c r="C186" s="2">
        <v>2037.0099499999999</v>
      </c>
      <c r="D186" s="2">
        <v>18.384119999999999</v>
      </c>
      <c r="E186" s="3">
        <f t="shared" si="8"/>
        <v>-0.99097494835506328</v>
      </c>
      <c r="F186" s="2">
        <v>30571.453369999999</v>
      </c>
      <c r="G186" s="2">
        <v>112626.05895999999</v>
      </c>
      <c r="H186" s="3">
        <f t="shared" si="9"/>
        <v>2.6840269776156864</v>
      </c>
      <c r="I186" s="2">
        <v>31620.924190000002</v>
      </c>
      <c r="J186" s="3">
        <f t="shared" si="10"/>
        <v>2.5617573440695818</v>
      </c>
      <c r="K186" s="2">
        <v>273097.14445000002</v>
      </c>
      <c r="L186" s="2">
        <v>355477.39240999997</v>
      </c>
      <c r="M186" s="3">
        <f t="shared" si="11"/>
        <v>0.30165181011287556</v>
      </c>
    </row>
    <row r="187" spans="1:13" x14ac:dyDescent="0.2">
      <c r="A187" s="1" t="s">
        <v>72</v>
      </c>
      <c r="C187" s="2">
        <v>37.799999999999997</v>
      </c>
      <c r="D187" s="2">
        <v>0</v>
      </c>
      <c r="E187" s="3">
        <f t="shared" si="8"/>
        <v>-1</v>
      </c>
      <c r="F187" s="2">
        <v>152.46357</v>
      </c>
      <c r="G187" s="2">
        <v>136.46987999999999</v>
      </c>
      <c r="H187" s="3">
        <f t="shared" si="9"/>
        <v>-0.10490171520973834</v>
      </c>
      <c r="I187" s="2">
        <v>220.40097</v>
      </c>
      <c r="J187" s="3">
        <f t="shared" si="10"/>
        <v>-0.38081089207547503</v>
      </c>
      <c r="K187" s="2">
        <v>362.27794999999998</v>
      </c>
      <c r="L187" s="2">
        <v>1591.46252</v>
      </c>
      <c r="M187" s="3">
        <f t="shared" si="11"/>
        <v>3.3929323327572103</v>
      </c>
    </row>
    <row r="188" spans="1:13" x14ac:dyDescent="0.2">
      <c r="A188" s="1" t="s">
        <v>71</v>
      </c>
      <c r="C188" s="2">
        <v>2015.3388500000001</v>
      </c>
      <c r="D188" s="2">
        <v>518.37915999999996</v>
      </c>
      <c r="E188" s="3">
        <f t="shared" si="8"/>
        <v>-0.74278312552750125</v>
      </c>
      <c r="F188" s="2">
        <v>44070.501539999997</v>
      </c>
      <c r="G188" s="2">
        <v>69747.104269999996</v>
      </c>
      <c r="H188" s="3">
        <f t="shared" si="9"/>
        <v>0.58262560744163472</v>
      </c>
      <c r="I188" s="2">
        <v>53544.556550000001</v>
      </c>
      <c r="J188" s="3">
        <f t="shared" si="10"/>
        <v>0.30259934462002747</v>
      </c>
      <c r="K188" s="2">
        <v>363701.26309000002</v>
      </c>
      <c r="L188" s="2">
        <v>423013.76298</v>
      </c>
      <c r="M188" s="3">
        <f t="shared" si="11"/>
        <v>0.16308026919148411</v>
      </c>
    </row>
    <row r="189" spans="1:13" x14ac:dyDescent="0.2">
      <c r="A189" s="1" t="s">
        <v>70</v>
      </c>
      <c r="C189" s="2">
        <v>1053.4145699999999</v>
      </c>
      <c r="D189" s="2">
        <v>16.728999999999999</v>
      </c>
      <c r="E189" s="3">
        <f t="shared" si="8"/>
        <v>-0.98411926275141615</v>
      </c>
      <c r="F189" s="2">
        <v>26940.74423</v>
      </c>
      <c r="G189" s="2">
        <v>27954.261879999998</v>
      </c>
      <c r="H189" s="3">
        <f t="shared" si="9"/>
        <v>3.7620254338460057E-2</v>
      </c>
      <c r="I189" s="2">
        <v>27135.82876</v>
      </c>
      <c r="J189" s="3">
        <f t="shared" si="10"/>
        <v>3.016060895867767E-2</v>
      </c>
      <c r="K189" s="2">
        <v>210000.31112</v>
      </c>
      <c r="L189" s="2">
        <v>218029.50175</v>
      </c>
      <c r="M189" s="3">
        <f t="shared" si="11"/>
        <v>3.8234184450383513E-2</v>
      </c>
    </row>
    <row r="190" spans="1:13" x14ac:dyDescent="0.2">
      <c r="A190" s="1" t="s">
        <v>69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3.8519700000000001</v>
      </c>
      <c r="H190" s="3" t="str">
        <f t="shared" si="9"/>
        <v/>
      </c>
      <c r="I190" s="2">
        <v>19.995460000000001</v>
      </c>
      <c r="J190" s="3">
        <f t="shared" si="10"/>
        <v>-0.80735777021383859</v>
      </c>
      <c r="K190" s="2">
        <v>16.333359999999999</v>
      </c>
      <c r="L190" s="2">
        <v>101.6797</v>
      </c>
      <c r="M190" s="3">
        <f t="shared" si="11"/>
        <v>5.2252775913835245</v>
      </c>
    </row>
    <row r="191" spans="1:13" x14ac:dyDescent="0.2">
      <c r="A191" s="1" t="s">
        <v>68</v>
      </c>
      <c r="C191" s="2">
        <v>167.71770000000001</v>
      </c>
      <c r="D191" s="2">
        <v>31.274840000000001</v>
      </c>
      <c r="E191" s="3">
        <f t="shared" si="8"/>
        <v>-0.81352689668413047</v>
      </c>
      <c r="F191" s="2">
        <v>3798.7524899999999</v>
      </c>
      <c r="G191" s="2">
        <v>7611.5089900000003</v>
      </c>
      <c r="H191" s="3">
        <f t="shared" si="9"/>
        <v>1.0036864760304507</v>
      </c>
      <c r="I191" s="2">
        <v>13898.044449999999</v>
      </c>
      <c r="J191" s="3">
        <f t="shared" si="10"/>
        <v>-0.45233237543717886</v>
      </c>
      <c r="K191" s="2">
        <v>48035.409740000003</v>
      </c>
      <c r="L191" s="2">
        <v>81236.930859999993</v>
      </c>
      <c r="M191" s="3">
        <f t="shared" si="11"/>
        <v>0.69118846492012853</v>
      </c>
    </row>
    <row r="192" spans="1:13" x14ac:dyDescent="0.2">
      <c r="A192" s="1" t="s">
        <v>67</v>
      </c>
      <c r="C192" s="2">
        <v>0</v>
      </c>
      <c r="D192" s="2">
        <v>0</v>
      </c>
      <c r="E192" s="3" t="str">
        <f t="shared" si="8"/>
        <v/>
      </c>
      <c r="F192" s="2">
        <v>238.76430999999999</v>
      </c>
      <c r="G192" s="2">
        <v>517.11019999999996</v>
      </c>
      <c r="H192" s="3">
        <f t="shared" si="9"/>
        <v>1.1657767863212052</v>
      </c>
      <c r="I192" s="2">
        <v>190.90012999999999</v>
      </c>
      <c r="J192" s="3">
        <f t="shared" si="10"/>
        <v>1.7087996220851185</v>
      </c>
      <c r="K192" s="2">
        <v>1059.9593299999999</v>
      </c>
      <c r="L192" s="2">
        <v>3528.9695099999999</v>
      </c>
      <c r="M192" s="3">
        <f t="shared" si="11"/>
        <v>2.3293442588971787</v>
      </c>
    </row>
    <row r="193" spans="1:13" x14ac:dyDescent="0.2">
      <c r="A193" s="1" t="s">
        <v>66</v>
      </c>
      <c r="C193" s="2">
        <v>0</v>
      </c>
      <c r="D193" s="2">
        <v>0</v>
      </c>
      <c r="E193" s="3" t="str">
        <f t="shared" si="8"/>
        <v/>
      </c>
      <c r="F193" s="2">
        <v>966.63463000000002</v>
      </c>
      <c r="G193" s="2">
        <v>3265.6605300000001</v>
      </c>
      <c r="H193" s="3">
        <f t="shared" si="9"/>
        <v>2.3783814780151213</v>
      </c>
      <c r="I193" s="2">
        <v>1572.97128</v>
      </c>
      <c r="J193" s="3">
        <f t="shared" si="10"/>
        <v>1.0761094442868657</v>
      </c>
      <c r="K193" s="2">
        <v>11971.125470000001</v>
      </c>
      <c r="L193" s="2">
        <v>18952.018889999999</v>
      </c>
      <c r="M193" s="3">
        <f t="shared" si="11"/>
        <v>0.58314428643274407</v>
      </c>
    </row>
    <row r="194" spans="1:13" x14ac:dyDescent="0.2">
      <c r="A194" s="1" t="s">
        <v>65</v>
      </c>
      <c r="C194" s="2">
        <v>119.43391</v>
      </c>
      <c r="D194" s="2">
        <v>0</v>
      </c>
      <c r="E194" s="3">
        <f t="shared" si="8"/>
        <v>-1</v>
      </c>
      <c r="F194" s="2">
        <v>8849.6137400000007</v>
      </c>
      <c r="G194" s="2">
        <v>13546.009120000001</v>
      </c>
      <c r="H194" s="3">
        <f t="shared" si="9"/>
        <v>0.5306893066724967</v>
      </c>
      <c r="I194" s="2">
        <v>7722.1852200000003</v>
      </c>
      <c r="J194" s="3">
        <f t="shared" si="10"/>
        <v>0.75416785975511735</v>
      </c>
      <c r="K194" s="2">
        <v>56350.078220000003</v>
      </c>
      <c r="L194" s="2">
        <v>71896.519499999995</v>
      </c>
      <c r="M194" s="3">
        <f t="shared" si="11"/>
        <v>0.27589032297886296</v>
      </c>
    </row>
    <row r="195" spans="1:13" x14ac:dyDescent="0.2">
      <c r="A195" s="1" t="s">
        <v>64</v>
      </c>
      <c r="C195" s="2">
        <v>8736.1380100000006</v>
      </c>
      <c r="D195" s="2">
        <v>5281.8035900000004</v>
      </c>
      <c r="E195" s="3">
        <f t="shared" si="8"/>
        <v>-0.39540749196566316</v>
      </c>
      <c r="F195" s="2">
        <v>200102.70783</v>
      </c>
      <c r="G195" s="2">
        <v>241510.91897999999</v>
      </c>
      <c r="H195" s="3">
        <f t="shared" si="9"/>
        <v>0.20693478663556575</v>
      </c>
      <c r="I195" s="2">
        <v>212878.92920000001</v>
      </c>
      <c r="J195" s="3">
        <f t="shared" si="10"/>
        <v>0.13449893743640629</v>
      </c>
      <c r="K195" s="2">
        <v>1802063.4492599999</v>
      </c>
      <c r="L195" s="2">
        <v>1993811.7143900001</v>
      </c>
      <c r="M195" s="3">
        <f t="shared" si="11"/>
        <v>0.10640483563924441</v>
      </c>
    </row>
    <row r="196" spans="1:13" x14ac:dyDescent="0.2">
      <c r="A196" s="1" t="s">
        <v>63</v>
      </c>
      <c r="C196" s="2">
        <v>2667.68586</v>
      </c>
      <c r="D196" s="2">
        <v>1031.9041099999999</v>
      </c>
      <c r="E196" s="3">
        <f t="shared" si="8"/>
        <v>-0.61318379893500663</v>
      </c>
      <c r="F196" s="2">
        <v>53887.362200000003</v>
      </c>
      <c r="G196" s="2">
        <v>51902.877780000003</v>
      </c>
      <c r="H196" s="3">
        <f t="shared" si="9"/>
        <v>-3.6826527389384855E-2</v>
      </c>
      <c r="I196" s="2">
        <v>61112.775000000001</v>
      </c>
      <c r="J196" s="3">
        <f t="shared" si="10"/>
        <v>-0.15070330581453717</v>
      </c>
      <c r="K196" s="2">
        <v>394942.19493</v>
      </c>
      <c r="L196" s="2">
        <v>541653.50112999999</v>
      </c>
      <c r="M196" s="3">
        <f t="shared" si="11"/>
        <v>0.37147539078726011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9.5611599999999992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262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42.1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42.1</v>
      </c>
      <c r="M198" s="3" t="str">
        <f t="shared" si="15"/>
        <v/>
      </c>
    </row>
    <row r="199" spans="1:13" x14ac:dyDescent="0.2">
      <c r="A199" s="1" t="s">
        <v>61</v>
      </c>
      <c r="C199" s="2">
        <v>0</v>
      </c>
      <c r="D199" s="2">
        <v>0</v>
      </c>
      <c r="E199" s="3" t="str">
        <f t="shared" si="12"/>
        <v/>
      </c>
      <c r="F199" s="2">
        <v>19.960599999999999</v>
      </c>
      <c r="G199" s="2">
        <v>0</v>
      </c>
      <c r="H199" s="3">
        <f t="shared" si="13"/>
        <v>-1</v>
      </c>
      <c r="I199" s="2">
        <v>0</v>
      </c>
      <c r="J199" s="3" t="str">
        <f t="shared" si="14"/>
        <v/>
      </c>
      <c r="K199" s="2">
        <v>373.87389999999999</v>
      </c>
      <c r="L199" s="2">
        <v>360.63276999999999</v>
      </c>
      <c r="M199" s="3">
        <f t="shared" si="15"/>
        <v>-3.5416031982976048E-2</v>
      </c>
    </row>
    <row r="200" spans="1:13" x14ac:dyDescent="0.2">
      <c r="A200" s="1" t="s">
        <v>60</v>
      </c>
      <c r="C200" s="2">
        <v>11884.55903</v>
      </c>
      <c r="D200" s="2">
        <v>1430.3049900000001</v>
      </c>
      <c r="E200" s="3">
        <f t="shared" si="12"/>
        <v>-0.87965014213909798</v>
      </c>
      <c r="F200" s="2">
        <v>212917.19057000001</v>
      </c>
      <c r="G200" s="2">
        <v>250027.89741999999</v>
      </c>
      <c r="H200" s="3">
        <f t="shared" si="13"/>
        <v>0.17429643304352749</v>
      </c>
      <c r="I200" s="2">
        <v>248687.16284</v>
      </c>
      <c r="J200" s="3">
        <f t="shared" si="14"/>
        <v>5.3912496515253761E-3</v>
      </c>
      <c r="K200" s="2">
        <v>1791042.4259299999</v>
      </c>
      <c r="L200" s="2">
        <v>1967382.3071300001</v>
      </c>
      <c r="M200" s="3">
        <f t="shared" si="15"/>
        <v>9.8456562863627139E-2</v>
      </c>
    </row>
    <row r="201" spans="1:13" x14ac:dyDescent="0.2">
      <c r="A201" s="1" t="s">
        <v>59</v>
      </c>
      <c r="C201" s="2">
        <v>100.72499999999999</v>
      </c>
      <c r="D201" s="2">
        <v>0</v>
      </c>
      <c r="E201" s="3">
        <f t="shared" si="12"/>
        <v>-1</v>
      </c>
      <c r="F201" s="2">
        <v>1595.22165</v>
      </c>
      <c r="G201" s="2">
        <v>1363.12895</v>
      </c>
      <c r="H201" s="3">
        <f t="shared" si="13"/>
        <v>-0.14549244614376933</v>
      </c>
      <c r="I201" s="2">
        <v>1587.0862999999999</v>
      </c>
      <c r="J201" s="3">
        <f t="shared" si="14"/>
        <v>-0.14111226969825141</v>
      </c>
      <c r="K201" s="2">
        <v>23156.694579999999</v>
      </c>
      <c r="L201" s="2">
        <v>29220.1921</v>
      </c>
      <c r="M201" s="3">
        <f t="shared" si="15"/>
        <v>0.26184641763323713</v>
      </c>
    </row>
    <row r="202" spans="1:13" x14ac:dyDescent="0.2">
      <c r="A202" s="1" t="s">
        <v>58</v>
      </c>
      <c r="C202" s="2">
        <v>8282.0164499999992</v>
      </c>
      <c r="D202" s="2">
        <v>3430.4972200000002</v>
      </c>
      <c r="E202" s="3">
        <f t="shared" si="12"/>
        <v>-0.58578961528143303</v>
      </c>
      <c r="F202" s="2">
        <v>149261.18685</v>
      </c>
      <c r="G202" s="2">
        <v>237292.78862000001</v>
      </c>
      <c r="H202" s="3">
        <f t="shared" si="13"/>
        <v>0.58978227111692028</v>
      </c>
      <c r="I202" s="2">
        <v>209990.02140999999</v>
      </c>
      <c r="J202" s="3">
        <f t="shared" si="14"/>
        <v>0.13001935533256637</v>
      </c>
      <c r="K202" s="2">
        <v>1020321.95729</v>
      </c>
      <c r="L202" s="2">
        <v>1556696.34253</v>
      </c>
      <c r="M202" s="3">
        <f t="shared" si="15"/>
        <v>0.52569130891255478</v>
      </c>
    </row>
    <row r="203" spans="1:13" x14ac:dyDescent="0.2">
      <c r="A203" s="1" t="s">
        <v>57</v>
      </c>
      <c r="C203" s="2">
        <v>0</v>
      </c>
      <c r="D203" s="2">
        <v>0</v>
      </c>
      <c r="E203" s="3" t="str">
        <f t="shared" si="12"/>
        <v/>
      </c>
      <c r="F203" s="2">
        <v>72.747749999999996</v>
      </c>
      <c r="G203" s="2">
        <v>28.676639999999999</v>
      </c>
      <c r="H203" s="3">
        <f t="shared" si="13"/>
        <v>-0.60580718991309013</v>
      </c>
      <c r="I203" s="2">
        <v>17.25</v>
      </c>
      <c r="J203" s="3">
        <f t="shared" si="14"/>
        <v>0.6624139130434783</v>
      </c>
      <c r="K203" s="2">
        <v>1081.0085099999999</v>
      </c>
      <c r="L203" s="2">
        <v>950.42692999999997</v>
      </c>
      <c r="M203" s="3">
        <f t="shared" si="15"/>
        <v>-0.12079607032880801</v>
      </c>
    </row>
    <row r="204" spans="1:13" x14ac:dyDescent="0.2">
      <c r="A204" s="1" t="s">
        <v>56</v>
      </c>
      <c r="C204" s="2">
        <v>0</v>
      </c>
      <c r="D204" s="2">
        <v>0</v>
      </c>
      <c r="E204" s="3" t="str">
        <f t="shared" si="12"/>
        <v/>
      </c>
      <c r="F204" s="2">
        <v>107.5835</v>
      </c>
      <c r="G204" s="2">
        <v>80.989840000000001</v>
      </c>
      <c r="H204" s="3">
        <f t="shared" si="13"/>
        <v>-0.24719087964232433</v>
      </c>
      <c r="I204" s="2">
        <v>392.60946000000001</v>
      </c>
      <c r="J204" s="3">
        <f t="shared" si="14"/>
        <v>-0.79371398743168342</v>
      </c>
      <c r="K204" s="2">
        <v>1804.9798900000001</v>
      </c>
      <c r="L204" s="2">
        <v>1908.4999399999999</v>
      </c>
      <c r="M204" s="3">
        <f t="shared" si="15"/>
        <v>5.7352467234413229E-2</v>
      </c>
    </row>
    <row r="205" spans="1:13" x14ac:dyDescent="0.2">
      <c r="A205" s="1" t="s">
        <v>55</v>
      </c>
      <c r="C205" s="2">
        <v>0</v>
      </c>
      <c r="D205" s="2">
        <v>0</v>
      </c>
      <c r="E205" s="3" t="str">
        <f t="shared" si="12"/>
        <v/>
      </c>
      <c r="F205" s="2">
        <v>49.612020000000001</v>
      </c>
      <c r="G205" s="2">
        <v>0</v>
      </c>
      <c r="H205" s="3">
        <f t="shared" si="13"/>
        <v>-1</v>
      </c>
      <c r="I205" s="2">
        <v>19.619029999999999</v>
      </c>
      <c r="J205" s="3">
        <f t="shared" si="14"/>
        <v>-1</v>
      </c>
      <c r="K205" s="2">
        <v>105.1888</v>
      </c>
      <c r="L205" s="2">
        <v>26.096299999999999</v>
      </c>
      <c r="M205" s="3">
        <f t="shared" si="15"/>
        <v>-0.75190989915276152</v>
      </c>
    </row>
    <row r="206" spans="1:13" x14ac:dyDescent="0.2">
      <c r="A206" s="1" t="s">
        <v>54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128.1086</v>
      </c>
      <c r="H206" s="3" t="str">
        <f t="shared" si="13"/>
        <v/>
      </c>
      <c r="I206" s="2">
        <v>41.748800000000003</v>
      </c>
      <c r="J206" s="3">
        <f t="shared" si="14"/>
        <v>2.0685576591422983</v>
      </c>
      <c r="K206" s="2">
        <v>306.25429000000003</v>
      </c>
      <c r="L206" s="2">
        <v>628.29052000000001</v>
      </c>
      <c r="M206" s="3">
        <f t="shared" si="15"/>
        <v>1.0515321434354439</v>
      </c>
    </row>
    <row r="207" spans="1:13" x14ac:dyDescent="0.2">
      <c r="A207" s="1" t="s">
        <v>53</v>
      </c>
      <c r="C207" s="2">
        <v>598.22322999999994</v>
      </c>
      <c r="D207" s="2">
        <v>0</v>
      </c>
      <c r="E207" s="3">
        <f t="shared" si="12"/>
        <v>-1</v>
      </c>
      <c r="F207" s="2">
        <v>15410.223959999999</v>
      </c>
      <c r="G207" s="2">
        <v>18113.1273</v>
      </c>
      <c r="H207" s="3">
        <f t="shared" si="13"/>
        <v>0.17539675912665986</v>
      </c>
      <c r="I207" s="2">
        <v>20434.669020000001</v>
      </c>
      <c r="J207" s="3">
        <f t="shared" si="14"/>
        <v>-0.11360799226685991</v>
      </c>
      <c r="K207" s="2">
        <v>91833.829190000004</v>
      </c>
      <c r="L207" s="2">
        <v>146784.51715</v>
      </c>
      <c r="M207" s="3">
        <f t="shared" si="15"/>
        <v>0.59837086664773098</v>
      </c>
    </row>
    <row r="208" spans="1:13" x14ac:dyDescent="0.2">
      <c r="A208" s="1" t="s">
        <v>52</v>
      </c>
      <c r="C208" s="2">
        <v>36.026400000000002</v>
      </c>
      <c r="D208" s="2">
        <v>0</v>
      </c>
      <c r="E208" s="3">
        <f t="shared" si="12"/>
        <v>-1</v>
      </c>
      <c r="F208" s="2">
        <v>426.01387999999997</v>
      </c>
      <c r="G208" s="2">
        <v>702.20468000000005</v>
      </c>
      <c r="H208" s="3">
        <f t="shared" si="13"/>
        <v>0.64831408779451061</v>
      </c>
      <c r="I208" s="2">
        <v>536.98347999999999</v>
      </c>
      <c r="J208" s="3">
        <f t="shared" si="14"/>
        <v>0.30768395333130183</v>
      </c>
      <c r="K208" s="2">
        <v>4440.3149299999995</v>
      </c>
      <c r="L208" s="2">
        <v>4503.8609699999997</v>
      </c>
      <c r="M208" s="3">
        <f t="shared" si="15"/>
        <v>1.4311156078292031E-2</v>
      </c>
    </row>
    <row r="209" spans="1:13" x14ac:dyDescent="0.2">
      <c r="A209" s="1" t="s">
        <v>51</v>
      </c>
      <c r="C209" s="2">
        <v>0</v>
      </c>
      <c r="D209" s="2">
        <v>0</v>
      </c>
      <c r="E209" s="3" t="str">
        <f t="shared" si="12"/>
        <v/>
      </c>
      <c r="F209" s="2">
        <v>3838.6178799999998</v>
      </c>
      <c r="G209" s="2">
        <v>5903.5116200000002</v>
      </c>
      <c r="H209" s="3">
        <f t="shared" si="13"/>
        <v>0.53792635905713038</v>
      </c>
      <c r="I209" s="2">
        <v>3297.8545399999998</v>
      </c>
      <c r="J209" s="3">
        <f t="shared" si="14"/>
        <v>0.79010673405868315</v>
      </c>
      <c r="K209" s="2">
        <v>25542.1623</v>
      </c>
      <c r="L209" s="2">
        <v>33581.278380000003</v>
      </c>
      <c r="M209" s="3">
        <f t="shared" si="15"/>
        <v>0.31473905715492245</v>
      </c>
    </row>
    <row r="210" spans="1:13" x14ac:dyDescent="0.2">
      <c r="A210" s="1" t="s">
        <v>50</v>
      </c>
      <c r="C210" s="2">
        <v>468.00668000000002</v>
      </c>
      <c r="D210" s="2">
        <v>53.24868</v>
      </c>
      <c r="E210" s="3">
        <f t="shared" si="12"/>
        <v>-0.88622239323592567</v>
      </c>
      <c r="F210" s="2">
        <v>12238.24778</v>
      </c>
      <c r="G210" s="2">
        <v>12699.55141</v>
      </c>
      <c r="H210" s="3">
        <f t="shared" si="13"/>
        <v>3.7693601101447927E-2</v>
      </c>
      <c r="I210" s="2">
        <v>11096.70998</v>
      </c>
      <c r="J210" s="3">
        <f t="shared" si="14"/>
        <v>0.14444294145641901</v>
      </c>
      <c r="K210" s="2">
        <v>224437.63133</v>
      </c>
      <c r="L210" s="2">
        <v>454020.22437000001</v>
      </c>
      <c r="M210" s="3">
        <f t="shared" si="15"/>
        <v>1.0229237925900008</v>
      </c>
    </row>
    <row r="211" spans="1:13" x14ac:dyDescent="0.2">
      <c r="A211" s="1" t="s">
        <v>49</v>
      </c>
      <c r="C211" s="2">
        <v>1936.6549</v>
      </c>
      <c r="D211" s="2">
        <v>484.38767999999999</v>
      </c>
      <c r="E211" s="3">
        <f t="shared" si="12"/>
        <v>-0.74988435988259972</v>
      </c>
      <c r="F211" s="2">
        <v>49032.132160000001</v>
      </c>
      <c r="G211" s="2">
        <v>64153.111680000002</v>
      </c>
      <c r="H211" s="3">
        <f t="shared" si="13"/>
        <v>0.30838918998377896</v>
      </c>
      <c r="I211" s="2">
        <v>52483.409509999998</v>
      </c>
      <c r="J211" s="3">
        <f t="shared" si="14"/>
        <v>0.22235030610533224</v>
      </c>
      <c r="K211" s="2">
        <v>378127.22408999997</v>
      </c>
      <c r="L211" s="2">
        <v>442554.40500000003</v>
      </c>
      <c r="M211" s="3">
        <f t="shared" si="15"/>
        <v>0.17038493079954864</v>
      </c>
    </row>
    <row r="212" spans="1:13" x14ac:dyDescent="0.2">
      <c r="A212" s="1" t="s">
        <v>48</v>
      </c>
      <c r="C212" s="2">
        <v>2048.4630000000002</v>
      </c>
      <c r="D212" s="2">
        <v>254.75971999999999</v>
      </c>
      <c r="E212" s="3">
        <f t="shared" si="12"/>
        <v>-0.87563372147800567</v>
      </c>
      <c r="F212" s="2">
        <v>32629.868289999999</v>
      </c>
      <c r="G212" s="2">
        <v>34069.002650000002</v>
      </c>
      <c r="H212" s="3">
        <f t="shared" si="13"/>
        <v>4.4104816703812721E-2</v>
      </c>
      <c r="I212" s="2">
        <v>29127.987089999999</v>
      </c>
      <c r="J212" s="3">
        <f t="shared" si="14"/>
        <v>0.16963120536730525</v>
      </c>
      <c r="K212" s="2">
        <v>262819.43875999999</v>
      </c>
      <c r="L212" s="2">
        <v>250481.50604000001</v>
      </c>
      <c r="M212" s="3">
        <f t="shared" si="15"/>
        <v>-4.6944521220390611E-2</v>
      </c>
    </row>
    <row r="213" spans="1:13" x14ac:dyDescent="0.2">
      <c r="A213" s="1" t="s">
        <v>47</v>
      </c>
      <c r="C213" s="2">
        <v>2584.9337300000002</v>
      </c>
      <c r="D213" s="2">
        <v>1090.1224500000001</v>
      </c>
      <c r="E213" s="3">
        <f t="shared" si="12"/>
        <v>-0.57827837621198896</v>
      </c>
      <c r="F213" s="2">
        <v>65579.805810000005</v>
      </c>
      <c r="G213" s="2">
        <v>71993.189880000005</v>
      </c>
      <c r="H213" s="3">
        <f t="shared" si="13"/>
        <v>9.7795106142599231E-2</v>
      </c>
      <c r="I213" s="2">
        <v>92995.953240000003</v>
      </c>
      <c r="J213" s="3">
        <f t="shared" si="14"/>
        <v>-0.22584599252181392</v>
      </c>
      <c r="K213" s="2">
        <v>565895.60748999997</v>
      </c>
      <c r="L213" s="2">
        <v>738465.00318</v>
      </c>
      <c r="M213" s="3">
        <f t="shared" si="15"/>
        <v>0.30494916978667219</v>
      </c>
    </row>
    <row r="214" spans="1:13" x14ac:dyDescent="0.2">
      <c r="A214" s="1" t="s">
        <v>46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17.085000000000001</v>
      </c>
      <c r="L214" s="2">
        <v>33.949199999999998</v>
      </c>
      <c r="M214" s="3">
        <f t="shared" si="15"/>
        <v>0.98707638279192245</v>
      </c>
    </row>
    <row r="215" spans="1:13" x14ac:dyDescent="0.2">
      <c r="A215" s="1" t="s">
        <v>45</v>
      </c>
      <c r="C215" s="2">
        <v>636.41549999999995</v>
      </c>
      <c r="D215" s="2">
        <v>0</v>
      </c>
      <c r="E215" s="3">
        <f t="shared" si="12"/>
        <v>-1</v>
      </c>
      <c r="F215" s="2">
        <v>10074.891449999999</v>
      </c>
      <c r="G215" s="2">
        <v>14709.922640000001</v>
      </c>
      <c r="H215" s="3">
        <f t="shared" si="13"/>
        <v>0.46005768032369243</v>
      </c>
      <c r="I215" s="2">
        <v>14638.889300000001</v>
      </c>
      <c r="J215" s="3">
        <f t="shared" si="14"/>
        <v>4.8523722356450527E-3</v>
      </c>
      <c r="K215" s="2">
        <v>73524.627970000001</v>
      </c>
      <c r="L215" s="2">
        <v>90928.347370000003</v>
      </c>
      <c r="M215" s="3">
        <f t="shared" si="15"/>
        <v>0.23670598383851971</v>
      </c>
    </row>
    <row r="216" spans="1:13" x14ac:dyDescent="0.2">
      <c r="A216" s="1" t="s">
        <v>44</v>
      </c>
      <c r="C216" s="2">
        <v>147.42681999999999</v>
      </c>
      <c r="D216" s="2">
        <v>0</v>
      </c>
      <c r="E216" s="3">
        <f t="shared" si="12"/>
        <v>-1</v>
      </c>
      <c r="F216" s="2">
        <v>4912.7463900000002</v>
      </c>
      <c r="G216" s="2">
        <v>6962.8419599999997</v>
      </c>
      <c r="H216" s="3">
        <f t="shared" si="13"/>
        <v>0.41730132338461701</v>
      </c>
      <c r="I216" s="2">
        <v>6665.43851</v>
      </c>
      <c r="J216" s="3">
        <f t="shared" si="14"/>
        <v>4.4618737319954693E-2</v>
      </c>
      <c r="K216" s="2">
        <v>31371.664089999998</v>
      </c>
      <c r="L216" s="2">
        <v>44582.076399999998</v>
      </c>
      <c r="M216" s="3">
        <f t="shared" si="15"/>
        <v>0.42109377022849537</v>
      </c>
    </row>
    <row r="217" spans="1:13" x14ac:dyDescent="0.2">
      <c r="A217" s="1" t="s">
        <v>43</v>
      </c>
      <c r="C217" s="2">
        <v>0</v>
      </c>
      <c r="D217" s="2">
        <v>0</v>
      </c>
      <c r="E217" s="3" t="str">
        <f t="shared" si="12"/>
        <v/>
      </c>
      <c r="F217" s="2">
        <v>101.10925</v>
      </c>
      <c r="G217" s="2">
        <v>1.64412</v>
      </c>
      <c r="H217" s="3">
        <f t="shared" si="13"/>
        <v>-0.98373917322104554</v>
      </c>
      <c r="I217" s="2">
        <v>23.547470000000001</v>
      </c>
      <c r="J217" s="3">
        <f t="shared" si="14"/>
        <v>-0.93017848626625277</v>
      </c>
      <c r="K217" s="2">
        <v>1865.1587999999999</v>
      </c>
      <c r="L217" s="2">
        <v>437.31061</v>
      </c>
      <c r="M217" s="3">
        <f t="shared" si="15"/>
        <v>-0.76553706311762837</v>
      </c>
    </row>
    <row r="218" spans="1:13" x14ac:dyDescent="0.2">
      <c r="A218" s="1" t="s">
        <v>42</v>
      </c>
      <c r="C218" s="2">
        <v>0</v>
      </c>
      <c r="D218" s="2">
        <v>0</v>
      </c>
      <c r="E218" s="3" t="str">
        <f t="shared" si="12"/>
        <v/>
      </c>
      <c r="F218" s="2">
        <v>187.154</v>
      </c>
      <c r="G218" s="2">
        <v>67.217479999999995</v>
      </c>
      <c r="H218" s="3">
        <f t="shared" si="13"/>
        <v>-0.64084401081462328</v>
      </c>
      <c r="I218" s="2">
        <v>40.288879999999999</v>
      </c>
      <c r="J218" s="3">
        <f t="shared" si="14"/>
        <v>0.66838790256765623</v>
      </c>
      <c r="K218" s="2">
        <v>890.62309000000005</v>
      </c>
      <c r="L218" s="2">
        <v>1062.2144699999999</v>
      </c>
      <c r="M218" s="3">
        <f t="shared" si="15"/>
        <v>0.1926644187947113</v>
      </c>
    </row>
    <row r="219" spans="1:13" x14ac:dyDescent="0.2">
      <c r="A219" s="1" t="s">
        <v>41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0</v>
      </c>
      <c r="L219" s="2">
        <v>0</v>
      </c>
      <c r="M219" s="3" t="str">
        <f t="shared" si="15"/>
        <v/>
      </c>
    </row>
    <row r="220" spans="1:13" x14ac:dyDescent="0.2">
      <c r="A220" s="1" t="s">
        <v>40</v>
      </c>
      <c r="C220" s="2">
        <v>0</v>
      </c>
      <c r="D220" s="2">
        <v>0</v>
      </c>
      <c r="E220" s="3" t="str">
        <f t="shared" si="12"/>
        <v/>
      </c>
      <c r="F220" s="2">
        <v>66.863410000000002</v>
      </c>
      <c r="G220" s="2">
        <v>129.23563999999999</v>
      </c>
      <c r="H220" s="3">
        <f t="shared" si="13"/>
        <v>0.93283052718968396</v>
      </c>
      <c r="I220" s="2">
        <v>150.29070999999999</v>
      </c>
      <c r="J220" s="3">
        <f t="shared" si="14"/>
        <v>-0.14009561868461462</v>
      </c>
      <c r="K220" s="2">
        <v>365.56178</v>
      </c>
      <c r="L220" s="2">
        <v>987.83609000000001</v>
      </c>
      <c r="M220" s="3">
        <f t="shared" si="15"/>
        <v>1.70224116427051</v>
      </c>
    </row>
    <row r="221" spans="1:13" x14ac:dyDescent="0.2">
      <c r="A221" s="1" t="s">
        <v>39</v>
      </c>
      <c r="C221" s="2">
        <v>994.12945000000002</v>
      </c>
      <c r="D221" s="2">
        <v>0</v>
      </c>
      <c r="E221" s="3">
        <f t="shared" si="12"/>
        <v>-1</v>
      </c>
      <c r="F221" s="2">
        <v>37891.007469999997</v>
      </c>
      <c r="G221" s="2">
        <v>24169.245149999999</v>
      </c>
      <c r="H221" s="3">
        <f t="shared" si="13"/>
        <v>-0.36213770063686301</v>
      </c>
      <c r="I221" s="2">
        <v>23995.891940000001</v>
      </c>
      <c r="J221" s="3">
        <f t="shared" si="14"/>
        <v>7.2242869918506258E-3</v>
      </c>
      <c r="K221" s="2">
        <v>319557.08799000003</v>
      </c>
      <c r="L221" s="2">
        <v>265444.55404999998</v>
      </c>
      <c r="M221" s="3">
        <f t="shared" si="15"/>
        <v>-0.169336046589877</v>
      </c>
    </row>
    <row r="222" spans="1:13" x14ac:dyDescent="0.2">
      <c r="A222" s="1" t="s">
        <v>38</v>
      </c>
      <c r="C222" s="2">
        <v>0</v>
      </c>
      <c r="D222" s="2">
        <v>0</v>
      </c>
      <c r="E222" s="3" t="str">
        <f t="shared" si="12"/>
        <v/>
      </c>
      <c r="F222" s="2">
        <v>694.67451000000005</v>
      </c>
      <c r="G222" s="2">
        <v>1401.0006000000001</v>
      </c>
      <c r="H222" s="3">
        <f t="shared" si="13"/>
        <v>1.0167727184922906</v>
      </c>
      <c r="I222" s="2">
        <v>585.85104999999999</v>
      </c>
      <c r="J222" s="3">
        <f t="shared" si="14"/>
        <v>1.3913938534376613</v>
      </c>
      <c r="K222" s="2">
        <v>4611.6030099999998</v>
      </c>
      <c r="L222" s="2">
        <v>6737.1090800000002</v>
      </c>
      <c r="M222" s="3">
        <f t="shared" si="15"/>
        <v>0.46090395582424604</v>
      </c>
    </row>
    <row r="223" spans="1:13" x14ac:dyDescent="0.2">
      <c r="A223" s="1" t="s">
        <v>37</v>
      </c>
      <c r="C223" s="2">
        <v>4902.4125400000003</v>
      </c>
      <c r="D223" s="2">
        <v>372.33969999999999</v>
      </c>
      <c r="E223" s="3">
        <f t="shared" si="12"/>
        <v>-0.92404970063984049</v>
      </c>
      <c r="F223" s="2">
        <v>118617.86059</v>
      </c>
      <c r="G223" s="2">
        <v>103704.101</v>
      </c>
      <c r="H223" s="3">
        <f t="shared" si="13"/>
        <v>-0.12572946026694143</v>
      </c>
      <c r="I223" s="2">
        <v>93516.812770000004</v>
      </c>
      <c r="J223" s="3">
        <f t="shared" si="14"/>
        <v>0.10893536604006293</v>
      </c>
      <c r="K223" s="2">
        <v>738505.59062999999</v>
      </c>
      <c r="L223" s="2">
        <v>732574.47664999997</v>
      </c>
      <c r="M223" s="3">
        <f t="shared" si="15"/>
        <v>-8.0312377526354783E-3</v>
      </c>
    </row>
    <row r="224" spans="1:13" x14ac:dyDescent="0.2">
      <c r="A224" s="1" t="s">
        <v>36</v>
      </c>
      <c r="C224" s="2">
        <v>7774.0333799999999</v>
      </c>
      <c r="D224" s="2">
        <v>208.14662000000001</v>
      </c>
      <c r="E224" s="3">
        <f t="shared" si="12"/>
        <v>-0.97322540181838013</v>
      </c>
      <c r="F224" s="2">
        <v>248642.32261</v>
      </c>
      <c r="G224" s="2">
        <v>205778.66016</v>
      </c>
      <c r="H224" s="3">
        <f t="shared" si="13"/>
        <v>-0.17239085446138003</v>
      </c>
      <c r="I224" s="2">
        <v>185456.58335999999</v>
      </c>
      <c r="J224" s="3">
        <f t="shared" si="14"/>
        <v>0.10957862175510757</v>
      </c>
      <c r="K224" s="2">
        <v>2146094.8990199999</v>
      </c>
      <c r="L224" s="2">
        <v>1864520.5941600001</v>
      </c>
      <c r="M224" s="3">
        <f t="shared" si="15"/>
        <v>-0.13120310056585982</v>
      </c>
    </row>
    <row r="225" spans="1:13" x14ac:dyDescent="0.2">
      <c r="A225" s="1" t="s">
        <v>35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4.5936199999999996</v>
      </c>
      <c r="H225" s="3" t="str">
        <f t="shared" si="13"/>
        <v/>
      </c>
      <c r="I225" s="2">
        <v>39.551560000000002</v>
      </c>
      <c r="J225" s="3">
        <f t="shared" si="14"/>
        <v>-0.88385742559838354</v>
      </c>
      <c r="K225" s="2">
        <v>81.375320000000002</v>
      </c>
      <c r="L225" s="2">
        <v>841.59205999999995</v>
      </c>
      <c r="M225" s="3">
        <f t="shared" si="15"/>
        <v>9.3421044611560351</v>
      </c>
    </row>
    <row r="226" spans="1:13" x14ac:dyDescent="0.2">
      <c r="A226" s="1" t="s">
        <v>34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250.94</v>
      </c>
      <c r="L226" s="2">
        <v>64.727999999999994</v>
      </c>
      <c r="M226" s="3">
        <f t="shared" si="15"/>
        <v>-0.74205786243723604</v>
      </c>
    </row>
    <row r="227" spans="1:13" x14ac:dyDescent="0.2">
      <c r="A227" s="1" t="s">
        <v>33</v>
      </c>
      <c r="C227" s="2">
        <v>605.88215000000002</v>
      </c>
      <c r="D227" s="2">
        <v>0</v>
      </c>
      <c r="E227" s="3">
        <f t="shared" si="12"/>
        <v>-1</v>
      </c>
      <c r="F227" s="2">
        <v>20265.795419999999</v>
      </c>
      <c r="G227" s="2">
        <v>32981.215660000002</v>
      </c>
      <c r="H227" s="3">
        <f t="shared" si="13"/>
        <v>0.62743257673722264</v>
      </c>
      <c r="I227" s="2">
        <v>15867.815210000001</v>
      </c>
      <c r="J227" s="3">
        <f t="shared" si="14"/>
        <v>1.0784975892090691</v>
      </c>
      <c r="K227" s="2">
        <v>147060.90518</v>
      </c>
      <c r="L227" s="2">
        <v>187878.25962</v>
      </c>
      <c r="M227" s="3">
        <f t="shared" si="15"/>
        <v>0.27755408135180626</v>
      </c>
    </row>
    <row r="228" spans="1:13" x14ac:dyDescent="0.2">
      <c r="A228" s="1" t="s">
        <v>32</v>
      </c>
      <c r="C228" s="2">
        <v>1137.77161</v>
      </c>
      <c r="D228" s="2">
        <v>78.463419999999999</v>
      </c>
      <c r="E228" s="3">
        <f t="shared" si="12"/>
        <v>-0.93103763592765332</v>
      </c>
      <c r="F228" s="2">
        <v>15982.330449999999</v>
      </c>
      <c r="G228" s="2">
        <v>13618.82993</v>
      </c>
      <c r="H228" s="3">
        <f t="shared" si="13"/>
        <v>-0.14788209563017762</v>
      </c>
      <c r="I228" s="2">
        <v>12497.44875</v>
      </c>
      <c r="J228" s="3">
        <f t="shared" si="14"/>
        <v>8.9728808049722941E-2</v>
      </c>
      <c r="K228" s="2">
        <v>91850.731419999996</v>
      </c>
      <c r="L228" s="2">
        <v>98096.214900000006</v>
      </c>
      <c r="M228" s="3">
        <f t="shared" si="15"/>
        <v>6.7996012480746382E-2</v>
      </c>
    </row>
    <row r="229" spans="1:13" x14ac:dyDescent="0.2">
      <c r="A229" s="1" t="s">
        <v>31</v>
      </c>
      <c r="C229" s="2">
        <v>722.99213999999995</v>
      </c>
      <c r="D229" s="2">
        <v>0</v>
      </c>
      <c r="E229" s="3">
        <f t="shared" si="12"/>
        <v>-1</v>
      </c>
      <c r="F229" s="2">
        <v>9519.8065600000009</v>
      </c>
      <c r="G229" s="2">
        <v>7953.91338</v>
      </c>
      <c r="H229" s="3">
        <f t="shared" si="13"/>
        <v>-0.16448792001504708</v>
      </c>
      <c r="I229" s="2">
        <v>9503.8150999999998</v>
      </c>
      <c r="J229" s="3">
        <f t="shared" si="14"/>
        <v>-0.16308205743607107</v>
      </c>
      <c r="K229" s="2">
        <v>65746.084159999999</v>
      </c>
      <c r="L229" s="2">
        <v>71781.696800000005</v>
      </c>
      <c r="M229" s="3">
        <f t="shared" si="15"/>
        <v>9.1801857359469663E-2</v>
      </c>
    </row>
    <row r="230" spans="1:13" x14ac:dyDescent="0.2">
      <c r="A230" s="1" t="s">
        <v>30</v>
      </c>
      <c r="C230" s="2">
        <v>36.130000000000003</v>
      </c>
      <c r="D230" s="2">
        <v>0</v>
      </c>
      <c r="E230" s="3">
        <f t="shared" si="12"/>
        <v>-1</v>
      </c>
      <c r="F230" s="2">
        <v>49.94</v>
      </c>
      <c r="G230" s="2">
        <v>0</v>
      </c>
      <c r="H230" s="3">
        <f t="shared" si="13"/>
        <v>-1</v>
      </c>
      <c r="I230" s="2">
        <v>0</v>
      </c>
      <c r="J230" s="3" t="str">
        <f t="shared" si="14"/>
        <v/>
      </c>
      <c r="K230" s="2">
        <v>703.00847999999996</v>
      </c>
      <c r="L230" s="2">
        <v>48.968069999999997</v>
      </c>
      <c r="M230" s="3">
        <f t="shared" si="15"/>
        <v>-0.93034497962243645</v>
      </c>
    </row>
    <row r="231" spans="1:13" x14ac:dyDescent="0.2">
      <c r="A231" s="1" t="s">
        <v>29</v>
      </c>
      <c r="C231" s="2">
        <v>686.24647000000004</v>
      </c>
      <c r="D231" s="2">
        <v>42.339239999999997</v>
      </c>
      <c r="E231" s="3">
        <f t="shared" si="12"/>
        <v>-0.93830315804757436</v>
      </c>
      <c r="F231" s="2">
        <v>13663.29254</v>
      </c>
      <c r="G231" s="2">
        <v>17513.14099</v>
      </c>
      <c r="H231" s="3">
        <f t="shared" si="13"/>
        <v>0.28176579244932132</v>
      </c>
      <c r="I231" s="2">
        <v>11644.2834</v>
      </c>
      <c r="J231" s="3">
        <f t="shared" si="14"/>
        <v>0.50401191626785713</v>
      </c>
      <c r="K231" s="2">
        <v>105747.13949</v>
      </c>
      <c r="L231" s="2">
        <v>100545.87185</v>
      </c>
      <c r="M231" s="3">
        <f t="shared" si="15"/>
        <v>-4.918589443728516E-2</v>
      </c>
    </row>
    <row r="232" spans="1:13" x14ac:dyDescent="0.2">
      <c r="A232" s="1" t="s">
        <v>28</v>
      </c>
      <c r="C232" s="2">
        <v>345.14121999999998</v>
      </c>
      <c r="D232" s="2">
        <v>1.55</v>
      </c>
      <c r="E232" s="3">
        <f t="shared" si="12"/>
        <v>-0.99550908465815824</v>
      </c>
      <c r="F232" s="2">
        <v>10592.26794</v>
      </c>
      <c r="G232" s="2">
        <v>13815.633889999999</v>
      </c>
      <c r="H232" s="3">
        <f t="shared" si="13"/>
        <v>0.3043131053952548</v>
      </c>
      <c r="I232" s="2">
        <v>15824.424999999999</v>
      </c>
      <c r="J232" s="3">
        <f t="shared" si="14"/>
        <v>-0.12694243929874227</v>
      </c>
      <c r="K232" s="2">
        <v>88762.995129999996</v>
      </c>
      <c r="L232" s="2">
        <v>142808.77541</v>
      </c>
      <c r="M232" s="3">
        <f t="shared" si="15"/>
        <v>0.6088773841041073</v>
      </c>
    </row>
    <row r="233" spans="1:13" x14ac:dyDescent="0.2">
      <c r="A233" s="1" t="s">
        <v>27</v>
      </c>
      <c r="C233" s="2">
        <v>890.10594000000003</v>
      </c>
      <c r="D233" s="2">
        <v>0</v>
      </c>
      <c r="E233" s="3">
        <f t="shared" si="12"/>
        <v>-1</v>
      </c>
      <c r="F233" s="2">
        <v>3004.7840799999999</v>
      </c>
      <c r="G233" s="2">
        <v>4608.73225</v>
      </c>
      <c r="H233" s="3">
        <f t="shared" si="13"/>
        <v>0.53379814565577699</v>
      </c>
      <c r="I233" s="2">
        <v>5055.0872200000003</v>
      </c>
      <c r="J233" s="3">
        <f t="shared" si="14"/>
        <v>-8.8298173814694403E-2</v>
      </c>
      <c r="K233" s="2">
        <v>22917.038690000001</v>
      </c>
      <c r="L233" s="2">
        <v>27768.532950000001</v>
      </c>
      <c r="M233" s="3">
        <f t="shared" si="15"/>
        <v>0.21169813105551816</v>
      </c>
    </row>
    <row r="234" spans="1:13" x14ac:dyDescent="0.2">
      <c r="A234" s="1" t="s">
        <v>26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71.340999999999994</v>
      </c>
      <c r="H234" s="3" t="str">
        <f t="shared" si="13"/>
        <v/>
      </c>
      <c r="I234" s="2">
        <v>23.547000000000001</v>
      </c>
      <c r="J234" s="3">
        <f t="shared" si="14"/>
        <v>2.0297277784855816</v>
      </c>
      <c r="K234" s="2">
        <v>92.129499999999993</v>
      </c>
      <c r="L234" s="2">
        <v>165.49760000000001</v>
      </c>
      <c r="M234" s="3">
        <f t="shared" si="15"/>
        <v>0.79635838683592142</v>
      </c>
    </row>
    <row r="235" spans="1:13" x14ac:dyDescent="0.2">
      <c r="A235" s="1" t="s">
        <v>25</v>
      </c>
      <c r="C235" s="2">
        <v>0</v>
      </c>
      <c r="D235" s="2">
        <v>0</v>
      </c>
      <c r="E235" s="3" t="str">
        <f t="shared" si="12"/>
        <v/>
      </c>
      <c r="F235" s="2">
        <v>178.59360000000001</v>
      </c>
      <c r="G235" s="2">
        <v>68.060469999999995</v>
      </c>
      <c r="H235" s="3">
        <f t="shared" si="13"/>
        <v>-0.61890868429775758</v>
      </c>
      <c r="I235" s="2">
        <v>55.415280000000003</v>
      </c>
      <c r="J235" s="3">
        <f t="shared" si="14"/>
        <v>0.22818958958612123</v>
      </c>
      <c r="K235" s="2">
        <v>5944.5792199999996</v>
      </c>
      <c r="L235" s="2">
        <v>590.43679999999995</v>
      </c>
      <c r="M235" s="3">
        <f t="shared" si="15"/>
        <v>-0.90067643509341611</v>
      </c>
    </row>
    <row r="236" spans="1:13" x14ac:dyDescent="0.2">
      <c r="A236" s="1" t="s">
        <v>24</v>
      </c>
      <c r="C236" s="2">
        <v>323.00891000000001</v>
      </c>
      <c r="D236" s="2">
        <v>0</v>
      </c>
      <c r="E236" s="3">
        <f t="shared" si="12"/>
        <v>-1</v>
      </c>
      <c r="F236" s="2">
        <v>9714.3575999999994</v>
      </c>
      <c r="G236" s="2">
        <v>11167.852989999999</v>
      </c>
      <c r="H236" s="3">
        <f t="shared" si="13"/>
        <v>0.1496234182278815</v>
      </c>
      <c r="I236" s="2">
        <v>11363.77917</v>
      </c>
      <c r="J236" s="3">
        <f t="shared" si="14"/>
        <v>-1.724128716943385E-2</v>
      </c>
      <c r="K236" s="2">
        <v>70472.426300000006</v>
      </c>
      <c r="L236" s="2">
        <v>86277.746969999993</v>
      </c>
      <c r="M236" s="3">
        <f t="shared" si="15"/>
        <v>0.22427666393543744</v>
      </c>
    </row>
    <row r="237" spans="1:13" x14ac:dyDescent="0.2">
      <c r="A237" s="1" t="s">
        <v>23</v>
      </c>
      <c r="C237" s="2">
        <v>59.063809999999997</v>
      </c>
      <c r="D237" s="2">
        <v>0</v>
      </c>
      <c r="E237" s="3">
        <f t="shared" si="12"/>
        <v>-1</v>
      </c>
      <c r="F237" s="2">
        <v>2456.8746900000001</v>
      </c>
      <c r="G237" s="2">
        <v>3569.3138399999998</v>
      </c>
      <c r="H237" s="3">
        <f t="shared" si="13"/>
        <v>0.45278627946629202</v>
      </c>
      <c r="I237" s="2">
        <v>8409.6686800000007</v>
      </c>
      <c r="J237" s="3">
        <f t="shared" si="14"/>
        <v>-0.57557021854040513</v>
      </c>
      <c r="K237" s="2">
        <v>20770.745180000002</v>
      </c>
      <c r="L237" s="2">
        <v>40130.500630000002</v>
      </c>
      <c r="M237" s="3">
        <f t="shared" si="15"/>
        <v>0.93206841074923807</v>
      </c>
    </row>
    <row r="238" spans="1:13" x14ac:dyDescent="0.2">
      <c r="A238" s="1" t="s">
        <v>22</v>
      </c>
      <c r="C238" s="2">
        <v>1930.8705199999999</v>
      </c>
      <c r="D238" s="2">
        <v>215.20403999999999</v>
      </c>
      <c r="E238" s="3">
        <f t="shared" si="12"/>
        <v>-0.88854558719970511</v>
      </c>
      <c r="F238" s="2">
        <v>98891.905480000001</v>
      </c>
      <c r="G238" s="2">
        <v>76788.623980000004</v>
      </c>
      <c r="H238" s="3">
        <f t="shared" si="13"/>
        <v>-0.22350951165027544</v>
      </c>
      <c r="I238" s="2">
        <v>55387.136599999998</v>
      </c>
      <c r="J238" s="3">
        <f t="shared" si="14"/>
        <v>0.38639815476577666</v>
      </c>
      <c r="K238" s="2">
        <v>613709.22316000005</v>
      </c>
      <c r="L238" s="2">
        <v>556610.29246999999</v>
      </c>
      <c r="M238" s="3">
        <f t="shared" si="15"/>
        <v>-9.3039062368977632E-2</v>
      </c>
    </row>
    <row r="239" spans="1:13" x14ac:dyDescent="0.2">
      <c r="A239" s="1" t="s">
        <v>21</v>
      </c>
      <c r="C239" s="2">
        <v>0</v>
      </c>
      <c r="D239" s="2">
        <v>0</v>
      </c>
      <c r="E239" s="3" t="str">
        <f t="shared" si="12"/>
        <v/>
      </c>
      <c r="F239" s="2">
        <v>21.65616</v>
      </c>
      <c r="G239" s="2">
        <v>0</v>
      </c>
      <c r="H239" s="3">
        <f t="shared" si="13"/>
        <v>-1</v>
      </c>
      <c r="I239" s="2">
        <v>9.7609999999999992</v>
      </c>
      <c r="J239" s="3">
        <f t="shared" si="14"/>
        <v>-1</v>
      </c>
      <c r="K239" s="2">
        <v>70.853970000000004</v>
      </c>
      <c r="L239" s="2">
        <v>58.956150000000001</v>
      </c>
      <c r="M239" s="3">
        <f t="shared" si="15"/>
        <v>-0.16792030143123948</v>
      </c>
    </row>
    <row r="240" spans="1:13" x14ac:dyDescent="0.2">
      <c r="A240" s="1" t="s">
        <v>20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0</v>
      </c>
      <c r="J240" s="3" t="str">
        <f t="shared" si="14"/>
        <v/>
      </c>
      <c r="K240" s="2">
        <v>42.262869999999999</v>
      </c>
      <c r="L240" s="2">
        <v>25.155650000000001</v>
      </c>
      <c r="M240" s="3">
        <f t="shared" si="15"/>
        <v>-0.40478131276934104</v>
      </c>
    </row>
    <row r="241" spans="1:13" x14ac:dyDescent="0.2">
      <c r="A241" s="1" t="s">
        <v>19</v>
      </c>
      <c r="C241" s="2">
        <v>0</v>
      </c>
      <c r="D241" s="2">
        <v>0</v>
      </c>
      <c r="E241" s="3" t="str">
        <f t="shared" si="12"/>
        <v/>
      </c>
      <c r="F241" s="2">
        <v>112.60052</v>
      </c>
      <c r="G241" s="2">
        <v>0</v>
      </c>
      <c r="H241" s="3">
        <f t="shared" si="13"/>
        <v>-1</v>
      </c>
      <c r="I241" s="2">
        <v>143.64091999999999</v>
      </c>
      <c r="J241" s="3">
        <f t="shared" si="14"/>
        <v>-1</v>
      </c>
      <c r="K241" s="2">
        <v>708.96569999999997</v>
      </c>
      <c r="L241" s="2">
        <v>435.59433000000001</v>
      </c>
      <c r="M241" s="3">
        <f t="shared" si="15"/>
        <v>-0.38559181353907523</v>
      </c>
    </row>
    <row r="242" spans="1:13" x14ac:dyDescent="0.2">
      <c r="A242" s="1" t="s">
        <v>18</v>
      </c>
      <c r="C242" s="2">
        <v>3582.8773999999999</v>
      </c>
      <c r="D242" s="2">
        <v>560.07987000000003</v>
      </c>
      <c r="E242" s="3">
        <f t="shared" si="12"/>
        <v>-0.84367875105076162</v>
      </c>
      <c r="F242" s="2">
        <v>103596.81834</v>
      </c>
      <c r="G242" s="2">
        <v>83449.06985</v>
      </c>
      <c r="H242" s="3">
        <f t="shared" si="13"/>
        <v>-0.19448230952302037</v>
      </c>
      <c r="I242" s="2">
        <v>80473.988559999998</v>
      </c>
      <c r="J242" s="3">
        <f t="shared" si="14"/>
        <v>3.6969477258876449E-2</v>
      </c>
      <c r="K242" s="2">
        <v>873197.07362000004</v>
      </c>
      <c r="L242" s="2">
        <v>782682.75468000001</v>
      </c>
      <c r="M242" s="3">
        <f t="shared" si="15"/>
        <v>-0.10365852300071987</v>
      </c>
    </row>
    <row r="243" spans="1:13" x14ac:dyDescent="0.2">
      <c r="A243" s="1" t="s">
        <v>17</v>
      </c>
      <c r="C243" s="2">
        <v>317.74079999999998</v>
      </c>
      <c r="D243" s="2">
        <v>0</v>
      </c>
      <c r="E243" s="3">
        <f t="shared" si="12"/>
        <v>-1</v>
      </c>
      <c r="F243" s="2">
        <v>2414.0859799999998</v>
      </c>
      <c r="G243" s="2">
        <v>2075.3673899999999</v>
      </c>
      <c r="H243" s="3">
        <f t="shared" si="13"/>
        <v>-0.14030924863744909</v>
      </c>
      <c r="I243" s="2">
        <v>1635.3906300000001</v>
      </c>
      <c r="J243" s="3">
        <f t="shared" si="14"/>
        <v>0.26903465871025545</v>
      </c>
      <c r="K243" s="2">
        <v>14031.105740000001</v>
      </c>
      <c r="L243" s="2">
        <v>14549.22394</v>
      </c>
      <c r="M243" s="3">
        <f t="shared" si="15"/>
        <v>3.6926398360960455E-2</v>
      </c>
    </row>
    <row r="244" spans="1:13" x14ac:dyDescent="0.2">
      <c r="A244" s="1" t="s">
        <v>16</v>
      </c>
      <c r="C244" s="2">
        <v>3851.3964799999999</v>
      </c>
      <c r="D244" s="2">
        <v>1614.1909800000001</v>
      </c>
      <c r="E244" s="3">
        <f t="shared" si="12"/>
        <v>-0.58088163906718837</v>
      </c>
      <c r="F244" s="2">
        <v>111078.91701999999</v>
      </c>
      <c r="G244" s="2">
        <v>112482.99728</v>
      </c>
      <c r="H244" s="3">
        <f t="shared" si="13"/>
        <v>1.2640384851314357E-2</v>
      </c>
      <c r="I244" s="2">
        <v>94608.481180000002</v>
      </c>
      <c r="J244" s="3">
        <f t="shared" si="14"/>
        <v>0.18893143486779307</v>
      </c>
      <c r="K244" s="2">
        <v>765673.40116999997</v>
      </c>
      <c r="L244" s="2">
        <v>801787.44989000005</v>
      </c>
      <c r="M244" s="3">
        <f t="shared" si="15"/>
        <v>4.7166387998871961E-2</v>
      </c>
    </row>
    <row r="245" spans="1:13" x14ac:dyDescent="0.2">
      <c r="A245" s="1" t="s">
        <v>15</v>
      </c>
      <c r="C245" s="2">
        <v>644.81732999999997</v>
      </c>
      <c r="D245" s="2">
        <v>0</v>
      </c>
      <c r="E245" s="3">
        <f t="shared" si="12"/>
        <v>-1</v>
      </c>
      <c r="F245" s="2">
        <v>16506.976589999998</v>
      </c>
      <c r="G245" s="2">
        <v>19178.310590000001</v>
      </c>
      <c r="H245" s="3">
        <f t="shared" si="13"/>
        <v>0.16183060449836151</v>
      </c>
      <c r="I245" s="2">
        <v>19519.572100000001</v>
      </c>
      <c r="J245" s="3">
        <f t="shared" si="14"/>
        <v>-1.7483042571409646E-2</v>
      </c>
      <c r="K245" s="2">
        <v>179085.33851</v>
      </c>
      <c r="L245" s="2">
        <v>142323.39438000001</v>
      </c>
      <c r="M245" s="3">
        <f t="shared" si="15"/>
        <v>-0.20527612386285454</v>
      </c>
    </row>
    <row r="246" spans="1:13" x14ac:dyDescent="0.2">
      <c r="A246" s="1" t="s">
        <v>14</v>
      </c>
      <c r="C246" s="2">
        <v>85.454750000000004</v>
      </c>
      <c r="D246" s="2">
        <v>0</v>
      </c>
      <c r="E246" s="3">
        <f t="shared" si="12"/>
        <v>-1</v>
      </c>
      <c r="F246" s="2">
        <v>2347.4102200000002</v>
      </c>
      <c r="G246" s="2">
        <v>4187.9824900000003</v>
      </c>
      <c r="H246" s="3">
        <f t="shared" si="13"/>
        <v>0.78408633238377901</v>
      </c>
      <c r="I246" s="2">
        <v>2347.192</v>
      </c>
      <c r="J246" s="3">
        <f t="shared" si="14"/>
        <v>0.7842522000756651</v>
      </c>
      <c r="K246" s="2">
        <v>23125.746060000001</v>
      </c>
      <c r="L246" s="2">
        <v>25672.50517</v>
      </c>
      <c r="M246" s="3">
        <f t="shared" si="15"/>
        <v>0.11012657076629684</v>
      </c>
    </row>
    <row r="247" spans="1:13" x14ac:dyDescent="0.2">
      <c r="A247" s="1" t="s">
        <v>13</v>
      </c>
      <c r="C247" s="2">
        <v>2298.6317399999998</v>
      </c>
      <c r="D247" s="2">
        <v>15.62534</v>
      </c>
      <c r="E247" s="3">
        <f t="shared" si="12"/>
        <v>-0.99320233000872071</v>
      </c>
      <c r="F247" s="2">
        <v>63353.637060000001</v>
      </c>
      <c r="G247" s="2">
        <v>56077.800439999999</v>
      </c>
      <c r="H247" s="3">
        <f t="shared" si="13"/>
        <v>-0.11484481329950025</v>
      </c>
      <c r="I247" s="2">
        <v>47425.434670000002</v>
      </c>
      <c r="J247" s="3">
        <f t="shared" si="14"/>
        <v>0.18244146480060075</v>
      </c>
      <c r="K247" s="2">
        <v>477315.39812000003</v>
      </c>
      <c r="L247" s="2">
        <v>453440.28561000002</v>
      </c>
      <c r="M247" s="3">
        <f t="shared" si="15"/>
        <v>-5.0019573229853509E-2</v>
      </c>
    </row>
    <row r="248" spans="1:13" x14ac:dyDescent="0.2">
      <c r="A248" s="1" t="s">
        <v>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0.75880999999999998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16.644439999999999</v>
      </c>
      <c r="L248" s="2">
        <v>18.1205</v>
      </c>
      <c r="M248" s="3">
        <f t="shared" si="15"/>
        <v>8.8681866136679943E-2</v>
      </c>
    </row>
    <row r="249" spans="1:13" x14ac:dyDescent="0.2">
      <c r="A249" s="1" t="s">
        <v>11</v>
      </c>
      <c r="C249" s="2">
        <v>308.97548999999998</v>
      </c>
      <c r="D249" s="2">
        <v>0</v>
      </c>
      <c r="E249" s="3">
        <f t="shared" si="12"/>
        <v>-1</v>
      </c>
      <c r="F249" s="2">
        <v>2566.7301499999999</v>
      </c>
      <c r="G249" s="2">
        <v>5364.4578700000002</v>
      </c>
      <c r="H249" s="3">
        <f t="shared" si="13"/>
        <v>1.0899968272862655</v>
      </c>
      <c r="I249" s="2">
        <v>6589.0071399999997</v>
      </c>
      <c r="J249" s="3">
        <f t="shared" si="14"/>
        <v>-0.1858473126498994</v>
      </c>
      <c r="K249" s="2">
        <v>12008.967199999999</v>
      </c>
      <c r="L249" s="2">
        <v>28379.052380000001</v>
      </c>
      <c r="M249" s="3">
        <f t="shared" si="15"/>
        <v>1.3631551246138804</v>
      </c>
    </row>
    <row r="250" spans="1:13" x14ac:dyDescent="0.2">
      <c r="A250" s="1" t="s">
        <v>10</v>
      </c>
      <c r="C250" s="2">
        <v>0</v>
      </c>
      <c r="D250" s="2">
        <v>0</v>
      </c>
      <c r="E250" s="3" t="str">
        <f t="shared" si="12"/>
        <v/>
      </c>
      <c r="F250" s="2">
        <v>6.84</v>
      </c>
      <c r="G250" s="2">
        <v>68.724819999999994</v>
      </c>
      <c r="H250" s="3">
        <f t="shared" si="13"/>
        <v>9.0474883040935659</v>
      </c>
      <c r="I250" s="2">
        <v>1.93746</v>
      </c>
      <c r="J250" s="3">
        <f t="shared" si="14"/>
        <v>34.47160715576063</v>
      </c>
      <c r="K250" s="2">
        <v>63.133670000000002</v>
      </c>
      <c r="L250" s="2">
        <v>148.77239</v>
      </c>
      <c r="M250" s="3">
        <f t="shared" si="15"/>
        <v>1.3564666841005759</v>
      </c>
    </row>
    <row r="251" spans="1:13" x14ac:dyDescent="0.2">
      <c r="A251" s="1" t="s">
        <v>9</v>
      </c>
      <c r="C251" s="2">
        <v>996.60171000000003</v>
      </c>
      <c r="D251" s="2">
        <v>2.4935999999999998</v>
      </c>
      <c r="E251" s="3">
        <f t="shared" si="12"/>
        <v>-0.99749789712883397</v>
      </c>
      <c r="F251" s="2">
        <v>19095.52218</v>
      </c>
      <c r="G251" s="2">
        <v>21707.463049999998</v>
      </c>
      <c r="H251" s="3">
        <f t="shared" si="13"/>
        <v>0.13678289838733271</v>
      </c>
      <c r="I251" s="2">
        <v>15260.12146</v>
      </c>
      <c r="J251" s="3">
        <f t="shared" si="14"/>
        <v>0.42249608608292144</v>
      </c>
      <c r="K251" s="2">
        <v>126544.29601999999</v>
      </c>
      <c r="L251" s="2">
        <v>142688.49460000001</v>
      </c>
      <c r="M251" s="3">
        <f t="shared" si="15"/>
        <v>0.1275774498555704</v>
      </c>
    </row>
    <row r="252" spans="1:13" x14ac:dyDescent="0.2">
      <c r="A252" s="1" t="s">
        <v>8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75.744979999999998</v>
      </c>
      <c r="L252" s="2">
        <v>0</v>
      </c>
      <c r="M252" s="3">
        <f t="shared" si="15"/>
        <v>-1</v>
      </c>
    </row>
    <row r="253" spans="1:13" x14ac:dyDescent="0.2">
      <c r="A253" s="1" t="s">
        <v>7</v>
      </c>
      <c r="C253" s="2">
        <v>5183.6739100000004</v>
      </c>
      <c r="D253" s="2">
        <v>119.14833</v>
      </c>
      <c r="E253" s="3">
        <f t="shared" si="12"/>
        <v>-0.97701469419784548</v>
      </c>
      <c r="F253" s="2">
        <v>54989.244769999998</v>
      </c>
      <c r="G253" s="2">
        <v>30102.73602</v>
      </c>
      <c r="H253" s="3">
        <f t="shared" si="13"/>
        <v>-0.45257047726498534</v>
      </c>
      <c r="I253" s="2">
        <v>32603.626250000001</v>
      </c>
      <c r="J253" s="3">
        <f t="shared" si="14"/>
        <v>-7.6705891879128019E-2</v>
      </c>
      <c r="K253" s="2">
        <v>361205.10668000003</v>
      </c>
      <c r="L253" s="2">
        <v>354006.29151000001</v>
      </c>
      <c r="M253" s="3">
        <f t="shared" si="15"/>
        <v>-1.9929992784896045E-2</v>
      </c>
    </row>
    <row r="254" spans="1:13" x14ac:dyDescent="0.2">
      <c r="A254" s="1" t="s">
        <v>6</v>
      </c>
      <c r="C254" s="2">
        <v>0</v>
      </c>
      <c r="D254" s="2">
        <v>0</v>
      </c>
      <c r="E254" s="3" t="str">
        <f t="shared" si="12"/>
        <v/>
      </c>
      <c r="F254" s="2">
        <v>226.33188000000001</v>
      </c>
      <c r="G254" s="2">
        <v>228.88694000000001</v>
      </c>
      <c r="H254" s="3">
        <f t="shared" si="13"/>
        <v>1.1288997378539944E-2</v>
      </c>
      <c r="I254" s="2">
        <v>551.45312000000001</v>
      </c>
      <c r="J254" s="3">
        <f t="shared" si="14"/>
        <v>-0.58493853475704327</v>
      </c>
      <c r="K254" s="2">
        <v>3225.3411799999999</v>
      </c>
      <c r="L254" s="2">
        <v>3812.95532</v>
      </c>
      <c r="M254" s="3">
        <f t="shared" si="15"/>
        <v>0.18218666094729241</v>
      </c>
    </row>
    <row r="255" spans="1:13" x14ac:dyDescent="0.2">
      <c r="A255" s="1" t="s">
        <v>5</v>
      </c>
      <c r="C255" s="2">
        <v>210.67545999999999</v>
      </c>
      <c r="D255" s="2">
        <v>0</v>
      </c>
      <c r="E255" s="3">
        <f t="shared" si="12"/>
        <v>-1</v>
      </c>
      <c r="F255" s="2">
        <v>8539.9381699999994</v>
      </c>
      <c r="G255" s="2">
        <v>7759.2579599999999</v>
      </c>
      <c r="H255" s="3">
        <f t="shared" si="13"/>
        <v>-9.1415206346862732E-2</v>
      </c>
      <c r="I255" s="2">
        <v>10153.904790000001</v>
      </c>
      <c r="J255" s="3">
        <f t="shared" si="14"/>
        <v>-0.23583506833335199</v>
      </c>
      <c r="K255" s="2">
        <v>59669.363920000003</v>
      </c>
      <c r="L255" s="2">
        <v>72400.528640000004</v>
      </c>
      <c r="M255" s="3">
        <f t="shared" si="15"/>
        <v>0.21336183065515746</v>
      </c>
    </row>
    <row r="256" spans="1:13" x14ac:dyDescent="0.2">
      <c r="A256" s="1" t="s">
        <v>4</v>
      </c>
      <c r="C256" s="2">
        <v>5227.1030499999997</v>
      </c>
      <c r="D256" s="2">
        <v>918.48694999999998</v>
      </c>
      <c r="E256" s="3">
        <f t="shared" si="12"/>
        <v>-0.82428374929398029</v>
      </c>
      <c r="F256" s="2">
        <v>126759.04609</v>
      </c>
      <c r="G256" s="2">
        <v>145271.54282999999</v>
      </c>
      <c r="H256" s="3">
        <f t="shared" si="13"/>
        <v>0.14604477795498672</v>
      </c>
      <c r="I256" s="2">
        <v>122394.96395999999</v>
      </c>
      <c r="J256" s="3">
        <f t="shared" si="14"/>
        <v>0.18690784432500274</v>
      </c>
      <c r="K256" s="2">
        <v>963632.49343000003</v>
      </c>
      <c r="L256" s="2">
        <v>1012536.17347</v>
      </c>
      <c r="M256" s="3">
        <f t="shared" si="15"/>
        <v>5.0749305750296791E-2</v>
      </c>
    </row>
    <row r="257" spans="1:13" x14ac:dyDescent="0.2">
      <c r="A257" s="1" t="s">
        <v>3</v>
      </c>
      <c r="C257" s="2">
        <v>21.527999999999999</v>
      </c>
      <c r="D257" s="2">
        <v>0</v>
      </c>
      <c r="E257" s="3">
        <f t="shared" si="12"/>
        <v>-1</v>
      </c>
      <c r="F257" s="2">
        <v>1299.3360399999999</v>
      </c>
      <c r="G257" s="2">
        <v>1017.51876</v>
      </c>
      <c r="H257" s="3">
        <f t="shared" si="13"/>
        <v>-0.21689329882668373</v>
      </c>
      <c r="I257" s="2">
        <v>639.27539000000002</v>
      </c>
      <c r="J257" s="3">
        <f t="shared" si="14"/>
        <v>0.59167516209250604</v>
      </c>
      <c r="K257" s="2">
        <v>9217.1907599999995</v>
      </c>
      <c r="L257" s="2">
        <v>10559.416149999999</v>
      </c>
      <c r="M257" s="3">
        <f t="shared" si="15"/>
        <v>0.14562196063304644</v>
      </c>
    </row>
    <row r="258" spans="1:13" x14ac:dyDescent="0.2">
      <c r="A258" s="1" t="s">
        <v>2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72.034499999999994</v>
      </c>
      <c r="L258" s="2">
        <v>0</v>
      </c>
      <c r="M258" s="3">
        <f t="shared" si="15"/>
        <v>-1</v>
      </c>
    </row>
    <row r="259" spans="1:13" x14ac:dyDescent="0.2">
      <c r="A259" s="1" t="s">
        <v>1</v>
      </c>
      <c r="C259" s="2">
        <v>62.639110000000002</v>
      </c>
      <c r="D259" s="2">
        <v>0</v>
      </c>
      <c r="E259" s="3">
        <f t="shared" si="12"/>
        <v>-1</v>
      </c>
      <c r="F259" s="2">
        <v>702.72927000000004</v>
      </c>
      <c r="G259" s="2">
        <v>336.34365000000003</v>
      </c>
      <c r="H259" s="3">
        <f t="shared" si="13"/>
        <v>-0.52137520897628187</v>
      </c>
      <c r="I259" s="2">
        <v>309.24173000000002</v>
      </c>
      <c r="J259" s="3">
        <f t="shared" si="14"/>
        <v>8.763991845473118E-2</v>
      </c>
      <c r="K259" s="2">
        <v>3072.1628300000002</v>
      </c>
      <c r="L259" s="2">
        <v>2801.3115299999999</v>
      </c>
      <c r="M259" s="3">
        <f t="shared" si="15"/>
        <v>-8.8163067841036336E-2</v>
      </c>
    </row>
    <row r="260" spans="1:13" x14ac:dyDescent="0.2">
      <c r="A260" s="6" t="s">
        <v>0</v>
      </c>
      <c r="C260" s="5">
        <v>542335.31533000001</v>
      </c>
      <c r="D260" s="5">
        <v>125764.08648</v>
      </c>
      <c r="E260" s="4">
        <f t="shared" si="12"/>
        <v>-0.76810640405470343</v>
      </c>
      <c r="F260" s="5">
        <v>11117663.19036</v>
      </c>
      <c r="G260" s="5">
        <v>12439487.14824</v>
      </c>
      <c r="H260" s="4">
        <f t="shared" si="13"/>
        <v>0.11889404592020192</v>
      </c>
      <c r="I260" s="5">
        <v>11453961.55153</v>
      </c>
      <c r="J260" s="4">
        <f t="shared" si="14"/>
        <v>8.6042334983947644E-2</v>
      </c>
      <c r="K260" s="5">
        <v>85232917.333199993</v>
      </c>
      <c r="L260" s="5">
        <v>95424754.851669997</v>
      </c>
      <c r="M260" s="4">
        <f t="shared" si="15"/>
        <v>0.11957630733941893</v>
      </c>
    </row>
    <row r="261" spans="1:13" x14ac:dyDescent="0.2">
      <c r="C261" s="2"/>
      <c r="D261" s="2"/>
      <c r="E261" s="3" t="str">
        <f t="shared" ref="E261" si="16">IF(C261=0,"",(D261/C261-1))</f>
        <v/>
      </c>
      <c r="F261" s="2"/>
      <c r="G261" s="2"/>
      <c r="H261" s="3" t="str">
        <f t="shared" ref="H261" si="17">IF(F261=0,"",(G261/F261-1))</f>
        <v/>
      </c>
      <c r="I261" s="2"/>
      <c r="J261" s="3" t="str">
        <f t="shared" ref="J261" si="18">IF(I261=0,"",(G261/I261-1))</f>
        <v/>
      </c>
      <c r="K261" s="2"/>
      <c r="L261" s="2"/>
      <c r="M261" s="3" t="str">
        <f t="shared" ref="M261" si="19">IF(K261=0,"",(L261/K261-1))</f>
        <v/>
      </c>
    </row>
    <row r="262" spans="1:13" x14ac:dyDescent="0.2">
      <c r="C262" s="2"/>
      <c r="D262" s="2"/>
      <c r="E262" s="3" t="str">
        <f t="shared" ref="E262:E324" si="20">IF(C262=0,"",(D262/C262-1))</f>
        <v/>
      </c>
      <c r="F262" s="2"/>
      <c r="G262" s="2"/>
      <c r="H262" s="3" t="str">
        <f t="shared" ref="H262:H324" si="21">IF(F262=0,"",(G262/F262-1))</f>
        <v/>
      </c>
      <c r="I262" s="2"/>
      <c r="J262" s="3" t="str">
        <f t="shared" ref="J262:J324" si="22">IF(I262=0,"",(G262/I262-1))</f>
        <v/>
      </c>
      <c r="K262" s="2"/>
      <c r="L262" s="2"/>
      <c r="M262" s="3" t="str">
        <f t="shared" ref="M262:M324" si="23">IF(K262=0,"",(L262/K262-1))</f>
        <v/>
      </c>
    </row>
    <row r="263" spans="1:13" x14ac:dyDescent="0.2">
      <c r="C263" s="2"/>
      <c r="D263" s="2"/>
      <c r="E263" s="3" t="str">
        <f t="shared" si="20"/>
        <v/>
      </c>
      <c r="F263" s="2"/>
      <c r="G263" s="2"/>
      <c r="H263" s="3" t="str">
        <f t="shared" si="21"/>
        <v/>
      </c>
      <c r="I263" s="2"/>
      <c r="J263" s="3" t="str">
        <f t="shared" si="22"/>
        <v/>
      </c>
      <c r="K263" s="2"/>
      <c r="L263" s="2"/>
      <c r="M263" s="3" t="str">
        <f t="shared" si="23"/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2017-09-01T06:05:37Z</dcterms:modified>
</cp:coreProperties>
</file>