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nuralsurmen\Desktop\"/>
    </mc:Choice>
  </mc:AlternateContent>
  <bookViews>
    <workbookView xWindow="0" yWindow="0" windowWidth="19280" windowHeight="7260"/>
  </bookViews>
  <sheets>
    <sheet name="GUNLUK_SEKTOR_ULKEGRUBU" sheetId="1" r:id="rId1"/>
  </sheets>
  <definedNames>
    <definedName name="_xlnm._FilterDatabase" localSheetId="0" hidden="1">GUNLUK_SEKTOR_ULKEGRUBU!$A$4:$M$4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1" i="1" l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<sst xmlns="http://schemas.openxmlformats.org/spreadsheetml/2006/main" count="704" uniqueCount="48">
  <si>
    <t>SEKTÖR</t>
  </si>
  <si>
    <t>ULKEGRUP</t>
  </si>
  <si>
    <t>DEĞ.</t>
  </si>
  <si>
    <t xml:space="preserve"> Çelik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</si>
  <si>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</si>
  <si>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</si>
  <si>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</si>
  <si>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</si>
  <si>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</si>
  <si>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</si>
  <si>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</si>
  <si>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</si>
  <si>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</si>
  <si>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</si>
  <si>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</si>
  <si>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</si>
  <si>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TOPLAM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</si>
  <si>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</si>
  <si>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</si>
  <si>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</si>
  <si>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</si>
  <si>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</si>
  <si>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</si>
  <si>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</si>
  <si>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</si>
  <si>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</si>
  <si>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</si>
  <si>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</si>
  <si>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</si>
  <si>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</si>
  <si>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</si>
  <si>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</si>
  <si>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</si>
  <si>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</si>
  <si>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</si>
  <si>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</si>
  <si>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</si>
  <si>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</si>
  <si>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</si>
  <si>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</si>
  <si>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</si>
  <si>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</si>
  <si>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</si>
  <si>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30.06.2020 Konsolide Ülke Guruplarına Göre Sektörel İhracat  (1000 $)</t>
  </si>
  <si>
    <t>30 HAZIRAN</t>
  </si>
  <si>
    <t>1 - 30 HAZIRAN</t>
  </si>
  <si>
    <t>1 - 30 MAYıS</t>
  </si>
  <si>
    <t>1 OCAK  -  30 HAZIRAN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</si>
</sst>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1"/>
  <sheetViews>
    <sheetView tabSelected="1" workbookViewId="0">
      <selection activeCell="B6" sqref="B6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3.81640625" style="1" customWidth="1"/>
    <col min="4" max="4" width="14.1796875" style="1" customWidth="1"/>
    <col min="5" max="5" width="14.453125" style="1" bestFit="1" customWidth="1"/>
    <col min="6" max="6" width="12.81640625" style="1" customWidth="1"/>
    <col min="7" max="7" width="14.1796875" style="1" customWidth="1"/>
    <col min="8" max="8" width="12.1796875" style="1" bestFit="1" customWidth="1"/>
    <col min="9" max="9" width="12.81640625" style="1" customWidth="1"/>
    <col min="10" max="10" width="12.1796875" style="1" bestFit="1" customWidth="1"/>
    <col min="11" max="11" width="13.81640625" style="1" customWidth="1"/>
    <col min="12" max="12" width="13.1796875" style="1" customWidth="1"/>
    <col min="13" max="13" width="12.1796875" style="1" bestFit="1" customWidth="1"/>
    <col min="14" max="16384" width="9.1796875" style="1"/>
  </cols>
  <sheetData>
    <row r="1" spans="1:13" ht="15.5" x14ac:dyDescent="0.35">
      <c r="A1" s="9" t="s">
        <v>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44</v>
      </c>
      <c r="D3" s="11"/>
      <c r="E3" s="11"/>
      <c r="F3" s="11" t="s">
        <v>45</v>
      </c>
      <c r="G3" s="11"/>
      <c r="H3" s="11"/>
      <c r="I3" s="11" t="s">
        <v>46</v>
      </c>
      <c r="J3" s="11"/>
      <c r="K3" s="11" t="s">
        <v>47</v>
      </c>
      <c r="L3" s="11"/>
      <c r="M3" s="11"/>
    </row>
    <row r="4" spans="1:13" ht="13" x14ac:dyDescent="0.3">
      <c r="A4" s="2" t="s">
        <v>0</v>
      </c>
      <c r="B4" s="2" t="s">
        <v>1</v>
      </c>
      <c r="C4" s="8">
        <v>2019</v>
      </c>
      <c r="D4" s="8">
        <v>2020</v>
      </c>
      <c r="E4" s="3" t="s">
        <v>2</v>
      </c>
      <c r="F4" s="8">
        <v>2019</v>
      </c>
      <c r="G4" s="8">
        <v>2020</v>
      </c>
      <c r="H4" s="3" t="s">
        <v>2</v>
      </c>
      <c r="I4" s="8">
        <v>2020</v>
      </c>
      <c r="J4" s="3" t="s">
        <v>2</v>
      </c>
      <c r="K4" s="8">
        <v>2019</v>
      </c>
      <c r="L4" s="8">
        <v>2020</v>
      </c>
      <c r="M4" s="3" t="s">
        <v>2</v>
      </c>
    </row>
    <row r="5" spans="1:13" x14ac:dyDescent="0.25">
      <c r="A5" s="1" t="s">
        <v>3</v>
      </c>
      <c r="B5" s="1" t="s">
        <v>4</v>
      </c>
      <c r="C5" s="4">
        <v>0</v>
      </c>
      <c r="D5" s="4">
        <v>5085.5995000000003</v>
      </c>
      <c r="E5" s="5" t="str">
        <f t="shared" ref="E5:E68" si="0">IF(C5=0,"",(D5/C5-1))</f>
        <v/>
      </c>
      <c r="F5" s="4">
        <v>163553.11376000001</v>
      </c>
      <c r="G5" s="4">
        <v>142885.44187000001</v>
      </c>
      <c r="H5" s="5">
        <f t="shared" ref="H5:H68" si="1">IF(F5=0,"",(G5/F5-1))</f>
        <v>-0.12636672830532603</v>
      </c>
      <c r="I5" s="4">
        <v>138346.42769000001</v>
      </c>
      <c r="J5" s="5">
        <f t="shared" ref="J5:J68" si="2">IF(I5=0,"",(G5/I5-1))</f>
        <v>3.2809045060207875E-2</v>
      </c>
      <c r="K5" s="4">
        <v>1271261.8018400001</v>
      </c>
      <c r="L5" s="4">
        <v>1065559.0280899999</v>
      </c>
      <c r="M5" s="5">
        <f t="shared" ref="M5:M68" si="3">IF(K5=0,"",(L5/K5-1))</f>
        <v>-0.16180992259208127</v>
      </c>
    </row>
    <row r="6" spans="1:13" x14ac:dyDescent="0.25">
      <c r="A6" s="1" t="s">
        <v>3</v>
      </c>
      <c r="B6" s="1" t="s">
        <v>5</v>
      </c>
      <c r="C6" s="4">
        <v>623.63262999999995</v>
      </c>
      <c r="D6" s="4">
        <v>15418.74739</v>
      </c>
      <c r="E6" s="5">
        <f t="shared" si="0"/>
        <v>23.724086983710269</v>
      </c>
      <c r="F6" s="4">
        <v>364335.26240000001</v>
      </c>
      <c r="G6" s="4">
        <v>492893.41895000002</v>
      </c>
      <c r="H6" s="5">
        <f t="shared" si="1"/>
        <v>0.35285674986040005</v>
      </c>
      <c r="I6" s="4">
        <v>321737.72057</v>
      </c>
      <c r="J6" s="5">
        <f t="shared" si="2"/>
        <v>0.53197274499482239</v>
      </c>
      <c r="K6" s="4">
        <v>2885156.3481700001</v>
      </c>
      <c r="L6" s="4">
        <v>2134288.8925200002</v>
      </c>
      <c r="M6" s="5">
        <f t="shared" si="3"/>
        <v>-0.26025191186822882</v>
      </c>
    </row>
    <row r="7" spans="1:13" x14ac:dyDescent="0.25">
      <c r="A7" s="1" t="s">
        <v>3</v>
      </c>
      <c r="B7" s="1" t="s">
        <v>6</v>
      </c>
      <c r="C7" s="4">
        <v>0</v>
      </c>
      <c r="D7" s="4">
        <v>2531.9370100000001</v>
      </c>
      <c r="E7" s="5" t="str">
        <f t="shared" si="0"/>
        <v/>
      </c>
      <c r="F7" s="4">
        <v>40538.275220000003</v>
      </c>
      <c r="G7" s="4">
        <v>55688.210830000004</v>
      </c>
      <c r="H7" s="5">
        <f t="shared" si="1"/>
        <v>0.37371929436518347</v>
      </c>
      <c r="I7" s="4">
        <v>48822.615619999997</v>
      </c>
      <c r="J7" s="5">
        <f t="shared" si="2"/>
        <v>0.14062325671850195</v>
      </c>
      <c r="K7" s="4">
        <v>321748.82718000002</v>
      </c>
      <c r="L7" s="4">
        <v>332208.90282000002</v>
      </c>
      <c r="M7" s="5">
        <f t="shared" si="3"/>
        <v>3.251006610242646E-2</v>
      </c>
    </row>
    <row r="8" spans="1:13" x14ac:dyDescent="0.25">
      <c r="A8" s="1" t="s">
        <v>3</v>
      </c>
      <c r="B8" s="1" t="s">
        <v>7</v>
      </c>
      <c r="C8" s="4">
        <v>0</v>
      </c>
      <c r="D8" s="4">
        <v>12408.71564</v>
      </c>
      <c r="E8" s="5" t="str">
        <f t="shared" si="0"/>
        <v/>
      </c>
      <c r="F8" s="4">
        <v>38733.000019999999</v>
      </c>
      <c r="G8" s="4">
        <v>58288.601479999998</v>
      </c>
      <c r="H8" s="5">
        <f t="shared" si="1"/>
        <v>0.50488217927613022</v>
      </c>
      <c r="I8" s="4">
        <v>24804.23403</v>
      </c>
      <c r="J8" s="5">
        <f t="shared" si="2"/>
        <v>1.3499456346646959</v>
      </c>
      <c r="K8" s="4">
        <v>453608.75913000002</v>
      </c>
      <c r="L8" s="4">
        <v>297431.30553999997</v>
      </c>
      <c r="M8" s="5">
        <f t="shared" si="3"/>
        <v>-0.34429990701577495</v>
      </c>
    </row>
    <row r="9" spans="1:13" x14ac:dyDescent="0.25">
      <c r="A9" s="1" t="s">
        <v>3</v>
      </c>
      <c r="B9" s="1" t="s">
        <v>8</v>
      </c>
      <c r="C9" s="4">
        <v>0</v>
      </c>
      <c r="D9" s="4">
        <v>762.43293000000006</v>
      </c>
      <c r="E9" s="5" t="str">
        <f t="shared" si="0"/>
        <v/>
      </c>
      <c r="F9" s="4">
        <v>9379.3558799999992</v>
      </c>
      <c r="G9" s="4">
        <v>15763.098830000001</v>
      </c>
      <c r="H9" s="5">
        <f t="shared" si="1"/>
        <v>0.68061634846507202</v>
      </c>
      <c r="I9" s="4">
        <v>10205.16221</v>
      </c>
      <c r="J9" s="5">
        <f t="shared" si="2"/>
        <v>0.54462011535238508</v>
      </c>
      <c r="K9" s="4">
        <v>115490.01201999999</v>
      </c>
      <c r="L9" s="4">
        <v>86598.743839999996</v>
      </c>
      <c r="M9" s="5">
        <f t="shared" si="3"/>
        <v>-0.2501624830985103</v>
      </c>
    </row>
    <row r="10" spans="1:13" x14ac:dyDescent="0.25">
      <c r="A10" s="1" t="s">
        <v>3</v>
      </c>
      <c r="B10" s="1" t="s">
        <v>9</v>
      </c>
      <c r="C10" s="4">
        <v>3.4751799999999999</v>
      </c>
      <c r="D10" s="4">
        <v>713.95970999999997</v>
      </c>
      <c r="E10" s="5">
        <f t="shared" si="0"/>
        <v>204.44538987908538</v>
      </c>
      <c r="F10" s="4">
        <v>20538.645840000001</v>
      </c>
      <c r="G10" s="4">
        <v>29452.714889999999</v>
      </c>
      <c r="H10" s="5">
        <f t="shared" si="1"/>
        <v>0.43401444863708694</v>
      </c>
      <c r="I10" s="4">
        <v>22793.887940000001</v>
      </c>
      <c r="J10" s="5">
        <f t="shared" si="2"/>
        <v>0.29213212627560181</v>
      </c>
      <c r="K10" s="4">
        <v>150043.73679</v>
      </c>
      <c r="L10" s="4">
        <v>150249.74574000001</v>
      </c>
      <c r="M10" s="5">
        <f t="shared" si="3"/>
        <v>1.3729926647210178E-3</v>
      </c>
    </row>
    <row r="11" spans="1:13" x14ac:dyDescent="0.25">
      <c r="A11" s="1" t="s">
        <v>3</v>
      </c>
      <c r="B11" s="1" t="s">
        <v>10</v>
      </c>
      <c r="C11" s="4">
        <v>0</v>
      </c>
      <c r="D11" s="4">
        <v>0</v>
      </c>
      <c r="E11" s="5" t="str">
        <f t="shared" si="0"/>
        <v/>
      </c>
      <c r="F11" s="4">
        <v>500.25788999999997</v>
      </c>
      <c r="G11" s="4">
        <v>0</v>
      </c>
      <c r="H11" s="5">
        <f t="shared" si="1"/>
        <v>-1</v>
      </c>
      <c r="I11" s="4">
        <v>3.4459999999999998E-2</v>
      </c>
      <c r="J11" s="5">
        <f t="shared" si="2"/>
        <v>-1</v>
      </c>
      <c r="K11" s="4">
        <v>1920.90744</v>
      </c>
      <c r="L11" s="4">
        <v>1535.2913599999999</v>
      </c>
      <c r="M11" s="5">
        <f t="shared" si="3"/>
        <v>-0.20074683036263319</v>
      </c>
    </row>
    <row r="12" spans="1:13" x14ac:dyDescent="0.25">
      <c r="A12" s="1" t="s">
        <v>3</v>
      </c>
      <c r="B12" s="1" t="s">
        <v>11</v>
      </c>
      <c r="C12" s="4">
        <v>146.59988999999999</v>
      </c>
      <c r="D12" s="4">
        <v>8403.5650499999992</v>
      </c>
      <c r="E12" s="5">
        <f t="shared" si="0"/>
        <v>56.323133393892725</v>
      </c>
      <c r="F12" s="4">
        <v>21059.80847</v>
      </c>
      <c r="G12" s="4">
        <v>47691.675020000002</v>
      </c>
      <c r="H12" s="5">
        <f t="shared" si="1"/>
        <v>1.2645825619894633</v>
      </c>
      <c r="I12" s="4">
        <v>32890.029750000002</v>
      </c>
      <c r="J12" s="5">
        <f t="shared" si="2"/>
        <v>0.45003441415251388</v>
      </c>
      <c r="K12" s="4">
        <v>282219.55875999999</v>
      </c>
      <c r="L12" s="4">
        <v>314272.3272</v>
      </c>
      <c r="M12" s="5">
        <f t="shared" si="3"/>
        <v>0.11357387340846126</v>
      </c>
    </row>
    <row r="13" spans="1:13" x14ac:dyDescent="0.25">
      <c r="A13" s="1" t="s">
        <v>3</v>
      </c>
      <c r="B13" s="1" t="s">
        <v>12</v>
      </c>
      <c r="C13" s="4">
        <v>0</v>
      </c>
      <c r="D13" s="4">
        <v>81.100890000000007</v>
      </c>
      <c r="E13" s="5" t="str">
        <f t="shared" si="0"/>
        <v/>
      </c>
      <c r="F13" s="4">
        <v>7328.4632799999999</v>
      </c>
      <c r="G13" s="4">
        <v>5264.5868499999997</v>
      </c>
      <c r="H13" s="5">
        <f t="shared" si="1"/>
        <v>-0.28162472146548034</v>
      </c>
      <c r="I13" s="4">
        <v>4646.8910500000002</v>
      </c>
      <c r="J13" s="5">
        <f t="shared" si="2"/>
        <v>0.13292668008646324</v>
      </c>
      <c r="K13" s="4">
        <v>39833.519390000001</v>
      </c>
      <c r="L13" s="4">
        <v>33381.535100000001</v>
      </c>
      <c r="M13" s="5">
        <f t="shared" si="3"/>
        <v>-0.16197374444447754</v>
      </c>
    </row>
    <row r="14" spans="1:13" x14ac:dyDescent="0.25">
      <c r="A14" s="1" t="s">
        <v>3</v>
      </c>
      <c r="B14" s="1" t="s">
        <v>13</v>
      </c>
      <c r="C14" s="4">
        <v>1290.8360299999999</v>
      </c>
      <c r="D14" s="4">
        <v>12619.431560000001</v>
      </c>
      <c r="E14" s="5">
        <f t="shared" si="0"/>
        <v>8.7761692939420062</v>
      </c>
      <c r="F14" s="4">
        <v>131632.66342</v>
      </c>
      <c r="G14" s="4">
        <v>221713.44219</v>
      </c>
      <c r="H14" s="5">
        <f t="shared" si="1"/>
        <v>0.68433454455433673</v>
      </c>
      <c r="I14" s="4">
        <v>159628.35312000001</v>
      </c>
      <c r="J14" s="5">
        <f t="shared" si="2"/>
        <v>0.38893522270024139</v>
      </c>
      <c r="K14" s="4">
        <v>1299542.80427</v>
      </c>
      <c r="L14" s="4">
        <v>1206129.6234500001</v>
      </c>
      <c r="M14" s="5">
        <f t="shared" si="3"/>
        <v>-7.1881572898611412E-2</v>
      </c>
    </row>
    <row r="15" spans="1:13" x14ac:dyDescent="0.25">
      <c r="A15" s="1" t="s">
        <v>3</v>
      </c>
      <c r="B15" s="1" t="s">
        <v>14</v>
      </c>
      <c r="C15" s="4">
        <v>0</v>
      </c>
      <c r="D15" s="4">
        <v>1620.12066</v>
      </c>
      <c r="E15" s="5" t="str">
        <f t="shared" si="0"/>
        <v/>
      </c>
      <c r="F15" s="4">
        <v>14708.34528</v>
      </c>
      <c r="G15" s="4">
        <v>22372.003110000001</v>
      </c>
      <c r="H15" s="5">
        <f t="shared" si="1"/>
        <v>0.52104146891498604</v>
      </c>
      <c r="I15" s="4">
        <v>18736.716639999999</v>
      </c>
      <c r="J15" s="5">
        <f t="shared" si="2"/>
        <v>0.19401939730674189</v>
      </c>
      <c r="K15" s="4">
        <v>110774.18687000001</v>
      </c>
      <c r="L15" s="4">
        <v>113608.8714</v>
      </c>
      <c r="M15" s="5">
        <f t="shared" si="3"/>
        <v>2.5589757055284545E-2</v>
      </c>
    </row>
    <row r="16" spans="1:13" x14ac:dyDescent="0.25">
      <c r="A16" s="1" t="s">
        <v>3</v>
      </c>
      <c r="B16" s="1" t="s">
        <v>15</v>
      </c>
      <c r="C16" s="4">
        <v>0</v>
      </c>
      <c r="D16" s="4">
        <v>916.50663999999995</v>
      </c>
      <c r="E16" s="5" t="str">
        <f t="shared" si="0"/>
        <v/>
      </c>
      <c r="F16" s="4">
        <v>65676.462020000006</v>
      </c>
      <c r="G16" s="4">
        <v>36830.95564</v>
      </c>
      <c r="H16" s="5">
        <f t="shared" si="1"/>
        <v>-0.43920615533790297</v>
      </c>
      <c r="I16" s="4">
        <v>34248.996720000003</v>
      </c>
      <c r="J16" s="5">
        <f t="shared" si="2"/>
        <v>7.5387870223136755E-2</v>
      </c>
      <c r="K16" s="4">
        <v>235663.80267999999</v>
      </c>
      <c r="L16" s="4">
        <v>239054.41295</v>
      </c>
      <c r="M16" s="5">
        <f t="shared" si="3"/>
        <v>1.438748858094252E-2</v>
      </c>
    </row>
    <row r="17" spans="1:13" ht="13" x14ac:dyDescent="0.3">
      <c r="A17" s="2" t="s">
        <v>3</v>
      </c>
      <c r="B17" s="2" t="s">
        <v>16</v>
      </c>
      <c r="C17" s="6">
        <v>2064.5437299999999</v>
      </c>
      <c r="D17" s="6">
        <v>60562.116979999999</v>
      </c>
      <c r="E17" s="7">
        <f t="shared" si="0"/>
        <v>28.334383234401145</v>
      </c>
      <c r="F17" s="6">
        <v>877983.65347999998</v>
      </c>
      <c r="G17" s="6">
        <v>1128844.1496600001</v>
      </c>
      <c r="H17" s="7">
        <f t="shared" si="1"/>
        <v>0.28572342455999333</v>
      </c>
      <c r="I17" s="6">
        <v>816861.06980000006</v>
      </c>
      <c r="J17" s="7">
        <f t="shared" si="2"/>
        <v>0.38192918158822997</v>
      </c>
      <c r="K17" s="6">
        <v>7167264.2645399999</v>
      </c>
      <c r="L17" s="6">
        <v>5974318.6800100002</v>
      </c>
      <c r="M17" s="7">
        <f t="shared" si="3"/>
        <v>-0.16644364439470882</v>
      </c>
    </row>
    <row r="18" spans="1:13" x14ac:dyDescent="0.25">
      <c r="A18" s="1" t="s">
        <v>17</v>
      </c>
      <c r="B18" s="1" t="s">
        <v>4</v>
      </c>
      <c r="C18" s="4">
        <v>0</v>
      </c>
      <c r="D18" s="4">
        <v>369.80700999999999</v>
      </c>
      <c r="E18" s="5" t="str">
        <f t="shared" si="0"/>
        <v/>
      </c>
      <c r="F18" s="4">
        <v>34330.00172</v>
      </c>
      <c r="G18" s="4">
        <v>47149.726840000003</v>
      </c>
      <c r="H18" s="5">
        <f t="shared" si="1"/>
        <v>0.37342628831071334</v>
      </c>
      <c r="I18" s="4">
        <v>43468.14602</v>
      </c>
      <c r="J18" s="5">
        <f t="shared" si="2"/>
        <v>8.4696062682454443E-2</v>
      </c>
      <c r="K18" s="4">
        <v>272220.76001000003</v>
      </c>
      <c r="L18" s="4">
        <v>289503.24394000001</v>
      </c>
      <c r="M18" s="5">
        <f t="shared" si="3"/>
        <v>6.3487016674867558E-2</v>
      </c>
    </row>
    <row r="19" spans="1:13" x14ac:dyDescent="0.25">
      <c r="A19" s="1" t="s">
        <v>17</v>
      </c>
      <c r="B19" s="1" t="s">
        <v>5</v>
      </c>
      <c r="C19" s="4">
        <v>296.16305</v>
      </c>
      <c r="D19" s="4">
        <v>4695.1198800000002</v>
      </c>
      <c r="E19" s="5">
        <f t="shared" si="0"/>
        <v>14.853158859621415</v>
      </c>
      <c r="F19" s="4">
        <v>84258.204450000005</v>
      </c>
      <c r="G19" s="4">
        <v>119866.70954</v>
      </c>
      <c r="H19" s="5">
        <f t="shared" si="1"/>
        <v>0.42261172454880147</v>
      </c>
      <c r="I19" s="4">
        <v>82049.901629999993</v>
      </c>
      <c r="J19" s="5">
        <f t="shared" si="2"/>
        <v>0.4609001005331248</v>
      </c>
      <c r="K19" s="4">
        <v>608421.21618999995</v>
      </c>
      <c r="L19" s="4">
        <v>598872.99025000003</v>
      </c>
      <c r="M19" s="5">
        <f t="shared" si="3"/>
        <v>-1.5693446720664972E-2</v>
      </c>
    </row>
    <row r="20" spans="1:13" x14ac:dyDescent="0.25">
      <c r="A20" s="1" t="s">
        <v>17</v>
      </c>
      <c r="B20" s="1" t="s">
        <v>6</v>
      </c>
      <c r="C20" s="4">
        <v>0</v>
      </c>
      <c r="D20" s="4">
        <v>674.07614000000001</v>
      </c>
      <c r="E20" s="5" t="str">
        <f t="shared" si="0"/>
        <v/>
      </c>
      <c r="F20" s="4">
        <v>13310.14903</v>
      </c>
      <c r="G20" s="4">
        <v>22010.28455</v>
      </c>
      <c r="H20" s="5">
        <f t="shared" si="1"/>
        <v>0.65364673982166521</v>
      </c>
      <c r="I20" s="4">
        <v>19432.719260000002</v>
      </c>
      <c r="J20" s="5">
        <f t="shared" si="2"/>
        <v>0.13264048409867257</v>
      </c>
      <c r="K20" s="4">
        <v>99216.187139999995</v>
      </c>
      <c r="L20" s="4">
        <v>127023.03524</v>
      </c>
      <c r="M20" s="5">
        <f t="shared" si="3"/>
        <v>0.28026523596157626</v>
      </c>
    </row>
    <row r="21" spans="1:13" x14ac:dyDescent="0.25">
      <c r="A21" s="1" t="s">
        <v>17</v>
      </c>
      <c r="B21" s="1" t="s">
        <v>7</v>
      </c>
      <c r="C21" s="4">
        <v>0</v>
      </c>
      <c r="D21" s="4">
        <v>100.85804</v>
      </c>
      <c r="E21" s="5" t="str">
        <f t="shared" si="0"/>
        <v/>
      </c>
      <c r="F21" s="4">
        <v>10900.36923</v>
      </c>
      <c r="G21" s="4">
        <v>11346.319519999999</v>
      </c>
      <c r="H21" s="5">
        <f t="shared" si="1"/>
        <v>4.0911484793804354E-2</v>
      </c>
      <c r="I21" s="4">
        <v>8869.4331199999997</v>
      </c>
      <c r="J21" s="5">
        <f t="shared" si="2"/>
        <v>0.27926095912655113</v>
      </c>
      <c r="K21" s="4">
        <v>64849.372860000003</v>
      </c>
      <c r="L21" s="4">
        <v>55892.710749999998</v>
      </c>
      <c r="M21" s="5">
        <f t="shared" si="3"/>
        <v>-0.13811486086898761</v>
      </c>
    </row>
    <row r="22" spans="1:13" x14ac:dyDescent="0.25">
      <c r="A22" s="1" t="s">
        <v>17</v>
      </c>
      <c r="B22" s="1" t="s">
        <v>8</v>
      </c>
      <c r="C22" s="4">
        <v>0</v>
      </c>
      <c r="D22" s="4">
        <v>234.41955999999999</v>
      </c>
      <c r="E22" s="5" t="str">
        <f t="shared" si="0"/>
        <v/>
      </c>
      <c r="F22" s="4">
        <v>4738.0103300000001</v>
      </c>
      <c r="G22" s="4">
        <v>3570.83347</v>
      </c>
      <c r="H22" s="5">
        <f t="shared" si="1"/>
        <v>-0.24634324931917151</v>
      </c>
      <c r="I22" s="4">
        <v>2809.51658</v>
      </c>
      <c r="J22" s="5">
        <f t="shared" si="2"/>
        <v>0.27097789542142525</v>
      </c>
      <c r="K22" s="4">
        <v>35308.207979999999</v>
      </c>
      <c r="L22" s="4">
        <v>24354.203409999998</v>
      </c>
      <c r="M22" s="5">
        <f t="shared" si="3"/>
        <v>-0.31023960706827125</v>
      </c>
    </row>
    <row r="23" spans="1:13" x14ac:dyDescent="0.25">
      <c r="A23" s="1" t="s">
        <v>17</v>
      </c>
      <c r="B23" s="1" t="s">
        <v>9</v>
      </c>
      <c r="C23" s="4">
        <v>0</v>
      </c>
      <c r="D23" s="4">
        <v>633.26378999999997</v>
      </c>
      <c r="E23" s="5" t="str">
        <f t="shared" si="0"/>
        <v/>
      </c>
      <c r="F23" s="4">
        <v>9747.5047699999996</v>
      </c>
      <c r="G23" s="4">
        <v>12030.77426</v>
      </c>
      <c r="H23" s="5">
        <f t="shared" si="1"/>
        <v>0.23424143346174531</v>
      </c>
      <c r="I23" s="4">
        <v>7534.4628400000001</v>
      </c>
      <c r="J23" s="5">
        <f t="shared" si="2"/>
        <v>0.59676602240698018</v>
      </c>
      <c r="K23" s="4">
        <v>66535.518899999995</v>
      </c>
      <c r="L23" s="4">
        <v>54038.72795</v>
      </c>
      <c r="M23" s="5">
        <f t="shared" si="3"/>
        <v>-0.18782134950780394</v>
      </c>
    </row>
    <row r="24" spans="1:13" x14ac:dyDescent="0.25">
      <c r="A24" s="1" t="s">
        <v>17</v>
      </c>
      <c r="B24" s="1" t="s">
        <v>10</v>
      </c>
      <c r="C24" s="4">
        <v>0</v>
      </c>
      <c r="D24" s="4">
        <v>10.416270000000001</v>
      </c>
      <c r="E24" s="5" t="str">
        <f t="shared" si="0"/>
        <v/>
      </c>
      <c r="F24" s="4">
        <v>67.137979999999999</v>
      </c>
      <c r="G24" s="4">
        <v>69.963260000000005</v>
      </c>
      <c r="H24" s="5">
        <f t="shared" si="1"/>
        <v>4.2081695040571798E-2</v>
      </c>
      <c r="I24" s="4">
        <v>43.449469999999998</v>
      </c>
      <c r="J24" s="5">
        <f t="shared" si="2"/>
        <v>0.61022125241113434</v>
      </c>
      <c r="K24" s="4">
        <v>803.51251000000002</v>
      </c>
      <c r="L24" s="4">
        <v>354.41081000000003</v>
      </c>
      <c r="M24" s="5">
        <f t="shared" si="3"/>
        <v>-0.55892309629379633</v>
      </c>
    </row>
    <row r="25" spans="1:13" x14ac:dyDescent="0.25">
      <c r="A25" s="1" t="s">
        <v>17</v>
      </c>
      <c r="B25" s="1" t="s">
        <v>11</v>
      </c>
      <c r="C25" s="4">
        <v>0</v>
      </c>
      <c r="D25" s="4">
        <v>1133.06168</v>
      </c>
      <c r="E25" s="5" t="str">
        <f t="shared" si="0"/>
        <v/>
      </c>
      <c r="F25" s="4">
        <v>34508.288849999997</v>
      </c>
      <c r="G25" s="4">
        <v>41909.071349999998</v>
      </c>
      <c r="H25" s="5">
        <f t="shared" si="1"/>
        <v>0.21446390842993068</v>
      </c>
      <c r="I25" s="4">
        <v>35335.838900000002</v>
      </c>
      <c r="J25" s="5">
        <f t="shared" si="2"/>
        <v>0.18602168944119768</v>
      </c>
      <c r="K25" s="4">
        <v>231599.52389000001</v>
      </c>
      <c r="L25" s="4">
        <v>224647.80966</v>
      </c>
      <c r="M25" s="5">
        <f t="shared" si="3"/>
        <v>-3.0016098967896809E-2</v>
      </c>
    </row>
    <row r="26" spans="1:13" x14ac:dyDescent="0.25">
      <c r="A26" s="1" t="s">
        <v>17</v>
      </c>
      <c r="B26" s="1" t="s">
        <v>12</v>
      </c>
      <c r="C26" s="4">
        <v>0</v>
      </c>
      <c r="D26" s="4">
        <v>192.85059000000001</v>
      </c>
      <c r="E26" s="5" t="str">
        <f t="shared" si="0"/>
        <v/>
      </c>
      <c r="F26" s="4">
        <v>538.28724999999997</v>
      </c>
      <c r="G26" s="4">
        <v>1145.5140899999999</v>
      </c>
      <c r="H26" s="5">
        <f t="shared" si="1"/>
        <v>1.1280721213441334</v>
      </c>
      <c r="I26" s="4">
        <v>408.63477999999998</v>
      </c>
      <c r="J26" s="5">
        <f t="shared" si="2"/>
        <v>1.8032711508305779</v>
      </c>
      <c r="K26" s="4">
        <v>4924.3704600000001</v>
      </c>
      <c r="L26" s="4">
        <v>4177.1969200000003</v>
      </c>
      <c r="M26" s="5">
        <f t="shared" si="3"/>
        <v>-0.15172975836590485</v>
      </c>
    </row>
    <row r="27" spans="1:13" x14ac:dyDescent="0.25">
      <c r="A27" s="1" t="s">
        <v>17</v>
      </c>
      <c r="B27" s="1" t="s">
        <v>13</v>
      </c>
      <c r="C27" s="4">
        <v>10.9259</v>
      </c>
      <c r="D27" s="4">
        <v>2405.3647999999998</v>
      </c>
      <c r="E27" s="5">
        <f t="shared" si="0"/>
        <v>219.15255493826592</v>
      </c>
      <c r="F27" s="4">
        <v>34036.979939999997</v>
      </c>
      <c r="G27" s="4">
        <v>49769.966719999997</v>
      </c>
      <c r="H27" s="5">
        <f t="shared" si="1"/>
        <v>0.46223216065978612</v>
      </c>
      <c r="I27" s="4">
        <v>38635.537279999997</v>
      </c>
      <c r="J27" s="5">
        <f t="shared" si="2"/>
        <v>0.28819139641585445</v>
      </c>
      <c r="K27" s="4">
        <v>287867.38591000001</v>
      </c>
      <c r="L27" s="4">
        <v>273156.58786000003</v>
      </c>
      <c r="M27" s="5">
        <f t="shared" si="3"/>
        <v>-5.11026909265756E-2</v>
      </c>
    </row>
    <row r="28" spans="1:13" x14ac:dyDescent="0.25">
      <c r="A28" s="1" t="s">
        <v>17</v>
      </c>
      <c r="B28" s="1" t="s">
        <v>14</v>
      </c>
      <c r="C28" s="4">
        <v>0</v>
      </c>
      <c r="D28" s="4">
        <v>41.480409999999999</v>
      </c>
      <c r="E28" s="5" t="str">
        <f t="shared" si="0"/>
        <v/>
      </c>
      <c r="F28" s="4">
        <v>5157.6679599999998</v>
      </c>
      <c r="G28" s="4">
        <v>13027.20579</v>
      </c>
      <c r="H28" s="5">
        <f t="shared" si="1"/>
        <v>1.525793806625737</v>
      </c>
      <c r="I28" s="4">
        <v>10390.91387</v>
      </c>
      <c r="J28" s="5">
        <f t="shared" si="2"/>
        <v>0.25371126668765265</v>
      </c>
      <c r="K28" s="4">
        <v>48537.646090000002</v>
      </c>
      <c r="L28" s="4">
        <v>57798.148090000002</v>
      </c>
      <c r="M28" s="5">
        <f t="shared" si="3"/>
        <v>0.19079009276281944</v>
      </c>
    </row>
    <row r="29" spans="1:13" x14ac:dyDescent="0.25">
      <c r="A29" s="1" t="s">
        <v>17</v>
      </c>
      <c r="B29" s="1" t="s">
        <v>15</v>
      </c>
      <c r="C29" s="4">
        <v>0</v>
      </c>
      <c r="D29" s="4">
        <v>24.29027</v>
      </c>
      <c r="E29" s="5" t="str">
        <f t="shared" si="0"/>
        <v/>
      </c>
      <c r="F29" s="4">
        <v>3621.9578700000002</v>
      </c>
      <c r="G29" s="4">
        <v>1240.89249</v>
      </c>
      <c r="H29" s="5">
        <f t="shared" si="1"/>
        <v>-0.65739731533652546</v>
      </c>
      <c r="I29" s="4">
        <v>1245.97767</v>
      </c>
      <c r="J29" s="5">
        <f t="shared" si="2"/>
        <v>-4.0812769943140426E-3</v>
      </c>
      <c r="K29" s="4">
        <v>15181.97478</v>
      </c>
      <c r="L29" s="4">
        <v>8841.4791600000008</v>
      </c>
      <c r="M29" s="5">
        <f t="shared" si="3"/>
        <v>-0.41763312822470644</v>
      </c>
    </row>
    <row r="30" spans="1:13" ht="13" x14ac:dyDescent="0.3">
      <c r="A30" s="2" t="s">
        <v>17</v>
      </c>
      <c r="B30" s="2" t="s">
        <v>16</v>
      </c>
      <c r="C30" s="6">
        <v>307.08895000000001</v>
      </c>
      <c r="D30" s="6">
        <v>10515.00844</v>
      </c>
      <c r="E30" s="7">
        <f t="shared" si="0"/>
        <v>33.240920879764637</v>
      </c>
      <c r="F30" s="6">
        <v>235214.55937999999</v>
      </c>
      <c r="G30" s="6">
        <v>323137.26188000001</v>
      </c>
      <c r="H30" s="7">
        <f t="shared" si="1"/>
        <v>0.3737978751475024</v>
      </c>
      <c r="I30" s="6">
        <v>250224.53142000001</v>
      </c>
      <c r="J30" s="7">
        <f t="shared" si="2"/>
        <v>0.2913892177007078</v>
      </c>
      <c r="K30" s="6">
        <v>1735465.6767200001</v>
      </c>
      <c r="L30" s="6">
        <v>1718660.5440400001</v>
      </c>
      <c r="M30" s="7">
        <f t="shared" si="3"/>
        <v>-9.6833564071180378E-3</v>
      </c>
    </row>
    <row r="31" spans="1:13" x14ac:dyDescent="0.25">
      <c r="A31" s="1" t="s">
        <v>18</v>
      </c>
      <c r="B31" s="1" t="s">
        <v>4</v>
      </c>
      <c r="C31" s="4">
        <v>0</v>
      </c>
      <c r="D31" s="4">
        <v>1526.4950899999999</v>
      </c>
      <c r="E31" s="5" t="str">
        <f t="shared" si="0"/>
        <v/>
      </c>
      <c r="F31" s="4">
        <v>41133.152950000003</v>
      </c>
      <c r="G31" s="4">
        <v>56240.66588</v>
      </c>
      <c r="H31" s="5">
        <f t="shared" si="1"/>
        <v>0.36728312435383081</v>
      </c>
      <c r="I31" s="4">
        <v>40658.791109999998</v>
      </c>
      <c r="J31" s="5">
        <f t="shared" si="2"/>
        <v>0.38323507277538438</v>
      </c>
      <c r="K31" s="4">
        <v>372183.11877</v>
      </c>
      <c r="L31" s="4">
        <v>363402.73437000002</v>
      </c>
      <c r="M31" s="5">
        <f t="shared" si="3"/>
        <v>-2.3591570807987239E-2</v>
      </c>
    </row>
    <row r="32" spans="1:13" x14ac:dyDescent="0.25">
      <c r="A32" s="1" t="s">
        <v>18</v>
      </c>
      <c r="B32" s="1" t="s">
        <v>5</v>
      </c>
      <c r="C32" s="4">
        <v>3234.66779</v>
      </c>
      <c r="D32" s="4">
        <v>14268.36001</v>
      </c>
      <c r="E32" s="5">
        <f t="shared" si="0"/>
        <v>3.4110743162283139</v>
      </c>
      <c r="F32" s="4">
        <v>283362.87229000003</v>
      </c>
      <c r="G32" s="4">
        <v>323874.22289999999</v>
      </c>
      <c r="H32" s="5">
        <f t="shared" si="1"/>
        <v>0.14296633247188328</v>
      </c>
      <c r="I32" s="4">
        <v>261178.82149</v>
      </c>
      <c r="J32" s="5">
        <f t="shared" si="2"/>
        <v>0.24004779963524125</v>
      </c>
      <c r="K32" s="4">
        <v>2224013.8474300001</v>
      </c>
      <c r="L32" s="4">
        <v>1921200.96957</v>
      </c>
      <c r="M32" s="5">
        <f t="shared" si="3"/>
        <v>-0.13615602178463104</v>
      </c>
    </row>
    <row r="33" spans="1:13" x14ac:dyDescent="0.25">
      <c r="A33" s="1" t="s">
        <v>18</v>
      </c>
      <c r="B33" s="1" t="s">
        <v>6</v>
      </c>
      <c r="C33" s="4">
        <v>0.11085</v>
      </c>
      <c r="D33" s="4">
        <v>2742.2231999999999</v>
      </c>
      <c r="E33" s="5">
        <f t="shared" si="0"/>
        <v>24737.143437077131</v>
      </c>
      <c r="F33" s="4">
        <v>45040.202989999998</v>
      </c>
      <c r="G33" s="4">
        <v>61970.164579999997</v>
      </c>
      <c r="H33" s="5">
        <f t="shared" si="1"/>
        <v>0.37588555259750622</v>
      </c>
      <c r="I33" s="4">
        <v>48116.796159999998</v>
      </c>
      <c r="J33" s="5">
        <f t="shared" si="2"/>
        <v>0.28791128099913799</v>
      </c>
      <c r="K33" s="4">
        <v>316509.64205999998</v>
      </c>
      <c r="L33" s="4">
        <v>320969.74602999998</v>
      </c>
      <c r="M33" s="5">
        <f t="shared" si="3"/>
        <v>1.4091526378063657E-2</v>
      </c>
    </row>
    <row r="34" spans="1:13" x14ac:dyDescent="0.25">
      <c r="A34" s="1" t="s">
        <v>18</v>
      </c>
      <c r="B34" s="1" t="s">
        <v>7</v>
      </c>
      <c r="C34" s="4">
        <v>0</v>
      </c>
      <c r="D34" s="4">
        <v>57.676830000000002</v>
      </c>
      <c r="E34" s="5" t="str">
        <f t="shared" si="0"/>
        <v/>
      </c>
      <c r="F34" s="4">
        <v>5588.08367</v>
      </c>
      <c r="G34" s="4">
        <v>8644.5859799999998</v>
      </c>
      <c r="H34" s="5">
        <f t="shared" si="1"/>
        <v>0.54696788568307175</v>
      </c>
      <c r="I34" s="4">
        <v>4406.2147999999997</v>
      </c>
      <c r="J34" s="5">
        <f t="shared" si="2"/>
        <v>0.96190752661445389</v>
      </c>
      <c r="K34" s="4">
        <v>38012.23863</v>
      </c>
      <c r="L34" s="4">
        <v>36836.539929999999</v>
      </c>
      <c r="M34" s="5">
        <f t="shared" si="3"/>
        <v>-3.092947804110957E-2</v>
      </c>
    </row>
    <row r="35" spans="1:13" x14ac:dyDescent="0.25">
      <c r="A35" s="1" t="s">
        <v>18</v>
      </c>
      <c r="B35" s="1" t="s">
        <v>8</v>
      </c>
      <c r="C35" s="4">
        <v>0</v>
      </c>
      <c r="D35" s="4">
        <v>294.70753000000002</v>
      </c>
      <c r="E35" s="5" t="str">
        <f t="shared" si="0"/>
        <v/>
      </c>
      <c r="F35" s="4">
        <v>5471.1836999999996</v>
      </c>
      <c r="G35" s="4">
        <v>45521.316700000003</v>
      </c>
      <c r="H35" s="5">
        <f t="shared" si="1"/>
        <v>7.3201952623159059</v>
      </c>
      <c r="I35" s="4">
        <v>14118.875889999999</v>
      </c>
      <c r="J35" s="5">
        <f t="shared" si="2"/>
        <v>2.2241459627987425</v>
      </c>
      <c r="K35" s="4">
        <v>57941.592299999997</v>
      </c>
      <c r="L35" s="4">
        <v>121553.97433</v>
      </c>
      <c r="M35" s="5">
        <f t="shared" si="3"/>
        <v>1.0978707954838169</v>
      </c>
    </row>
    <row r="36" spans="1:13" x14ac:dyDescent="0.25">
      <c r="A36" s="1" t="s">
        <v>18</v>
      </c>
      <c r="B36" s="1" t="s">
        <v>9</v>
      </c>
      <c r="C36" s="4">
        <v>2.42828</v>
      </c>
      <c r="D36" s="4">
        <v>903.15503000000001</v>
      </c>
      <c r="E36" s="5">
        <f t="shared" si="0"/>
        <v>370.93199713377368</v>
      </c>
      <c r="F36" s="4">
        <v>24828.922020000002</v>
      </c>
      <c r="G36" s="4">
        <v>30887.544030000001</v>
      </c>
      <c r="H36" s="5">
        <f t="shared" si="1"/>
        <v>0.2440147020929746</v>
      </c>
      <c r="I36" s="4">
        <v>21283.568660000001</v>
      </c>
      <c r="J36" s="5">
        <f t="shared" si="2"/>
        <v>0.45123895919059653</v>
      </c>
      <c r="K36" s="4">
        <v>171641.34696</v>
      </c>
      <c r="L36" s="4">
        <v>160507.83189999999</v>
      </c>
      <c r="M36" s="5">
        <f t="shared" si="3"/>
        <v>-6.4864994694982192E-2</v>
      </c>
    </row>
    <row r="37" spans="1:13" x14ac:dyDescent="0.25">
      <c r="A37" s="1" t="s">
        <v>18</v>
      </c>
      <c r="B37" s="1" t="s">
        <v>10</v>
      </c>
      <c r="C37" s="4">
        <v>0</v>
      </c>
      <c r="D37" s="4">
        <v>0</v>
      </c>
      <c r="E37" s="5" t="str">
        <f t="shared" si="0"/>
        <v/>
      </c>
      <c r="F37" s="4">
        <v>197.04265000000001</v>
      </c>
      <c r="G37" s="4">
        <v>82.682419999999993</v>
      </c>
      <c r="H37" s="5">
        <f t="shared" si="1"/>
        <v>-0.58038313025124255</v>
      </c>
      <c r="I37" s="4">
        <v>49.219099999999997</v>
      </c>
      <c r="J37" s="5">
        <f t="shared" si="2"/>
        <v>0.67988484145382588</v>
      </c>
      <c r="K37" s="4">
        <v>1230.5829799999999</v>
      </c>
      <c r="L37" s="4">
        <v>880.14801999999997</v>
      </c>
      <c r="M37" s="5">
        <f t="shared" si="3"/>
        <v>-0.28477149911499666</v>
      </c>
    </row>
    <row r="38" spans="1:13" x14ac:dyDescent="0.25">
      <c r="A38" s="1" t="s">
        <v>18</v>
      </c>
      <c r="B38" s="1" t="s">
        <v>11</v>
      </c>
      <c r="C38" s="4">
        <v>438.24025</v>
      </c>
      <c r="D38" s="4">
        <v>1276.0289299999999</v>
      </c>
      <c r="E38" s="5">
        <f t="shared" si="0"/>
        <v>1.9117109393762894</v>
      </c>
      <c r="F38" s="4">
        <v>29470.53746</v>
      </c>
      <c r="G38" s="4">
        <v>40215.923269999999</v>
      </c>
      <c r="H38" s="5">
        <f t="shared" si="1"/>
        <v>0.36461451795999933</v>
      </c>
      <c r="I38" s="4">
        <v>30139.789680000002</v>
      </c>
      <c r="J38" s="5">
        <f t="shared" si="2"/>
        <v>0.33431333453153678</v>
      </c>
      <c r="K38" s="4">
        <v>249806.5607</v>
      </c>
      <c r="L38" s="4">
        <v>229707.06732999999</v>
      </c>
      <c r="M38" s="5">
        <f t="shared" si="3"/>
        <v>-8.0460230162401891E-2</v>
      </c>
    </row>
    <row r="39" spans="1:13" x14ac:dyDescent="0.25">
      <c r="A39" s="1" t="s">
        <v>18</v>
      </c>
      <c r="B39" s="1" t="s">
        <v>12</v>
      </c>
      <c r="C39" s="4">
        <v>0</v>
      </c>
      <c r="D39" s="4">
        <v>33.740540000000003</v>
      </c>
      <c r="E39" s="5" t="str">
        <f t="shared" si="0"/>
        <v/>
      </c>
      <c r="F39" s="4">
        <v>637.21608000000003</v>
      </c>
      <c r="G39" s="4">
        <v>1914.0585699999999</v>
      </c>
      <c r="H39" s="5">
        <f t="shared" si="1"/>
        <v>2.0037825944379808</v>
      </c>
      <c r="I39" s="4">
        <v>832.74518999999998</v>
      </c>
      <c r="J39" s="5">
        <f t="shared" si="2"/>
        <v>1.298492495645637</v>
      </c>
      <c r="K39" s="4">
        <v>7023.5331399999995</v>
      </c>
      <c r="L39" s="4">
        <v>7083.3461299999999</v>
      </c>
      <c r="M39" s="5">
        <f t="shared" si="3"/>
        <v>8.5160828329202687E-3</v>
      </c>
    </row>
    <row r="40" spans="1:13" x14ac:dyDescent="0.25">
      <c r="A40" s="1" t="s">
        <v>18</v>
      </c>
      <c r="B40" s="1" t="s">
        <v>13</v>
      </c>
      <c r="C40" s="4">
        <v>15.605560000000001</v>
      </c>
      <c r="D40" s="4">
        <v>3776.6767599999998</v>
      </c>
      <c r="E40" s="5">
        <f t="shared" si="0"/>
        <v>241.00840982316558</v>
      </c>
      <c r="F40" s="4">
        <v>55947.659500000002</v>
      </c>
      <c r="G40" s="4">
        <v>90403.012870000006</v>
      </c>
      <c r="H40" s="5">
        <f t="shared" si="1"/>
        <v>0.61584977241094419</v>
      </c>
      <c r="I40" s="4">
        <v>65712.098589999994</v>
      </c>
      <c r="J40" s="5">
        <f t="shared" si="2"/>
        <v>0.37574380988887568</v>
      </c>
      <c r="K40" s="4">
        <v>467312.54042999999</v>
      </c>
      <c r="L40" s="4">
        <v>470679.40616999997</v>
      </c>
      <c r="M40" s="5">
        <f t="shared" si="3"/>
        <v>7.2047408291289194E-3</v>
      </c>
    </row>
    <row r="41" spans="1:13" x14ac:dyDescent="0.25">
      <c r="A41" s="1" t="s">
        <v>18</v>
      </c>
      <c r="B41" s="1" t="s">
        <v>14</v>
      </c>
      <c r="C41" s="4">
        <v>0</v>
      </c>
      <c r="D41" s="4">
        <v>809.94425000000001</v>
      </c>
      <c r="E41" s="5" t="str">
        <f t="shared" si="0"/>
        <v/>
      </c>
      <c r="F41" s="4">
        <v>22799.433700000001</v>
      </c>
      <c r="G41" s="4">
        <v>13115.625040000001</v>
      </c>
      <c r="H41" s="5">
        <f t="shared" si="1"/>
        <v>-0.42473899954804584</v>
      </c>
      <c r="I41" s="4">
        <v>10026.54219</v>
      </c>
      <c r="J41" s="5">
        <f t="shared" si="2"/>
        <v>0.30809054522115376</v>
      </c>
      <c r="K41" s="4">
        <v>138661.29096000001</v>
      </c>
      <c r="L41" s="4">
        <v>102009.60225</v>
      </c>
      <c r="M41" s="5">
        <f t="shared" si="3"/>
        <v>-0.26432530994228975</v>
      </c>
    </row>
    <row r="42" spans="1:13" x14ac:dyDescent="0.25">
      <c r="A42" s="1" t="s">
        <v>18</v>
      </c>
      <c r="B42" s="1" t="s">
        <v>15</v>
      </c>
      <c r="C42" s="4">
        <v>0</v>
      </c>
      <c r="D42" s="4">
        <v>113.25713</v>
      </c>
      <c r="E42" s="5" t="str">
        <f t="shared" si="0"/>
        <v/>
      </c>
      <c r="F42" s="4">
        <v>2199.5108399999999</v>
      </c>
      <c r="G42" s="4">
        <v>4333.7764900000002</v>
      </c>
      <c r="H42" s="5">
        <f t="shared" si="1"/>
        <v>0.97033649991013471</v>
      </c>
      <c r="I42" s="4">
        <v>2293.9032400000001</v>
      </c>
      <c r="J42" s="5">
        <f t="shared" si="2"/>
        <v>0.88925862888619478</v>
      </c>
      <c r="K42" s="4">
        <v>24442.50863</v>
      </c>
      <c r="L42" s="4">
        <v>23230.869289999999</v>
      </c>
      <c r="M42" s="5">
        <f t="shared" si="3"/>
        <v>-4.9570989555174916E-2</v>
      </c>
    </row>
    <row r="43" spans="1:13" ht="13" x14ac:dyDescent="0.3">
      <c r="A43" s="2" t="s">
        <v>18</v>
      </c>
      <c r="B43" s="2" t="s">
        <v>16</v>
      </c>
      <c r="C43" s="6">
        <v>3691.0527299999999</v>
      </c>
      <c r="D43" s="6">
        <v>25802.265299999999</v>
      </c>
      <c r="E43" s="7">
        <f t="shared" si="0"/>
        <v>5.9904894856378821</v>
      </c>
      <c r="F43" s="6">
        <v>516675.81784999999</v>
      </c>
      <c r="G43" s="6">
        <v>677203.57872999995</v>
      </c>
      <c r="H43" s="7">
        <f t="shared" si="1"/>
        <v>0.31069338903452226</v>
      </c>
      <c r="I43" s="6">
        <v>498817.36609999998</v>
      </c>
      <c r="J43" s="7">
        <f t="shared" si="2"/>
        <v>0.35761828828196429</v>
      </c>
      <c r="K43" s="6">
        <v>4068778.8029900002</v>
      </c>
      <c r="L43" s="6">
        <v>3758062.23532</v>
      </c>
      <c r="M43" s="7">
        <f t="shared" si="3"/>
        <v>-7.6366050531345153E-2</v>
      </c>
    </row>
    <row r="44" spans="1:13" x14ac:dyDescent="0.25">
      <c r="A44" s="1" t="s">
        <v>19</v>
      </c>
      <c r="B44" s="1" t="s">
        <v>4</v>
      </c>
      <c r="C44" s="4">
        <v>0</v>
      </c>
      <c r="D44" s="4">
        <v>1025.5833299999999</v>
      </c>
      <c r="E44" s="5" t="str">
        <f t="shared" si="0"/>
        <v/>
      </c>
      <c r="F44" s="4">
        <v>7036.4054400000005</v>
      </c>
      <c r="G44" s="4">
        <v>11557.75914</v>
      </c>
      <c r="H44" s="5">
        <f t="shared" si="1"/>
        <v>0.64256582974843468</v>
      </c>
      <c r="I44" s="4">
        <v>5439.1079499999996</v>
      </c>
      <c r="J44" s="5">
        <f t="shared" si="2"/>
        <v>1.1249365238283238</v>
      </c>
      <c r="K44" s="4">
        <v>74821.766690000004</v>
      </c>
      <c r="L44" s="4">
        <v>65637.728220000005</v>
      </c>
      <c r="M44" s="5">
        <f t="shared" si="3"/>
        <v>-0.12274554419506178</v>
      </c>
    </row>
    <row r="45" spans="1:13" x14ac:dyDescent="0.25">
      <c r="A45" s="1" t="s">
        <v>19</v>
      </c>
      <c r="B45" s="1" t="s">
        <v>5</v>
      </c>
      <c r="C45" s="4">
        <v>0.19333</v>
      </c>
      <c r="D45" s="4">
        <v>2116.9343600000002</v>
      </c>
      <c r="E45" s="5">
        <f t="shared" si="0"/>
        <v>10948.849273263333</v>
      </c>
      <c r="F45" s="4">
        <v>39083.571920000002</v>
      </c>
      <c r="G45" s="4">
        <v>38686.267169999999</v>
      </c>
      <c r="H45" s="5">
        <f t="shared" si="1"/>
        <v>-1.0165517901312704E-2</v>
      </c>
      <c r="I45" s="4">
        <v>27256.014920000001</v>
      </c>
      <c r="J45" s="5">
        <f t="shared" si="2"/>
        <v>0.41936623103374782</v>
      </c>
      <c r="K45" s="4">
        <v>348006.47285999998</v>
      </c>
      <c r="L45" s="4">
        <v>269134.58838999999</v>
      </c>
      <c r="M45" s="5">
        <f t="shared" si="3"/>
        <v>-0.22663913065125507</v>
      </c>
    </row>
    <row r="46" spans="1:13" x14ac:dyDescent="0.25">
      <c r="A46" s="1" t="s">
        <v>19</v>
      </c>
      <c r="B46" s="1" t="s">
        <v>6</v>
      </c>
      <c r="C46" s="4">
        <v>3.40741</v>
      </c>
      <c r="D46" s="4">
        <v>1812.7859000000001</v>
      </c>
      <c r="E46" s="5">
        <f t="shared" si="0"/>
        <v>531.01284846848489</v>
      </c>
      <c r="F46" s="4">
        <v>11174.168110000001</v>
      </c>
      <c r="G46" s="4">
        <v>15984.21934</v>
      </c>
      <c r="H46" s="5">
        <f t="shared" si="1"/>
        <v>0.43046168472222845</v>
      </c>
      <c r="I46" s="4">
        <v>6767.3759799999998</v>
      </c>
      <c r="J46" s="5">
        <f t="shared" si="2"/>
        <v>1.3619523116846244</v>
      </c>
      <c r="K46" s="4">
        <v>137851.45409000001</v>
      </c>
      <c r="L46" s="4">
        <v>102356.38673</v>
      </c>
      <c r="M46" s="5">
        <f t="shared" si="3"/>
        <v>-0.25748779796567189</v>
      </c>
    </row>
    <row r="47" spans="1:13" x14ac:dyDescent="0.25">
      <c r="A47" s="1" t="s">
        <v>19</v>
      </c>
      <c r="B47" s="1" t="s">
        <v>7</v>
      </c>
      <c r="C47" s="4">
        <v>0</v>
      </c>
      <c r="D47" s="4">
        <v>76.613709999999998</v>
      </c>
      <c r="E47" s="5" t="str">
        <f t="shared" si="0"/>
        <v/>
      </c>
      <c r="F47" s="4">
        <v>1195.7268999999999</v>
      </c>
      <c r="G47" s="4">
        <v>171.10828000000001</v>
      </c>
      <c r="H47" s="5">
        <f t="shared" si="1"/>
        <v>-0.85690020020457847</v>
      </c>
      <c r="I47" s="4">
        <v>127.24505000000001</v>
      </c>
      <c r="J47" s="5">
        <f t="shared" si="2"/>
        <v>0.34471462740593828</v>
      </c>
      <c r="K47" s="4">
        <v>6511.9140200000002</v>
      </c>
      <c r="L47" s="4">
        <v>2458.5034700000001</v>
      </c>
      <c r="M47" s="5">
        <f t="shared" si="3"/>
        <v>-0.62246069858274944</v>
      </c>
    </row>
    <row r="48" spans="1:13" x14ac:dyDescent="0.25">
      <c r="A48" s="1" t="s">
        <v>19</v>
      </c>
      <c r="B48" s="1" t="s">
        <v>8</v>
      </c>
      <c r="C48" s="4">
        <v>0</v>
      </c>
      <c r="D48" s="4">
        <v>1586.87582</v>
      </c>
      <c r="E48" s="5" t="str">
        <f t="shared" si="0"/>
        <v/>
      </c>
      <c r="F48" s="4">
        <v>3944.23594</v>
      </c>
      <c r="G48" s="4">
        <v>5090.8015800000003</v>
      </c>
      <c r="H48" s="5">
        <f t="shared" si="1"/>
        <v>0.2906939791233687</v>
      </c>
      <c r="I48" s="4">
        <v>2291.6123299999999</v>
      </c>
      <c r="J48" s="5">
        <f t="shared" si="2"/>
        <v>1.2214933622738888</v>
      </c>
      <c r="K48" s="4">
        <v>30811.89489</v>
      </c>
      <c r="L48" s="4">
        <v>21154.568640000001</v>
      </c>
      <c r="M48" s="5">
        <f t="shared" si="3"/>
        <v>-0.31342850819390156</v>
      </c>
    </row>
    <row r="49" spans="1:13" x14ac:dyDescent="0.25">
      <c r="A49" s="1" t="s">
        <v>19</v>
      </c>
      <c r="B49" s="1" t="s">
        <v>9</v>
      </c>
      <c r="C49" s="4">
        <v>0</v>
      </c>
      <c r="D49" s="4">
        <v>386.43520000000001</v>
      </c>
      <c r="E49" s="5" t="str">
        <f t="shared" si="0"/>
        <v/>
      </c>
      <c r="F49" s="4">
        <v>4115.6115799999998</v>
      </c>
      <c r="G49" s="4">
        <v>5319.7917200000002</v>
      </c>
      <c r="H49" s="5">
        <f t="shared" si="1"/>
        <v>0.29258838366860673</v>
      </c>
      <c r="I49" s="4">
        <v>4368.6786599999996</v>
      </c>
      <c r="J49" s="5">
        <f t="shared" si="2"/>
        <v>0.21771183783977399</v>
      </c>
      <c r="K49" s="4">
        <v>43424.486349999999</v>
      </c>
      <c r="L49" s="4">
        <v>30681.91361</v>
      </c>
      <c r="M49" s="5">
        <f t="shared" si="3"/>
        <v>-0.2934421063106023</v>
      </c>
    </row>
    <row r="50" spans="1:13" x14ac:dyDescent="0.25">
      <c r="A50" s="1" t="s">
        <v>19</v>
      </c>
      <c r="B50" s="1" t="s">
        <v>10</v>
      </c>
      <c r="C50" s="4">
        <v>0</v>
      </c>
      <c r="D50" s="4">
        <v>5.4602599999999999</v>
      </c>
      <c r="E50" s="5" t="str">
        <f t="shared" si="0"/>
        <v/>
      </c>
      <c r="F50" s="4">
        <v>2.55721</v>
      </c>
      <c r="G50" s="4">
        <v>5.4602599999999999</v>
      </c>
      <c r="H50" s="5">
        <f t="shared" si="1"/>
        <v>1.1352411417130388</v>
      </c>
      <c r="I50" s="4">
        <v>0</v>
      </c>
      <c r="J50" s="5" t="str">
        <f t="shared" si="2"/>
        <v/>
      </c>
      <c r="K50" s="4">
        <v>3.8370600000000001</v>
      </c>
      <c r="L50" s="4">
        <v>6.3378100000000002</v>
      </c>
      <c r="M50" s="5">
        <f t="shared" si="3"/>
        <v>0.651735964514498</v>
      </c>
    </row>
    <row r="51" spans="1:13" x14ac:dyDescent="0.25">
      <c r="A51" s="1" t="s">
        <v>19</v>
      </c>
      <c r="B51" s="1" t="s">
        <v>11</v>
      </c>
      <c r="C51" s="4">
        <v>0</v>
      </c>
      <c r="D51" s="4">
        <v>125.99422</v>
      </c>
      <c r="E51" s="5" t="str">
        <f t="shared" si="0"/>
        <v/>
      </c>
      <c r="F51" s="4">
        <v>2773.77603</v>
      </c>
      <c r="G51" s="4">
        <v>3200.54628</v>
      </c>
      <c r="H51" s="5">
        <f t="shared" si="1"/>
        <v>0.15385894368695663</v>
      </c>
      <c r="I51" s="4">
        <v>1509.05153</v>
      </c>
      <c r="J51" s="5">
        <f t="shared" si="2"/>
        <v>1.1208992644538784</v>
      </c>
      <c r="K51" s="4">
        <v>20935.113440000001</v>
      </c>
      <c r="L51" s="4">
        <v>18755.02478</v>
      </c>
      <c r="M51" s="5">
        <f t="shared" si="3"/>
        <v>-0.1041355073736826</v>
      </c>
    </row>
    <row r="52" spans="1:13" x14ac:dyDescent="0.25">
      <c r="A52" s="1" t="s">
        <v>19</v>
      </c>
      <c r="B52" s="1" t="s">
        <v>12</v>
      </c>
      <c r="C52" s="4">
        <v>0</v>
      </c>
      <c r="D52" s="4">
        <v>37.402790000000003</v>
      </c>
      <c r="E52" s="5" t="str">
        <f t="shared" si="0"/>
        <v/>
      </c>
      <c r="F52" s="4">
        <v>918.93078000000003</v>
      </c>
      <c r="G52" s="4">
        <v>375.76067</v>
      </c>
      <c r="H52" s="5">
        <f t="shared" si="1"/>
        <v>-0.59108925484028296</v>
      </c>
      <c r="I52" s="4">
        <v>668.25972999999999</v>
      </c>
      <c r="J52" s="5">
        <f t="shared" si="2"/>
        <v>-0.43770265791715446</v>
      </c>
      <c r="K52" s="4">
        <v>5273.5349699999997</v>
      </c>
      <c r="L52" s="4">
        <v>5096.2958600000002</v>
      </c>
      <c r="M52" s="5">
        <f t="shared" si="3"/>
        <v>-3.360916558025584E-2</v>
      </c>
    </row>
    <row r="53" spans="1:13" x14ac:dyDescent="0.25">
      <c r="A53" s="1" t="s">
        <v>19</v>
      </c>
      <c r="B53" s="1" t="s">
        <v>13</v>
      </c>
      <c r="C53" s="4">
        <v>11.50295</v>
      </c>
      <c r="D53" s="4">
        <v>4261.2718100000002</v>
      </c>
      <c r="E53" s="5">
        <f t="shared" si="0"/>
        <v>369.450346215536</v>
      </c>
      <c r="F53" s="4">
        <v>12165.76316</v>
      </c>
      <c r="G53" s="4">
        <v>16719.57603</v>
      </c>
      <c r="H53" s="5">
        <f t="shared" si="1"/>
        <v>0.3743137861644843</v>
      </c>
      <c r="I53" s="4">
        <v>9702.3190500000001</v>
      </c>
      <c r="J53" s="5">
        <f t="shared" si="2"/>
        <v>0.72325564061923941</v>
      </c>
      <c r="K53" s="4">
        <v>134647.58412000001</v>
      </c>
      <c r="L53" s="4">
        <v>96465.365109999999</v>
      </c>
      <c r="M53" s="5">
        <f t="shared" si="3"/>
        <v>-0.2835715119550265</v>
      </c>
    </row>
    <row r="54" spans="1:13" x14ac:dyDescent="0.25">
      <c r="A54" s="1" t="s">
        <v>19</v>
      </c>
      <c r="B54" s="1" t="s">
        <v>14</v>
      </c>
      <c r="C54" s="4">
        <v>0</v>
      </c>
      <c r="D54" s="4">
        <v>0.20685000000000001</v>
      </c>
      <c r="E54" s="5" t="str">
        <f t="shared" si="0"/>
        <v/>
      </c>
      <c r="F54" s="4">
        <v>383.03116999999997</v>
      </c>
      <c r="G54" s="4">
        <v>288.01326999999998</v>
      </c>
      <c r="H54" s="5">
        <f t="shared" si="1"/>
        <v>-0.24806832300358217</v>
      </c>
      <c r="I54" s="4">
        <v>294.30040000000002</v>
      </c>
      <c r="J54" s="5">
        <f t="shared" si="2"/>
        <v>-2.1362967906261909E-2</v>
      </c>
      <c r="K54" s="4">
        <v>1816.2093400000001</v>
      </c>
      <c r="L54" s="4">
        <v>1753.7346299999999</v>
      </c>
      <c r="M54" s="5">
        <f t="shared" si="3"/>
        <v>-3.4398408060163477E-2</v>
      </c>
    </row>
    <row r="55" spans="1:13" x14ac:dyDescent="0.25">
      <c r="A55" s="1" t="s">
        <v>19</v>
      </c>
      <c r="B55" s="1" t="s">
        <v>15</v>
      </c>
      <c r="C55" s="4">
        <v>65.996759999999995</v>
      </c>
      <c r="D55" s="4">
        <v>392.44905</v>
      </c>
      <c r="E55" s="5">
        <f t="shared" si="0"/>
        <v>4.9464896458553422</v>
      </c>
      <c r="F55" s="4">
        <v>4908.0922399999999</v>
      </c>
      <c r="G55" s="4">
        <v>4132.8618800000004</v>
      </c>
      <c r="H55" s="5">
        <f t="shared" si="1"/>
        <v>-0.15794942761711417</v>
      </c>
      <c r="I55" s="4">
        <v>2899.6061500000001</v>
      </c>
      <c r="J55" s="5">
        <f t="shared" si="2"/>
        <v>0.4253183591847467</v>
      </c>
      <c r="K55" s="4">
        <v>26887.439480000001</v>
      </c>
      <c r="L55" s="4">
        <v>17048.22133</v>
      </c>
      <c r="M55" s="5">
        <f t="shared" si="3"/>
        <v>-0.36594106171094576</v>
      </c>
    </row>
    <row r="56" spans="1:13" ht="13" x14ac:dyDescent="0.3">
      <c r="A56" s="2" t="s">
        <v>19</v>
      </c>
      <c r="B56" s="2" t="s">
        <v>16</v>
      </c>
      <c r="C56" s="6">
        <v>81.100449999999995</v>
      </c>
      <c r="D56" s="6">
        <v>11828.013300000001</v>
      </c>
      <c r="E56" s="7">
        <f t="shared" si="0"/>
        <v>144.843991001283</v>
      </c>
      <c r="F56" s="6">
        <v>87701.870479999998</v>
      </c>
      <c r="G56" s="6">
        <v>101532.16562</v>
      </c>
      <c r="H56" s="7">
        <f t="shared" si="1"/>
        <v>0.15769669522788488</v>
      </c>
      <c r="I56" s="6">
        <v>61323.571750000003</v>
      </c>
      <c r="J56" s="7">
        <f t="shared" si="2"/>
        <v>0.65567925550585682</v>
      </c>
      <c r="K56" s="6">
        <v>830991.70730999997</v>
      </c>
      <c r="L56" s="6">
        <v>630548.66858000006</v>
      </c>
      <c r="M56" s="7">
        <f t="shared" si="3"/>
        <v>-0.24120943321907906</v>
      </c>
    </row>
    <row r="57" spans="1:13" x14ac:dyDescent="0.25">
      <c r="A57" s="1" t="s">
        <v>20</v>
      </c>
      <c r="B57" s="1" t="s">
        <v>4</v>
      </c>
      <c r="C57" s="4">
        <v>0</v>
      </c>
      <c r="D57" s="4">
        <v>9.8738399999999995</v>
      </c>
      <c r="E57" s="5" t="str">
        <f t="shared" si="0"/>
        <v/>
      </c>
      <c r="F57" s="4">
        <v>990.66062999999997</v>
      </c>
      <c r="G57" s="4">
        <v>679.08154999999999</v>
      </c>
      <c r="H57" s="5">
        <f t="shared" si="1"/>
        <v>-0.31451646564373914</v>
      </c>
      <c r="I57" s="4">
        <v>533.23404000000005</v>
      </c>
      <c r="J57" s="5">
        <f t="shared" si="2"/>
        <v>0.27351500290566588</v>
      </c>
      <c r="K57" s="4">
        <v>5158.1619199999996</v>
      </c>
      <c r="L57" s="4">
        <v>3603.8960299999999</v>
      </c>
      <c r="M57" s="5">
        <f t="shared" si="3"/>
        <v>-0.30132165568001401</v>
      </c>
    </row>
    <row r="58" spans="1:13" x14ac:dyDescent="0.25">
      <c r="A58" s="1" t="s">
        <v>20</v>
      </c>
      <c r="B58" s="1" t="s">
        <v>5</v>
      </c>
      <c r="C58" s="4">
        <v>0</v>
      </c>
      <c r="D58" s="4">
        <v>52.645769999999999</v>
      </c>
      <c r="E58" s="5" t="str">
        <f t="shared" si="0"/>
        <v/>
      </c>
      <c r="F58" s="4">
        <v>2393.41671</v>
      </c>
      <c r="G58" s="4">
        <v>3066.3505599999999</v>
      </c>
      <c r="H58" s="5">
        <f t="shared" si="1"/>
        <v>0.28116033751598568</v>
      </c>
      <c r="I58" s="4">
        <v>2415.54684</v>
      </c>
      <c r="J58" s="5">
        <f t="shared" si="2"/>
        <v>0.26942293530519978</v>
      </c>
      <c r="K58" s="4">
        <v>25596.18563</v>
      </c>
      <c r="L58" s="4">
        <v>17080.33625</v>
      </c>
      <c r="M58" s="5">
        <f t="shared" si="3"/>
        <v>-0.33269993830717504</v>
      </c>
    </row>
    <row r="59" spans="1:13" x14ac:dyDescent="0.25">
      <c r="A59" s="1" t="s">
        <v>20</v>
      </c>
      <c r="B59" s="1" t="s">
        <v>6</v>
      </c>
      <c r="C59" s="4">
        <v>0</v>
      </c>
      <c r="D59" s="4">
        <v>63.922240000000002</v>
      </c>
      <c r="E59" s="5" t="str">
        <f t="shared" si="0"/>
        <v/>
      </c>
      <c r="F59" s="4">
        <v>545.36078999999995</v>
      </c>
      <c r="G59" s="4">
        <v>1057.8423399999999</v>
      </c>
      <c r="H59" s="5">
        <f t="shared" si="1"/>
        <v>0.93971103056382188</v>
      </c>
      <c r="I59" s="4">
        <v>608.44916999999998</v>
      </c>
      <c r="J59" s="5">
        <f t="shared" si="2"/>
        <v>0.73858785936054439</v>
      </c>
      <c r="K59" s="4">
        <v>4045.2755299999999</v>
      </c>
      <c r="L59" s="4">
        <v>4669.3090400000001</v>
      </c>
      <c r="M59" s="5">
        <f t="shared" si="3"/>
        <v>0.1542623006448216</v>
      </c>
    </row>
    <row r="60" spans="1:13" x14ac:dyDescent="0.25">
      <c r="A60" s="1" t="s">
        <v>20</v>
      </c>
      <c r="B60" s="1" t="s">
        <v>7</v>
      </c>
      <c r="C60" s="4">
        <v>0</v>
      </c>
      <c r="D60" s="4">
        <v>0</v>
      </c>
      <c r="E60" s="5" t="str">
        <f t="shared" si="0"/>
        <v/>
      </c>
      <c r="F60" s="4">
        <v>484.67336</v>
      </c>
      <c r="G60" s="4">
        <v>76.499039999999994</v>
      </c>
      <c r="H60" s="5">
        <f t="shared" si="1"/>
        <v>-0.84216372032496278</v>
      </c>
      <c r="I60" s="4">
        <v>196.37154000000001</v>
      </c>
      <c r="J60" s="5">
        <f t="shared" si="2"/>
        <v>-0.61043723545682849</v>
      </c>
      <c r="K60" s="4">
        <v>2127.4765400000001</v>
      </c>
      <c r="L60" s="4">
        <v>966.43872999999996</v>
      </c>
      <c r="M60" s="5">
        <f t="shared" si="3"/>
        <v>-0.54573471818401353</v>
      </c>
    </row>
    <row r="61" spans="1:13" x14ac:dyDescent="0.25">
      <c r="A61" s="1" t="s">
        <v>20</v>
      </c>
      <c r="B61" s="1" t="s">
        <v>8</v>
      </c>
      <c r="C61" s="4">
        <v>0</v>
      </c>
      <c r="D61" s="4">
        <v>1.548</v>
      </c>
      <c r="E61" s="5" t="str">
        <f t="shared" si="0"/>
        <v/>
      </c>
      <c r="F61" s="4">
        <v>24.970569999999999</v>
      </c>
      <c r="G61" s="4">
        <v>43.779510000000002</v>
      </c>
      <c r="H61" s="5">
        <f t="shared" si="1"/>
        <v>0.75324431921257728</v>
      </c>
      <c r="I61" s="4">
        <v>1.4338900000000001</v>
      </c>
      <c r="J61" s="5">
        <f t="shared" si="2"/>
        <v>29.531986414578522</v>
      </c>
      <c r="K61" s="4">
        <v>411.78546999999998</v>
      </c>
      <c r="L61" s="4">
        <v>702.72852999999998</v>
      </c>
      <c r="M61" s="5">
        <f t="shared" si="3"/>
        <v>0.70654037404476666</v>
      </c>
    </row>
    <row r="62" spans="1:13" x14ac:dyDescent="0.25">
      <c r="A62" s="1" t="s">
        <v>20</v>
      </c>
      <c r="B62" s="1" t="s">
        <v>9</v>
      </c>
      <c r="C62" s="4">
        <v>0</v>
      </c>
      <c r="D62" s="4">
        <v>75.291290000000004</v>
      </c>
      <c r="E62" s="5" t="str">
        <f t="shared" si="0"/>
        <v/>
      </c>
      <c r="F62" s="4">
        <v>724.32421999999997</v>
      </c>
      <c r="G62" s="4">
        <v>1641.22432</v>
      </c>
      <c r="H62" s="5">
        <f t="shared" si="1"/>
        <v>1.2658697233678038</v>
      </c>
      <c r="I62" s="4">
        <v>580.04196000000002</v>
      </c>
      <c r="J62" s="5">
        <f t="shared" si="2"/>
        <v>1.8294924043081298</v>
      </c>
      <c r="K62" s="4">
        <v>4960.4555899999996</v>
      </c>
      <c r="L62" s="4">
        <v>4745.48531</v>
      </c>
      <c r="M62" s="5">
        <f t="shared" si="3"/>
        <v>-4.3336801650511236E-2</v>
      </c>
    </row>
    <row r="63" spans="1:13" x14ac:dyDescent="0.25">
      <c r="A63" s="1" t="s">
        <v>20</v>
      </c>
      <c r="B63" s="1" t="s">
        <v>10</v>
      </c>
      <c r="C63" s="4">
        <v>0</v>
      </c>
      <c r="D63" s="4">
        <v>0</v>
      </c>
      <c r="E63" s="5" t="str">
        <f t="shared" si="0"/>
        <v/>
      </c>
      <c r="F63" s="4">
        <v>0</v>
      </c>
      <c r="G63" s="4">
        <v>0</v>
      </c>
      <c r="H63" s="5" t="str">
        <f t="shared" si="1"/>
        <v/>
      </c>
      <c r="I63" s="4">
        <v>0</v>
      </c>
      <c r="J63" s="5" t="str">
        <f t="shared" si="2"/>
        <v/>
      </c>
      <c r="K63" s="4">
        <v>14.88879</v>
      </c>
      <c r="L63" s="4">
        <v>1.7</v>
      </c>
      <c r="M63" s="5">
        <f t="shared" si="3"/>
        <v>-0.88582013716359764</v>
      </c>
    </row>
    <row r="64" spans="1:13" x14ac:dyDescent="0.25">
      <c r="A64" s="1" t="s">
        <v>20</v>
      </c>
      <c r="B64" s="1" t="s">
        <v>11</v>
      </c>
      <c r="C64" s="4">
        <v>0</v>
      </c>
      <c r="D64" s="4">
        <v>0.91034000000000004</v>
      </c>
      <c r="E64" s="5" t="str">
        <f t="shared" si="0"/>
        <v/>
      </c>
      <c r="F64" s="4">
        <v>566.17129999999997</v>
      </c>
      <c r="G64" s="4">
        <v>317.30896000000001</v>
      </c>
      <c r="H64" s="5">
        <f t="shared" si="1"/>
        <v>-0.43955308225620049</v>
      </c>
      <c r="I64" s="4">
        <v>93.554820000000007</v>
      </c>
      <c r="J64" s="5">
        <f t="shared" si="2"/>
        <v>2.3916901341908412</v>
      </c>
      <c r="K64" s="4">
        <v>1997.63219</v>
      </c>
      <c r="L64" s="4">
        <v>1406.8512700000001</v>
      </c>
      <c r="M64" s="5">
        <f t="shared" si="3"/>
        <v>-0.29574058876173792</v>
      </c>
    </row>
    <row r="65" spans="1:13" x14ac:dyDescent="0.25">
      <c r="A65" s="1" t="s">
        <v>20</v>
      </c>
      <c r="B65" s="1" t="s">
        <v>12</v>
      </c>
      <c r="C65" s="4">
        <v>0</v>
      </c>
      <c r="D65" s="4">
        <v>0</v>
      </c>
      <c r="E65" s="5" t="str">
        <f t="shared" si="0"/>
        <v/>
      </c>
      <c r="F65" s="4">
        <v>77.63937</v>
      </c>
      <c r="G65" s="4">
        <v>34.827330000000003</v>
      </c>
      <c r="H65" s="5">
        <f t="shared" si="1"/>
        <v>-0.55142178510722073</v>
      </c>
      <c r="I65" s="4">
        <v>190.78084000000001</v>
      </c>
      <c r="J65" s="5">
        <f t="shared" si="2"/>
        <v>-0.81744849220707905</v>
      </c>
      <c r="K65" s="4">
        <v>701.40512000000001</v>
      </c>
      <c r="L65" s="4">
        <v>474.19920999999999</v>
      </c>
      <c r="M65" s="5">
        <f t="shared" si="3"/>
        <v>-0.32392964282895453</v>
      </c>
    </row>
    <row r="66" spans="1:13" x14ac:dyDescent="0.25">
      <c r="A66" s="1" t="s">
        <v>20</v>
      </c>
      <c r="B66" s="1" t="s">
        <v>13</v>
      </c>
      <c r="C66" s="4">
        <v>0</v>
      </c>
      <c r="D66" s="4">
        <v>52.975940000000001</v>
      </c>
      <c r="E66" s="5" t="str">
        <f t="shared" si="0"/>
        <v/>
      </c>
      <c r="F66" s="4">
        <v>1039.62626</v>
      </c>
      <c r="G66" s="4">
        <v>1256.5812000000001</v>
      </c>
      <c r="H66" s="5">
        <f t="shared" si="1"/>
        <v>0.20868551358062093</v>
      </c>
      <c r="I66" s="4">
        <v>1434.28207</v>
      </c>
      <c r="J66" s="5">
        <f t="shared" si="2"/>
        <v>-0.12389534368229249</v>
      </c>
      <c r="K66" s="4">
        <v>8654.2526899999993</v>
      </c>
      <c r="L66" s="4">
        <v>8465.07654</v>
      </c>
      <c r="M66" s="5">
        <f t="shared" si="3"/>
        <v>-2.1859328214276941E-2</v>
      </c>
    </row>
    <row r="67" spans="1:13" x14ac:dyDescent="0.25">
      <c r="A67" s="1" t="s">
        <v>20</v>
      </c>
      <c r="B67" s="1" t="s">
        <v>14</v>
      </c>
      <c r="C67" s="4">
        <v>0</v>
      </c>
      <c r="D67" s="4">
        <v>0</v>
      </c>
      <c r="E67" s="5" t="str">
        <f t="shared" si="0"/>
        <v/>
      </c>
      <c r="F67" s="4">
        <v>0</v>
      </c>
      <c r="G67" s="4">
        <v>71.855549999999994</v>
      </c>
      <c r="H67" s="5" t="str">
        <f t="shared" si="1"/>
        <v/>
      </c>
      <c r="I67" s="4">
        <v>32.120199999999997</v>
      </c>
      <c r="J67" s="5">
        <f t="shared" si="2"/>
        <v>1.2370828948761217</v>
      </c>
      <c r="K67" s="4">
        <v>345.58622000000003</v>
      </c>
      <c r="L67" s="4">
        <v>196.82787999999999</v>
      </c>
      <c r="M67" s="5">
        <f t="shared" si="3"/>
        <v>-0.43045217485812948</v>
      </c>
    </row>
    <row r="68" spans="1:13" x14ac:dyDescent="0.25">
      <c r="A68" s="1" t="s">
        <v>20</v>
      </c>
      <c r="B68" s="1" t="s">
        <v>15</v>
      </c>
      <c r="C68" s="4">
        <v>0</v>
      </c>
      <c r="D68" s="4">
        <v>0</v>
      </c>
      <c r="E68" s="5" t="str">
        <f t="shared" si="0"/>
        <v/>
      </c>
      <c r="F68" s="4">
        <v>154.60646</v>
      </c>
      <c r="G68" s="4">
        <v>100.36911000000001</v>
      </c>
      <c r="H68" s="5">
        <f t="shared" si="1"/>
        <v>-0.35080908003455991</v>
      </c>
      <c r="I68" s="4">
        <v>38.529809999999998</v>
      </c>
      <c r="J68" s="5">
        <f t="shared" si="2"/>
        <v>1.6049728768452276</v>
      </c>
      <c r="K68" s="4">
        <v>2133.18651</v>
      </c>
      <c r="L68" s="4">
        <v>808.89188000000001</v>
      </c>
      <c r="M68" s="5">
        <f t="shared" si="3"/>
        <v>-0.62080583380400245</v>
      </c>
    </row>
    <row r="69" spans="1:13" ht="13" x14ac:dyDescent="0.3">
      <c r="A69" s="2" t="s">
        <v>20</v>
      </c>
      <c r="B69" s="2" t="s">
        <v>16</v>
      </c>
      <c r="C69" s="6">
        <v>0</v>
      </c>
      <c r="D69" s="6">
        <v>257.16741999999999</v>
      </c>
      <c r="E69" s="7" t="str">
        <f t="shared" ref="E69:E132" si="4">IF(C69=0,"",(D69/C69-1))</f>
        <v/>
      </c>
      <c r="F69" s="6">
        <v>7001.44967</v>
      </c>
      <c r="G69" s="6">
        <v>8345.71947</v>
      </c>
      <c r="H69" s="7">
        <f t="shared" ref="H69:H132" si="5">IF(F69=0,"",(G69/F69-1))</f>
        <v>0.19199878073250498</v>
      </c>
      <c r="I69" s="6">
        <v>6124.3451800000003</v>
      </c>
      <c r="J69" s="7">
        <f t="shared" ref="J69:J132" si="6">IF(I69=0,"",(G69/I69-1))</f>
        <v>0.36271213080122311</v>
      </c>
      <c r="K69" s="6">
        <v>56146.292200000004</v>
      </c>
      <c r="L69" s="6">
        <v>43121.740669999999</v>
      </c>
      <c r="M69" s="7">
        <f t="shared" ref="M69:M132" si="7">IF(K69=0,"",(L69/K69-1))</f>
        <v>-0.23197527422834885</v>
      </c>
    </row>
    <row r="70" spans="1:13" x14ac:dyDescent="0.25">
      <c r="A70" s="1" t="s">
        <v>21</v>
      </c>
      <c r="B70" s="1" t="s">
        <v>4</v>
      </c>
      <c r="C70" s="4">
        <v>0</v>
      </c>
      <c r="D70" s="4">
        <v>3509.1286500000001</v>
      </c>
      <c r="E70" s="5" t="str">
        <f t="shared" si="4"/>
        <v/>
      </c>
      <c r="F70" s="4">
        <v>49059.976049999997</v>
      </c>
      <c r="G70" s="4">
        <v>79558.059070000003</v>
      </c>
      <c r="H70" s="5">
        <f t="shared" si="5"/>
        <v>0.62164895859136915</v>
      </c>
      <c r="I70" s="4">
        <v>52392.30603</v>
      </c>
      <c r="J70" s="5">
        <f t="shared" si="6"/>
        <v>0.51850653461301754</v>
      </c>
      <c r="K70" s="4">
        <v>459548.57389</v>
      </c>
      <c r="L70" s="4">
        <v>439915.50550999999</v>
      </c>
      <c r="M70" s="5">
        <f t="shared" si="7"/>
        <v>-4.2722509644213313E-2</v>
      </c>
    </row>
    <row r="71" spans="1:13" x14ac:dyDescent="0.25">
      <c r="A71" s="1" t="s">
        <v>21</v>
      </c>
      <c r="B71" s="1" t="s">
        <v>5</v>
      </c>
      <c r="C71" s="4">
        <v>0</v>
      </c>
      <c r="D71" s="4">
        <v>35623.427340000002</v>
      </c>
      <c r="E71" s="5" t="str">
        <f t="shared" si="4"/>
        <v/>
      </c>
      <c r="F71" s="4">
        <v>422621.45416000002</v>
      </c>
      <c r="G71" s="4">
        <v>514878.68685</v>
      </c>
      <c r="H71" s="5">
        <f t="shared" si="5"/>
        <v>0.21829756104874032</v>
      </c>
      <c r="I71" s="4">
        <v>373333.38432000001</v>
      </c>
      <c r="J71" s="5">
        <f t="shared" si="6"/>
        <v>0.37913915142578158</v>
      </c>
      <c r="K71" s="4">
        <v>3159174.9493499999</v>
      </c>
      <c r="L71" s="4">
        <v>2590216.8536999999</v>
      </c>
      <c r="M71" s="5">
        <f t="shared" si="7"/>
        <v>-0.18009705216454164</v>
      </c>
    </row>
    <row r="72" spans="1:13" x14ac:dyDescent="0.25">
      <c r="A72" s="1" t="s">
        <v>21</v>
      </c>
      <c r="B72" s="1" t="s">
        <v>6</v>
      </c>
      <c r="C72" s="4">
        <v>0</v>
      </c>
      <c r="D72" s="4">
        <v>3971.3683700000001</v>
      </c>
      <c r="E72" s="5" t="str">
        <f t="shared" si="4"/>
        <v/>
      </c>
      <c r="F72" s="4">
        <v>53650.445140000003</v>
      </c>
      <c r="G72" s="4">
        <v>70742.177630000006</v>
      </c>
      <c r="H72" s="5">
        <f t="shared" si="5"/>
        <v>0.31857578153171695</v>
      </c>
      <c r="I72" s="4">
        <v>63587.7264</v>
      </c>
      <c r="J72" s="5">
        <f t="shared" si="6"/>
        <v>0.11251308444328978</v>
      </c>
      <c r="K72" s="4">
        <v>352752.52596</v>
      </c>
      <c r="L72" s="4">
        <v>387151.00206000003</v>
      </c>
      <c r="M72" s="5">
        <f t="shared" si="7"/>
        <v>9.7514471388648882E-2</v>
      </c>
    </row>
    <row r="73" spans="1:13" x14ac:dyDescent="0.25">
      <c r="A73" s="1" t="s">
        <v>21</v>
      </c>
      <c r="B73" s="1" t="s">
        <v>7</v>
      </c>
      <c r="C73" s="4">
        <v>0</v>
      </c>
      <c r="D73" s="4">
        <v>475.90395000000001</v>
      </c>
      <c r="E73" s="5" t="str">
        <f t="shared" si="4"/>
        <v/>
      </c>
      <c r="F73" s="4">
        <v>4640.7246800000003</v>
      </c>
      <c r="G73" s="4">
        <v>7924.2599499999997</v>
      </c>
      <c r="H73" s="5">
        <f t="shared" si="5"/>
        <v>0.70754795779007496</v>
      </c>
      <c r="I73" s="4">
        <v>5152.53989</v>
      </c>
      <c r="J73" s="5">
        <f t="shared" si="6"/>
        <v>0.53793277086109081</v>
      </c>
      <c r="K73" s="4">
        <v>50983.951070000003</v>
      </c>
      <c r="L73" s="4">
        <v>48924.023639999999</v>
      </c>
      <c r="M73" s="5">
        <f t="shared" si="7"/>
        <v>-4.0403448276728482E-2</v>
      </c>
    </row>
    <row r="74" spans="1:13" x14ac:dyDescent="0.25">
      <c r="A74" s="1" t="s">
        <v>21</v>
      </c>
      <c r="B74" s="1" t="s">
        <v>8</v>
      </c>
      <c r="C74" s="4">
        <v>0</v>
      </c>
      <c r="D74" s="4">
        <v>1069.05699</v>
      </c>
      <c r="E74" s="5" t="str">
        <f t="shared" si="4"/>
        <v/>
      </c>
      <c r="F74" s="4">
        <v>18384.839629999999</v>
      </c>
      <c r="G74" s="4">
        <v>22881.03714</v>
      </c>
      <c r="H74" s="5">
        <f t="shared" si="5"/>
        <v>0.24456006146842868</v>
      </c>
      <c r="I74" s="4">
        <v>15574.2197</v>
      </c>
      <c r="J74" s="5">
        <f t="shared" si="6"/>
        <v>0.46916106108352906</v>
      </c>
      <c r="K74" s="4">
        <v>143604.92970000001</v>
      </c>
      <c r="L74" s="4">
        <v>113620.30074999999</v>
      </c>
      <c r="M74" s="5">
        <f t="shared" si="7"/>
        <v>-0.20879944033007669</v>
      </c>
    </row>
    <row r="75" spans="1:13" x14ac:dyDescent="0.25">
      <c r="A75" s="1" t="s">
        <v>21</v>
      </c>
      <c r="B75" s="1" t="s">
        <v>9</v>
      </c>
      <c r="C75" s="4">
        <v>0</v>
      </c>
      <c r="D75" s="4">
        <v>1429.91176</v>
      </c>
      <c r="E75" s="5" t="str">
        <f t="shared" si="4"/>
        <v/>
      </c>
      <c r="F75" s="4">
        <v>25365.40352</v>
      </c>
      <c r="G75" s="4">
        <v>35623.141889999999</v>
      </c>
      <c r="H75" s="5">
        <f t="shared" si="5"/>
        <v>0.40439878521593497</v>
      </c>
      <c r="I75" s="4">
        <v>23205.021909999999</v>
      </c>
      <c r="J75" s="5">
        <f t="shared" si="6"/>
        <v>0.53514795323888587</v>
      </c>
      <c r="K75" s="4">
        <v>175577.85571</v>
      </c>
      <c r="L75" s="4">
        <v>161929.26206000001</v>
      </c>
      <c r="M75" s="5">
        <f t="shared" si="7"/>
        <v>-7.7735279285693237E-2</v>
      </c>
    </row>
    <row r="76" spans="1:13" x14ac:dyDescent="0.25">
      <c r="A76" s="1" t="s">
        <v>21</v>
      </c>
      <c r="B76" s="1" t="s">
        <v>10</v>
      </c>
      <c r="C76" s="4">
        <v>0</v>
      </c>
      <c r="D76" s="4">
        <v>7.3050000000000004E-2</v>
      </c>
      <c r="E76" s="5" t="str">
        <f t="shared" si="4"/>
        <v/>
      </c>
      <c r="F76" s="4">
        <v>74.180909999999997</v>
      </c>
      <c r="G76" s="4">
        <v>133.98840999999999</v>
      </c>
      <c r="H76" s="5">
        <f t="shared" si="5"/>
        <v>0.80623842441404392</v>
      </c>
      <c r="I76" s="4">
        <v>49.79748</v>
      </c>
      <c r="J76" s="5">
        <f t="shared" si="6"/>
        <v>1.6906664754923337</v>
      </c>
      <c r="K76" s="4">
        <v>756.46731</v>
      </c>
      <c r="L76" s="4">
        <v>447.94432</v>
      </c>
      <c r="M76" s="5">
        <f t="shared" si="7"/>
        <v>-0.40784708859395391</v>
      </c>
    </row>
    <row r="77" spans="1:13" x14ac:dyDescent="0.25">
      <c r="A77" s="1" t="s">
        <v>21</v>
      </c>
      <c r="B77" s="1" t="s">
        <v>11</v>
      </c>
      <c r="C77" s="4">
        <v>0</v>
      </c>
      <c r="D77" s="4">
        <v>2450.5818800000002</v>
      </c>
      <c r="E77" s="5" t="str">
        <f t="shared" si="4"/>
        <v/>
      </c>
      <c r="F77" s="4">
        <v>22986.2595</v>
      </c>
      <c r="G77" s="4">
        <v>23426.779549999999</v>
      </c>
      <c r="H77" s="5">
        <f t="shared" si="5"/>
        <v>1.9164494771321872E-2</v>
      </c>
      <c r="I77" s="4">
        <v>19259.88697</v>
      </c>
      <c r="J77" s="5">
        <f t="shared" si="6"/>
        <v>0.21635083250958465</v>
      </c>
      <c r="K77" s="4">
        <v>152644.20173</v>
      </c>
      <c r="L77" s="4">
        <v>146609.31664</v>
      </c>
      <c r="M77" s="5">
        <f t="shared" si="7"/>
        <v>-3.953563267784399E-2</v>
      </c>
    </row>
    <row r="78" spans="1:13" x14ac:dyDescent="0.25">
      <c r="A78" s="1" t="s">
        <v>21</v>
      </c>
      <c r="B78" s="1" t="s">
        <v>12</v>
      </c>
      <c r="C78" s="4">
        <v>0</v>
      </c>
      <c r="D78" s="4">
        <v>491.76947999999999</v>
      </c>
      <c r="E78" s="5" t="str">
        <f t="shared" si="4"/>
        <v/>
      </c>
      <c r="F78" s="4">
        <v>2985.87302</v>
      </c>
      <c r="G78" s="4">
        <v>5188.3051400000004</v>
      </c>
      <c r="H78" s="5">
        <f t="shared" si="5"/>
        <v>0.73761747577597947</v>
      </c>
      <c r="I78" s="4">
        <v>5316.4847</v>
      </c>
      <c r="J78" s="5">
        <f t="shared" si="6"/>
        <v>-2.4109833326521057E-2</v>
      </c>
      <c r="K78" s="4">
        <v>29780.315920000001</v>
      </c>
      <c r="L78" s="4">
        <v>30252.746480000002</v>
      </c>
      <c r="M78" s="5">
        <f t="shared" si="7"/>
        <v>1.5863853199848732E-2</v>
      </c>
    </row>
    <row r="79" spans="1:13" x14ac:dyDescent="0.25">
      <c r="A79" s="1" t="s">
        <v>21</v>
      </c>
      <c r="B79" s="1" t="s">
        <v>13</v>
      </c>
      <c r="C79" s="4">
        <v>71.45044</v>
      </c>
      <c r="D79" s="4">
        <v>4681.1978799999997</v>
      </c>
      <c r="E79" s="5">
        <f t="shared" si="4"/>
        <v>64.51671172353872</v>
      </c>
      <c r="F79" s="4">
        <v>100438.70995</v>
      </c>
      <c r="G79" s="4">
        <v>114725.41502</v>
      </c>
      <c r="H79" s="5">
        <f t="shared" si="5"/>
        <v>0.14224301643372517</v>
      </c>
      <c r="I79" s="4">
        <v>94884.180439999996</v>
      </c>
      <c r="J79" s="5">
        <f t="shared" si="6"/>
        <v>0.20911003802732542</v>
      </c>
      <c r="K79" s="4">
        <v>712719.98069</v>
      </c>
      <c r="L79" s="4">
        <v>640353.58677000005</v>
      </c>
      <c r="M79" s="5">
        <f t="shared" si="7"/>
        <v>-0.10153552009295497</v>
      </c>
    </row>
    <row r="80" spans="1:13" x14ac:dyDescent="0.25">
      <c r="A80" s="1" t="s">
        <v>21</v>
      </c>
      <c r="B80" s="1" t="s">
        <v>14</v>
      </c>
      <c r="C80" s="4">
        <v>1.6510199999999999</v>
      </c>
      <c r="D80" s="4">
        <v>2669.2105799999999</v>
      </c>
      <c r="E80" s="5">
        <f t="shared" si="4"/>
        <v>1615.7039648217467</v>
      </c>
      <c r="F80" s="4">
        <v>8128.3932400000003</v>
      </c>
      <c r="G80" s="4">
        <v>16496.491020000001</v>
      </c>
      <c r="H80" s="5">
        <f t="shared" si="5"/>
        <v>1.0294897814269626</v>
      </c>
      <c r="I80" s="4">
        <v>8944.6050400000004</v>
      </c>
      <c r="J80" s="5">
        <f t="shared" si="6"/>
        <v>0.84429507465429698</v>
      </c>
      <c r="K80" s="4">
        <v>61694.342299999997</v>
      </c>
      <c r="L80" s="4">
        <v>81939.897779999999</v>
      </c>
      <c r="M80" s="5">
        <f t="shared" si="7"/>
        <v>0.32815902925996521</v>
      </c>
    </row>
    <row r="81" spans="1:13" x14ac:dyDescent="0.25">
      <c r="A81" s="1" t="s">
        <v>21</v>
      </c>
      <c r="B81" s="1" t="s">
        <v>15</v>
      </c>
      <c r="C81" s="4">
        <v>0</v>
      </c>
      <c r="D81" s="4">
        <v>653.54102</v>
      </c>
      <c r="E81" s="5" t="str">
        <f t="shared" si="4"/>
        <v/>
      </c>
      <c r="F81" s="4">
        <v>7066.8665899999996</v>
      </c>
      <c r="G81" s="4">
        <v>11176.076800000001</v>
      </c>
      <c r="H81" s="5">
        <f t="shared" si="5"/>
        <v>0.58147556030203784</v>
      </c>
      <c r="I81" s="4">
        <v>9194.1679199999999</v>
      </c>
      <c r="J81" s="5">
        <f t="shared" si="6"/>
        <v>0.2155615273992082</v>
      </c>
      <c r="K81" s="4">
        <v>73080.855450000003</v>
      </c>
      <c r="L81" s="4">
        <v>70364.454180000001</v>
      </c>
      <c r="M81" s="5">
        <f t="shared" si="7"/>
        <v>-3.7169806692513241E-2</v>
      </c>
    </row>
    <row r="82" spans="1:13" ht="13" x14ac:dyDescent="0.3">
      <c r="A82" s="2" t="s">
        <v>21</v>
      </c>
      <c r="B82" s="2" t="s">
        <v>16</v>
      </c>
      <c r="C82" s="6">
        <v>73.101460000000003</v>
      </c>
      <c r="D82" s="6">
        <v>57025.17095</v>
      </c>
      <c r="E82" s="7">
        <f t="shared" si="4"/>
        <v>779.08251750375439</v>
      </c>
      <c r="F82" s="6">
        <v>715403.12638999999</v>
      </c>
      <c r="G82" s="6">
        <v>902754.41847000003</v>
      </c>
      <c r="H82" s="7">
        <f t="shared" si="5"/>
        <v>0.26188212655065479</v>
      </c>
      <c r="I82" s="6">
        <v>670894.32079999999</v>
      </c>
      <c r="J82" s="7">
        <f t="shared" si="6"/>
        <v>0.34559853986171962</v>
      </c>
      <c r="K82" s="6">
        <v>5372318.9490799997</v>
      </c>
      <c r="L82" s="6">
        <v>4711724.8938899999</v>
      </c>
      <c r="M82" s="7">
        <f t="shared" si="7"/>
        <v>-0.12296255331287165</v>
      </c>
    </row>
    <row r="83" spans="1:13" x14ac:dyDescent="0.25">
      <c r="A83" s="1" t="s">
        <v>22</v>
      </c>
      <c r="B83" s="1" t="s">
        <v>4</v>
      </c>
      <c r="C83" s="4">
        <v>0</v>
      </c>
      <c r="D83" s="4">
        <v>35.200000000000003</v>
      </c>
      <c r="E83" s="5" t="str">
        <f t="shared" si="4"/>
        <v/>
      </c>
      <c r="F83" s="4">
        <v>2568.6151399999999</v>
      </c>
      <c r="G83" s="4">
        <v>1917.5076200000001</v>
      </c>
      <c r="H83" s="5">
        <f t="shared" si="5"/>
        <v>-0.25348582193594005</v>
      </c>
      <c r="I83" s="4">
        <v>994.92836</v>
      </c>
      <c r="J83" s="5">
        <f t="shared" si="6"/>
        <v>0.92728210099468877</v>
      </c>
      <c r="K83" s="4">
        <v>22524.03831</v>
      </c>
      <c r="L83" s="4">
        <v>25541.891240000001</v>
      </c>
      <c r="M83" s="5">
        <f t="shared" si="7"/>
        <v>0.13398365286300207</v>
      </c>
    </row>
    <row r="84" spans="1:13" x14ac:dyDescent="0.25">
      <c r="A84" s="1" t="s">
        <v>22</v>
      </c>
      <c r="B84" s="1" t="s">
        <v>5</v>
      </c>
      <c r="C84" s="4">
        <v>0</v>
      </c>
      <c r="D84" s="4">
        <v>2919.6058400000002</v>
      </c>
      <c r="E84" s="5" t="str">
        <f t="shared" si="4"/>
        <v/>
      </c>
      <c r="F84" s="4">
        <v>49238.010759999997</v>
      </c>
      <c r="G84" s="4">
        <v>89940.075800000006</v>
      </c>
      <c r="H84" s="5">
        <f t="shared" si="5"/>
        <v>0.8266391028344624</v>
      </c>
      <c r="I84" s="4">
        <v>91864.392529999997</v>
      </c>
      <c r="J84" s="5">
        <f t="shared" si="6"/>
        <v>-2.094736248728335E-2</v>
      </c>
      <c r="K84" s="4">
        <v>565790.74098999996</v>
      </c>
      <c r="L84" s="4">
        <v>756197.60253000003</v>
      </c>
      <c r="M84" s="5">
        <f t="shared" si="7"/>
        <v>0.33653230381047439</v>
      </c>
    </row>
    <row r="85" spans="1:13" x14ac:dyDescent="0.25">
      <c r="A85" s="1" t="s">
        <v>22</v>
      </c>
      <c r="B85" s="1" t="s">
        <v>6</v>
      </c>
      <c r="C85" s="4">
        <v>0</v>
      </c>
      <c r="D85" s="4">
        <v>0</v>
      </c>
      <c r="E85" s="5" t="str">
        <f t="shared" si="4"/>
        <v/>
      </c>
      <c r="F85" s="4">
        <v>2303.2715600000001</v>
      </c>
      <c r="G85" s="4">
        <v>3357.7331399999998</v>
      </c>
      <c r="H85" s="5">
        <f t="shared" si="5"/>
        <v>0.45781035910502865</v>
      </c>
      <c r="I85" s="4">
        <v>2182.6616600000002</v>
      </c>
      <c r="J85" s="5">
        <f t="shared" si="6"/>
        <v>0.53836629906258548</v>
      </c>
      <c r="K85" s="4">
        <v>15154.895570000001</v>
      </c>
      <c r="L85" s="4">
        <v>21423.683110000002</v>
      </c>
      <c r="M85" s="5">
        <f t="shared" si="7"/>
        <v>0.41364768968843513</v>
      </c>
    </row>
    <row r="86" spans="1:13" x14ac:dyDescent="0.25">
      <c r="A86" s="1" t="s">
        <v>22</v>
      </c>
      <c r="B86" s="1" t="s">
        <v>7</v>
      </c>
      <c r="C86" s="4">
        <v>0</v>
      </c>
      <c r="D86" s="4">
        <v>0</v>
      </c>
      <c r="E86" s="5" t="str">
        <f t="shared" si="4"/>
        <v/>
      </c>
      <c r="F86" s="4">
        <v>1743.04395</v>
      </c>
      <c r="G86" s="4">
        <v>2643.4421600000001</v>
      </c>
      <c r="H86" s="5">
        <f t="shared" si="5"/>
        <v>0.51656655588059053</v>
      </c>
      <c r="I86" s="4">
        <v>3352.6167500000001</v>
      </c>
      <c r="J86" s="5">
        <f t="shared" si="6"/>
        <v>-0.21152867830777256</v>
      </c>
      <c r="K86" s="4">
        <v>14091.70009</v>
      </c>
      <c r="L86" s="4">
        <v>15450.69173</v>
      </c>
      <c r="M86" s="5">
        <f t="shared" si="7"/>
        <v>9.6439154347628397E-2</v>
      </c>
    </row>
    <row r="87" spans="1:13" x14ac:dyDescent="0.25">
      <c r="A87" s="1" t="s">
        <v>22</v>
      </c>
      <c r="B87" s="1" t="s">
        <v>8</v>
      </c>
      <c r="C87" s="4">
        <v>0</v>
      </c>
      <c r="D87" s="4">
        <v>122.5</v>
      </c>
      <c r="E87" s="5" t="str">
        <f t="shared" si="4"/>
        <v/>
      </c>
      <c r="F87" s="4">
        <v>7844.1287400000001</v>
      </c>
      <c r="G87" s="4">
        <v>2284.50252</v>
      </c>
      <c r="H87" s="5">
        <f t="shared" si="5"/>
        <v>-0.70876274526825278</v>
      </c>
      <c r="I87" s="4">
        <v>1836.88049</v>
      </c>
      <c r="J87" s="5">
        <f t="shared" si="6"/>
        <v>0.24368598416546949</v>
      </c>
      <c r="K87" s="4">
        <v>33169.427640000002</v>
      </c>
      <c r="L87" s="4">
        <v>20635.429609999999</v>
      </c>
      <c r="M87" s="5">
        <f t="shared" si="7"/>
        <v>-0.37787803172355261</v>
      </c>
    </row>
    <row r="88" spans="1:13" x14ac:dyDescent="0.25">
      <c r="A88" s="1" t="s">
        <v>22</v>
      </c>
      <c r="B88" s="1" t="s">
        <v>9</v>
      </c>
      <c r="C88" s="4">
        <v>0</v>
      </c>
      <c r="D88" s="4">
        <v>295.01981000000001</v>
      </c>
      <c r="E88" s="5" t="str">
        <f t="shared" si="4"/>
        <v/>
      </c>
      <c r="F88" s="4">
        <v>3451.14158</v>
      </c>
      <c r="G88" s="4">
        <v>6034.3783700000004</v>
      </c>
      <c r="H88" s="5">
        <f t="shared" si="5"/>
        <v>0.74851660823489041</v>
      </c>
      <c r="I88" s="4">
        <v>4734.0793800000001</v>
      </c>
      <c r="J88" s="5">
        <f t="shared" si="6"/>
        <v>0.27466776233059287</v>
      </c>
      <c r="K88" s="4">
        <v>32412.94137</v>
      </c>
      <c r="L88" s="4">
        <v>44265.877460000003</v>
      </c>
      <c r="M88" s="5">
        <f t="shared" si="7"/>
        <v>0.36568529695273377</v>
      </c>
    </row>
    <row r="89" spans="1:13" x14ac:dyDescent="0.25">
      <c r="A89" s="1" t="s">
        <v>22</v>
      </c>
      <c r="B89" s="1" t="s">
        <v>10</v>
      </c>
      <c r="C89" s="4">
        <v>0</v>
      </c>
      <c r="D89" s="4">
        <v>0</v>
      </c>
      <c r="E89" s="5" t="str">
        <f t="shared" si="4"/>
        <v/>
      </c>
      <c r="F89" s="4">
        <v>0</v>
      </c>
      <c r="G89" s="4">
        <v>0</v>
      </c>
      <c r="H89" s="5" t="str">
        <f t="shared" si="5"/>
        <v/>
      </c>
      <c r="I89" s="4">
        <v>0</v>
      </c>
      <c r="J89" s="5" t="str">
        <f t="shared" si="6"/>
        <v/>
      </c>
      <c r="K89" s="4">
        <v>0</v>
      </c>
      <c r="L89" s="4">
        <v>0</v>
      </c>
      <c r="M89" s="5" t="str">
        <f t="shared" si="7"/>
        <v/>
      </c>
    </row>
    <row r="90" spans="1:13" x14ac:dyDescent="0.25">
      <c r="A90" s="1" t="s">
        <v>22</v>
      </c>
      <c r="B90" s="1" t="s">
        <v>11</v>
      </c>
      <c r="C90" s="4">
        <v>0</v>
      </c>
      <c r="D90" s="4">
        <v>2823.4557</v>
      </c>
      <c r="E90" s="5" t="str">
        <f t="shared" si="4"/>
        <v/>
      </c>
      <c r="F90" s="4">
        <v>4274.8715599999996</v>
      </c>
      <c r="G90" s="4">
        <v>16323.19045</v>
      </c>
      <c r="H90" s="5">
        <f t="shared" si="5"/>
        <v>2.8184048855961423</v>
      </c>
      <c r="I90" s="4">
        <v>9324.9218999999994</v>
      </c>
      <c r="J90" s="5">
        <f t="shared" si="6"/>
        <v>0.75049084861504323</v>
      </c>
      <c r="K90" s="4">
        <v>49840.896780000003</v>
      </c>
      <c r="L90" s="4">
        <v>69468.313720000006</v>
      </c>
      <c r="M90" s="5">
        <f t="shared" si="7"/>
        <v>0.39380144034398734</v>
      </c>
    </row>
    <row r="91" spans="1:13" x14ac:dyDescent="0.25">
      <c r="A91" s="1" t="s">
        <v>22</v>
      </c>
      <c r="B91" s="1" t="s">
        <v>12</v>
      </c>
      <c r="C91" s="4">
        <v>0</v>
      </c>
      <c r="D91" s="4">
        <v>591.07288000000005</v>
      </c>
      <c r="E91" s="5" t="str">
        <f t="shared" si="4"/>
        <v/>
      </c>
      <c r="F91" s="4">
        <v>1337.2205100000001</v>
      </c>
      <c r="G91" s="4">
        <v>2138.3851199999999</v>
      </c>
      <c r="H91" s="5">
        <f t="shared" si="5"/>
        <v>0.59912677378841561</v>
      </c>
      <c r="I91" s="4">
        <v>3037.3112700000001</v>
      </c>
      <c r="J91" s="5">
        <f t="shared" si="6"/>
        <v>-0.29596115448516414</v>
      </c>
      <c r="K91" s="4">
        <v>11442.1</v>
      </c>
      <c r="L91" s="4">
        <v>16757.02692</v>
      </c>
      <c r="M91" s="5">
        <f t="shared" si="7"/>
        <v>0.4645062462310241</v>
      </c>
    </row>
    <row r="92" spans="1:13" x14ac:dyDescent="0.25">
      <c r="A92" s="1" t="s">
        <v>22</v>
      </c>
      <c r="B92" s="1" t="s">
        <v>13</v>
      </c>
      <c r="C92" s="4">
        <v>0</v>
      </c>
      <c r="D92" s="4">
        <v>120.85427</v>
      </c>
      <c r="E92" s="5" t="str">
        <f t="shared" si="4"/>
        <v/>
      </c>
      <c r="F92" s="4">
        <v>1521.8221599999999</v>
      </c>
      <c r="G92" s="4">
        <v>2460.2408799999998</v>
      </c>
      <c r="H92" s="5">
        <f t="shared" si="5"/>
        <v>0.61664151348670071</v>
      </c>
      <c r="I92" s="4">
        <v>2477.3179599999999</v>
      </c>
      <c r="J92" s="5">
        <f t="shared" si="6"/>
        <v>-6.8933743167953754E-3</v>
      </c>
      <c r="K92" s="4">
        <v>21886.3812</v>
      </c>
      <c r="L92" s="4">
        <v>20801.577130000001</v>
      </c>
      <c r="M92" s="5">
        <f t="shared" si="7"/>
        <v>-4.9565255219076509E-2</v>
      </c>
    </row>
    <row r="93" spans="1:13" x14ac:dyDescent="0.25">
      <c r="A93" s="1" t="s">
        <v>22</v>
      </c>
      <c r="B93" s="1" t="s">
        <v>14</v>
      </c>
      <c r="C93" s="4">
        <v>0</v>
      </c>
      <c r="D93" s="4">
        <v>13.176640000000001</v>
      </c>
      <c r="E93" s="5" t="str">
        <f t="shared" si="4"/>
        <v/>
      </c>
      <c r="F93" s="4">
        <v>256.85000000000002</v>
      </c>
      <c r="G93" s="4">
        <v>79.101640000000003</v>
      </c>
      <c r="H93" s="5">
        <f t="shared" si="5"/>
        <v>-0.69203176951528134</v>
      </c>
      <c r="I93" s="4">
        <v>0</v>
      </c>
      <c r="J93" s="5" t="str">
        <f t="shared" si="6"/>
        <v/>
      </c>
      <c r="K93" s="4">
        <v>796.51631999999995</v>
      </c>
      <c r="L93" s="4">
        <v>569.14553000000001</v>
      </c>
      <c r="M93" s="5">
        <f t="shared" si="7"/>
        <v>-0.28545653653399083</v>
      </c>
    </row>
    <row r="94" spans="1:13" x14ac:dyDescent="0.25">
      <c r="A94" s="1" t="s">
        <v>22</v>
      </c>
      <c r="B94" s="1" t="s">
        <v>15</v>
      </c>
      <c r="C94" s="4">
        <v>0</v>
      </c>
      <c r="D94" s="4">
        <v>0</v>
      </c>
      <c r="E94" s="5" t="str">
        <f t="shared" si="4"/>
        <v/>
      </c>
      <c r="F94" s="4">
        <v>1310.35724</v>
      </c>
      <c r="G94" s="4">
        <v>1214.6332</v>
      </c>
      <c r="H94" s="5">
        <f t="shared" si="5"/>
        <v>-7.3051864848703407E-2</v>
      </c>
      <c r="I94" s="4">
        <v>862.80506000000003</v>
      </c>
      <c r="J94" s="5">
        <f t="shared" si="6"/>
        <v>0.40777245789448657</v>
      </c>
      <c r="K94" s="4">
        <v>10019.155269999999</v>
      </c>
      <c r="L94" s="4">
        <v>11116.35945</v>
      </c>
      <c r="M94" s="5">
        <f t="shared" si="7"/>
        <v>0.10951064739812155</v>
      </c>
    </row>
    <row r="95" spans="1:13" ht="13" x14ac:dyDescent="0.3">
      <c r="A95" s="2" t="s">
        <v>22</v>
      </c>
      <c r="B95" s="2" t="s">
        <v>16</v>
      </c>
      <c r="C95" s="6">
        <v>0</v>
      </c>
      <c r="D95" s="6">
        <v>6920.8851400000003</v>
      </c>
      <c r="E95" s="7" t="str">
        <f t="shared" si="4"/>
        <v/>
      </c>
      <c r="F95" s="6">
        <v>75849.333199999994</v>
      </c>
      <c r="G95" s="6">
        <v>128393.1909</v>
      </c>
      <c r="H95" s="7">
        <f t="shared" si="5"/>
        <v>0.69273987632102241</v>
      </c>
      <c r="I95" s="6">
        <v>120667.91536</v>
      </c>
      <c r="J95" s="7">
        <f t="shared" si="6"/>
        <v>6.4020957989971539E-2</v>
      </c>
      <c r="K95" s="6">
        <v>777128.79353999998</v>
      </c>
      <c r="L95" s="6">
        <v>1002227.59843</v>
      </c>
      <c r="M95" s="7">
        <f t="shared" si="7"/>
        <v>0.28965443921415313</v>
      </c>
    </row>
    <row r="96" spans="1:13" x14ac:dyDescent="0.25">
      <c r="A96" s="1" t="s">
        <v>23</v>
      </c>
      <c r="B96" s="1" t="s">
        <v>4</v>
      </c>
      <c r="C96" s="4">
        <v>0</v>
      </c>
      <c r="D96" s="4">
        <v>0</v>
      </c>
      <c r="E96" s="5" t="str">
        <f t="shared" si="4"/>
        <v/>
      </c>
      <c r="F96" s="4">
        <v>5886.79342</v>
      </c>
      <c r="G96" s="4">
        <v>64.523939999999996</v>
      </c>
      <c r="H96" s="5">
        <f t="shared" si="5"/>
        <v>-0.9890392043008025</v>
      </c>
      <c r="I96" s="4">
        <v>651.26435000000004</v>
      </c>
      <c r="J96" s="5">
        <f t="shared" si="6"/>
        <v>-0.90092511589188018</v>
      </c>
      <c r="K96" s="4">
        <v>18964.503239999998</v>
      </c>
      <c r="L96" s="4">
        <v>24995.450710000001</v>
      </c>
      <c r="M96" s="5">
        <f t="shared" si="7"/>
        <v>0.31801241475597974</v>
      </c>
    </row>
    <row r="97" spans="1:13" x14ac:dyDescent="0.25">
      <c r="A97" s="1" t="s">
        <v>23</v>
      </c>
      <c r="B97" s="1" t="s">
        <v>5</v>
      </c>
      <c r="C97" s="4">
        <v>0</v>
      </c>
      <c r="D97" s="4">
        <v>20.31391</v>
      </c>
      <c r="E97" s="5" t="str">
        <f t="shared" si="4"/>
        <v/>
      </c>
      <c r="F97" s="4">
        <v>17824.769690000001</v>
      </c>
      <c r="G97" s="4">
        <v>56612.332999999999</v>
      </c>
      <c r="H97" s="5">
        <f t="shared" si="5"/>
        <v>2.1760484979371419</v>
      </c>
      <c r="I97" s="4">
        <v>15048.70469</v>
      </c>
      <c r="J97" s="5">
        <f t="shared" si="6"/>
        <v>2.7619405899844258</v>
      </c>
      <c r="K97" s="4">
        <v>171517.557</v>
      </c>
      <c r="L97" s="4">
        <v>192808.60897</v>
      </c>
      <c r="M97" s="5">
        <f t="shared" si="7"/>
        <v>0.12413336769949446</v>
      </c>
    </row>
    <row r="98" spans="1:13" x14ac:dyDescent="0.25">
      <c r="A98" s="1" t="s">
        <v>23</v>
      </c>
      <c r="B98" s="1" t="s">
        <v>6</v>
      </c>
      <c r="C98" s="4">
        <v>0</v>
      </c>
      <c r="D98" s="4">
        <v>8.3599999999999994E-3</v>
      </c>
      <c r="E98" s="5" t="str">
        <f t="shared" si="4"/>
        <v/>
      </c>
      <c r="F98" s="4">
        <v>521.43457000000001</v>
      </c>
      <c r="G98" s="4">
        <v>7946.4764699999996</v>
      </c>
      <c r="H98" s="5">
        <f t="shared" si="5"/>
        <v>14.239642569153018</v>
      </c>
      <c r="I98" s="4">
        <v>532.26313000000005</v>
      </c>
      <c r="J98" s="5">
        <f t="shared" si="6"/>
        <v>13.929601586343203</v>
      </c>
      <c r="K98" s="4">
        <v>14833.68492</v>
      </c>
      <c r="L98" s="4">
        <v>37329.730250000001</v>
      </c>
      <c r="M98" s="5">
        <f t="shared" si="7"/>
        <v>1.5165513796015024</v>
      </c>
    </row>
    <row r="99" spans="1:13" x14ac:dyDescent="0.25">
      <c r="A99" s="1" t="s">
        <v>23</v>
      </c>
      <c r="B99" s="1" t="s">
        <v>7</v>
      </c>
      <c r="C99" s="4">
        <v>0</v>
      </c>
      <c r="D99" s="4">
        <v>0</v>
      </c>
      <c r="E99" s="5" t="str">
        <f t="shared" si="4"/>
        <v/>
      </c>
      <c r="F99" s="4">
        <v>1615.92138</v>
      </c>
      <c r="G99" s="4">
        <v>1293.2</v>
      </c>
      <c r="H99" s="5">
        <f t="shared" si="5"/>
        <v>-0.19971354051890811</v>
      </c>
      <c r="I99" s="4">
        <v>0</v>
      </c>
      <c r="J99" s="5" t="str">
        <f t="shared" si="6"/>
        <v/>
      </c>
      <c r="K99" s="4">
        <v>15154.8325</v>
      </c>
      <c r="L99" s="4">
        <v>8714.6228699999992</v>
      </c>
      <c r="M99" s="5">
        <f t="shared" si="7"/>
        <v>-0.42496079253927754</v>
      </c>
    </row>
    <row r="100" spans="1:13" x14ac:dyDescent="0.25">
      <c r="A100" s="1" t="s">
        <v>23</v>
      </c>
      <c r="B100" s="1" t="s">
        <v>8</v>
      </c>
      <c r="C100" s="4">
        <v>0</v>
      </c>
      <c r="D100" s="4">
        <v>0.51680000000000004</v>
      </c>
      <c r="E100" s="5" t="str">
        <f t="shared" si="4"/>
        <v/>
      </c>
      <c r="F100" s="4">
        <v>1243.8717899999999</v>
      </c>
      <c r="G100" s="4">
        <v>33.595309999999998</v>
      </c>
      <c r="H100" s="5">
        <f t="shared" si="5"/>
        <v>-0.97299134020878475</v>
      </c>
      <c r="I100" s="4">
        <v>0</v>
      </c>
      <c r="J100" s="5" t="str">
        <f t="shared" si="6"/>
        <v/>
      </c>
      <c r="K100" s="4">
        <v>2284.1211600000001</v>
      </c>
      <c r="L100" s="4">
        <v>637.96533999999997</v>
      </c>
      <c r="M100" s="5">
        <f t="shared" si="7"/>
        <v>-0.72069549060173332</v>
      </c>
    </row>
    <row r="101" spans="1:13" x14ac:dyDescent="0.25">
      <c r="A101" s="1" t="s">
        <v>23</v>
      </c>
      <c r="B101" s="1" t="s">
        <v>9</v>
      </c>
      <c r="C101" s="4">
        <v>0</v>
      </c>
      <c r="D101" s="4">
        <v>41.508380000000002</v>
      </c>
      <c r="E101" s="5" t="str">
        <f t="shared" si="4"/>
        <v/>
      </c>
      <c r="F101" s="4">
        <v>4803.1741000000002</v>
      </c>
      <c r="G101" s="4">
        <v>229.43644</v>
      </c>
      <c r="H101" s="5">
        <f t="shared" si="5"/>
        <v>-0.95223232903425259</v>
      </c>
      <c r="I101" s="4">
        <v>2831.9747000000002</v>
      </c>
      <c r="J101" s="5">
        <f t="shared" si="6"/>
        <v>-0.9189835841400702</v>
      </c>
      <c r="K101" s="4">
        <v>141129.35836000001</v>
      </c>
      <c r="L101" s="4">
        <v>123634.05684</v>
      </c>
      <c r="M101" s="5">
        <f t="shared" si="7"/>
        <v>-0.12396642146825398</v>
      </c>
    </row>
    <row r="102" spans="1:13" x14ac:dyDescent="0.25">
      <c r="A102" s="1" t="s">
        <v>23</v>
      </c>
      <c r="B102" s="1" t="s">
        <v>10</v>
      </c>
      <c r="C102" s="4">
        <v>0</v>
      </c>
      <c r="D102" s="4">
        <v>0</v>
      </c>
      <c r="E102" s="5" t="str">
        <f t="shared" si="4"/>
        <v/>
      </c>
      <c r="F102" s="4">
        <v>0</v>
      </c>
      <c r="G102" s="4">
        <v>0</v>
      </c>
      <c r="H102" s="5" t="str">
        <f t="shared" si="5"/>
        <v/>
      </c>
      <c r="I102" s="4">
        <v>0</v>
      </c>
      <c r="J102" s="5" t="str">
        <f t="shared" si="6"/>
        <v/>
      </c>
      <c r="K102" s="4">
        <v>11.82798</v>
      </c>
      <c r="L102" s="4">
        <v>0</v>
      </c>
      <c r="M102" s="5">
        <f t="shared" si="7"/>
        <v>-1</v>
      </c>
    </row>
    <row r="103" spans="1:13" x14ac:dyDescent="0.25">
      <c r="A103" s="1" t="s">
        <v>23</v>
      </c>
      <c r="B103" s="1" t="s">
        <v>11</v>
      </c>
      <c r="C103" s="4">
        <v>0</v>
      </c>
      <c r="D103" s="4">
        <v>0</v>
      </c>
      <c r="E103" s="5" t="str">
        <f t="shared" si="4"/>
        <v/>
      </c>
      <c r="F103" s="4">
        <v>7.25671</v>
      </c>
      <c r="G103" s="4">
        <v>3526.8944299999998</v>
      </c>
      <c r="H103" s="5">
        <f t="shared" si="5"/>
        <v>485.01837885212444</v>
      </c>
      <c r="I103" s="4">
        <v>38395.950060000003</v>
      </c>
      <c r="J103" s="5">
        <f t="shared" si="6"/>
        <v>-0.90814410310231564</v>
      </c>
      <c r="K103" s="4">
        <v>43661.427660000001</v>
      </c>
      <c r="L103" s="4">
        <v>52278.818299999999</v>
      </c>
      <c r="M103" s="5">
        <f t="shared" si="7"/>
        <v>0.19736850354746283</v>
      </c>
    </row>
    <row r="104" spans="1:13" x14ac:dyDescent="0.25">
      <c r="A104" s="1" t="s">
        <v>23</v>
      </c>
      <c r="B104" s="1" t="s">
        <v>12</v>
      </c>
      <c r="C104" s="4">
        <v>0</v>
      </c>
      <c r="D104" s="4">
        <v>0</v>
      </c>
      <c r="E104" s="5" t="str">
        <f t="shared" si="4"/>
        <v/>
      </c>
      <c r="F104" s="4">
        <v>898.88608999999997</v>
      </c>
      <c r="G104" s="4">
        <v>17959.284060000002</v>
      </c>
      <c r="H104" s="5">
        <f t="shared" si="5"/>
        <v>18.979488235266832</v>
      </c>
      <c r="I104" s="4">
        <v>172.70756</v>
      </c>
      <c r="J104" s="5">
        <f t="shared" si="6"/>
        <v>102.98667006817769</v>
      </c>
      <c r="K104" s="4">
        <v>32739.956099999999</v>
      </c>
      <c r="L104" s="4">
        <v>34939.284489999998</v>
      </c>
      <c r="M104" s="5">
        <f t="shared" si="7"/>
        <v>6.717566704373179E-2</v>
      </c>
    </row>
    <row r="105" spans="1:13" x14ac:dyDescent="0.25">
      <c r="A105" s="1" t="s">
        <v>23</v>
      </c>
      <c r="B105" s="1" t="s">
        <v>13</v>
      </c>
      <c r="C105" s="4">
        <v>0</v>
      </c>
      <c r="D105" s="4">
        <v>14.56292</v>
      </c>
      <c r="E105" s="5" t="str">
        <f t="shared" si="4"/>
        <v/>
      </c>
      <c r="F105" s="4">
        <v>180.75413</v>
      </c>
      <c r="G105" s="4">
        <v>401.66212999999999</v>
      </c>
      <c r="H105" s="5">
        <f t="shared" si="5"/>
        <v>1.2221463487445625</v>
      </c>
      <c r="I105" s="4">
        <v>490.76643000000001</v>
      </c>
      <c r="J105" s="5">
        <f t="shared" si="6"/>
        <v>-0.1815615220462411</v>
      </c>
      <c r="K105" s="4">
        <v>5280.0782499999996</v>
      </c>
      <c r="L105" s="4">
        <v>22417.128799999999</v>
      </c>
      <c r="M105" s="5">
        <f t="shared" si="7"/>
        <v>3.245605413139474</v>
      </c>
    </row>
    <row r="106" spans="1:13" x14ac:dyDescent="0.25">
      <c r="A106" s="1" t="s">
        <v>23</v>
      </c>
      <c r="B106" s="1" t="s">
        <v>14</v>
      </c>
      <c r="C106" s="4">
        <v>0</v>
      </c>
      <c r="D106" s="4">
        <v>0</v>
      </c>
      <c r="E106" s="5" t="str">
        <f t="shared" si="4"/>
        <v/>
      </c>
      <c r="F106" s="4">
        <v>64.817670000000007</v>
      </c>
      <c r="G106" s="4">
        <v>152.43262999999999</v>
      </c>
      <c r="H106" s="5">
        <f t="shared" si="5"/>
        <v>1.3517141236332622</v>
      </c>
      <c r="I106" s="4">
        <v>37.871270000000003</v>
      </c>
      <c r="J106" s="5">
        <f t="shared" si="6"/>
        <v>3.0250202858261677</v>
      </c>
      <c r="K106" s="4">
        <v>1252.1534999999999</v>
      </c>
      <c r="L106" s="4">
        <v>1819.29268</v>
      </c>
      <c r="M106" s="5">
        <f t="shared" si="7"/>
        <v>0.45293103441391191</v>
      </c>
    </row>
    <row r="107" spans="1:13" x14ac:dyDescent="0.25">
      <c r="A107" s="1" t="s">
        <v>23</v>
      </c>
      <c r="B107" s="1" t="s">
        <v>15</v>
      </c>
      <c r="C107" s="4">
        <v>0</v>
      </c>
      <c r="D107" s="4">
        <v>0</v>
      </c>
      <c r="E107" s="5" t="str">
        <f t="shared" si="4"/>
        <v/>
      </c>
      <c r="F107" s="4">
        <v>22572.54912</v>
      </c>
      <c r="G107" s="4">
        <v>129.50228999999999</v>
      </c>
      <c r="H107" s="5">
        <f t="shared" si="5"/>
        <v>-0.99426284159083933</v>
      </c>
      <c r="I107" s="4">
        <v>1.0688599999999999</v>
      </c>
      <c r="J107" s="5">
        <f t="shared" si="6"/>
        <v>120.15926314016802</v>
      </c>
      <c r="K107" s="4">
        <v>44439.015270000004</v>
      </c>
      <c r="L107" s="4">
        <v>1000.1393</v>
      </c>
      <c r="M107" s="5">
        <f t="shared" si="7"/>
        <v>-0.97749411651173157</v>
      </c>
    </row>
    <row r="108" spans="1:13" ht="13" x14ac:dyDescent="0.3">
      <c r="A108" s="2" t="s">
        <v>23</v>
      </c>
      <c r="B108" s="2" t="s">
        <v>16</v>
      </c>
      <c r="C108" s="6">
        <v>0</v>
      </c>
      <c r="D108" s="6">
        <v>76.91037</v>
      </c>
      <c r="E108" s="7" t="str">
        <f t="shared" si="4"/>
        <v/>
      </c>
      <c r="F108" s="6">
        <v>55620.228669999997</v>
      </c>
      <c r="G108" s="6">
        <v>88349.340700000001</v>
      </c>
      <c r="H108" s="7">
        <f t="shared" si="5"/>
        <v>0.58843900524366544</v>
      </c>
      <c r="I108" s="6">
        <v>58162.571049999999</v>
      </c>
      <c r="J108" s="7">
        <f t="shared" si="6"/>
        <v>0.51900679603811972</v>
      </c>
      <c r="K108" s="6">
        <v>491268.51594000001</v>
      </c>
      <c r="L108" s="6">
        <v>500575.09855</v>
      </c>
      <c r="M108" s="7">
        <f t="shared" si="7"/>
        <v>1.8943983398147735E-2</v>
      </c>
    </row>
    <row r="109" spans="1:13" x14ac:dyDescent="0.25">
      <c r="A109" s="1" t="s">
        <v>24</v>
      </c>
      <c r="B109" s="1" t="s">
        <v>4</v>
      </c>
      <c r="C109" s="4">
        <v>0</v>
      </c>
      <c r="D109" s="4">
        <v>865.72362999999996</v>
      </c>
      <c r="E109" s="5" t="str">
        <f t="shared" si="4"/>
        <v/>
      </c>
      <c r="F109" s="4">
        <v>17758.937460000001</v>
      </c>
      <c r="G109" s="4">
        <v>16916.129970000002</v>
      </c>
      <c r="H109" s="5">
        <f t="shared" si="5"/>
        <v>-4.745821600522715E-2</v>
      </c>
      <c r="I109" s="4">
        <v>11380.74459</v>
      </c>
      <c r="J109" s="5">
        <f t="shared" si="6"/>
        <v>0.48638165422531476</v>
      </c>
      <c r="K109" s="4">
        <v>149455.79936999999</v>
      </c>
      <c r="L109" s="4">
        <v>126211.54528999999</v>
      </c>
      <c r="M109" s="5">
        <f t="shared" si="7"/>
        <v>-0.15552594263977271</v>
      </c>
    </row>
    <row r="110" spans="1:13" x14ac:dyDescent="0.25">
      <c r="A110" s="1" t="s">
        <v>24</v>
      </c>
      <c r="B110" s="1" t="s">
        <v>5</v>
      </c>
      <c r="C110" s="4">
        <v>0</v>
      </c>
      <c r="D110" s="4">
        <v>1618.32007</v>
      </c>
      <c r="E110" s="5" t="str">
        <f t="shared" si="4"/>
        <v/>
      </c>
      <c r="F110" s="4">
        <v>28539.71848</v>
      </c>
      <c r="G110" s="4">
        <v>37645.390829999997</v>
      </c>
      <c r="H110" s="5">
        <f t="shared" si="5"/>
        <v>0.31905263383663196</v>
      </c>
      <c r="I110" s="4">
        <v>21529.45694</v>
      </c>
      <c r="J110" s="5">
        <f t="shared" si="6"/>
        <v>0.7485527356734154</v>
      </c>
      <c r="K110" s="4">
        <v>231820.14347000001</v>
      </c>
      <c r="L110" s="4">
        <v>177421.45091000001</v>
      </c>
      <c r="M110" s="5">
        <f t="shared" si="7"/>
        <v>-0.23465904103816482</v>
      </c>
    </row>
    <row r="111" spans="1:13" x14ac:dyDescent="0.25">
      <c r="A111" s="1" t="s">
        <v>24</v>
      </c>
      <c r="B111" s="1" t="s">
        <v>6</v>
      </c>
      <c r="C111" s="4">
        <v>0</v>
      </c>
      <c r="D111" s="4">
        <v>362.74367000000001</v>
      </c>
      <c r="E111" s="5" t="str">
        <f t="shared" si="4"/>
        <v/>
      </c>
      <c r="F111" s="4">
        <v>5792.89552</v>
      </c>
      <c r="G111" s="4">
        <v>8417.2493400000003</v>
      </c>
      <c r="H111" s="5">
        <f t="shared" si="5"/>
        <v>0.45302971733900699</v>
      </c>
      <c r="I111" s="4">
        <v>2689.75846</v>
      </c>
      <c r="J111" s="5">
        <f t="shared" si="6"/>
        <v>2.1293699658072645</v>
      </c>
      <c r="K111" s="4">
        <v>40527.738700000002</v>
      </c>
      <c r="L111" s="4">
        <v>36928.121659999997</v>
      </c>
      <c r="M111" s="5">
        <f t="shared" si="7"/>
        <v>-8.8818600678552184E-2</v>
      </c>
    </row>
    <row r="112" spans="1:13" x14ac:dyDescent="0.25">
      <c r="A112" s="1" t="s">
        <v>24</v>
      </c>
      <c r="B112" s="1" t="s">
        <v>7</v>
      </c>
      <c r="C112" s="4">
        <v>0</v>
      </c>
      <c r="D112" s="4">
        <v>0</v>
      </c>
      <c r="E112" s="5" t="str">
        <f t="shared" si="4"/>
        <v/>
      </c>
      <c r="F112" s="4">
        <v>540.38894000000005</v>
      </c>
      <c r="G112" s="4">
        <v>672.17188999999996</v>
      </c>
      <c r="H112" s="5">
        <f t="shared" si="5"/>
        <v>0.24386685264135854</v>
      </c>
      <c r="I112" s="4">
        <v>540.30517999999995</v>
      </c>
      <c r="J112" s="5">
        <f t="shared" si="6"/>
        <v>0.24405968123422395</v>
      </c>
      <c r="K112" s="4">
        <v>7856.7469700000001</v>
      </c>
      <c r="L112" s="4">
        <v>4756.22588</v>
      </c>
      <c r="M112" s="5">
        <f t="shared" si="7"/>
        <v>-0.39463165885816986</v>
      </c>
    </row>
    <row r="113" spans="1:13" x14ac:dyDescent="0.25">
      <c r="A113" s="1" t="s">
        <v>24</v>
      </c>
      <c r="B113" s="1" t="s">
        <v>8</v>
      </c>
      <c r="C113" s="4">
        <v>0</v>
      </c>
      <c r="D113" s="4">
        <v>136.18020000000001</v>
      </c>
      <c r="E113" s="5" t="str">
        <f t="shared" si="4"/>
        <v/>
      </c>
      <c r="F113" s="4">
        <v>3625.4290700000001</v>
      </c>
      <c r="G113" s="4">
        <v>3398.2208799999999</v>
      </c>
      <c r="H113" s="5">
        <f t="shared" si="5"/>
        <v>-6.2670703415527163E-2</v>
      </c>
      <c r="I113" s="4">
        <v>1437.9982199999999</v>
      </c>
      <c r="J113" s="5">
        <f t="shared" si="6"/>
        <v>1.3631606998790304</v>
      </c>
      <c r="K113" s="4">
        <v>26637.486239999998</v>
      </c>
      <c r="L113" s="4">
        <v>19257.099730000002</v>
      </c>
      <c r="M113" s="5">
        <f t="shared" si="7"/>
        <v>-0.27706767986677694</v>
      </c>
    </row>
    <row r="114" spans="1:13" x14ac:dyDescent="0.25">
      <c r="A114" s="1" t="s">
        <v>24</v>
      </c>
      <c r="B114" s="1" t="s">
        <v>9</v>
      </c>
      <c r="C114" s="4">
        <v>0</v>
      </c>
      <c r="D114" s="4">
        <v>188.41986</v>
      </c>
      <c r="E114" s="5" t="str">
        <f t="shared" si="4"/>
        <v/>
      </c>
      <c r="F114" s="4">
        <v>2669.7480700000001</v>
      </c>
      <c r="G114" s="4">
        <v>4753.7731800000001</v>
      </c>
      <c r="H114" s="5">
        <f t="shared" si="5"/>
        <v>0.78060740390384464</v>
      </c>
      <c r="I114" s="4">
        <v>2041.8151499999999</v>
      </c>
      <c r="J114" s="5">
        <f t="shared" si="6"/>
        <v>1.3282093778175761</v>
      </c>
      <c r="K114" s="4">
        <v>19642.188890000001</v>
      </c>
      <c r="L114" s="4">
        <v>14819.684149999999</v>
      </c>
      <c r="M114" s="5">
        <f t="shared" si="7"/>
        <v>-0.24551768476552926</v>
      </c>
    </row>
    <row r="115" spans="1:13" x14ac:dyDescent="0.25">
      <c r="A115" s="1" t="s">
        <v>24</v>
      </c>
      <c r="B115" s="1" t="s">
        <v>10</v>
      </c>
      <c r="C115" s="4">
        <v>0</v>
      </c>
      <c r="D115" s="4">
        <v>0</v>
      </c>
      <c r="E115" s="5" t="str">
        <f t="shared" si="4"/>
        <v/>
      </c>
      <c r="F115" s="4">
        <v>0</v>
      </c>
      <c r="G115" s="4">
        <v>0</v>
      </c>
      <c r="H115" s="5" t="str">
        <f t="shared" si="5"/>
        <v/>
      </c>
      <c r="I115" s="4">
        <v>0</v>
      </c>
      <c r="J115" s="5" t="str">
        <f t="shared" si="6"/>
        <v/>
      </c>
      <c r="K115" s="4">
        <v>1.9428099999999999</v>
      </c>
      <c r="L115" s="4">
        <v>0</v>
      </c>
      <c r="M115" s="5">
        <f t="shared" si="7"/>
        <v>-1</v>
      </c>
    </row>
    <row r="116" spans="1:13" x14ac:dyDescent="0.25">
      <c r="A116" s="1" t="s">
        <v>24</v>
      </c>
      <c r="B116" s="1" t="s">
        <v>11</v>
      </c>
      <c r="C116" s="4">
        <v>0</v>
      </c>
      <c r="D116" s="4">
        <v>2398.0580500000001</v>
      </c>
      <c r="E116" s="5" t="str">
        <f t="shared" si="4"/>
        <v/>
      </c>
      <c r="F116" s="4">
        <v>32525.883440000001</v>
      </c>
      <c r="G116" s="4">
        <v>78817.191900000005</v>
      </c>
      <c r="H116" s="5">
        <f t="shared" si="5"/>
        <v>1.4232144853311324</v>
      </c>
      <c r="I116" s="4">
        <v>53247.194289999999</v>
      </c>
      <c r="J116" s="5">
        <f t="shared" si="6"/>
        <v>0.48021305067715336</v>
      </c>
      <c r="K116" s="4">
        <v>294822.25763000001</v>
      </c>
      <c r="L116" s="4">
        <v>362028.32572000002</v>
      </c>
      <c r="M116" s="5">
        <f t="shared" si="7"/>
        <v>0.22795452633139801</v>
      </c>
    </row>
    <row r="117" spans="1:13" x14ac:dyDescent="0.25">
      <c r="A117" s="1" t="s">
        <v>24</v>
      </c>
      <c r="B117" s="1" t="s">
        <v>12</v>
      </c>
      <c r="C117" s="4">
        <v>0</v>
      </c>
      <c r="D117" s="4">
        <v>34.143520000000002</v>
      </c>
      <c r="E117" s="5" t="str">
        <f t="shared" si="4"/>
        <v/>
      </c>
      <c r="F117" s="4">
        <v>1105.0917099999999</v>
      </c>
      <c r="G117" s="4">
        <v>2584.0305400000002</v>
      </c>
      <c r="H117" s="5">
        <f t="shared" si="5"/>
        <v>1.3382951085570993</v>
      </c>
      <c r="I117" s="4">
        <v>1657.8811900000001</v>
      </c>
      <c r="J117" s="5">
        <f t="shared" si="6"/>
        <v>0.55863433132985851</v>
      </c>
      <c r="K117" s="4">
        <v>8657.2148099999995</v>
      </c>
      <c r="L117" s="4">
        <v>9452.8034900000002</v>
      </c>
      <c r="M117" s="5">
        <f t="shared" si="7"/>
        <v>9.1898918700851873E-2</v>
      </c>
    </row>
    <row r="118" spans="1:13" x14ac:dyDescent="0.25">
      <c r="A118" s="1" t="s">
        <v>24</v>
      </c>
      <c r="B118" s="1" t="s">
        <v>13</v>
      </c>
      <c r="C118" s="4">
        <v>0</v>
      </c>
      <c r="D118" s="4">
        <v>853.40994000000001</v>
      </c>
      <c r="E118" s="5" t="str">
        <f t="shared" si="4"/>
        <v/>
      </c>
      <c r="F118" s="4">
        <v>35876.994299999998</v>
      </c>
      <c r="G118" s="4">
        <v>40405.408179999999</v>
      </c>
      <c r="H118" s="5">
        <f t="shared" si="5"/>
        <v>0.1262205479682561</v>
      </c>
      <c r="I118" s="4">
        <v>21912.764950000001</v>
      </c>
      <c r="J118" s="5">
        <f t="shared" si="6"/>
        <v>0.84392103288635867</v>
      </c>
      <c r="K118" s="4">
        <v>367804.02919999999</v>
      </c>
      <c r="L118" s="4">
        <v>274980.24893</v>
      </c>
      <c r="M118" s="5">
        <f t="shared" si="7"/>
        <v>-0.25237292933385835</v>
      </c>
    </row>
    <row r="119" spans="1:13" x14ac:dyDescent="0.25">
      <c r="A119" s="1" t="s">
        <v>24</v>
      </c>
      <c r="B119" s="1" t="s">
        <v>14</v>
      </c>
      <c r="C119" s="4">
        <v>0</v>
      </c>
      <c r="D119" s="4">
        <v>0.36537999999999998</v>
      </c>
      <c r="E119" s="5" t="str">
        <f t="shared" si="4"/>
        <v/>
      </c>
      <c r="F119" s="4">
        <v>30.51521</v>
      </c>
      <c r="G119" s="4">
        <v>25.703050000000001</v>
      </c>
      <c r="H119" s="5">
        <f t="shared" si="5"/>
        <v>-0.15769709597279513</v>
      </c>
      <c r="I119" s="4">
        <v>0</v>
      </c>
      <c r="J119" s="5" t="str">
        <f t="shared" si="6"/>
        <v/>
      </c>
      <c r="K119" s="4">
        <v>869.12815999999998</v>
      </c>
      <c r="L119" s="4">
        <v>390.37799000000001</v>
      </c>
      <c r="M119" s="5">
        <f t="shared" si="7"/>
        <v>-0.55083955627441639</v>
      </c>
    </row>
    <row r="120" spans="1:13" x14ac:dyDescent="0.25">
      <c r="A120" s="1" t="s">
        <v>24</v>
      </c>
      <c r="B120" s="1" t="s">
        <v>15</v>
      </c>
      <c r="C120" s="4">
        <v>0</v>
      </c>
      <c r="D120" s="4">
        <v>89.196939999999998</v>
      </c>
      <c r="E120" s="5" t="str">
        <f t="shared" si="4"/>
        <v/>
      </c>
      <c r="F120" s="4">
        <v>4006.0225799999998</v>
      </c>
      <c r="G120" s="4">
        <v>1539.8414</v>
      </c>
      <c r="H120" s="5">
        <f t="shared" si="5"/>
        <v>-0.61561839224580706</v>
      </c>
      <c r="I120" s="4">
        <v>874.58721000000003</v>
      </c>
      <c r="J120" s="5">
        <f t="shared" si="6"/>
        <v>0.76064934679298579</v>
      </c>
      <c r="K120" s="4">
        <v>27102.069350000002</v>
      </c>
      <c r="L120" s="4">
        <v>20407.440399999999</v>
      </c>
      <c r="M120" s="5">
        <f t="shared" si="7"/>
        <v>-0.2470154165552676</v>
      </c>
    </row>
    <row r="121" spans="1:13" ht="13" x14ac:dyDescent="0.3">
      <c r="A121" s="2" t="s">
        <v>24</v>
      </c>
      <c r="B121" s="2" t="s">
        <v>16</v>
      </c>
      <c r="C121" s="6">
        <v>0</v>
      </c>
      <c r="D121" s="6">
        <v>6546.5612600000004</v>
      </c>
      <c r="E121" s="7" t="str">
        <f t="shared" si="4"/>
        <v/>
      </c>
      <c r="F121" s="6">
        <v>132471.62478000001</v>
      </c>
      <c r="G121" s="6">
        <v>195175.11116</v>
      </c>
      <c r="H121" s="7">
        <f t="shared" si="5"/>
        <v>0.47333522544268436</v>
      </c>
      <c r="I121" s="6">
        <v>117312.50618</v>
      </c>
      <c r="J121" s="7">
        <f t="shared" si="6"/>
        <v>0.66371955996345755</v>
      </c>
      <c r="K121" s="6">
        <v>1175196.7456</v>
      </c>
      <c r="L121" s="6">
        <v>1046653.32415</v>
      </c>
      <c r="M121" s="7">
        <f t="shared" si="7"/>
        <v>-0.10938034157367571</v>
      </c>
    </row>
    <row r="122" spans="1:13" x14ac:dyDescent="0.25">
      <c r="A122" s="1" t="s">
        <v>25</v>
      </c>
      <c r="B122" s="1" t="s">
        <v>4</v>
      </c>
      <c r="C122" s="4">
        <v>0</v>
      </c>
      <c r="D122" s="4">
        <v>3257.76757</v>
      </c>
      <c r="E122" s="5" t="str">
        <f t="shared" si="4"/>
        <v/>
      </c>
      <c r="F122" s="4">
        <v>42201.988239999999</v>
      </c>
      <c r="G122" s="4">
        <v>52126.336600000002</v>
      </c>
      <c r="H122" s="5">
        <f t="shared" si="5"/>
        <v>0.23516305211879751</v>
      </c>
      <c r="I122" s="4">
        <v>22727.259409999999</v>
      </c>
      <c r="J122" s="5">
        <f t="shared" si="6"/>
        <v>1.2935601543345081</v>
      </c>
      <c r="K122" s="4">
        <v>414083.90321000002</v>
      </c>
      <c r="L122" s="4">
        <v>297491.91699</v>
      </c>
      <c r="M122" s="5">
        <f t="shared" si="7"/>
        <v>-0.28156609159683066</v>
      </c>
    </row>
    <row r="123" spans="1:13" x14ac:dyDescent="0.25">
      <c r="A123" s="1" t="s">
        <v>25</v>
      </c>
      <c r="B123" s="1" t="s">
        <v>5</v>
      </c>
      <c r="C123" s="4">
        <v>0</v>
      </c>
      <c r="D123" s="4">
        <v>31887.484700000001</v>
      </c>
      <c r="E123" s="5" t="str">
        <f t="shared" si="4"/>
        <v/>
      </c>
      <c r="F123" s="4">
        <v>803685.71998000005</v>
      </c>
      <c r="G123" s="4">
        <v>907232.40688999998</v>
      </c>
      <c r="H123" s="5">
        <f t="shared" si="5"/>
        <v>0.12883977447375417</v>
      </c>
      <c r="I123" s="4">
        <v>585985.06683999998</v>
      </c>
      <c r="J123" s="5">
        <f t="shared" si="6"/>
        <v>0.5482176223062607</v>
      </c>
      <c r="K123" s="4">
        <v>5978344.1038899999</v>
      </c>
      <c r="L123" s="4">
        <v>4789907.2908399999</v>
      </c>
      <c r="M123" s="5">
        <f t="shared" si="7"/>
        <v>-0.19879029918614177</v>
      </c>
    </row>
    <row r="124" spans="1:13" x14ac:dyDescent="0.25">
      <c r="A124" s="1" t="s">
        <v>25</v>
      </c>
      <c r="B124" s="1" t="s">
        <v>6</v>
      </c>
      <c r="C124" s="4">
        <v>72.261290000000002</v>
      </c>
      <c r="D124" s="4">
        <v>3242.9285199999999</v>
      </c>
      <c r="E124" s="5">
        <f t="shared" si="4"/>
        <v>43.877811065924782</v>
      </c>
      <c r="F124" s="4">
        <v>57231.385470000001</v>
      </c>
      <c r="G124" s="4">
        <v>84683.945210000005</v>
      </c>
      <c r="H124" s="5">
        <f t="shared" si="5"/>
        <v>0.47967665843753338</v>
      </c>
      <c r="I124" s="4">
        <v>45289.660810000001</v>
      </c>
      <c r="J124" s="5">
        <f t="shared" si="6"/>
        <v>0.86982953052502676</v>
      </c>
      <c r="K124" s="4">
        <v>430587.64867000002</v>
      </c>
      <c r="L124" s="4">
        <v>389438.03894</v>
      </c>
      <c r="M124" s="5">
        <f t="shared" si="7"/>
        <v>-9.5566163723235009E-2</v>
      </c>
    </row>
    <row r="125" spans="1:13" x14ac:dyDescent="0.25">
      <c r="A125" s="1" t="s">
        <v>25</v>
      </c>
      <c r="B125" s="1" t="s">
        <v>7</v>
      </c>
      <c r="C125" s="4">
        <v>0</v>
      </c>
      <c r="D125" s="4">
        <v>242.07673</v>
      </c>
      <c r="E125" s="5" t="str">
        <f t="shared" si="4"/>
        <v/>
      </c>
      <c r="F125" s="4">
        <v>2537.7406099999998</v>
      </c>
      <c r="G125" s="4">
        <v>3216.87365</v>
      </c>
      <c r="H125" s="5">
        <f t="shared" si="5"/>
        <v>0.2676132609155828</v>
      </c>
      <c r="I125" s="4">
        <v>3440.6033699999998</v>
      </c>
      <c r="J125" s="5">
        <f t="shared" si="6"/>
        <v>-6.5026303802056651E-2</v>
      </c>
      <c r="K125" s="4">
        <v>16928.666529999999</v>
      </c>
      <c r="L125" s="4">
        <v>17092.236509999999</v>
      </c>
      <c r="M125" s="5">
        <f t="shared" si="7"/>
        <v>9.6623074067960779E-3</v>
      </c>
    </row>
    <row r="126" spans="1:13" x14ac:dyDescent="0.25">
      <c r="A126" s="1" t="s">
        <v>25</v>
      </c>
      <c r="B126" s="1" t="s">
        <v>8</v>
      </c>
      <c r="C126" s="4">
        <v>0</v>
      </c>
      <c r="D126" s="4">
        <v>1360.28721</v>
      </c>
      <c r="E126" s="5" t="str">
        <f t="shared" si="4"/>
        <v/>
      </c>
      <c r="F126" s="4">
        <v>5411.5527700000002</v>
      </c>
      <c r="G126" s="4">
        <v>7805.1494300000004</v>
      </c>
      <c r="H126" s="5">
        <f t="shared" si="5"/>
        <v>0.44231235686536596</v>
      </c>
      <c r="I126" s="4">
        <v>5070.3692199999996</v>
      </c>
      <c r="J126" s="5">
        <f t="shared" si="6"/>
        <v>0.53936510169963547</v>
      </c>
      <c r="K126" s="4">
        <v>56512.099309999998</v>
      </c>
      <c r="L126" s="4">
        <v>73545.040729999993</v>
      </c>
      <c r="M126" s="5">
        <f t="shared" si="7"/>
        <v>0.30140344506695693</v>
      </c>
    </row>
    <row r="127" spans="1:13" x14ac:dyDescent="0.25">
      <c r="A127" s="1" t="s">
        <v>25</v>
      </c>
      <c r="B127" s="1" t="s">
        <v>9</v>
      </c>
      <c r="C127" s="4">
        <v>2.4246400000000001</v>
      </c>
      <c r="D127" s="4">
        <v>2853.9929699999998</v>
      </c>
      <c r="E127" s="5">
        <f t="shared" si="4"/>
        <v>1176.0790591592977</v>
      </c>
      <c r="F127" s="4">
        <v>32938.096290000001</v>
      </c>
      <c r="G127" s="4">
        <v>51205.334439999999</v>
      </c>
      <c r="H127" s="5">
        <f t="shared" si="5"/>
        <v>0.55459301561231777</v>
      </c>
      <c r="I127" s="4">
        <v>33607.273379999999</v>
      </c>
      <c r="J127" s="5">
        <f t="shared" si="6"/>
        <v>0.52363846543030679</v>
      </c>
      <c r="K127" s="4">
        <v>245193.09805999999</v>
      </c>
      <c r="L127" s="4">
        <v>220666.49987</v>
      </c>
      <c r="M127" s="5">
        <f t="shared" si="7"/>
        <v>-0.10002972507814312</v>
      </c>
    </row>
    <row r="128" spans="1:13" x14ac:dyDescent="0.25">
      <c r="A128" s="1" t="s">
        <v>25</v>
      </c>
      <c r="B128" s="1" t="s">
        <v>10</v>
      </c>
      <c r="C128" s="4">
        <v>0</v>
      </c>
      <c r="D128" s="4">
        <v>0.89429999999999998</v>
      </c>
      <c r="E128" s="5" t="str">
        <f t="shared" si="4"/>
        <v/>
      </c>
      <c r="F128" s="4">
        <v>4.3050699999999997</v>
      </c>
      <c r="G128" s="4">
        <v>1.8768</v>
      </c>
      <c r="H128" s="5">
        <f t="shared" si="5"/>
        <v>-0.56404890048245437</v>
      </c>
      <c r="I128" s="4">
        <v>0.56625000000000003</v>
      </c>
      <c r="J128" s="5">
        <f t="shared" si="6"/>
        <v>2.314437086092715</v>
      </c>
      <c r="K128" s="4">
        <v>64.188289999999995</v>
      </c>
      <c r="L128" s="4">
        <v>19.727399999999999</v>
      </c>
      <c r="M128" s="5">
        <f t="shared" si="7"/>
        <v>-0.69266356838607157</v>
      </c>
    </row>
    <row r="129" spans="1:13" x14ac:dyDescent="0.25">
      <c r="A129" s="1" t="s">
        <v>25</v>
      </c>
      <c r="B129" s="1" t="s">
        <v>11</v>
      </c>
      <c r="C129" s="4">
        <v>0</v>
      </c>
      <c r="D129" s="4">
        <v>5264.4607500000002</v>
      </c>
      <c r="E129" s="5" t="str">
        <f t="shared" si="4"/>
        <v/>
      </c>
      <c r="F129" s="4">
        <v>36678.342109999998</v>
      </c>
      <c r="G129" s="4">
        <v>112462.69077</v>
      </c>
      <c r="H129" s="5">
        <f t="shared" si="5"/>
        <v>2.0661879545351134</v>
      </c>
      <c r="I129" s="4">
        <v>58249.239540000002</v>
      </c>
      <c r="J129" s="5">
        <f t="shared" si="6"/>
        <v>0.93071517599421005</v>
      </c>
      <c r="K129" s="4">
        <v>339169.10446</v>
      </c>
      <c r="L129" s="4">
        <v>368562.06514999998</v>
      </c>
      <c r="M129" s="5">
        <f t="shared" si="7"/>
        <v>8.6661669071530723E-2</v>
      </c>
    </row>
    <row r="130" spans="1:13" x14ac:dyDescent="0.25">
      <c r="A130" s="1" t="s">
        <v>25</v>
      </c>
      <c r="B130" s="1" t="s">
        <v>12</v>
      </c>
      <c r="C130" s="4">
        <v>0</v>
      </c>
      <c r="D130" s="4">
        <v>109.66558999999999</v>
      </c>
      <c r="E130" s="5" t="str">
        <f t="shared" si="4"/>
        <v/>
      </c>
      <c r="F130" s="4">
        <v>2521.1349300000002</v>
      </c>
      <c r="G130" s="4">
        <v>2379.1483400000002</v>
      </c>
      <c r="H130" s="5">
        <f t="shared" si="5"/>
        <v>-5.6318520802058014E-2</v>
      </c>
      <c r="I130" s="4">
        <v>1512.36211</v>
      </c>
      <c r="J130" s="5">
        <f t="shared" si="6"/>
        <v>0.57313405583798982</v>
      </c>
      <c r="K130" s="4">
        <v>20086.58051</v>
      </c>
      <c r="L130" s="4">
        <v>13669.57115</v>
      </c>
      <c r="M130" s="5">
        <f t="shared" si="7"/>
        <v>-0.31946748511053558</v>
      </c>
    </row>
    <row r="131" spans="1:13" x14ac:dyDescent="0.25">
      <c r="A131" s="1" t="s">
        <v>25</v>
      </c>
      <c r="B131" s="1" t="s">
        <v>13</v>
      </c>
      <c r="C131" s="4">
        <v>256.42158999999998</v>
      </c>
      <c r="D131" s="4">
        <v>5545.4015799999997</v>
      </c>
      <c r="E131" s="5">
        <f t="shared" si="4"/>
        <v>20.62611026630012</v>
      </c>
      <c r="F131" s="4">
        <v>89787.2264</v>
      </c>
      <c r="G131" s="4">
        <v>125933.65377999999</v>
      </c>
      <c r="H131" s="5">
        <f t="shared" si="5"/>
        <v>0.40257872783561099</v>
      </c>
      <c r="I131" s="4">
        <v>74918.080230000007</v>
      </c>
      <c r="J131" s="5">
        <f t="shared" si="6"/>
        <v>0.68095142578909051</v>
      </c>
      <c r="K131" s="4">
        <v>1090910.77798</v>
      </c>
      <c r="L131" s="4">
        <v>735514.51303000003</v>
      </c>
      <c r="M131" s="5">
        <f t="shared" si="7"/>
        <v>-0.3257794057256217</v>
      </c>
    </row>
    <row r="132" spans="1:13" x14ac:dyDescent="0.25">
      <c r="A132" s="1" t="s">
        <v>25</v>
      </c>
      <c r="B132" s="1" t="s">
        <v>14</v>
      </c>
      <c r="C132" s="4">
        <v>0</v>
      </c>
      <c r="D132" s="4">
        <v>298.53217999999998</v>
      </c>
      <c r="E132" s="5" t="str">
        <f t="shared" si="4"/>
        <v/>
      </c>
      <c r="F132" s="4">
        <v>5678.5719399999998</v>
      </c>
      <c r="G132" s="4">
        <v>3119.7061800000001</v>
      </c>
      <c r="H132" s="5">
        <f t="shared" si="5"/>
        <v>-0.45061782910158921</v>
      </c>
      <c r="I132" s="4">
        <v>2870.06086</v>
      </c>
      <c r="J132" s="5">
        <f t="shared" si="6"/>
        <v>8.6982587539973011E-2</v>
      </c>
      <c r="K132" s="4">
        <v>51542.424480000001</v>
      </c>
      <c r="L132" s="4">
        <v>24476.240239999999</v>
      </c>
      <c r="M132" s="5">
        <f t="shared" si="7"/>
        <v>-0.52512439050092585</v>
      </c>
    </row>
    <row r="133" spans="1:13" x14ac:dyDescent="0.25">
      <c r="A133" s="1" t="s">
        <v>25</v>
      </c>
      <c r="B133" s="1" t="s">
        <v>15</v>
      </c>
      <c r="C133" s="4">
        <v>0</v>
      </c>
      <c r="D133" s="4">
        <v>232.27199999999999</v>
      </c>
      <c r="E133" s="5" t="str">
        <f t="shared" ref="E133:E196" si="8">IF(C133=0,"",(D133/C133-1))</f>
        <v/>
      </c>
      <c r="F133" s="4">
        <v>7088.8493799999997</v>
      </c>
      <c r="G133" s="4">
        <v>7474.9541600000002</v>
      </c>
      <c r="H133" s="5">
        <f t="shared" ref="H133:H196" si="9">IF(F133=0,"",(G133/F133-1))</f>
        <v>5.4466495097121204E-2</v>
      </c>
      <c r="I133" s="4">
        <v>4490.7636700000003</v>
      </c>
      <c r="J133" s="5">
        <f t="shared" ref="J133:J196" si="10">IF(I133=0,"",(G133/I133-1))</f>
        <v>0.66451737595000182</v>
      </c>
      <c r="K133" s="4">
        <v>66973.202019999997</v>
      </c>
      <c r="L133" s="4">
        <v>56813.349009999998</v>
      </c>
      <c r="M133" s="5">
        <f t="shared" ref="M133:M196" si="11">IF(K133=0,"",(L133/K133-1))</f>
        <v>-0.15170027269960895</v>
      </c>
    </row>
    <row r="134" spans="1:13" ht="13" x14ac:dyDescent="0.3">
      <c r="A134" s="2" t="s">
        <v>25</v>
      </c>
      <c r="B134" s="2" t="s">
        <v>16</v>
      </c>
      <c r="C134" s="6">
        <v>331.10752000000002</v>
      </c>
      <c r="D134" s="6">
        <v>54295.7641</v>
      </c>
      <c r="E134" s="7">
        <f t="shared" si="8"/>
        <v>162.98227409634185</v>
      </c>
      <c r="F134" s="6">
        <v>1085764.91319</v>
      </c>
      <c r="G134" s="6">
        <v>1357642.0762499999</v>
      </c>
      <c r="H134" s="7">
        <f t="shared" si="9"/>
        <v>0.2504015001380171</v>
      </c>
      <c r="I134" s="6">
        <v>838161.30568999995</v>
      </c>
      <c r="J134" s="7">
        <f t="shared" si="10"/>
        <v>0.61978615218027455</v>
      </c>
      <c r="K134" s="6">
        <v>8710395.7974100001</v>
      </c>
      <c r="L134" s="6">
        <v>6987196.4898600001</v>
      </c>
      <c r="M134" s="7">
        <f t="shared" si="11"/>
        <v>-0.19783249207371112</v>
      </c>
    </row>
    <row r="135" spans="1:13" x14ac:dyDescent="0.25">
      <c r="A135" s="1" t="s">
        <v>26</v>
      </c>
      <c r="B135" s="1" t="s">
        <v>4</v>
      </c>
      <c r="C135" s="4">
        <v>0</v>
      </c>
      <c r="D135" s="4">
        <v>5519.76422</v>
      </c>
      <c r="E135" s="5" t="str">
        <f t="shared" si="8"/>
        <v/>
      </c>
      <c r="F135" s="4">
        <v>71331.797099999996</v>
      </c>
      <c r="G135" s="4">
        <v>149759.12940000001</v>
      </c>
      <c r="H135" s="5">
        <f t="shared" si="9"/>
        <v>1.0994722618589403</v>
      </c>
      <c r="I135" s="4">
        <v>122652.06118999999</v>
      </c>
      <c r="J135" s="5">
        <f t="shared" si="10"/>
        <v>0.22100784892647285</v>
      </c>
      <c r="K135" s="4">
        <v>655756.91122999997</v>
      </c>
      <c r="L135" s="4">
        <v>808577.18958000001</v>
      </c>
      <c r="M135" s="5">
        <f t="shared" si="11"/>
        <v>0.23304409870931564</v>
      </c>
    </row>
    <row r="136" spans="1:13" x14ac:dyDescent="0.25">
      <c r="A136" s="1" t="s">
        <v>26</v>
      </c>
      <c r="B136" s="1" t="s">
        <v>5</v>
      </c>
      <c r="C136" s="4">
        <v>0</v>
      </c>
      <c r="D136" s="4">
        <v>3176.6682500000002</v>
      </c>
      <c r="E136" s="5" t="str">
        <f t="shared" si="8"/>
        <v/>
      </c>
      <c r="F136" s="4">
        <v>42984.646159999997</v>
      </c>
      <c r="G136" s="4">
        <v>65083.884449999998</v>
      </c>
      <c r="H136" s="5">
        <f t="shared" si="9"/>
        <v>0.51411934874933962</v>
      </c>
      <c r="I136" s="4">
        <v>56510.086920000002</v>
      </c>
      <c r="J136" s="5">
        <f t="shared" si="10"/>
        <v>0.15172154206978505</v>
      </c>
      <c r="K136" s="4">
        <v>391607.50280000002</v>
      </c>
      <c r="L136" s="4">
        <v>438080.01397000003</v>
      </c>
      <c r="M136" s="5">
        <f t="shared" si="11"/>
        <v>0.11867114607794993</v>
      </c>
    </row>
    <row r="137" spans="1:13" x14ac:dyDescent="0.25">
      <c r="A137" s="1" t="s">
        <v>26</v>
      </c>
      <c r="B137" s="1" t="s">
        <v>6</v>
      </c>
      <c r="C137" s="4">
        <v>0</v>
      </c>
      <c r="D137" s="4">
        <v>827.13873999999998</v>
      </c>
      <c r="E137" s="5" t="str">
        <f t="shared" si="8"/>
        <v/>
      </c>
      <c r="F137" s="4">
        <v>17061.178449999999</v>
      </c>
      <c r="G137" s="4">
        <v>26203.09232</v>
      </c>
      <c r="H137" s="5">
        <f t="shared" si="9"/>
        <v>0.53583132588358806</v>
      </c>
      <c r="I137" s="4">
        <v>27541.855579999999</v>
      </c>
      <c r="J137" s="5">
        <f t="shared" si="10"/>
        <v>-4.8608317479239327E-2</v>
      </c>
      <c r="K137" s="4">
        <v>177266.90416000001</v>
      </c>
      <c r="L137" s="4">
        <v>201912.85909000001</v>
      </c>
      <c r="M137" s="5">
        <f t="shared" si="11"/>
        <v>0.13903303071031647</v>
      </c>
    </row>
    <row r="138" spans="1:13" x14ac:dyDescent="0.25">
      <c r="A138" s="1" t="s">
        <v>26</v>
      </c>
      <c r="B138" s="1" t="s">
        <v>7</v>
      </c>
      <c r="C138" s="4">
        <v>0</v>
      </c>
      <c r="D138" s="4">
        <v>881.54700000000003</v>
      </c>
      <c r="E138" s="5" t="str">
        <f t="shared" si="8"/>
        <v/>
      </c>
      <c r="F138" s="4">
        <v>11079.35212</v>
      </c>
      <c r="G138" s="4">
        <v>24522.787670000002</v>
      </c>
      <c r="H138" s="5">
        <f t="shared" si="9"/>
        <v>1.2133774073063761</v>
      </c>
      <c r="I138" s="4">
        <v>27246.964619999999</v>
      </c>
      <c r="J138" s="5">
        <f t="shared" si="10"/>
        <v>-9.9980933215598533E-2</v>
      </c>
      <c r="K138" s="4">
        <v>91194.011830000003</v>
      </c>
      <c r="L138" s="4">
        <v>147851.66101000001</v>
      </c>
      <c r="M138" s="5">
        <f t="shared" si="11"/>
        <v>0.62128694684053154</v>
      </c>
    </row>
    <row r="139" spans="1:13" x14ac:dyDescent="0.25">
      <c r="A139" s="1" t="s">
        <v>26</v>
      </c>
      <c r="B139" s="1" t="s">
        <v>8</v>
      </c>
      <c r="C139" s="4">
        <v>0</v>
      </c>
      <c r="D139" s="4">
        <v>609.32930999999996</v>
      </c>
      <c r="E139" s="5" t="str">
        <f t="shared" si="8"/>
        <v/>
      </c>
      <c r="F139" s="4">
        <v>10956.533009999999</v>
      </c>
      <c r="G139" s="4">
        <v>20725.128799999999</v>
      </c>
      <c r="H139" s="5">
        <f t="shared" si="9"/>
        <v>0.89157727002549314</v>
      </c>
      <c r="I139" s="4">
        <v>19230.314880000002</v>
      </c>
      <c r="J139" s="5">
        <f t="shared" si="10"/>
        <v>7.773216035867625E-2</v>
      </c>
      <c r="K139" s="4">
        <v>68148.4522</v>
      </c>
      <c r="L139" s="4">
        <v>93720.166949999999</v>
      </c>
      <c r="M139" s="5">
        <f t="shared" si="11"/>
        <v>0.37523544445225121</v>
      </c>
    </row>
    <row r="140" spans="1:13" x14ac:dyDescent="0.25">
      <c r="A140" s="1" t="s">
        <v>26</v>
      </c>
      <c r="B140" s="1" t="s">
        <v>9</v>
      </c>
      <c r="C140" s="4">
        <v>0</v>
      </c>
      <c r="D140" s="4">
        <v>694.64819999999997</v>
      </c>
      <c r="E140" s="5" t="str">
        <f t="shared" si="8"/>
        <v/>
      </c>
      <c r="F140" s="4">
        <v>11005.46782</v>
      </c>
      <c r="G140" s="4">
        <v>14355.555120000001</v>
      </c>
      <c r="H140" s="5">
        <f t="shared" si="9"/>
        <v>0.30440208038334893</v>
      </c>
      <c r="I140" s="4">
        <v>11786.364530000001</v>
      </c>
      <c r="J140" s="5">
        <f t="shared" si="10"/>
        <v>0.21797990240846565</v>
      </c>
      <c r="K140" s="4">
        <v>86360.075459999993</v>
      </c>
      <c r="L140" s="4">
        <v>81782.594459999993</v>
      </c>
      <c r="M140" s="5">
        <f t="shared" si="11"/>
        <v>-5.3004597038827095E-2</v>
      </c>
    </row>
    <row r="141" spans="1:13" x14ac:dyDescent="0.25">
      <c r="A141" s="1" t="s">
        <v>26</v>
      </c>
      <c r="B141" s="1" t="s">
        <v>10</v>
      </c>
      <c r="C141" s="4">
        <v>0</v>
      </c>
      <c r="D141" s="4">
        <v>0</v>
      </c>
      <c r="E141" s="5" t="str">
        <f t="shared" si="8"/>
        <v/>
      </c>
      <c r="F141" s="4">
        <v>78.192719999999994</v>
      </c>
      <c r="G141" s="4">
        <v>141.44441</v>
      </c>
      <c r="H141" s="5">
        <f t="shared" si="9"/>
        <v>0.80892044681397479</v>
      </c>
      <c r="I141" s="4">
        <v>169.86053000000001</v>
      </c>
      <c r="J141" s="5">
        <f t="shared" si="10"/>
        <v>-0.16729089447678047</v>
      </c>
      <c r="K141" s="4">
        <v>423.92496</v>
      </c>
      <c r="L141" s="4">
        <v>711.15963999999997</v>
      </c>
      <c r="M141" s="5">
        <f t="shared" si="11"/>
        <v>0.67756019838982806</v>
      </c>
    </row>
    <row r="142" spans="1:13" x14ac:dyDescent="0.25">
      <c r="A142" s="1" t="s">
        <v>26</v>
      </c>
      <c r="B142" s="1" t="s">
        <v>11</v>
      </c>
      <c r="C142" s="4">
        <v>0</v>
      </c>
      <c r="D142" s="4">
        <v>936.66498999999999</v>
      </c>
      <c r="E142" s="5" t="str">
        <f t="shared" si="8"/>
        <v/>
      </c>
      <c r="F142" s="4">
        <v>19398.350729999998</v>
      </c>
      <c r="G142" s="4">
        <v>39240.649100000002</v>
      </c>
      <c r="H142" s="5">
        <f t="shared" si="9"/>
        <v>1.0228858445843763</v>
      </c>
      <c r="I142" s="4">
        <v>27924.196250000001</v>
      </c>
      <c r="J142" s="5">
        <f t="shared" si="10"/>
        <v>0.40525617098110756</v>
      </c>
      <c r="K142" s="4">
        <v>173416.54423</v>
      </c>
      <c r="L142" s="4">
        <v>204986.35806999999</v>
      </c>
      <c r="M142" s="5">
        <f t="shared" si="11"/>
        <v>0.18204614778927541</v>
      </c>
    </row>
    <row r="143" spans="1:13" x14ac:dyDescent="0.25">
      <c r="A143" s="1" t="s">
        <v>26</v>
      </c>
      <c r="B143" s="1" t="s">
        <v>12</v>
      </c>
      <c r="C143" s="4">
        <v>0</v>
      </c>
      <c r="D143" s="4">
        <v>82.716539999999995</v>
      </c>
      <c r="E143" s="5" t="str">
        <f t="shared" si="8"/>
        <v/>
      </c>
      <c r="F143" s="4">
        <v>1198.16407</v>
      </c>
      <c r="G143" s="4">
        <v>2102.1692200000002</v>
      </c>
      <c r="H143" s="5">
        <f t="shared" si="9"/>
        <v>0.75449195367709554</v>
      </c>
      <c r="I143" s="4">
        <v>1590.58106</v>
      </c>
      <c r="J143" s="5">
        <f t="shared" si="10"/>
        <v>0.32163601897786975</v>
      </c>
      <c r="K143" s="4">
        <v>14912.91999</v>
      </c>
      <c r="L143" s="4">
        <v>14442.342860000001</v>
      </c>
      <c r="M143" s="5">
        <f t="shared" si="11"/>
        <v>-3.1554995957568943E-2</v>
      </c>
    </row>
    <row r="144" spans="1:13" x14ac:dyDescent="0.25">
      <c r="A144" s="1" t="s">
        <v>26</v>
      </c>
      <c r="B144" s="1" t="s">
        <v>13</v>
      </c>
      <c r="C144" s="4">
        <v>20.370349999999998</v>
      </c>
      <c r="D144" s="4">
        <v>7597.8125</v>
      </c>
      <c r="E144" s="5">
        <f t="shared" si="8"/>
        <v>371.98389571116849</v>
      </c>
      <c r="F144" s="4">
        <v>145285.99966</v>
      </c>
      <c r="G144" s="4">
        <v>209504.83564999999</v>
      </c>
      <c r="H144" s="5">
        <f t="shared" si="9"/>
        <v>0.44201668529855365</v>
      </c>
      <c r="I144" s="4">
        <v>186589.35498</v>
      </c>
      <c r="J144" s="5">
        <f t="shared" si="10"/>
        <v>0.1228123687573508</v>
      </c>
      <c r="K144" s="4">
        <v>1475256.83033</v>
      </c>
      <c r="L144" s="4">
        <v>1368546.0936199999</v>
      </c>
      <c r="M144" s="5">
        <f t="shared" si="11"/>
        <v>-7.2333667274822933E-2</v>
      </c>
    </row>
    <row r="145" spans="1:13" x14ac:dyDescent="0.25">
      <c r="A145" s="1" t="s">
        <v>26</v>
      </c>
      <c r="B145" s="1" t="s">
        <v>14</v>
      </c>
      <c r="C145" s="4">
        <v>0</v>
      </c>
      <c r="D145" s="4">
        <v>381.93311999999997</v>
      </c>
      <c r="E145" s="5" t="str">
        <f t="shared" si="8"/>
        <v/>
      </c>
      <c r="F145" s="4">
        <v>2619.7542600000002</v>
      </c>
      <c r="G145" s="4">
        <v>3060.8434499999998</v>
      </c>
      <c r="H145" s="5">
        <f t="shared" si="9"/>
        <v>0.16837044479126062</v>
      </c>
      <c r="I145" s="4">
        <v>3273.0066299999999</v>
      </c>
      <c r="J145" s="5">
        <f t="shared" si="10"/>
        <v>-6.4822105172454236E-2</v>
      </c>
      <c r="K145" s="4">
        <v>21022.21269</v>
      </c>
      <c r="L145" s="4">
        <v>18317.215550000001</v>
      </c>
      <c r="M145" s="5">
        <f t="shared" si="11"/>
        <v>-0.12867328382072418</v>
      </c>
    </row>
    <row r="146" spans="1:13" x14ac:dyDescent="0.25">
      <c r="A146" s="1" t="s">
        <v>26</v>
      </c>
      <c r="B146" s="1" t="s">
        <v>15</v>
      </c>
      <c r="C146" s="4">
        <v>0</v>
      </c>
      <c r="D146" s="4">
        <v>324.18446</v>
      </c>
      <c r="E146" s="5" t="str">
        <f t="shared" si="8"/>
        <v/>
      </c>
      <c r="F146" s="4">
        <v>11698.27306</v>
      </c>
      <c r="G146" s="4">
        <v>17664.564170000001</v>
      </c>
      <c r="H146" s="5">
        <f t="shared" si="9"/>
        <v>0.51001469015119749</v>
      </c>
      <c r="I146" s="4">
        <v>14294.281510000001</v>
      </c>
      <c r="J146" s="5">
        <f t="shared" si="10"/>
        <v>0.23577838855644595</v>
      </c>
      <c r="K146" s="4">
        <v>89789.012000000002</v>
      </c>
      <c r="L146" s="4">
        <v>95094.000289999996</v>
      </c>
      <c r="M146" s="5">
        <f t="shared" si="11"/>
        <v>5.9082822851419747E-2</v>
      </c>
    </row>
    <row r="147" spans="1:13" ht="13" x14ac:dyDescent="0.3">
      <c r="A147" s="2" t="s">
        <v>26</v>
      </c>
      <c r="B147" s="2" t="s">
        <v>16</v>
      </c>
      <c r="C147" s="6">
        <v>20.370349999999998</v>
      </c>
      <c r="D147" s="6">
        <v>21032.407329999998</v>
      </c>
      <c r="E147" s="7">
        <f t="shared" si="8"/>
        <v>1031.5010287010286</v>
      </c>
      <c r="F147" s="6">
        <v>344697.70916000003</v>
      </c>
      <c r="G147" s="6">
        <v>572364.08375999995</v>
      </c>
      <c r="H147" s="7">
        <f t="shared" si="9"/>
        <v>0.6604812522682677</v>
      </c>
      <c r="I147" s="6">
        <v>498808.92868000001</v>
      </c>
      <c r="J147" s="7">
        <f t="shared" si="10"/>
        <v>0.14746158468864867</v>
      </c>
      <c r="K147" s="6">
        <v>3245155.3018800002</v>
      </c>
      <c r="L147" s="6">
        <v>3474021.65509</v>
      </c>
      <c r="M147" s="7">
        <f t="shared" si="11"/>
        <v>7.0525547137116007E-2</v>
      </c>
    </row>
    <row r="148" spans="1:13" x14ac:dyDescent="0.25">
      <c r="A148" s="1" t="s">
        <v>27</v>
      </c>
      <c r="B148" s="1" t="s">
        <v>4</v>
      </c>
      <c r="C148" s="4">
        <v>0</v>
      </c>
      <c r="D148" s="4">
        <v>2814.0553199999999</v>
      </c>
      <c r="E148" s="5" t="str">
        <f t="shared" si="8"/>
        <v/>
      </c>
      <c r="F148" s="4">
        <v>18818.41979</v>
      </c>
      <c r="G148" s="4">
        <v>29753.251779999999</v>
      </c>
      <c r="H148" s="5">
        <f t="shared" si="9"/>
        <v>0.58107068032411013</v>
      </c>
      <c r="I148" s="4">
        <v>24441.783889999999</v>
      </c>
      <c r="J148" s="5">
        <f t="shared" si="10"/>
        <v>0.21731097508693331</v>
      </c>
      <c r="K148" s="4">
        <v>190705.41237000001</v>
      </c>
      <c r="L148" s="4">
        <v>185383.23915000001</v>
      </c>
      <c r="M148" s="5">
        <f t="shared" si="11"/>
        <v>-2.7907824711729257E-2</v>
      </c>
    </row>
    <row r="149" spans="1:13" x14ac:dyDescent="0.25">
      <c r="A149" s="1" t="s">
        <v>27</v>
      </c>
      <c r="B149" s="1" t="s">
        <v>5</v>
      </c>
      <c r="C149" s="4">
        <v>85.962329999999994</v>
      </c>
      <c r="D149" s="4">
        <v>7442.5399100000004</v>
      </c>
      <c r="E149" s="5">
        <f t="shared" si="8"/>
        <v>85.579085397057071</v>
      </c>
      <c r="F149" s="4">
        <v>153493.21452000001</v>
      </c>
      <c r="G149" s="4">
        <v>180433.21256000001</v>
      </c>
      <c r="H149" s="5">
        <f t="shared" si="9"/>
        <v>0.17551263177493581</v>
      </c>
      <c r="I149" s="4">
        <v>138488.75216999999</v>
      </c>
      <c r="J149" s="5">
        <f t="shared" si="10"/>
        <v>0.30287268628510478</v>
      </c>
      <c r="K149" s="4">
        <v>1219673.1254100001</v>
      </c>
      <c r="L149" s="4">
        <v>1063770.73698</v>
      </c>
      <c r="M149" s="5">
        <f t="shared" si="11"/>
        <v>-0.12782309061503061</v>
      </c>
    </row>
    <row r="150" spans="1:13" x14ac:dyDescent="0.25">
      <c r="A150" s="1" t="s">
        <v>27</v>
      </c>
      <c r="B150" s="1" t="s">
        <v>6</v>
      </c>
      <c r="C150" s="4">
        <v>0</v>
      </c>
      <c r="D150" s="4">
        <v>2105.8403199999998</v>
      </c>
      <c r="E150" s="5" t="str">
        <f t="shared" si="8"/>
        <v/>
      </c>
      <c r="F150" s="4">
        <v>44566.613499999999</v>
      </c>
      <c r="G150" s="4">
        <v>47918.544560000002</v>
      </c>
      <c r="H150" s="5">
        <f t="shared" si="9"/>
        <v>7.5211706628774966E-2</v>
      </c>
      <c r="I150" s="4">
        <v>44945.217620000003</v>
      </c>
      <c r="J150" s="5">
        <f t="shared" si="10"/>
        <v>6.6154467537318462E-2</v>
      </c>
      <c r="K150" s="4">
        <v>287106.38166000001</v>
      </c>
      <c r="L150" s="4">
        <v>273541.22418000002</v>
      </c>
      <c r="M150" s="5">
        <f t="shared" si="11"/>
        <v>-4.7247843818617241E-2</v>
      </c>
    </row>
    <row r="151" spans="1:13" x14ac:dyDescent="0.25">
      <c r="A151" s="1" t="s">
        <v>27</v>
      </c>
      <c r="B151" s="1" t="s">
        <v>7</v>
      </c>
      <c r="C151" s="4">
        <v>0</v>
      </c>
      <c r="D151" s="4">
        <v>294.27981</v>
      </c>
      <c r="E151" s="5" t="str">
        <f t="shared" si="8"/>
        <v/>
      </c>
      <c r="F151" s="4">
        <v>2130.03206</v>
      </c>
      <c r="G151" s="4">
        <v>3527.5763000000002</v>
      </c>
      <c r="H151" s="5">
        <f t="shared" si="9"/>
        <v>0.65611418074148631</v>
      </c>
      <c r="I151" s="4">
        <v>1998.6286700000001</v>
      </c>
      <c r="J151" s="5">
        <f t="shared" si="10"/>
        <v>0.76499834759200169</v>
      </c>
      <c r="K151" s="4">
        <v>21872.99927</v>
      </c>
      <c r="L151" s="4">
        <v>18174.506890000001</v>
      </c>
      <c r="M151" s="5">
        <f t="shared" si="11"/>
        <v>-0.16908940261670846</v>
      </c>
    </row>
    <row r="152" spans="1:13" x14ac:dyDescent="0.25">
      <c r="A152" s="1" t="s">
        <v>27</v>
      </c>
      <c r="B152" s="1" t="s">
        <v>8</v>
      </c>
      <c r="C152" s="4">
        <v>0</v>
      </c>
      <c r="D152" s="4">
        <v>318.43182999999999</v>
      </c>
      <c r="E152" s="5" t="str">
        <f t="shared" si="8"/>
        <v/>
      </c>
      <c r="F152" s="4">
        <v>12586.180480000001</v>
      </c>
      <c r="G152" s="4">
        <v>11008.56198</v>
      </c>
      <c r="H152" s="5">
        <f t="shared" si="9"/>
        <v>-0.12534529458773502</v>
      </c>
      <c r="I152" s="4">
        <v>8344.7148099999995</v>
      </c>
      <c r="J152" s="5">
        <f t="shared" si="10"/>
        <v>0.31922566925927098</v>
      </c>
      <c r="K152" s="4">
        <v>86584.937179999994</v>
      </c>
      <c r="L152" s="4">
        <v>67896.211899999995</v>
      </c>
      <c r="M152" s="5">
        <f t="shared" si="11"/>
        <v>-0.21584268452084587</v>
      </c>
    </row>
    <row r="153" spans="1:13" x14ac:dyDescent="0.25">
      <c r="A153" s="1" t="s">
        <v>27</v>
      </c>
      <c r="B153" s="1" t="s">
        <v>9</v>
      </c>
      <c r="C153" s="4">
        <v>0</v>
      </c>
      <c r="D153" s="4">
        <v>515.85788000000002</v>
      </c>
      <c r="E153" s="5" t="str">
        <f t="shared" si="8"/>
        <v/>
      </c>
      <c r="F153" s="4">
        <v>9890.4510800000007</v>
      </c>
      <c r="G153" s="4">
        <v>13200.411539999999</v>
      </c>
      <c r="H153" s="5">
        <f t="shared" si="9"/>
        <v>0.3346622346369259</v>
      </c>
      <c r="I153" s="4">
        <v>9490.8829299999998</v>
      </c>
      <c r="J153" s="5">
        <f t="shared" si="10"/>
        <v>0.39085179296379757</v>
      </c>
      <c r="K153" s="4">
        <v>71330.609230000002</v>
      </c>
      <c r="L153" s="4">
        <v>64231.643839999997</v>
      </c>
      <c r="M153" s="5">
        <f t="shared" si="11"/>
        <v>-9.9522006984546274E-2</v>
      </c>
    </row>
    <row r="154" spans="1:13" x14ac:dyDescent="0.25">
      <c r="A154" s="1" t="s">
        <v>27</v>
      </c>
      <c r="B154" s="1" t="s">
        <v>10</v>
      </c>
      <c r="C154" s="4">
        <v>0</v>
      </c>
      <c r="D154" s="4">
        <v>0</v>
      </c>
      <c r="E154" s="5" t="str">
        <f t="shared" si="8"/>
        <v/>
      </c>
      <c r="F154" s="4">
        <v>0.92113999999999996</v>
      </c>
      <c r="G154" s="4">
        <v>15.63049</v>
      </c>
      <c r="H154" s="5">
        <f t="shared" si="9"/>
        <v>15.968636689319755</v>
      </c>
      <c r="I154" s="4">
        <v>0.77844000000000002</v>
      </c>
      <c r="J154" s="5">
        <f t="shared" si="10"/>
        <v>19.079248240069884</v>
      </c>
      <c r="K154" s="4">
        <v>39.271769999999997</v>
      </c>
      <c r="L154" s="4">
        <v>31.429659999999998</v>
      </c>
      <c r="M154" s="5">
        <f t="shared" si="11"/>
        <v>-0.19968822388193852</v>
      </c>
    </row>
    <row r="155" spans="1:13" x14ac:dyDescent="0.25">
      <c r="A155" s="1" t="s">
        <v>27</v>
      </c>
      <c r="B155" s="1" t="s">
        <v>11</v>
      </c>
      <c r="C155" s="4">
        <v>0</v>
      </c>
      <c r="D155" s="4">
        <v>489.06385</v>
      </c>
      <c r="E155" s="5" t="str">
        <f t="shared" si="8"/>
        <v/>
      </c>
      <c r="F155" s="4">
        <v>7765.1460900000002</v>
      </c>
      <c r="G155" s="4">
        <v>9500.3974799999996</v>
      </c>
      <c r="H155" s="5">
        <f t="shared" si="9"/>
        <v>0.2234666765941038</v>
      </c>
      <c r="I155" s="4">
        <v>7252.6599399999996</v>
      </c>
      <c r="J155" s="5">
        <f t="shared" si="10"/>
        <v>0.30991905846891266</v>
      </c>
      <c r="K155" s="4">
        <v>70524.579039999997</v>
      </c>
      <c r="L155" s="4">
        <v>60098.413350000003</v>
      </c>
      <c r="M155" s="5">
        <f t="shared" si="11"/>
        <v>-0.1478373331953744</v>
      </c>
    </row>
    <row r="156" spans="1:13" x14ac:dyDescent="0.25">
      <c r="A156" s="1" t="s">
        <v>27</v>
      </c>
      <c r="B156" s="1" t="s">
        <v>12</v>
      </c>
      <c r="C156" s="4">
        <v>0</v>
      </c>
      <c r="D156" s="4">
        <v>48.13655</v>
      </c>
      <c r="E156" s="5" t="str">
        <f t="shared" si="8"/>
        <v/>
      </c>
      <c r="F156" s="4">
        <v>1199.1320499999999</v>
      </c>
      <c r="G156" s="4">
        <v>1915.8667700000001</v>
      </c>
      <c r="H156" s="5">
        <f t="shared" si="9"/>
        <v>0.59771125290163019</v>
      </c>
      <c r="I156" s="4">
        <v>1051.885</v>
      </c>
      <c r="J156" s="5">
        <f t="shared" si="10"/>
        <v>0.8213652347927769</v>
      </c>
      <c r="K156" s="4">
        <v>8476.8813499999997</v>
      </c>
      <c r="L156" s="4">
        <v>7575.7650199999998</v>
      </c>
      <c r="M156" s="5">
        <f t="shared" si="11"/>
        <v>-0.10630281264937136</v>
      </c>
    </row>
    <row r="157" spans="1:13" x14ac:dyDescent="0.25">
      <c r="A157" s="1" t="s">
        <v>27</v>
      </c>
      <c r="B157" s="1" t="s">
        <v>13</v>
      </c>
      <c r="C157" s="4">
        <v>2.1852999999999998</v>
      </c>
      <c r="D157" s="4">
        <v>2079.14687</v>
      </c>
      <c r="E157" s="5">
        <f t="shared" si="8"/>
        <v>950.42400128128872</v>
      </c>
      <c r="F157" s="4">
        <v>25921.204570000002</v>
      </c>
      <c r="G157" s="4">
        <v>46643.685700000002</v>
      </c>
      <c r="H157" s="5">
        <f t="shared" si="9"/>
        <v>0.79944128653585933</v>
      </c>
      <c r="I157" s="4">
        <v>32013.730820000001</v>
      </c>
      <c r="J157" s="5">
        <f t="shared" si="10"/>
        <v>0.45699000101731979</v>
      </c>
      <c r="K157" s="4">
        <v>234735.22070000001</v>
      </c>
      <c r="L157" s="4">
        <v>243843.02721</v>
      </c>
      <c r="M157" s="5">
        <f t="shared" si="11"/>
        <v>3.8800340583061033E-2</v>
      </c>
    </row>
    <row r="158" spans="1:13" x14ac:dyDescent="0.25">
      <c r="A158" s="1" t="s">
        <v>27</v>
      </c>
      <c r="B158" s="1" t="s">
        <v>14</v>
      </c>
      <c r="C158" s="4">
        <v>0</v>
      </c>
      <c r="D158" s="4">
        <v>629.09604999999999</v>
      </c>
      <c r="E158" s="5" t="str">
        <f t="shared" si="8"/>
        <v/>
      </c>
      <c r="F158" s="4">
        <v>6656.1471000000001</v>
      </c>
      <c r="G158" s="4">
        <v>11965.64437</v>
      </c>
      <c r="H158" s="5">
        <f t="shared" si="9"/>
        <v>0.79768328287095702</v>
      </c>
      <c r="I158" s="4">
        <v>7306.6577399999996</v>
      </c>
      <c r="J158" s="5">
        <f t="shared" si="10"/>
        <v>0.63763581048754592</v>
      </c>
      <c r="K158" s="4">
        <v>52567.475449999998</v>
      </c>
      <c r="L158" s="4">
        <v>61966.169990000002</v>
      </c>
      <c r="M158" s="5">
        <f t="shared" si="11"/>
        <v>0.17879296008688206</v>
      </c>
    </row>
    <row r="159" spans="1:13" x14ac:dyDescent="0.25">
      <c r="A159" s="1" t="s">
        <v>27</v>
      </c>
      <c r="B159" s="1" t="s">
        <v>15</v>
      </c>
      <c r="C159" s="4">
        <v>0</v>
      </c>
      <c r="D159" s="4">
        <v>139.26201</v>
      </c>
      <c r="E159" s="5" t="str">
        <f t="shared" si="8"/>
        <v/>
      </c>
      <c r="F159" s="4">
        <v>2930.69074</v>
      </c>
      <c r="G159" s="4">
        <v>4279.5822200000002</v>
      </c>
      <c r="H159" s="5">
        <f t="shared" si="9"/>
        <v>0.46026401270848538</v>
      </c>
      <c r="I159" s="4">
        <v>3110.0360700000001</v>
      </c>
      <c r="J159" s="5">
        <f t="shared" si="10"/>
        <v>0.37605549378724734</v>
      </c>
      <c r="K159" s="4">
        <v>19332.292689999998</v>
      </c>
      <c r="L159" s="4">
        <v>24215.320390000001</v>
      </c>
      <c r="M159" s="5">
        <f t="shared" si="11"/>
        <v>0.25258399395772879</v>
      </c>
    </row>
    <row r="160" spans="1:13" ht="13" x14ac:dyDescent="0.3">
      <c r="A160" s="2" t="s">
        <v>27</v>
      </c>
      <c r="B160" s="2" t="s">
        <v>16</v>
      </c>
      <c r="C160" s="6">
        <v>88.147630000000007</v>
      </c>
      <c r="D160" s="6">
        <v>16875.7104</v>
      </c>
      <c r="E160" s="7">
        <f t="shared" si="8"/>
        <v>190.44826015174769</v>
      </c>
      <c r="F160" s="6">
        <v>285958.15311999997</v>
      </c>
      <c r="G160" s="6">
        <v>360162.36575</v>
      </c>
      <c r="H160" s="7">
        <f t="shared" si="9"/>
        <v>0.2594932573888209</v>
      </c>
      <c r="I160" s="6">
        <v>278445.72810000001</v>
      </c>
      <c r="J160" s="7">
        <f t="shared" si="10"/>
        <v>0.29347420126572232</v>
      </c>
      <c r="K160" s="6">
        <v>2262949.1861200002</v>
      </c>
      <c r="L160" s="6">
        <v>2070727.6885599999</v>
      </c>
      <c r="M160" s="7">
        <f t="shared" si="11"/>
        <v>-8.4942913760064909E-2</v>
      </c>
    </row>
    <row r="161" spans="1:13" x14ac:dyDescent="0.25">
      <c r="A161" s="1" t="s">
        <v>28</v>
      </c>
      <c r="B161" s="1" t="s">
        <v>4</v>
      </c>
      <c r="C161" s="4">
        <v>0</v>
      </c>
      <c r="D161" s="4">
        <v>7650.2194799999997</v>
      </c>
      <c r="E161" s="5" t="str">
        <f t="shared" si="8"/>
        <v/>
      </c>
      <c r="F161" s="4">
        <v>155802.19622000001</v>
      </c>
      <c r="G161" s="4">
        <v>134388.50618</v>
      </c>
      <c r="H161" s="5">
        <f t="shared" si="9"/>
        <v>-0.13744151597043519</v>
      </c>
      <c r="I161" s="4">
        <v>102486.93524999999</v>
      </c>
      <c r="J161" s="5">
        <f t="shared" si="10"/>
        <v>0.31127451369466153</v>
      </c>
      <c r="K161" s="4">
        <v>1131079.9802600001</v>
      </c>
      <c r="L161" s="4">
        <v>957314.91038999998</v>
      </c>
      <c r="M161" s="5">
        <f t="shared" si="11"/>
        <v>-0.15362757090798917</v>
      </c>
    </row>
    <row r="162" spans="1:13" x14ac:dyDescent="0.25">
      <c r="A162" s="1" t="s">
        <v>28</v>
      </c>
      <c r="B162" s="1" t="s">
        <v>5</v>
      </c>
      <c r="C162" s="4">
        <v>25.381150000000002</v>
      </c>
      <c r="D162" s="4">
        <v>20819.273679999998</v>
      </c>
      <c r="E162" s="5">
        <f t="shared" si="8"/>
        <v>819.26518420166133</v>
      </c>
      <c r="F162" s="4">
        <v>578736.72708999994</v>
      </c>
      <c r="G162" s="4">
        <v>532982.47933999996</v>
      </c>
      <c r="H162" s="5">
        <f t="shared" si="9"/>
        <v>-7.905882866646663E-2</v>
      </c>
      <c r="I162" s="4">
        <v>470526.67686000001</v>
      </c>
      <c r="J162" s="5">
        <f t="shared" si="10"/>
        <v>0.13273594368079356</v>
      </c>
      <c r="K162" s="4">
        <v>4363434.5575599996</v>
      </c>
      <c r="L162" s="4">
        <v>3560389.19215</v>
      </c>
      <c r="M162" s="5">
        <f t="shared" si="11"/>
        <v>-0.18403974090058461</v>
      </c>
    </row>
    <row r="163" spans="1:13" x14ac:dyDescent="0.25">
      <c r="A163" s="1" t="s">
        <v>28</v>
      </c>
      <c r="B163" s="1" t="s">
        <v>6</v>
      </c>
      <c r="C163" s="4">
        <v>2.2868499999999998</v>
      </c>
      <c r="D163" s="4">
        <v>7198.4100200000003</v>
      </c>
      <c r="E163" s="5">
        <f t="shared" si="8"/>
        <v>3146.7403502634634</v>
      </c>
      <c r="F163" s="4">
        <v>123533.8925</v>
      </c>
      <c r="G163" s="4">
        <v>175406.59959</v>
      </c>
      <c r="H163" s="5">
        <f t="shared" si="9"/>
        <v>0.41990668342293191</v>
      </c>
      <c r="I163" s="4">
        <v>155360.05183000001</v>
      </c>
      <c r="J163" s="5">
        <f t="shared" si="10"/>
        <v>0.12903283388406406</v>
      </c>
      <c r="K163" s="4">
        <v>935777.60962999996</v>
      </c>
      <c r="L163" s="4">
        <v>977163.3811</v>
      </c>
      <c r="M163" s="5">
        <f t="shared" si="11"/>
        <v>4.422607577281501E-2</v>
      </c>
    </row>
    <row r="164" spans="1:13" x14ac:dyDescent="0.25">
      <c r="A164" s="1" t="s">
        <v>28</v>
      </c>
      <c r="B164" s="1" t="s">
        <v>7</v>
      </c>
      <c r="C164" s="4">
        <v>0</v>
      </c>
      <c r="D164" s="4">
        <v>1140.6382000000001</v>
      </c>
      <c r="E164" s="5" t="str">
        <f t="shared" si="8"/>
        <v/>
      </c>
      <c r="F164" s="4">
        <v>23586.919419999998</v>
      </c>
      <c r="G164" s="4">
        <v>31383.49595</v>
      </c>
      <c r="H164" s="5">
        <f t="shared" si="9"/>
        <v>0.33054662167493865</v>
      </c>
      <c r="I164" s="4">
        <v>18448.930100000001</v>
      </c>
      <c r="J164" s="5">
        <f t="shared" si="10"/>
        <v>0.70110113594066892</v>
      </c>
      <c r="K164" s="4">
        <v>220655.56771</v>
      </c>
      <c r="L164" s="4">
        <v>158389.84748</v>
      </c>
      <c r="M164" s="5">
        <f t="shared" si="11"/>
        <v>-0.2821851307728328</v>
      </c>
    </row>
    <row r="165" spans="1:13" x14ac:dyDescent="0.25">
      <c r="A165" s="1" t="s">
        <v>28</v>
      </c>
      <c r="B165" s="1" t="s">
        <v>8</v>
      </c>
      <c r="C165" s="4">
        <v>0</v>
      </c>
      <c r="D165" s="4">
        <v>3859.0419900000002</v>
      </c>
      <c r="E165" s="5" t="str">
        <f t="shared" si="8"/>
        <v/>
      </c>
      <c r="F165" s="4">
        <v>47164.108079999998</v>
      </c>
      <c r="G165" s="4">
        <v>52727.756869999997</v>
      </c>
      <c r="H165" s="5">
        <f t="shared" si="9"/>
        <v>0.11796361717607184</v>
      </c>
      <c r="I165" s="4">
        <v>46911.206879999998</v>
      </c>
      <c r="J165" s="5">
        <f t="shared" si="10"/>
        <v>0.12399062775935121</v>
      </c>
      <c r="K165" s="4">
        <v>395759.75501999998</v>
      </c>
      <c r="L165" s="4">
        <v>303731.68635999999</v>
      </c>
      <c r="M165" s="5">
        <f t="shared" si="11"/>
        <v>-0.23253518704889353</v>
      </c>
    </row>
    <row r="166" spans="1:13" x14ac:dyDescent="0.25">
      <c r="A166" s="1" t="s">
        <v>28</v>
      </c>
      <c r="B166" s="1" t="s">
        <v>9</v>
      </c>
      <c r="C166" s="4">
        <v>1.9737499999999999</v>
      </c>
      <c r="D166" s="4">
        <v>2358.0984600000002</v>
      </c>
      <c r="E166" s="5">
        <f t="shared" si="8"/>
        <v>1193.7300620645981</v>
      </c>
      <c r="F166" s="4">
        <v>48149.402139999998</v>
      </c>
      <c r="G166" s="4">
        <v>82717.17787</v>
      </c>
      <c r="H166" s="5">
        <f t="shared" si="9"/>
        <v>0.71792741329352672</v>
      </c>
      <c r="I166" s="4">
        <v>69563.604049999994</v>
      </c>
      <c r="J166" s="5">
        <f t="shared" si="10"/>
        <v>0.18908700892704844</v>
      </c>
      <c r="K166" s="4">
        <v>433810.90139999997</v>
      </c>
      <c r="L166" s="4">
        <v>427657.29674999998</v>
      </c>
      <c r="M166" s="5">
        <f t="shared" si="11"/>
        <v>-1.4184993115988975E-2</v>
      </c>
    </row>
    <row r="167" spans="1:13" x14ac:dyDescent="0.25">
      <c r="A167" s="1" t="s">
        <v>28</v>
      </c>
      <c r="B167" s="1" t="s">
        <v>10</v>
      </c>
      <c r="C167" s="4">
        <v>0</v>
      </c>
      <c r="D167" s="4">
        <v>13.34183</v>
      </c>
      <c r="E167" s="5" t="str">
        <f t="shared" si="8"/>
        <v/>
      </c>
      <c r="F167" s="4">
        <v>52.593069999999997</v>
      </c>
      <c r="G167" s="4">
        <v>150.22559999999999</v>
      </c>
      <c r="H167" s="5">
        <f t="shared" si="9"/>
        <v>1.8563763248656144</v>
      </c>
      <c r="I167" s="4">
        <v>54.10604</v>
      </c>
      <c r="J167" s="5">
        <f t="shared" si="10"/>
        <v>1.7765033256915492</v>
      </c>
      <c r="K167" s="4">
        <v>483.65042999999997</v>
      </c>
      <c r="L167" s="4">
        <v>671.67543000000001</v>
      </c>
      <c r="M167" s="5">
        <f t="shared" si="11"/>
        <v>0.38876218925309347</v>
      </c>
    </row>
    <row r="168" spans="1:13" x14ac:dyDescent="0.25">
      <c r="A168" s="1" t="s">
        <v>28</v>
      </c>
      <c r="B168" s="1" t="s">
        <v>11</v>
      </c>
      <c r="C168" s="4">
        <v>0</v>
      </c>
      <c r="D168" s="4">
        <v>4040.5582800000002</v>
      </c>
      <c r="E168" s="5" t="str">
        <f t="shared" si="8"/>
        <v/>
      </c>
      <c r="F168" s="4">
        <v>72694.614650000003</v>
      </c>
      <c r="G168" s="4">
        <v>71274.60385</v>
      </c>
      <c r="H168" s="5">
        <f t="shared" si="9"/>
        <v>-1.9533920178776309E-2</v>
      </c>
      <c r="I168" s="4">
        <v>71993.748399999997</v>
      </c>
      <c r="J168" s="5">
        <f t="shared" si="10"/>
        <v>-9.9889860714628131E-3</v>
      </c>
      <c r="K168" s="4">
        <v>435768.36417000002</v>
      </c>
      <c r="L168" s="4">
        <v>409315.09704000002</v>
      </c>
      <c r="M168" s="5">
        <f t="shared" si="11"/>
        <v>-6.0704882008552952E-2</v>
      </c>
    </row>
    <row r="169" spans="1:13" x14ac:dyDescent="0.25">
      <c r="A169" s="1" t="s">
        <v>28</v>
      </c>
      <c r="B169" s="1" t="s">
        <v>12</v>
      </c>
      <c r="C169" s="4">
        <v>0</v>
      </c>
      <c r="D169" s="4">
        <v>579.57374000000004</v>
      </c>
      <c r="E169" s="5" t="str">
        <f t="shared" si="8"/>
        <v/>
      </c>
      <c r="F169" s="4">
        <v>4410.1616999999997</v>
      </c>
      <c r="G169" s="4">
        <v>5460.2476299999998</v>
      </c>
      <c r="H169" s="5">
        <f t="shared" si="9"/>
        <v>0.23810599280293965</v>
      </c>
      <c r="I169" s="4">
        <v>4089.91867</v>
      </c>
      <c r="J169" s="5">
        <f t="shared" si="10"/>
        <v>0.33505041800745627</v>
      </c>
      <c r="K169" s="4">
        <v>32160.825659999999</v>
      </c>
      <c r="L169" s="4">
        <v>27635.79478</v>
      </c>
      <c r="M169" s="5">
        <f t="shared" si="11"/>
        <v>-0.14070008425274982</v>
      </c>
    </row>
    <row r="170" spans="1:13" x14ac:dyDescent="0.25">
      <c r="A170" s="1" t="s">
        <v>28</v>
      </c>
      <c r="B170" s="1" t="s">
        <v>13</v>
      </c>
      <c r="C170" s="4">
        <v>81.073750000000004</v>
      </c>
      <c r="D170" s="4">
        <v>9905.9137699999992</v>
      </c>
      <c r="E170" s="5">
        <f t="shared" si="8"/>
        <v>121.18398396521684</v>
      </c>
      <c r="F170" s="4">
        <v>193590.71960000001</v>
      </c>
      <c r="G170" s="4">
        <v>264253.47395999997</v>
      </c>
      <c r="H170" s="5">
        <f t="shared" si="9"/>
        <v>0.36501106306130993</v>
      </c>
      <c r="I170" s="4">
        <v>187276.83619999999</v>
      </c>
      <c r="J170" s="5">
        <f t="shared" si="10"/>
        <v>0.41103128033300251</v>
      </c>
      <c r="K170" s="4">
        <v>1601827.39983</v>
      </c>
      <c r="L170" s="4">
        <v>1423260.40285</v>
      </c>
      <c r="M170" s="5">
        <f t="shared" si="11"/>
        <v>-0.1114770523958768</v>
      </c>
    </row>
    <row r="171" spans="1:13" x14ac:dyDescent="0.25">
      <c r="A171" s="1" t="s">
        <v>28</v>
      </c>
      <c r="B171" s="1" t="s">
        <v>14</v>
      </c>
      <c r="C171" s="4">
        <v>0</v>
      </c>
      <c r="D171" s="4">
        <v>2135.1403700000001</v>
      </c>
      <c r="E171" s="5" t="str">
        <f t="shared" si="8"/>
        <v/>
      </c>
      <c r="F171" s="4">
        <v>19477.177029999999</v>
      </c>
      <c r="G171" s="4">
        <v>35768.601360000001</v>
      </c>
      <c r="H171" s="5">
        <f t="shared" si="9"/>
        <v>0.83643663067326979</v>
      </c>
      <c r="I171" s="4">
        <v>22957.53631</v>
      </c>
      <c r="J171" s="5">
        <f t="shared" si="10"/>
        <v>0.55803309540752721</v>
      </c>
      <c r="K171" s="4">
        <v>162591.63310000001</v>
      </c>
      <c r="L171" s="4">
        <v>186652.49577000001</v>
      </c>
      <c r="M171" s="5">
        <f t="shared" si="11"/>
        <v>0.14798339995270027</v>
      </c>
    </row>
    <row r="172" spans="1:13" x14ac:dyDescent="0.25">
      <c r="A172" s="1" t="s">
        <v>28</v>
      </c>
      <c r="B172" s="1" t="s">
        <v>15</v>
      </c>
      <c r="C172" s="4">
        <v>0</v>
      </c>
      <c r="D172" s="4">
        <v>1314.1888200000001</v>
      </c>
      <c r="E172" s="5" t="str">
        <f t="shared" si="8"/>
        <v/>
      </c>
      <c r="F172" s="4">
        <v>26814.46168</v>
      </c>
      <c r="G172" s="4">
        <v>38938.265399999997</v>
      </c>
      <c r="H172" s="5">
        <f t="shared" si="9"/>
        <v>0.45213675607900528</v>
      </c>
      <c r="I172" s="4">
        <v>25816.72883</v>
      </c>
      <c r="J172" s="5">
        <f t="shared" si="10"/>
        <v>0.5082571326678802</v>
      </c>
      <c r="K172" s="4">
        <v>298733.21059999999</v>
      </c>
      <c r="L172" s="4">
        <v>192344.41914000001</v>
      </c>
      <c r="M172" s="5">
        <f t="shared" si="11"/>
        <v>-0.35613312375386752</v>
      </c>
    </row>
    <row r="173" spans="1:13" ht="13" x14ac:dyDescent="0.3">
      <c r="A173" s="2" t="s">
        <v>28</v>
      </c>
      <c r="B173" s="2" t="s">
        <v>16</v>
      </c>
      <c r="C173" s="6">
        <v>110.71550000000001</v>
      </c>
      <c r="D173" s="6">
        <v>61014.398639999999</v>
      </c>
      <c r="E173" s="7">
        <f t="shared" si="8"/>
        <v>550.09174993564579</v>
      </c>
      <c r="F173" s="6">
        <v>1294012.97318</v>
      </c>
      <c r="G173" s="6">
        <v>1425451.4336000001</v>
      </c>
      <c r="H173" s="7">
        <f t="shared" si="9"/>
        <v>0.10157429882406355</v>
      </c>
      <c r="I173" s="6">
        <v>1175486.27942</v>
      </c>
      <c r="J173" s="7">
        <f t="shared" si="10"/>
        <v>0.21264829590638534</v>
      </c>
      <c r="K173" s="6">
        <v>10012083.45537</v>
      </c>
      <c r="L173" s="6">
        <v>8624526.1992400009</v>
      </c>
      <c r="M173" s="7">
        <f t="shared" si="11"/>
        <v>-0.13858826310379779</v>
      </c>
    </row>
    <row r="174" spans="1:13" x14ac:dyDescent="0.25">
      <c r="A174" s="1" t="s">
        <v>29</v>
      </c>
      <c r="B174" s="1" t="s">
        <v>4</v>
      </c>
      <c r="C174" s="4">
        <v>0</v>
      </c>
      <c r="D174" s="4">
        <v>457.12193000000002</v>
      </c>
      <c r="E174" s="5" t="str">
        <f t="shared" si="8"/>
        <v/>
      </c>
      <c r="F174" s="4">
        <v>3883.8168599999999</v>
      </c>
      <c r="G174" s="4">
        <v>1942.5594699999999</v>
      </c>
      <c r="H174" s="5">
        <f t="shared" si="9"/>
        <v>-0.49983237108662226</v>
      </c>
      <c r="I174" s="4">
        <v>2828.5465399999998</v>
      </c>
      <c r="J174" s="5">
        <f t="shared" si="10"/>
        <v>-0.31323050813227915</v>
      </c>
      <c r="K174" s="4">
        <v>31346.482220000002</v>
      </c>
      <c r="L174" s="4">
        <v>27905.092260000001</v>
      </c>
      <c r="M174" s="5">
        <f t="shared" si="11"/>
        <v>-0.10978552348704351</v>
      </c>
    </row>
    <row r="175" spans="1:13" x14ac:dyDescent="0.25">
      <c r="A175" s="1" t="s">
        <v>29</v>
      </c>
      <c r="B175" s="1" t="s">
        <v>5</v>
      </c>
      <c r="C175" s="4">
        <v>0</v>
      </c>
      <c r="D175" s="4">
        <v>1271.2754500000001</v>
      </c>
      <c r="E175" s="5" t="str">
        <f t="shared" si="8"/>
        <v/>
      </c>
      <c r="F175" s="4">
        <v>35924.129000000001</v>
      </c>
      <c r="G175" s="4">
        <v>54559.39069</v>
      </c>
      <c r="H175" s="5">
        <f t="shared" si="9"/>
        <v>0.51873941578374794</v>
      </c>
      <c r="I175" s="4">
        <v>41016.982739999999</v>
      </c>
      <c r="J175" s="5">
        <f t="shared" si="10"/>
        <v>0.33016587387334484</v>
      </c>
      <c r="K175" s="4">
        <v>343915.87706000003</v>
      </c>
      <c r="L175" s="4">
        <v>335965.58041</v>
      </c>
      <c r="M175" s="5">
        <f t="shared" si="11"/>
        <v>-2.311698057665712E-2</v>
      </c>
    </row>
    <row r="176" spans="1:13" x14ac:dyDescent="0.25">
      <c r="A176" s="1" t="s">
        <v>29</v>
      </c>
      <c r="B176" s="1" t="s">
        <v>6</v>
      </c>
      <c r="C176" s="4">
        <v>0</v>
      </c>
      <c r="D176" s="4">
        <v>35.101280000000003</v>
      </c>
      <c r="E176" s="5" t="str">
        <f t="shared" si="8"/>
        <v/>
      </c>
      <c r="F176" s="4">
        <v>3022.4442199999999</v>
      </c>
      <c r="G176" s="4">
        <v>3881.10581</v>
      </c>
      <c r="H176" s="5">
        <f t="shared" si="9"/>
        <v>0.28409509903213381</v>
      </c>
      <c r="I176" s="4">
        <v>3310.8049799999999</v>
      </c>
      <c r="J176" s="5">
        <f t="shared" si="10"/>
        <v>0.17225443160955978</v>
      </c>
      <c r="K176" s="4">
        <v>32118.370889999998</v>
      </c>
      <c r="L176" s="4">
        <v>26759.265490000002</v>
      </c>
      <c r="M176" s="5">
        <f t="shared" si="11"/>
        <v>-0.16685483265493228</v>
      </c>
    </row>
    <row r="177" spans="1:13" x14ac:dyDescent="0.25">
      <c r="A177" s="1" t="s">
        <v>29</v>
      </c>
      <c r="B177" s="1" t="s">
        <v>7</v>
      </c>
      <c r="C177" s="4">
        <v>0</v>
      </c>
      <c r="D177" s="4">
        <v>14.71903</v>
      </c>
      <c r="E177" s="5" t="str">
        <f t="shared" si="8"/>
        <v/>
      </c>
      <c r="F177" s="4">
        <v>887.57536000000005</v>
      </c>
      <c r="G177" s="4">
        <v>911.27099999999996</v>
      </c>
      <c r="H177" s="5">
        <f t="shared" si="9"/>
        <v>2.6697045758458104E-2</v>
      </c>
      <c r="I177" s="4">
        <v>949.37635</v>
      </c>
      <c r="J177" s="5">
        <f t="shared" si="10"/>
        <v>-4.0137243781141252E-2</v>
      </c>
      <c r="K177" s="4">
        <v>6333.3812900000003</v>
      </c>
      <c r="L177" s="4">
        <v>7329.4312200000004</v>
      </c>
      <c r="M177" s="5">
        <f t="shared" si="11"/>
        <v>0.15726985071508315</v>
      </c>
    </row>
    <row r="178" spans="1:13" x14ac:dyDescent="0.25">
      <c r="A178" s="1" t="s">
        <v>29</v>
      </c>
      <c r="B178" s="1" t="s">
        <v>8</v>
      </c>
      <c r="C178" s="4">
        <v>0</v>
      </c>
      <c r="D178" s="4">
        <v>0</v>
      </c>
      <c r="E178" s="5" t="str">
        <f t="shared" si="8"/>
        <v/>
      </c>
      <c r="F178" s="4">
        <v>1335.7876000000001</v>
      </c>
      <c r="G178" s="4">
        <v>1490.7509500000001</v>
      </c>
      <c r="H178" s="5">
        <f t="shared" si="9"/>
        <v>0.11600897478012229</v>
      </c>
      <c r="I178" s="4">
        <v>530.06326999999999</v>
      </c>
      <c r="J178" s="5">
        <f t="shared" si="10"/>
        <v>1.8124019043990733</v>
      </c>
      <c r="K178" s="4">
        <v>15632.8835</v>
      </c>
      <c r="L178" s="4">
        <v>9869.6343199999992</v>
      </c>
      <c r="M178" s="5">
        <f t="shared" si="11"/>
        <v>-0.36866194134946384</v>
      </c>
    </row>
    <row r="179" spans="1:13" x14ac:dyDescent="0.25">
      <c r="A179" s="1" t="s">
        <v>29</v>
      </c>
      <c r="B179" s="1" t="s">
        <v>9</v>
      </c>
      <c r="C179" s="4">
        <v>0</v>
      </c>
      <c r="D179" s="4">
        <v>169.18690000000001</v>
      </c>
      <c r="E179" s="5" t="str">
        <f t="shared" si="8"/>
        <v/>
      </c>
      <c r="F179" s="4">
        <v>1849.2187100000001</v>
      </c>
      <c r="G179" s="4">
        <v>3243.6732900000002</v>
      </c>
      <c r="H179" s="5">
        <f t="shared" si="9"/>
        <v>0.7540776937088205</v>
      </c>
      <c r="I179" s="4">
        <v>2502.5405500000002</v>
      </c>
      <c r="J179" s="5">
        <f t="shared" si="10"/>
        <v>0.29615214027201286</v>
      </c>
      <c r="K179" s="4">
        <v>18586.84231</v>
      </c>
      <c r="L179" s="4">
        <v>18443.73245</v>
      </c>
      <c r="M179" s="5">
        <f t="shared" si="11"/>
        <v>-7.6995251594190739E-3</v>
      </c>
    </row>
    <row r="180" spans="1:13" x14ac:dyDescent="0.25">
      <c r="A180" s="1" t="s">
        <v>29</v>
      </c>
      <c r="B180" s="1" t="s">
        <v>10</v>
      </c>
      <c r="C180" s="4">
        <v>0</v>
      </c>
      <c r="D180" s="4">
        <v>0</v>
      </c>
      <c r="E180" s="5" t="str">
        <f t="shared" si="8"/>
        <v/>
      </c>
      <c r="F180" s="4">
        <v>0</v>
      </c>
      <c r="G180" s="4">
        <v>0</v>
      </c>
      <c r="H180" s="5" t="str">
        <f t="shared" si="9"/>
        <v/>
      </c>
      <c r="I180" s="4">
        <v>0</v>
      </c>
      <c r="J180" s="5" t="str">
        <f t="shared" si="10"/>
        <v/>
      </c>
      <c r="K180" s="4">
        <v>0</v>
      </c>
      <c r="L180" s="4">
        <v>0</v>
      </c>
      <c r="M180" s="5" t="str">
        <f t="shared" si="11"/>
        <v/>
      </c>
    </row>
    <row r="181" spans="1:13" x14ac:dyDescent="0.25">
      <c r="A181" s="1" t="s">
        <v>29</v>
      </c>
      <c r="B181" s="1" t="s">
        <v>11</v>
      </c>
      <c r="C181" s="4">
        <v>0</v>
      </c>
      <c r="D181" s="4">
        <v>26.586690000000001</v>
      </c>
      <c r="E181" s="5" t="str">
        <f t="shared" si="8"/>
        <v/>
      </c>
      <c r="F181" s="4">
        <v>5335.2084599999998</v>
      </c>
      <c r="G181" s="4">
        <v>8997.2508500000004</v>
      </c>
      <c r="H181" s="5">
        <f t="shared" si="9"/>
        <v>0.68639162226849537</v>
      </c>
      <c r="I181" s="4">
        <v>7665.9591</v>
      </c>
      <c r="J181" s="5">
        <f t="shared" si="10"/>
        <v>0.17366277756425808</v>
      </c>
      <c r="K181" s="4">
        <v>56290.084450000002</v>
      </c>
      <c r="L181" s="4">
        <v>61667.483959999998</v>
      </c>
      <c r="M181" s="5">
        <f t="shared" si="11"/>
        <v>9.5530137546276039E-2</v>
      </c>
    </row>
    <row r="182" spans="1:13" x14ac:dyDescent="0.25">
      <c r="A182" s="1" t="s">
        <v>29</v>
      </c>
      <c r="B182" s="1" t="s">
        <v>12</v>
      </c>
      <c r="C182" s="4">
        <v>0</v>
      </c>
      <c r="D182" s="4">
        <v>100.78395</v>
      </c>
      <c r="E182" s="5" t="str">
        <f t="shared" si="8"/>
        <v/>
      </c>
      <c r="F182" s="4">
        <v>3025.3568799999998</v>
      </c>
      <c r="G182" s="4">
        <v>4315.2859500000004</v>
      </c>
      <c r="H182" s="5">
        <f t="shared" si="9"/>
        <v>0.42637253096566941</v>
      </c>
      <c r="I182" s="4">
        <v>4717.4367499999998</v>
      </c>
      <c r="J182" s="5">
        <f t="shared" si="10"/>
        <v>-8.5247735435986405E-2</v>
      </c>
      <c r="K182" s="4">
        <v>30565.915830000002</v>
      </c>
      <c r="L182" s="4">
        <v>29773.59433</v>
      </c>
      <c r="M182" s="5">
        <f t="shared" si="11"/>
        <v>-2.5921732704058176E-2</v>
      </c>
    </row>
    <row r="183" spans="1:13" x14ac:dyDescent="0.25">
      <c r="A183" s="1" t="s">
        <v>29</v>
      </c>
      <c r="B183" s="1" t="s">
        <v>13</v>
      </c>
      <c r="C183" s="4">
        <v>0</v>
      </c>
      <c r="D183" s="4">
        <v>54.086390000000002</v>
      </c>
      <c r="E183" s="5" t="str">
        <f t="shared" si="8"/>
        <v/>
      </c>
      <c r="F183" s="4">
        <v>3675.4404300000001</v>
      </c>
      <c r="G183" s="4">
        <v>4687.9732899999999</v>
      </c>
      <c r="H183" s="5">
        <f t="shared" si="9"/>
        <v>0.27548612997109578</v>
      </c>
      <c r="I183" s="4">
        <v>6138.0541599999997</v>
      </c>
      <c r="J183" s="5">
        <f t="shared" si="10"/>
        <v>-0.23624439149621312</v>
      </c>
      <c r="K183" s="4">
        <v>68328.671709999995</v>
      </c>
      <c r="L183" s="4">
        <v>50421.395600000003</v>
      </c>
      <c r="M183" s="5">
        <f t="shared" si="11"/>
        <v>-0.26207557767260437</v>
      </c>
    </row>
    <row r="184" spans="1:13" x14ac:dyDescent="0.25">
      <c r="A184" s="1" t="s">
        <v>29</v>
      </c>
      <c r="B184" s="1" t="s">
        <v>14</v>
      </c>
      <c r="C184" s="4">
        <v>0</v>
      </c>
      <c r="D184" s="4">
        <v>262.81536</v>
      </c>
      <c r="E184" s="5" t="str">
        <f t="shared" si="8"/>
        <v/>
      </c>
      <c r="F184" s="4">
        <v>1412.7452000000001</v>
      </c>
      <c r="G184" s="4">
        <v>2461.0523499999999</v>
      </c>
      <c r="H184" s="5">
        <f t="shared" si="9"/>
        <v>0.74203554186558196</v>
      </c>
      <c r="I184" s="4">
        <v>2277.5586400000002</v>
      </c>
      <c r="J184" s="5">
        <f t="shared" si="10"/>
        <v>8.0565965142394669E-2</v>
      </c>
      <c r="K184" s="4">
        <v>18107.292669999999</v>
      </c>
      <c r="L184" s="4">
        <v>18112.015380000001</v>
      </c>
      <c r="M184" s="5">
        <f t="shared" si="11"/>
        <v>2.6081811820644063E-4</v>
      </c>
    </row>
    <row r="185" spans="1:13" x14ac:dyDescent="0.25">
      <c r="A185" s="1" t="s">
        <v>29</v>
      </c>
      <c r="B185" s="1" t="s">
        <v>15</v>
      </c>
      <c r="C185" s="4">
        <v>0</v>
      </c>
      <c r="D185" s="4">
        <v>0</v>
      </c>
      <c r="E185" s="5" t="str">
        <f t="shared" si="8"/>
        <v/>
      </c>
      <c r="F185" s="4">
        <v>3149.4741899999999</v>
      </c>
      <c r="G185" s="4">
        <v>3057.8114</v>
      </c>
      <c r="H185" s="5">
        <f t="shared" si="9"/>
        <v>-2.9104156589389252E-2</v>
      </c>
      <c r="I185" s="4">
        <v>2382.2890000000002</v>
      </c>
      <c r="J185" s="5">
        <f t="shared" si="10"/>
        <v>0.28356022296203354</v>
      </c>
      <c r="K185" s="4">
        <v>22812.629629999999</v>
      </c>
      <c r="L185" s="4">
        <v>18356.181229999998</v>
      </c>
      <c r="M185" s="5">
        <f t="shared" si="11"/>
        <v>-0.19535005268044592</v>
      </c>
    </row>
    <row r="186" spans="1:13" ht="13" x14ac:dyDescent="0.3">
      <c r="A186" s="2" t="s">
        <v>29</v>
      </c>
      <c r="B186" s="2" t="s">
        <v>16</v>
      </c>
      <c r="C186" s="6">
        <v>0</v>
      </c>
      <c r="D186" s="6">
        <v>2391.6769800000002</v>
      </c>
      <c r="E186" s="7" t="str">
        <f t="shared" si="8"/>
        <v/>
      </c>
      <c r="F186" s="6">
        <v>63501.196909999999</v>
      </c>
      <c r="G186" s="6">
        <v>89548.125050000002</v>
      </c>
      <c r="H186" s="7">
        <f t="shared" si="9"/>
        <v>0.41018011324914427</v>
      </c>
      <c r="I186" s="6">
        <v>74319.612080000006</v>
      </c>
      <c r="J186" s="7">
        <f t="shared" si="10"/>
        <v>0.20490571120860457</v>
      </c>
      <c r="K186" s="6">
        <v>644038.43156000006</v>
      </c>
      <c r="L186" s="6">
        <v>604603.40665000002</v>
      </c>
      <c r="M186" s="7">
        <f t="shared" si="11"/>
        <v>-6.1230856696672387E-2</v>
      </c>
    </row>
    <row r="187" spans="1:13" x14ac:dyDescent="0.25">
      <c r="A187" s="1" t="s">
        <v>30</v>
      </c>
      <c r="B187" s="1" t="s">
        <v>4</v>
      </c>
      <c r="C187" s="4">
        <v>0</v>
      </c>
      <c r="D187" s="4">
        <v>461.28426000000002</v>
      </c>
      <c r="E187" s="5" t="str">
        <f t="shared" si="8"/>
        <v/>
      </c>
      <c r="F187" s="4">
        <v>17346.4486</v>
      </c>
      <c r="G187" s="4">
        <v>15163.89601</v>
      </c>
      <c r="H187" s="5">
        <f t="shared" si="9"/>
        <v>-0.12582129289565358</v>
      </c>
      <c r="I187" s="4">
        <v>4955.1505699999998</v>
      </c>
      <c r="J187" s="5">
        <f t="shared" si="10"/>
        <v>2.0602291082347475</v>
      </c>
      <c r="K187" s="4">
        <v>85861.871840000007</v>
      </c>
      <c r="L187" s="4">
        <v>70480.534320000006</v>
      </c>
      <c r="M187" s="5">
        <f t="shared" si="11"/>
        <v>-0.17914048681191663</v>
      </c>
    </row>
    <row r="188" spans="1:13" x14ac:dyDescent="0.25">
      <c r="A188" s="1" t="s">
        <v>30</v>
      </c>
      <c r="B188" s="1" t="s">
        <v>5</v>
      </c>
      <c r="C188" s="4">
        <v>0</v>
      </c>
      <c r="D188" s="4">
        <v>3142.6119800000001</v>
      </c>
      <c r="E188" s="5" t="str">
        <f t="shared" si="8"/>
        <v/>
      </c>
      <c r="F188" s="4">
        <v>93413.241290000005</v>
      </c>
      <c r="G188" s="4">
        <v>95167.709619999994</v>
      </c>
      <c r="H188" s="5">
        <f t="shared" si="9"/>
        <v>1.878179480522757E-2</v>
      </c>
      <c r="I188" s="4">
        <v>82405.156449999995</v>
      </c>
      <c r="J188" s="5">
        <f t="shared" si="10"/>
        <v>0.15487566215281423</v>
      </c>
      <c r="K188" s="4">
        <v>638450.13259000005</v>
      </c>
      <c r="L188" s="4">
        <v>595345.96221999999</v>
      </c>
      <c r="M188" s="5">
        <f t="shared" si="11"/>
        <v>-6.7513762108779574E-2</v>
      </c>
    </row>
    <row r="189" spans="1:13" x14ac:dyDescent="0.25">
      <c r="A189" s="1" t="s">
        <v>30</v>
      </c>
      <c r="B189" s="1" t="s">
        <v>6</v>
      </c>
      <c r="C189" s="4">
        <v>0</v>
      </c>
      <c r="D189" s="4">
        <v>247.78742</v>
      </c>
      <c r="E189" s="5" t="str">
        <f t="shared" si="8"/>
        <v/>
      </c>
      <c r="F189" s="4">
        <v>9634.5394699999997</v>
      </c>
      <c r="G189" s="4">
        <v>10326.84044</v>
      </c>
      <c r="H189" s="5">
        <f t="shared" si="9"/>
        <v>7.185615588121097E-2</v>
      </c>
      <c r="I189" s="4">
        <v>8397.3682599999993</v>
      </c>
      <c r="J189" s="5">
        <f t="shared" si="10"/>
        <v>0.22977105686680943</v>
      </c>
      <c r="K189" s="4">
        <v>62190.978280000003</v>
      </c>
      <c r="L189" s="4">
        <v>62973.338159999999</v>
      </c>
      <c r="M189" s="5">
        <f t="shared" si="11"/>
        <v>1.2579957762967053E-2</v>
      </c>
    </row>
    <row r="190" spans="1:13" x14ac:dyDescent="0.25">
      <c r="A190" s="1" t="s">
        <v>30</v>
      </c>
      <c r="B190" s="1" t="s">
        <v>7</v>
      </c>
      <c r="C190" s="4">
        <v>0</v>
      </c>
      <c r="D190" s="4">
        <v>0</v>
      </c>
      <c r="E190" s="5" t="str">
        <f t="shared" si="8"/>
        <v/>
      </c>
      <c r="F190" s="4">
        <v>2064.6881100000001</v>
      </c>
      <c r="G190" s="4">
        <v>2099.2218600000001</v>
      </c>
      <c r="H190" s="5">
        <f t="shared" si="9"/>
        <v>1.6725891834578288E-2</v>
      </c>
      <c r="I190" s="4">
        <v>1351.9239600000001</v>
      </c>
      <c r="J190" s="5">
        <f t="shared" si="10"/>
        <v>0.55276622214758286</v>
      </c>
      <c r="K190" s="4">
        <v>16014.963610000001</v>
      </c>
      <c r="L190" s="4">
        <v>15015.9537</v>
      </c>
      <c r="M190" s="5">
        <f t="shared" si="11"/>
        <v>-6.2379780206069491E-2</v>
      </c>
    </row>
    <row r="191" spans="1:13" x14ac:dyDescent="0.25">
      <c r="A191" s="1" t="s">
        <v>30</v>
      </c>
      <c r="B191" s="1" t="s">
        <v>8</v>
      </c>
      <c r="C191" s="4">
        <v>0</v>
      </c>
      <c r="D191" s="4">
        <v>2923.6083400000002</v>
      </c>
      <c r="E191" s="5" t="str">
        <f t="shared" si="8"/>
        <v/>
      </c>
      <c r="F191" s="4">
        <v>114519.49712</v>
      </c>
      <c r="G191" s="4">
        <v>98701.846539999999</v>
      </c>
      <c r="H191" s="5">
        <f t="shared" si="9"/>
        <v>-0.13812190044307804</v>
      </c>
      <c r="I191" s="4">
        <v>107126.73106000001</v>
      </c>
      <c r="J191" s="5">
        <f t="shared" si="10"/>
        <v>-7.8644092250713449E-2</v>
      </c>
      <c r="K191" s="4">
        <v>724925.17744</v>
      </c>
      <c r="L191" s="4">
        <v>601621.51699000003</v>
      </c>
      <c r="M191" s="5">
        <f t="shared" si="11"/>
        <v>-0.17009156846425777</v>
      </c>
    </row>
    <row r="192" spans="1:13" x14ac:dyDescent="0.25">
      <c r="A192" s="1" t="s">
        <v>30</v>
      </c>
      <c r="B192" s="1" t="s">
        <v>9</v>
      </c>
      <c r="C192" s="4">
        <v>0</v>
      </c>
      <c r="D192" s="4">
        <v>102.39856</v>
      </c>
      <c r="E192" s="5" t="str">
        <f t="shared" si="8"/>
        <v/>
      </c>
      <c r="F192" s="4">
        <v>3210.6343700000002</v>
      </c>
      <c r="G192" s="4">
        <v>2661.6238400000002</v>
      </c>
      <c r="H192" s="5">
        <f t="shared" si="9"/>
        <v>-0.17099752470412877</v>
      </c>
      <c r="I192" s="4">
        <v>2142.16284</v>
      </c>
      <c r="J192" s="5">
        <f t="shared" si="10"/>
        <v>0.24249370323313069</v>
      </c>
      <c r="K192" s="4">
        <v>22278.39919</v>
      </c>
      <c r="L192" s="4">
        <v>16726.207829999999</v>
      </c>
      <c r="M192" s="5">
        <f t="shared" si="11"/>
        <v>-0.24921859567415361</v>
      </c>
    </row>
    <row r="193" spans="1:13" x14ac:dyDescent="0.25">
      <c r="A193" s="1" t="s">
        <v>30</v>
      </c>
      <c r="B193" s="1" t="s">
        <v>10</v>
      </c>
      <c r="C193" s="4">
        <v>0</v>
      </c>
      <c r="D193" s="4">
        <v>0</v>
      </c>
      <c r="E193" s="5" t="str">
        <f t="shared" si="8"/>
        <v/>
      </c>
      <c r="F193" s="4">
        <v>0</v>
      </c>
      <c r="G193" s="4">
        <v>0</v>
      </c>
      <c r="H193" s="5" t="str">
        <f t="shared" si="9"/>
        <v/>
      </c>
      <c r="I193" s="4">
        <v>0</v>
      </c>
      <c r="J193" s="5" t="str">
        <f t="shared" si="10"/>
        <v/>
      </c>
      <c r="K193" s="4">
        <v>19.540590000000002</v>
      </c>
      <c r="L193" s="4">
        <v>19.98518</v>
      </c>
      <c r="M193" s="5">
        <f t="shared" si="11"/>
        <v>2.2752127750492512E-2</v>
      </c>
    </row>
    <row r="194" spans="1:13" x14ac:dyDescent="0.25">
      <c r="A194" s="1" t="s">
        <v>30</v>
      </c>
      <c r="B194" s="1" t="s">
        <v>11</v>
      </c>
      <c r="C194" s="4">
        <v>0</v>
      </c>
      <c r="D194" s="4">
        <v>1025.8479</v>
      </c>
      <c r="E194" s="5" t="str">
        <f t="shared" si="8"/>
        <v/>
      </c>
      <c r="F194" s="4">
        <v>30409.226470000001</v>
      </c>
      <c r="G194" s="4">
        <v>35192.6702</v>
      </c>
      <c r="H194" s="5">
        <f t="shared" si="9"/>
        <v>0.15730238106250649</v>
      </c>
      <c r="I194" s="4">
        <v>26208.608469999999</v>
      </c>
      <c r="J194" s="5">
        <f t="shared" si="10"/>
        <v>0.34279048963182146</v>
      </c>
      <c r="K194" s="4">
        <v>227921.02455</v>
      </c>
      <c r="L194" s="4">
        <v>186989.75068</v>
      </c>
      <c r="M194" s="5">
        <f t="shared" si="11"/>
        <v>-0.17958533641560015</v>
      </c>
    </row>
    <row r="195" spans="1:13" x14ac:dyDescent="0.25">
      <c r="A195" s="1" t="s">
        <v>30</v>
      </c>
      <c r="B195" s="1" t="s">
        <v>12</v>
      </c>
      <c r="C195" s="4">
        <v>0</v>
      </c>
      <c r="D195" s="4">
        <v>69.972149999999999</v>
      </c>
      <c r="E195" s="5" t="str">
        <f t="shared" si="8"/>
        <v/>
      </c>
      <c r="F195" s="4">
        <v>2226.6166899999998</v>
      </c>
      <c r="G195" s="4">
        <v>4100.9753600000004</v>
      </c>
      <c r="H195" s="5">
        <f t="shared" si="9"/>
        <v>0.84179673960855861</v>
      </c>
      <c r="I195" s="4">
        <v>3358.8549899999998</v>
      </c>
      <c r="J195" s="5">
        <f t="shared" si="10"/>
        <v>0.22094445047775069</v>
      </c>
      <c r="K195" s="4">
        <v>18228.909029999999</v>
      </c>
      <c r="L195" s="4">
        <v>22372.01165</v>
      </c>
      <c r="M195" s="5">
        <f t="shared" si="11"/>
        <v>0.22728198452148418</v>
      </c>
    </row>
    <row r="196" spans="1:13" x14ac:dyDescent="0.25">
      <c r="A196" s="1" t="s">
        <v>30</v>
      </c>
      <c r="B196" s="1" t="s">
        <v>13</v>
      </c>
      <c r="C196" s="4">
        <v>124.86023</v>
      </c>
      <c r="D196" s="4">
        <v>1312.8431599999999</v>
      </c>
      <c r="E196" s="5">
        <f t="shared" si="8"/>
        <v>9.5145021757528383</v>
      </c>
      <c r="F196" s="4">
        <v>27961.327219999999</v>
      </c>
      <c r="G196" s="4">
        <v>35615.936399999999</v>
      </c>
      <c r="H196" s="5">
        <f t="shared" si="9"/>
        <v>0.27375700444308171</v>
      </c>
      <c r="I196" s="4">
        <v>26189.54</v>
      </c>
      <c r="J196" s="5">
        <f t="shared" si="10"/>
        <v>0.35992981930954104</v>
      </c>
      <c r="K196" s="4">
        <v>233426.35490000001</v>
      </c>
      <c r="L196" s="4">
        <v>206056.18388999999</v>
      </c>
      <c r="M196" s="5">
        <f t="shared" si="11"/>
        <v>-0.11725398797288944</v>
      </c>
    </row>
    <row r="197" spans="1:13" x14ac:dyDescent="0.25">
      <c r="A197" s="1" t="s">
        <v>30</v>
      </c>
      <c r="B197" s="1" t="s">
        <v>14</v>
      </c>
      <c r="C197" s="4">
        <v>0</v>
      </c>
      <c r="D197" s="4">
        <v>358.20505000000003</v>
      </c>
      <c r="E197" s="5" t="str">
        <f t="shared" ref="E197:E260" si="12">IF(C197=0,"",(D197/C197-1))</f>
        <v/>
      </c>
      <c r="F197" s="4">
        <v>927.35130000000004</v>
      </c>
      <c r="G197" s="4">
        <v>4179.2617300000002</v>
      </c>
      <c r="H197" s="5">
        <f t="shared" ref="H197:H260" si="13">IF(F197=0,"",(G197/F197-1))</f>
        <v>3.5066650901335876</v>
      </c>
      <c r="I197" s="4">
        <v>3714.9593399999999</v>
      </c>
      <c r="J197" s="5">
        <f t="shared" ref="J197:J260" si="14">IF(I197=0,"",(G197/I197-1))</f>
        <v>0.12498182281585901</v>
      </c>
      <c r="K197" s="4">
        <v>12528.82365</v>
      </c>
      <c r="L197" s="4">
        <v>18601.87729</v>
      </c>
      <c r="M197" s="5">
        <f t="shared" ref="M197:M260" si="15">IF(K197=0,"",(L197/K197-1))</f>
        <v>0.48472656409366888</v>
      </c>
    </row>
    <row r="198" spans="1:13" x14ac:dyDescent="0.25">
      <c r="A198" s="1" t="s">
        <v>30</v>
      </c>
      <c r="B198" s="1" t="s">
        <v>15</v>
      </c>
      <c r="C198" s="4">
        <v>0</v>
      </c>
      <c r="D198" s="4">
        <v>313.34393</v>
      </c>
      <c r="E198" s="5" t="str">
        <f t="shared" si="12"/>
        <v/>
      </c>
      <c r="F198" s="4">
        <v>15798.094209999999</v>
      </c>
      <c r="G198" s="4">
        <v>9490.2345299999997</v>
      </c>
      <c r="H198" s="5">
        <f t="shared" si="13"/>
        <v>-0.39927978629265304</v>
      </c>
      <c r="I198" s="4">
        <v>6690.6256599999997</v>
      </c>
      <c r="J198" s="5">
        <f t="shared" si="14"/>
        <v>0.41843752920410737</v>
      </c>
      <c r="K198" s="4">
        <v>86417.059680000006</v>
      </c>
      <c r="L198" s="4">
        <v>54270.222629999997</v>
      </c>
      <c r="M198" s="5">
        <f t="shared" si="15"/>
        <v>-0.37199642257025245</v>
      </c>
    </row>
    <row r="199" spans="1:13" ht="13" x14ac:dyDescent="0.3">
      <c r="A199" s="2" t="s">
        <v>30</v>
      </c>
      <c r="B199" s="2" t="s">
        <v>16</v>
      </c>
      <c r="C199" s="6">
        <v>124.86023</v>
      </c>
      <c r="D199" s="6">
        <v>9957.9027499999993</v>
      </c>
      <c r="E199" s="7">
        <f t="shared" si="12"/>
        <v>78.752397941282013</v>
      </c>
      <c r="F199" s="6">
        <v>317511.66485</v>
      </c>
      <c r="G199" s="6">
        <v>312700.21652999998</v>
      </c>
      <c r="H199" s="7">
        <f t="shared" si="13"/>
        <v>-1.5153611198105321E-2</v>
      </c>
      <c r="I199" s="6">
        <v>272541.08159999998</v>
      </c>
      <c r="J199" s="7">
        <f t="shared" si="14"/>
        <v>0.14735075789029239</v>
      </c>
      <c r="K199" s="6">
        <v>2128263.2353500002</v>
      </c>
      <c r="L199" s="6">
        <v>1850473.5445399999</v>
      </c>
      <c r="M199" s="7">
        <f t="shared" si="15"/>
        <v>-0.13052412229651511</v>
      </c>
    </row>
    <row r="200" spans="1:13" x14ac:dyDescent="0.25">
      <c r="A200" s="1" t="s">
        <v>31</v>
      </c>
      <c r="B200" s="1" t="s">
        <v>4</v>
      </c>
      <c r="C200" s="4">
        <v>794.74201000000005</v>
      </c>
      <c r="D200" s="4">
        <v>3119.8918600000002</v>
      </c>
      <c r="E200" s="5">
        <f t="shared" si="12"/>
        <v>2.9256662171413335</v>
      </c>
      <c r="F200" s="4">
        <v>57741.920810000003</v>
      </c>
      <c r="G200" s="4">
        <v>76253.202820000006</v>
      </c>
      <c r="H200" s="5">
        <f t="shared" si="13"/>
        <v>0.32058652968804835</v>
      </c>
      <c r="I200" s="4">
        <v>50929.462319999999</v>
      </c>
      <c r="J200" s="5">
        <f t="shared" si="14"/>
        <v>0.49723164837056166</v>
      </c>
      <c r="K200" s="4">
        <v>523843.88808</v>
      </c>
      <c r="L200" s="4">
        <v>446903.79041000002</v>
      </c>
      <c r="M200" s="5">
        <f t="shared" si="15"/>
        <v>-0.14687600527707201</v>
      </c>
    </row>
    <row r="201" spans="1:13" x14ac:dyDescent="0.25">
      <c r="A201" s="1" t="s">
        <v>31</v>
      </c>
      <c r="B201" s="1" t="s">
        <v>5</v>
      </c>
      <c r="C201" s="4">
        <v>46.966569999999997</v>
      </c>
      <c r="D201" s="4">
        <v>8450.1808199999996</v>
      </c>
      <c r="E201" s="5">
        <f t="shared" si="12"/>
        <v>178.91905348847064</v>
      </c>
      <c r="F201" s="4">
        <v>182954.50077000001</v>
      </c>
      <c r="G201" s="4">
        <v>211395.93225000001</v>
      </c>
      <c r="H201" s="5">
        <f t="shared" si="13"/>
        <v>0.15545630941189548</v>
      </c>
      <c r="I201" s="4">
        <v>154244.16297</v>
      </c>
      <c r="J201" s="5">
        <f t="shared" si="14"/>
        <v>0.3705279226100493</v>
      </c>
      <c r="K201" s="4">
        <v>1420050.14625</v>
      </c>
      <c r="L201" s="4">
        <v>1199065.99098</v>
      </c>
      <c r="M201" s="5">
        <f t="shared" si="15"/>
        <v>-0.15561714905178825</v>
      </c>
    </row>
    <row r="202" spans="1:13" x14ac:dyDescent="0.25">
      <c r="A202" s="1" t="s">
        <v>31</v>
      </c>
      <c r="B202" s="1" t="s">
        <v>6</v>
      </c>
      <c r="C202" s="4">
        <v>0</v>
      </c>
      <c r="D202" s="4">
        <v>3339.5750400000002</v>
      </c>
      <c r="E202" s="5" t="str">
        <f t="shared" si="12"/>
        <v/>
      </c>
      <c r="F202" s="4">
        <v>78936.80932</v>
      </c>
      <c r="G202" s="4">
        <v>103309.32014</v>
      </c>
      <c r="H202" s="5">
        <f t="shared" si="13"/>
        <v>0.30875976657729942</v>
      </c>
      <c r="I202" s="4">
        <v>92761.871979999996</v>
      </c>
      <c r="J202" s="5">
        <f t="shared" si="14"/>
        <v>0.11370456346842683</v>
      </c>
      <c r="K202" s="4">
        <v>547268.11884000001</v>
      </c>
      <c r="L202" s="4">
        <v>605929.67078000004</v>
      </c>
      <c r="M202" s="5">
        <f t="shared" si="15"/>
        <v>0.10718978489801345</v>
      </c>
    </row>
    <row r="203" spans="1:13" x14ac:dyDescent="0.25">
      <c r="A203" s="1" t="s">
        <v>31</v>
      </c>
      <c r="B203" s="1" t="s">
        <v>7</v>
      </c>
      <c r="C203" s="4">
        <v>0</v>
      </c>
      <c r="D203" s="4">
        <v>142.03412</v>
      </c>
      <c r="E203" s="5" t="str">
        <f t="shared" si="12"/>
        <v/>
      </c>
      <c r="F203" s="4">
        <v>8623.2276500000007</v>
      </c>
      <c r="G203" s="4">
        <v>10195.204040000001</v>
      </c>
      <c r="H203" s="5">
        <f t="shared" si="13"/>
        <v>0.18229559206870749</v>
      </c>
      <c r="I203" s="4">
        <v>5452.38364</v>
      </c>
      <c r="J203" s="5">
        <f t="shared" si="14"/>
        <v>0.86986182799125267</v>
      </c>
      <c r="K203" s="4">
        <v>71097.39026</v>
      </c>
      <c r="L203" s="4">
        <v>62957.432099999998</v>
      </c>
      <c r="M203" s="5">
        <f t="shared" si="15"/>
        <v>-0.11449025245838895</v>
      </c>
    </row>
    <row r="204" spans="1:13" x14ac:dyDescent="0.25">
      <c r="A204" s="1" t="s">
        <v>31</v>
      </c>
      <c r="B204" s="1" t="s">
        <v>8</v>
      </c>
      <c r="C204" s="4">
        <v>0</v>
      </c>
      <c r="D204" s="4">
        <v>895.21722999999997</v>
      </c>
      <c r="E204" s="5" t="str">
        <f t="shared" si="12"/>
        <v/>
      </c>
      <c r="F204" s="4">
        <v>26384.350640000001</v>
      </c>
      <c r="G204" s="4">
        <v>24006.259480000001</v>
      </c>
      <c r="H204" s="5">
        <f t="shared" si="13"/>
        <v>-9.0132639322746622E-2</v>
      </c>
      <c r="I204" s="4">
        <v>13658.080449999999</v>
      </c>
      <c r="J204" s="5">
        <f t="shared" si="14"/>
        <v>0.75765983864884912</v>
      </c>
      <c r="K204" s="4">
        <v>206287.88425999999</v>
      </c>
      <c r="L204" s="4">
        <v>147108.73981999999</v>
      </c>
      <c r="M204" s="5">
        <f t="shared" si="15"/>
        <v>-0.28687649132807103</v>
      </c>
    </row>
    <row r="205" spans="1:13" x14ac:dyDescent="0.25">
      <c r="A205" s="1" t="s">
        <v>31</v>
      </c>
      <c r="B205" s="1" t="s">
        <v>9</v>
      </c>
      <c r="C205" s="4">
        <v>0</v>
      </c>
      <c r="D205" s="4">
        <v>1074.7736500000001</v>
      </c>
      <c r="E205" s="5" t="str">
        <f t="shared" si="12"/>
        <v/>
      </c>
      <c r="F205" s="4">
        <v>14347.1744</v>
      </c>
      <c r="G205" s="4">
        <v>19025.506939999999</v>
      </c>
      <c r="H205" s="5">
        <f t="shared" si="13"/>
        <v>0.3260804120426668</v>
      </c>
      <c r="I205" s="4">
        <v>13832.19398</v>
      </c>
      <c r="J205" s="5">
        <f t="shared" si="14"/>
        <v>0.37545113721720669</v>
      </c>
      <c r="K205" s="4">
        <v>127827.98841999999</v>
      </c>
      <c r="L205" s="4">
        <v>92349.177739999999</v>
      </c>
      <c r="M205" s="5">
        <f t="shared" si="15"/>
        <v>-0.27755119296275321</v>
      </c>
    </row>
    <row r="206" spans="1:13" x14ac:dyDescent="0.25">
      <c r="A206" s="1" t="s">
        <v>31</v>
      </c>
      <c r="B206" s="1" t="s">
        <v>10</v>
      </c>
      <c r="C206" s="4">
        <v>0</v>
      </c>
      <c r="D206" s="4">
        <v>0</v>
      </c>
      <c r="E206" s="5" t="str">
        <f t="shared" si="12"/>
        <v/>
      </c>
      <c r="F206" s="4">
        <v>67.430239999999998</v>
      </c>
      <c r="G206" s="4">
        <v>94.870450000000005</v>
      </c>
      <c r="H206" s="5">
        <f t="shared" si="13"/>
        <v>0.40694219685411182</v>
      </c>
      <c r="I206" s="4">
        <v>64.473380000000006</v>
      </c>
      <c r="J206" s="5">
        <f t="shared" si="14"/>
        <v>0.4714669837380947</v>
      </c>
      <c r="K206" s="4">
        <v>558.49995999999999</v>
      </c>
      <c r="L206" s="4">
        <v>512.13703999999996</v>
      </c>
      <c r="M206" s="5">
        <f t="shared" si="15"/>
        <v>-8.301329153183834E-2</v>
      </c>
    </row>
    <row r="207" spans="1:13" x14ac:dyDescent="0.25">
      <c r="A207" s="1" t="s">
        <v>31</v>
      </c>
      <c r="B207" s="1" t="s">
        <v>11</v>
      </c>
      <c r="C207" s="4">
        <v>372.62560000000002</v>
      </c>
      <c r="D207" s="4">
        <v>2045.79153</v>
      </c>
      <c r="E207" s="5">
        <f t="shared" si="12"/>
        <v>4.490206604162462</v>
      </c>
      <c r="F207" s="4">
        <v>32547.177060000002</v>
      </c>
      <c r="G207" s="4">
        <v>31339.490679999999</v>
      </c>
      <c r="H207" s="5">
        <f t="shared" si="13"/>
        <v>-3.7105718194043624E-2</v>
      </c>
      <c r="I207" s="4">
        <v>23854.428629999999</v>
      </c>
      <c r="J207" s="5">
        <f t="shared" si="14"/>
        <v>0.31378081471155328</v>
      </c>
      <c r="K207" s="4">
        <v>270113.72446</v>
      </c>
      <c r="L207" s="4">
        <v>210178.02424</v>
      </c>
      <c r="M207" s="5">
        <f t="shared" si="15"/>
        <v>-0.22189061418415867</v>
      </c>
    </row>
    <row r="208" spans="1:13" x14ac:dyDescent="0.25">
      <c r="A208" s="1" t="s">
        <v>31</v>
      </c>
      <c r="B208" s="1" t="s">
        <v>12</v>
      </c>
      <c r="C208" s="4">
        <v>0</v>
      </c>
      <c r="D208" s="4">
        <v>231.80136999999999</v>
      </c>
      <c r="E208" s="5" t="str">
        <f t="shared" si="12"/>
        <v/>
      </c>
      <c r="F208" s="4">
        <v>2824.6278400000001</v>
      </c>
      <c r="G208" s="4">
        <v>7358.4742500000002</v>
      </c>
      <c r="H208" s="5">
        <f t="shared" si="13"/>
        <v>1.6051128385111433</v>
      </c>
      <c r="I208" s="4">
        <v>2818.22856</v>
      </c>
      <c r="J208" s="5">
        <f t="shared" si="14"/>
        <v>1.6110282020561173</v>
      </c>
      <c r="K208" s="4">
        <v>26957.37528</v>
      </c>
      <c r="L208" s="4">
        <v>28490.409009999999</v>
      </c>
      <c r="M208" s="5">
        <f t="shared" si="15"/>
        <v>5.6868805441061543E-2</v>
      </c>
    </row>
    <row r="209" spans="1:13" x14ac:dyDescent="0.25">
      <c r="A209" s="1" t="s">
        <v>31</v>
      </c>
      <c r="B209" s="1" t="s">
        <v>13</v>
      </c>
      <c r="C209" s="4">
        <v>45.184080000000002</v>
      </c>
      <c r="D209" s="4">
        <v>2874.8421600000001</v>
      </c>
      <c r="E209" s="5">
        <f t="shared" si="12"/>
        <v>62.625112207662525</v>
      </c>
      <c r="F209" s="4">
        <v>51345.196230000001</v>
      </c>
      <c r="G209" s="4">
        <v>83120.034889999995</v>
      </c>
      <c r="H209" s="5">
        <f t="shared" si="13"/>
        <v>0.61884735073686548</v>
      </c>
      <c r="I209" s="4">
        <v>54403.29737</v>
      </c>
      <c r="J209" s="5">
        <f t="shared" si="14"/>
        <v>0.52784920966638826</v>
      </c>
      <c r="K209" s="4">
        <v>459683.69695000001</v>
      </c>
      <c r="L209" s="4">
        <v>432403.48926</v>
      </c>
      <c r="M209" s="5">
        <f t="shared" si="15"/>
        <v>-5.9345606274497253E-2</v>
      </c>
    </row>
    <row r="210" spans="1:13" x14ac:dyDescent="0.25">
      <c r="A210" s="1" t="s">
        <v>31</v>
      </c>
      <c r="B210" s="1" t="s">
        <v>14</v>
      </c>
      <c r="C210" s="4">
        <v>0</v>
      </c>
      <c r="D210" s="4">
        <v>971.69191999999998</v>
      </c>
      <c r="E210" s="5" t="str">
        <f t="shared" si="12"/>
        <v/>
      </c>
      <c r="F210" s="4">
        <v>9981.9937000000009</v>
      </c>
      <c r="G210" s="4">
        <v>12607.97755</v>
      </c>
      <c r="H210" s="5">
        <f t="shared" si="13"/>
        <v>0.26307208048027508</v>
      </c>
      <c r="I210" s="4">
        <v>9613.8731399999997</v>
      </c>
      <c r="J210" s="5">
        <f t="shared" si="14"/>
        <v>0.31143581430699019</v>
      </c>
      <c r="K210" s="4">
        <v>75284.594419999994</v>
      </c>
      <c r="L210" s="4">
        <v>69044.965760000006</v>
      </c>
      <c r="M210" s="5">
        <f t="shared" si="15"/>
        <v>-8.2880550902488137E-2</v>
      </c>
    </row>
    <row r="211" spans="1:13" x14ac:dyDescent="0.25">
      <c r="A211" s="1" t="s">
        <v>31</v>
      </c>
      <c r="B211" s="1" t="s">
        <v>15</v>
      </c>
      <c r="C211" s="4">
        <v>89.077070000000006</v>
      </c>
      <c r="D211" s="4">
        <v>187.67</v>
      </c>
      <c r="E211" s="5">
        <f t="shared" si="12"/>
        <v>1.1068272676683235</v>
      </c>
      <c r="F211" s="4">
        <v>6342.2139699999998</v>
      </c>
      <c r="G211" s="4">
        <v>8154.9016799999999</v>
      </c>
      <c r="H211" s="5">
        <f t="shared" si="13"/>
        <v>0.28581308019161655</v>
      </c>
      <c r="I211" s="4">
        <v>9389.1155799999997</v>
      </c>
      <c r="J211" s="5">
        <f t="shared" si="14"/>
        <v>-0.13145156106385902</v>
      </c>
      <c r="K211" s="4">
        <v>68084.116280000002</v>
      </c>
      <c r="L211" s="4">
        <v>62305.573669999998</v>
      </c>
      <c r="M211" s="5">
        <f t="shared" si="15"/>
        <v>-8.4873578827628471E-2</v>
      </c>
    </row>
    <row r="212" spans="1:13" ht="13" x14ac:dyDescent="0.3">
      <c r="A212" s="2" t="s">
        <v>31</v>
      </c>
      <c r="B212" s="2" t="s">
        <v>16</v>
      </c>
      <c r="C212" s="6">
        <v>1348.5953300000001</v>
      </c>
      <c r="D212" s="6">
        <v>23333.469700000001</v>
      </c>
      <c r="E212" s="7">
        <f t="shared" si="12"/>
        <v>16.302054353102349</v>
      </c>
      <c r="F212" s="6">
        <v>472096.62263</v>
      </c>
      <c r="G212" s="6">
        <v>586861.17516999994</v>
      </c>
      <c r="H212" s="7">
        <f t="shared" si="13"/>
        <v>0.24309547460996184</v>
      </c>
      <c r="I212" s="6">
        <v>431021.57199999999</v>
      </c>
      <c r="J212" s="7">
        <f t="shared" si="14"/>
        <v>0.36155870910795151</v>
      </c>
      <c r="K212" s="6">
        <v>3797057.4234600002</v>
      </c>
      <c r="L212" s="6">
        <v>3357249.40081</v>
      </c>
      <c r="M212" s="7">
        <f t="shared" si="15"/>
        <v>-0.11582864666008474</v>
      </c>
    </row>
    <row r="213" spans="1:13" x14ac:dyDescent="0.25">
      <c r="A213" s="1" t="s">
        <v>32</v>
      </c>
      <c r="B213" s="1" t="s">
        <v>4</v>
      </c>
      <c r="C213" s="4">
        <v>0</v>
      </c>
      <c r="D213" s="4">
        <v>61.481720000000003</v>
      </c>
      <c r="E213" s="5" t="str">
        <f t="shared" si="12"/>
        <v/>
      </c>
      <c r="F213" s="4">
        <v>1398.8141599999999</v>
      </c>
      <c r="G213" s="4">
        <v>2146.0882700000002</v>
      </c>
      <c r="H213" s="5">
        <f t="shared" si="13"/>
        <v>0.53421972079550617</v>
      </c>
      <c r="I213" s="4">
        <v>1043.86374</v>
      </c>
      <c r="J213" s="5">
        <f t="shared" si="14"/>
        <v>1.0559084368616927</v>
      </c>
      <c r="K213" s="4">
        <v>11232.235119999999</v>
      </c>
      <c r="L213" s="4">
        <v>10095.77008</v>
      </c>
      <c r="M213" s="5">
        <f t="shared" si="15"/>
        <v>-0.10117888629097704</v>
      </c>
    </row>
    <row r="214" spans="1:13" x14ac:dyDescent="0.25">
      <c r="A214" s="1" t="s">
        <v>32</v>
      </c>
      <c r="B214" s="1" t="s">
        <v>5</v>
      </c>
      <c r="C214" s="4">
        <v>46.499490000000002</v>
      </c>
      <c r="D214" s="4">
        <v>2278.5282099999999</v>
      </c>
      <c r="E214" s="5">
        <f t="shared" si="12"/>
        <v>48.001144098569682</v>
      </c>
      <c r="F214" s="4">
        <v>41063.700559999997</v>
      </c>
      <c r="G214" s="4">
        <v>48816.518530000001</v>
      </c>
      <c r="H214" s="5">
        <f t="shared" si="13"/>
        <v>0.18879978823808186</v>
      </c>
      <c r="I214" s="4">
        <v>43698.59835</v>
      </c>
      <c r="J214" s="5">
        <f t="shared" si="14"/>
        <v>0.11711863476737805</v>
      </c>
      <c r="K214" s="4">
        <v>314189.83808000002</v>
      </c>
      <c r="L214" s="4">
        <v>357569.88601000002</v>
      </c>
      <c r="M214" s="5">
        <f t="shared" si="15"/>
        <v>0.13806954481753309</v>
      </c>
    </row>
    <row r="215" spans="1:13" x14ac:dyDescent="0.25">
      <c r="A215" s="1" t="s">
        <v>32</v>
      </c>
      <c r="B215" s="1" t="s">
        <v>6</v>
      </c>
      <c r="C215" s="4">
        <v>0</v>
      </c>
      <c r="D215" s="4">
        <v>91.666070000000005</v>
      </c>
      <c r="E215" s="5" t="str">
        <f t="shared" si="12"/>
        <v/>
      </c>
      <c r="F215" s="4">
        <v>1808.8257100000001</v>
      </c>
      <c r="G215" s="4">
        <v>2367.62318</v>
      </c>
      <c r="H215" s="5">
        <f t="shared" si="13"/>
        <v>0.30892831017975753</v>
      </c>
      <c r="I215" s="4">
        <v>2662.3830400000002</v>
      </c>
      <c r="J215" s="5">
        <f t="shared" si="14"/>
        <v>-0.11071279210071894</v>
      </c>
      <c r="K215" s="4">
        <v>16270.60995</v>
      </c>
      <c r="L215" s="4">
        <v>17998.111079999999</v>
      </c>
      <c r="M215" s="5">
        <f t="shared" si="15"/>
        <v>0.10617310201084362</v>
      </c>
    </row>
    <row r="216" spans="1:13" x14ac:dyDescent="0.25">
      <c r="A216" s="1" t="s">
        <v>32</v>
      </c>
      <c r="B216" s="1" t="s">
        <v>7</v>
      </c>
      <c r="C216" s="4">
        <v>0</v>
      </c>
      <c r="D216" s="4">
        <v>65.704999999999998</v>
      </c>
      <c r="E216" s="5" t="str">
        <f t="shared" si="12"/>
        <v/>
      </c>
      <c r="F216" s="4">
        <v>511.84469999999999</v>
      </c>
      <c r="G216" s="4">
        <v>513.51584000000003</v>
      </c>
      <c r="H216" s="5">
        <f t="shared" si="13"/>
        <v>3.2649356337968172E-3</v>
      </c>
      <c r="I216" s="4">
        <v>735.09690000000001</v>
      </c>
      <c r="J216" s="5">
        <f t="shared" si="14"/>
        <v>-0.3014310902413001</v>
      </c>
      <c r="K216" s="4">
        <v>6571.0109899999998</v>
      </c>
      <c r="L216" s="4">
        <v>5229.5476500000004</v>
      </c>
      <c r="M216" s="5">
        <f t="shared" si="15"/>
        <v>-0.20414869828120608</v>
      </c>
    </row>
    <row r="217" spans="1:13" x14ac:dyDescent="0.25">
      <c r="A217" s="1" t="s">
        <v>32</v>
      </c>
      <c r="B217" s="1" t="s">
        <v>8</v>
      </c>
      <c r="C217" s="4">
        <v>0</v>
      </c>
      <c r="D217" s="4">
        <v>449.72476</v>
      </c>
      <c r="E217" s="5" t="str">
        <f t="shared" si="12"/>
        <v/>
      </c>
      <c r="F217" s="4">
        <v>2545.78881</v>
      </c>
      <c r="G217" s="4">
        <v>4547.7060000000001</v>
      </c>
      <c r="H217" s="5">
        <f t="shared" si="13"/>
        <v>0.78636420355701064</v>
      </c>
      <c r="I217" s="4">
        <v>2463.2671799999998</v>
      </c>
      <c r="J217" s="5">
        <f t="shared" si="14"/>
        <v>0.84620898493033159</v>
      </c>
      <c r="K217" s="4">
        <v>16563.273369999999</v>
      </c>
      <c r="L217" s="4">
        <v>14334.8639</v>
      </c>
      <c r="M217" s="5">
        <f t="shared" si="15"/>
        <v>-0.13453919525570202</v>
      </c>
    </row>
    <row r="218" spans="1:13" x14ac:dyDescent="0.25">
      <c r="A218" s="1" t="s">
        <v>32</v>
      </c>
      <c r="B218" s="1" t="s">
        <v>9</v>
      </c>
      <c r="C218" s="4">
        <v>0</v>
      </c>
      <c r="D218" s="4">
        <v>382.26591000000002</v>
      </c>
      <c r="E218" s="5" t="str">
        <f t="shared" si="12"/>
        <v/>
      </c>
      <c r="F218" s="4">
        <v>4846.2508399999997</v>
      </c>
      <c r="G218" s="4">
        <v>4555.2227899999998</v>
      </c>
      <c r="H218" s="5">
        <f t="shared" si="13"/>
        <v>-6.0052205221799881E-2</v>
      </c>
      <c r="I218" s="4">
        <v>3554.5036799999998</v>
      </c>
      <c r="J218" s="5">
        <f t="shared" si="14"/>
        <v>0.28153553916140561</v>
      </c>
      <c r="K218" s="4">
        <v>31401.820459999999</v>
      </c>
      <c r="L218" s="4">
        <v>27012.292249999999</v>
      </c>
      <c r="M218" s="5">
        <f t="shared" si="15"/>
        <v>-0.13978578775684147</v>
      </c>
    </row>
    <row r="219" spans="1:13" x14ac:dyDescent="0.25">
      <c r="A219" s="1" t="s">
        <v>32</v>
      </c>
      <c r="B219" s="1" t="s">
        <v>10</v>
      </c>
      <c r="C219" s="4">
        <v>0</v>
      </c>
      <c r="D219" s="4">
        <v>0</v>
      </c>
      <c r="E219" s="5" t="str">
        <f t="shared" si="12"/>
        <v/>
      </c>
      <c r="F219" s="4">
        <v>14.462</v>
      </c>
      <c r="G219" s="4">
        <v>0</v>
      </c>
      <c r="H219" s="5">
        <f t="shared" si="13"/>
        <v>-1</v>
      </c>
      <c r="I219" s="4">
        <v>0</v>
      </c>
      <c r="J219" s="5" t="str">
        <f t="shared" si="14"/>
        <v/>
      </c>
      <c r="K219" s="4">
        <v>15.76432</v>
      </c>
      <c r="L219" s="4">
        <v>23.66827</v>
      </c>
      <c r="M219" s="5">
        <f t="shared" si="15"/>
        <v>0.50138223532635728</v>
      </c>
    </row>
    <row r="220" spans="1:13" x14ac:dyDescent="0.25">
      <c r="A220" s="1" t="s">
        <v>32</v>
      </c>
      <c r="B220" s="1" t="s">
        <v>11</v>
      </c>
      <c r="C220" s="4">
        <v>0</v>
      </c>
      <c r="D220" s="4">
        <v>479.06067000000002</v>
      </c>
      <c r="E220" s="5" t="str">
        <f t="shared" si="12"/>
        <v/>
      </c>
      <c r="F220" s="4">
        <v>9204.5246299999999</v>
      </c>
      <c r="G220" s="4">
        <v>15491.284299999999</v>
      </c>
      <c r="H220" s="5">
        <f t="shared" si="13"/>
        <v>0.68300753408924275</v>
      </c>
      <c r="I220" s="4">
        <v>15736.93491</v>
      </c>
      <c r="J220" s="5">
        <f t="shared" si="14"/>
        <v>-1.5609812927668831E-2</v>
      </c>
      <c r="K220" s="4">
        <v>114726.53675</v>
      </c>
      <c r="L220" s="4">
        <v>105316.89956000001</v>
      </c>
      <c r="M220" s="5">
        <f t="shared" si="15"/>
        <v>-8.2017965995996978E-2</v>
      </c>
    </row>
    <row r="221" spans="1:13" x14ac:dyDescent="0.25">
      <c r="A221" s="1" t="s">
        <v>32</v>
      </c>
      <c r="B221" s="1" t="s">
        <v>12</v>
      </c>
      <c r="C221" s="4">
        <v>0</v>
      </c>
      <c r="D221" s="4">
        <v>28.597860000000001</v>
      </c>
      <c r="E221" s="5" t="str">
        <f t="shared" si="12"/>
        <v/>
      </c>
      <c r="F221" s="4">
        <v>1461.2867900000001</v>
      </c>
      <c r="G221" s="4">
        <v>1583.8049100000001</v>
      </c>
      <c r="H221" s="5">
        <f t="shared" si="13"/>
        <v>8.3842624759510764E-2</v>
      </c>
      <c r="I221" s="4">
        <v>1454.3340900000001</v>
      </c>
      <c r="J221" s="5">
        <f t="shared" si="14"/>
        <v>8.9024125123822184E-2</v>
      </c>
      <c r="K221" s="4">
        <v>11013.88176</v>
      </c>
      <c r="L221" s="4">
        <v>11850.4503</v>
      </c>
      <c r="M221" s="5">
        <f t="shared" si="15"/>
        <v>7.595583085322688E-2</v>
      </c>
    </row>
    <row r="222" spans="1:13" x14ac:dyDescent="0.25">
      <c r="A222" s="1" t="s">
        <v>32</v>
      </c>
      <c r="B222" s="1" t="s">
        <v>13</v>
      </c>
      <c r="C222" s="4">
        <v>6.9467999999999996</v>
      </c>
      <c r="D222" s="4">
        <v>837.04342999999994</v>
      </c>
      <c r="E222" s="5">
        <f t="shared" si="12"/>
        <v>119.49338256463408</v>
      </c>
      <c r="F222" s="4">
        <v>16371.85261</v>
      </c>
      <c r="G222" s="4">
        <v>24090.409080000001</v>
      </c>
      <c r="H222" s="5">
        <f t="shared" si="13"/>
        <v>0.4714528437231027</v>
      </c>
      <c r="I222" s="4">
        <v>20197.787359999998</v>
      </c>
      <c r="J222" s="5">
        <f t="shared" si="14"/>
        <v>0.19272515600936613</v>
      </c>
      <c r="K222" s="4">
        <v>159530.86366999999</v>
      </c>
      <c r="L222" s="4">
        <v>166824.42277999999</v>
      </c>
      <c r="M222" s="5">
        <f t="shared" si="15"/>
        <v>4.5718796615350943E-2</v>
      </c>
    </row>
    <row r="223" spans="1:13" x14ac:dyDescent="0.25">
      <c r="A223" s="1" t="s">
        <v>32</v>
      </c>
      <c r="B223" s="1" t="s">
        <v>14</v>
      </c>
      <c r="C223" s="4">
        <v>0</v>
      </c>
      <c r="D223" s="4">
        <v>7.3500699999999997</v>
      </c>
      <c r="E223" s="5" t="str">
        <f t="shared" si="12"/>
        <v/>
      </c>
      <c r="F223" s="4">
        <v>1079.9639299999999</v>
      </c>
      <c r="G223" s="4">
        <v>2712.13015</v>
      </c>
      <c r="H223" s="5">
        <f t="shared" si="13"/>
        <v>1.5113154936572744</v>
      </c>
      <c r="I223" s="4">
        <v>2866.1374799999999</v>
      </c>
      <c r="J223" s="5">
        <f t="shared" si="14"/>
        <v>-5.3733406396123007E-2</v>
      </c>
      <c r="K223" s="4">
        <v>12889.71783</v>
      </c>
      <c r="L223" s="4">
        <v>22339.592349999999</v>
      </c>
      <c r="M223" s="5">
        <f t="shared" si="15"/>
        <v>0.73313276866356358</v>
      </c>
    </row>
    <row r="224" spans="1:13" x14ac:dyDescent="0.25">
      <c r="A224" s="1" t="s">
        <v>32</v>
      </c>
      <c r="B224" s="1" t="s">
        <v>15</v>
      </c>
      <c r="C224" s="4">
        <v>0</v>
      </c>
      <c r="D224" s="4">
        <v>102.77744</v>
      </c>
      <c r="E224" s="5" t="str">
        <f t="shared" si="12"/>
        <v/>
      </c>
      <c r="F224" s="4">
        <v>3229.2648600000002</v>
      </c>
      <c r="G224" s="4">
        <v>6237.0218000000004</v>
      </c>
      <c r="H224" s="5">
        <f t="shared" si="13"/>
        <v>0.93140608478921738</v>
      </c>
      <c r="I224" s="4">
        <v>5896.8541599999999</v>
      </c>
      <c r="J224" s="5">
        <f t="shared" si="14"/>
        <v>5.7686290142200169E-2</v>
      </c>
      <c r="K224" s="4">
        <v>28338.869340000001</v>
      </c>
      <c r="L224" s="4">
        <v>39641.102930000001</v>
      </c>
      <c r="M224" s="5">
        <f t="shared" si="15"/>
        <v>0.39882443630335751</v>
      </c>
    </row>
    <row r="225" spans="1:13" ht="13" x14ac:dyDescent="0.3">
      <c r="A225" s="2" t="s">
        <v>32</v>
      </c>
      <c r="B225" s="2" t="s">
        <v>16</v>
      </c>
      <c r="C225" s="6">
        <v>53.446289999999998</v>
      </c>
      <c r="D225" s="6">
        <v>4784.2011400000001</v>
      </c>
      <c r="E225" s="7">
        <f t="shared" si="12"/>
        <v>88.514185923849908</v>
      </c>
      <c r="F225" s="6">
        <v>83536.579599999997</v>
      </c>
      <c r="G225" s="6">
        <v>113061.32485</v>
      </c>
      <c r="H225" s="7">
        <f t="shared" si="13"/>
        <v>0.35343493103708545</v>
      </c>
      <c r="I225" s="6">
        <v>100309.76089000001</v>
      </c>
      <c r="J225" s="7">
        <f t="shared" si="14"/>
        <v>0.12712186577718398</v>
      </c>
      <c r="K225" s="6">
        <v>722744.42163999996</v>
      </c>
      <c r="L225" s="6">
        <v>778236.60716000001</v>
      </c>
      <c r="M225" s="7">
        <f t="shared" si="15"/>
        <v>7.6779818506355513E-2</v>
      </c>
    </row>
    <row r="226" spans="1:13" x14ac:dyDescent="0.25">
      <c r="A226" s="1" t="s">
        <v>33</v>
      </c>
      <c r="B226" s="1" t="s">
        <v>4</v>
      </c>
      <c r="C226" s="4">
        <v>0</v>
      </c>
      <c r="D226" s="4">
        <v>2995.6201599999999</v>
      </c>
      <c r="E226" s="5" t="str">
        <f t="shared" si="12"/>
        <v/>
      </c>
      <c r="F226" s="4">
        <v>41864.729780000001</v>
      </c>
      <c r="G226" s="4">
        <v>57097.64604</v>
      </c>
      <c r="H226" s="5">
        <f t="shared" si="13"/>
        <v>0.36386037459334575</v>
      </c>
      <c r="I226" s="4">
        <v>48662.254509999999</v>
      </c>
      <c r="J226" s="5">
        <f t="shared" si="14"/>
        <v>0.17334567859502981</v>
      </c>
      <c r="K226" s="4">
        <v>383396.37779</v>
      </c>
      <c r="L226" s="4">
        <v>352963.81319999998</v>
      </c>
      <c r="M226" s="5">
        <f t="shared" si="15"/>
        <v>-7.9376244411649144E-2</v>
      </c>
    </row>
    <row r="227" spans="1:13" x14ac:dyDescent="0.25">
      <c r="A227" s="1" t="s">
        <v>33</v>
      </c>
      <c r="B227" s="1" t="s">
        <v>5</v>
      </c>
      <c r="C227" s="4">
        <v>113.71359</v>
      </c>
      <c r="D227" s="4">
        <v>4175.4308799999999</v>
      </c>
      <c r="E227" s="5">
        <f t="shared" si="12"/>
        <v>35.718837915503329</v>
      </c>
      <c r="F227" s="4">
        <v>85583.191919999997</v>
      </c>
      <c r="G227" s="4">
        <v>108221.50422</v>
      </c>
      <c r="H227" s="5">
        <f t="shared" si="13"/>
        <v>0.26451820494334277</v>
      </c>
      <c r="I227" s="4">
        <v>82636.952380000002</v>
      </c>
      <c r="J227" s="5">
        <f t="shared" si="14"/>
        <v>0.30960183190627966</v>
      </c>
      <c r="K227" s="4">
        <v>645666.35690999997</v>
      </c>
      <c r="L227" s="4">
        <v>607628.70987000002</v>
      </c>
      <c r="M227" s="5">
        <f t="shared" si="15"/>
        <v>-5.8912233281038118E-2</v>
      </c>
    </row>
    <row r="228" spans="1:13" x14ac:dyDescent="0.25">
      <c r="A228" s="1" t="s">
        <v>33</v>
      </c>
      <c r="B228" s="1" t="s">
        <v>6</v>
      </c>
      <c r="C228" s="4">
        <v>22.288080000000001</v>
      </c>
      <c r="D228" s="4">
        <v>1743.8321800000001</v>
      </c>
      <c r="E228" s="5">
        <f t="shared" si="12"/>
        <v>77.24057433390405</v>
      </c>
      <c r="F228" s="4">
        <v>37405.312400000003</v>
      </c>
      <c r="G228" s="4">
        <v>43858.401109999999</v>
      </c>
      <c r="H228" s="5">
        <f t="shared" si="13"/>
        <v>0.17251797394425705</v>
      </c>
      <c r="I228" s="4">
        <v>43502.988749999997</v>
      </c>
      <c r="J228" s="5">
        <f t="shared" si="14"/>
        <v>8.1698377562622326E-3</v>
      </c>
      <c r="K228" s="4">
        <v>240730.21294</v>
      </c>
      <c r="L228" s="4">
        <v>251267.18246000001</v>
      </c>
      <c r="M228" s="5">
        <f t="shared" si="15"/>
        <v>4.3770864451593727E-2</v>
      </c>
    </row>
    <row r="229" spans="1:13" x14ac:dyDescent="0.25">
      <c r="A229" s="1" t="s">
        <v>33</v>
      </c>
      <c r="B229" s="1" t="s">
        <v>7</v>
      </c>
      <c r="C229" s="4">
        <v>0</v>
      </c>
      <c r="D229" s="4">
        <v>126.60102999999999</v>
      </c>
      <c r="E229" s="5" t="str">
        <f t="shared" si="12"/>
        <v/>
      </c>
      <c r="F229" s="4">
        <v>3090.8577100000002</v>
      </c>
      <c r="G229" s="4">
        <v>5593.4973099999997</v>
      </c>
      <c r="H229" s="5">
        <f t="shared" si="13"/>
        <v>0.8096909773306904</v>
      </c>
      <c r="I229" s="4">
        <v>3572.8094500000002</v>
      </c>
      <c r="J229" s="5">
        <f t="shared" si="14"/>
        <v>0.5655739239046178</v>
      </c>
      <c r="K229" s="4">
        <v>27204.50864</v>
      </c>
      <c r="L229" s="4">
        <v>27103.769919999999</v>
      </c>
      <c r="M229" s="5">
        <f t="shared" si="15"/>
        <v>-3.703015604254678E-3</v>
      </c>
    </row>
    <row r="230" spans="1:13" x14ac:dyDescent="0.25">
      <c r="A230" s="1" t="s">
        <v>33</v>
      </c>
      <c r="B230" s="1" t="s">
        <v>8</v>
      </c>
      <c r="C230" s="4">
        <v>14.730399999999999</v>
      </c>
      <c r="D230" s="4">
        <v>123.25282</v>
      </c>
      <c r="E230" s="5">
        <f t="shared" si="12"/>
        <v>7.3672418943137998</v>
      </c>
      <c r="F230" s="4">
        <v>3973.7972</v>
      </c>
      <c r="G230" s="4">
        <v>8411.0014800000008</v>
      </c>
      <c r="H230" s="5">
        <f t="shared" si="13"/>
        <v>1.1166156843635604</v>
      </c>
      <c r="I230" s="4">
        <v>6898.0608599999996</v>
      </c>
      <c r="J230" s="5">
        <f t="shared" si="14"/>
        <v>0.21932839542966875</v>
      </c>
      <c r="K230" s="4">
        <v>59503.333689999999</v>
      </c>
      <c r="L230" s="4">
        <v>62254.947990000001</v>
      </c>
      <c r="M230" s="5">
        <f t="shared" si="15"/>
        <v>4.6243027564393913E-2</v>
      </c>
    </row>
    <row r="231" spans="1:13" x14ac:dyDescent="0.25">
      <c r="A231" s="1" t="s">
        <v>33</v>
      </c>
      <c r="B231" s="1" t="s">
        <v>9</v>
      </c>
      <c r="C231" s="4">
        <v>15.951409999999999</v>
      </c>
      <c r="D231" s="4">
        <v>1685.4878200000001</v>
      </c>
      <c r="E231" s="5">
        <f t="shared" si="12"/>
        <v>104.66387673566162</v>
      </c>
      <c r="F231" s="4">
        <v>17666.815780000001</v>
      </c>
      <c r="G231" s="4">
        <v>18710.84922</v>
      </c>
      <c r="H231" s="5">
        <f t="shared" si="13"/>
        <v>5.9095733662537731E-2</v>
      </c>
      <c r="I231" s="4">
        <v>14696.341</v>
      </c>
      <c r="J231" s="5">
        <f t="shared" si="14"/>
        <v>0.27316379090550491</v>
      </c>
      <c r="K231" s="4">
        <v>110965.33238000001</v>
      </c>
      <c r="L231" s="4">
        <v>99658.226859999995</v>
      </c>
      <c r="M231" s="5">
        <f t="shared" si="15"/>
        <v>-0.10189764025830073</v>
      </c>
    </row>
    <row r="232" spans="1:13" x14ac:dyDescent="0.25">
      <c r="A232" s="1" t="s">
        <v>33</v>
      </c>
      <c r="B232" s="1" t="s">
        <v>10</v>
      </c>
      <c r="C232" s="4">
        <v>0</v>
      </c>
      <c r="D232" s="4">
        <v>0</v>
      </c>
      <c r="E232" s="5" t="str">
        <f t="shared" si="12"/>
        <v/>
      </c>
      <c r="F232" s="4">
        <v>33.958500000000001</v>
      </c>
      <c r="G232" s="4">
        <v>32.936999999999998</v>
      </c>
      <c r="H232" s="5">
        <f t="shared" si="13"/>
        <v>-3.008083395909722E-2</v>
      </c>
      <c r="I232" s="4">
        <v>0</v>
      </c>
      <c r="J232" s="5" t="str">
        <f t="shared" si="14"/>
        <v/>
      </c>
      <c r="K232" s="4">
        <v>184.78962999999999</v>
      </c>
      <c r="L232" s="4">
        <v>206.56824</v>
      </c>
      <c r="M232" s="5">
        <f t="shared" si="15"/>
        <v>0.11785623468156747</v>
      </c>
    </row>
    <row r="233" spans="1:13" x14ac:dyDescent="0.25">
      <c r="A233" s="1" t="s">
        <v>33</v>
      </c>
      <c r="B233" s="1" t="s">
        <v>11</v>
      </c>
      <c r="C233" s="4">
        <v>0</v>
      </c>
      <c r="D233" s="4">
        <v>727.09460000000001</v>
      </c>
      <c r="E233" s="5" t="str">
        <f t="shared" si="12"/>
        <v/>
      </c>
      <c r="F233" s="4">
        <v>11568.6818</v>
      </c>
      <c r="G233" s="4">
        <v>28943.084419999999</v>
      </c>
      <c r="H233" s="5">
        <f t="shared" si="13"/>
        <v>1.5018480860974153</v>
      </c>
      <c r="I233" s="4">
        <v>19406.206529999999</v>
      </c>
      <c r="J233" s="5">
        <f t="shared" si="14"/>
        <v>0.49143442203693799</v>
      </c>
      <c r="K233" s="4">
        <v>88636.086639999994</v>
      </c>
      <c r="L233" s="4">
        <v>122386.24649999999</v>
      </c>
      <c r="M233" s="5">
        <f t="shared" si="15"/>
        <v>0.3807722242643452</v>
      </c>
    </row>
    <row r="234" spans="1:13" x14ac:dyDescent="0.25">
      <c r="A234" s="1" t="s">
        <v>33</v>
      </c>
      <c r="B234" s="1" t="s">
        <v>12</v>
      </c>
      <c r="C234" s="4">
        <v>0</v>
      </c>
      <c r="D234" s="4">
        <v>1.09832</v>
      </c>
      <c r="E234" s="5" t="str">
        <f t="shared" si="12"/>
        <v/>
      </c>
      <c r="F234" s="4">
        <v>332.88765000000001</v>
      </c>
      <c r="G234" s="4">
        <v>542.50026000000003</v>
      </c>
      <c r="H234" s="5">
        <f t="shared" si="13"/>
        <v>0.62967974330078036</v>
      </c>
      <c r="I234" s="4">
        <v>922.32860000000005</v>
      </c>
      <c r="J234" s="5">
        <f t="shared" si="14"/>
        <v>-0.41181455286109525</v>
      </c>
      <c r="K234" s="4">
        <v>3533.3725199999999</v>
      </c>
      <c r="L234" s="4">
        <v>4676.7819300000001</v>
      </c>
      <c r="M234" s="5">
        <f t="shared" si="15"/>
        <v>0.32360284785369875</v>
      </c>
    </row>
    <row r="235" spans="1:13" x14ac:dyDescent="0.25">
      <c r="A235" s="1" t="s">
        <v>33</v>
      </c>
      <c r="B235" s="1" t="s">
        <v>13</v>
      </c>
      <c r="C235" s="4">
        <v>91.555440000000004</v>
      </c>
      <c r="D235" s="4">
        <v>6460.1109800000004</v>
      </c>
      <c r="E235" s="5">
        <f t="shared" si="12"/>
        <v>69.559553643125952</v>
      </c>
      <c r="F235" s="4">
        <v>136253.54104000001</v>
      </c>
      <c r="G235" s="4">
        <v>173714.60143000001</v>
      </c>
      <c r="H235" s="5">
        <f t="shared" si="13"/>
        <v>0.27493641709467598</v>
      </c>
      <c r="I235" s="4">
        <v>135057.55823</v>
      </c>
      <c r="J235" s="5">
        <f t="shared" si="14"/>
        <v>0.28622643343046339</v>
      </c>
      <c r="K235" s="4">
        <v>995977.01671999996</v>
      </c>
      <c r="L235" s="4">
        <v>881405.33568999998</v>
      </c>
      <c r="M235" s="5">
        <f t="shared" si="15"/>
        <v>-0.11503446275026807</v>
      </c>
    </row>
    <row r="236" spans="1:13" x14ac:dyDescent="0.25">
      <c r="A236" s="1" t="s">
        <v>33</v>
      </c>
      <c r="B236" s="1" t="s">
        <v>14</v>
      </c>
      <c r="C236" s="4">
        <v>0</v>
      </c>
      <c r="D236" s="4">
        <v>430.93572999999998</v>
      </c>
      <c r="E236" s="5" t="str">
        <f t="shared" si="12"/>
        <v/>
      </c>
      <c r="F236" s="4">
        <v>7063.0173199999999</v>
      </c>
      <c r="G236" s="4">
        <v>9074.4121500000001</v>
      </c>
      <c r="H236" s="5">
        <f t="shared" si="13"/>
        <v>0.28477840827381695</v>
      </c>
      <c r="I236" s="4">
        <v>6656.5063399999999</v>
      </c>
      <c r="J236" s="5">
        <f t="shared" si="14"/>
        <v>0.3632394662452918</v>
      </c>
      <c r="K236" s="4">
        <v>51278.878550000001</v>
      </c>
      <c r="L236" s="4">
        <v>54644.730589999999</v>
      </c>
      <c r="M236" s="5">
        <f t="shared" si="15"/>
        <v>6.5638175700704737E-2</v>
      </c>
    </row>
    <row r="237" spans="1:13" x14ac:dyDescent="0.25">
      <c r="A237" s="1" t="s">
        <v>33</v>
      </c>
      <c r="B237" s="1" t="s">
        <v>15</v>
      </c>
      <c r="C237" s="4">
        <v>0</v>
      </c>
      <c r="D237" s="4">
        <v>461.49435999999997</v>
      </c>
      <c r="E237" s="5" t="str">
        <f t="shared" si="12"/>
        <v/>
      </c>
      <c r="F237" s="4">
        <v>2584.3733999999999</v>
      </c>
      <c r="G237" s="4">
        <v>5584.4611699999996</v>
      </c>
      <c r="H237" s="5">
        <f t="shared" si="13"/>
        <v>1.1608569295752695</v>
      </c>
      <c r="I237" s="4">
        <v>5034.7246699999996</v>
      </c>
      <c r="J237" s="5">
        <f t="shared" si="14"/>
        <v>0.10918898967319302</v>
      </c>
      <c r="K237" s="4">
        <v>20034.00376</v>
      </c>
      <c r="L237" s="4">
        <v>27415.266670000001</v>
      </c>
      <c r="M237" s="5">
        <f t="shared" si="15"/>
        <v>0.36843673378645714</v>
      </c>
    </row>
    <row r="238" spans="1:13" ht="13" x14ac:dyDescent="0.3">
      <c r="A238" s="2" t="s">
        <v>33</v>
      </c>
      <c r="B238" s="2" t="s">
        <v>16</v>
      </c>
      <c r="C238" s="6">
        <v>258.23892000000001</v>
      </c>
      <c r="D238" s="6">
        <v>18930.958879999998</v>
      </c>
      <c r="E238" s="7">
        <f t="shared" si="12"/>
        <v>72.307923065973156</v>
      </c>
      <c r="F238" s="6">
        <v>347421.16450000001</v>
      </c>
      <c r="G238" s="6">
        <v>459784.89581000002</v>
      </c>
      <c r="H238" s="7">
        <f t="shared" si="13"/>
        <v>0.32342224018421883</v>
      </c>
      <c r="I238" s="6">
        <v>367046.73132000002</v>
      </c>
      <c r="J238" s="7">
        <f t="shared" si="14"/>
        <v>0.25266037421580712</v>
      </c>
      <c r="K238" s="6">
        <v>2627110.2701699999</v>
      </c>
      <c r="L238" s="6">
        <v>2491611.5799199999</v>
      </c>
      <c r="M238" s="7">
        <f t="shared" si="15"/>
        <v>-5.1577085205955941E-2</v>
      </c>
    </row>
    <row r="239" spans="1:13" x14ac:dyDescent="0.25">
      <c r="A239" s="1" t="s">
        <v>34</v>
      </c>
      <c r="B239" s="1" t="s">
        <v>4</v>
      </c>
      <c r="C239" s="4">
        <v>0</v>
      </c>
      <c r="D239" s="4">
        <v>9.2160000000000006E-2</v>
      </c>
      <c r="E239" s="5" t="str">
        <f t="shared" si="12"/>
        <v/>
      </c>
      <c r="F239" s="4">
        <v>12556.21322</v>
      </c>
      <c r="G239" s="4">
        <v>2574.57341</v>
      </c>
      <c r="H239" s="5">
        <f t="shared" si="13"/>
        <v>-0.7949562208852009</v>
      </c>
      <c r="I239" s="4">
        <v>245.48275000000001</v>
      </c>
      <c r="J239" s="5">
        <f t="shared" si="14"/>
        <v>9.4877976558434352</v>
      </c>
      <c r="K239" s="4">
        <v>92419.383149999994</v>
      </c>
      <c r="L239" s="4">
        <v>44745.237029999997</v>
      </c>
      <c r="M239" s="5">
        <f t="shared" si="15"/>
        <v>-0.51584575113018372</v>
      </c>
    </row>
    <row r="240" spans="1:13" x14ac:dyDescent="0.25">
      <c r="A240" s="1" t="s">
        <v>34</v>
      </c>
      <c r="B240" s="1" t="s">
        <v>5</v>
      </c>
      <c r="C240" s="4">
        <v>0</v>
      </c>
      <c r="D240" s="4">
        <v>1421.4751200000001</v>
      </c>
      <c r="E240" s="5" t="str">
        <f t="shared" si="12"/>
        <v/>
      </c>
      <c r="F240" s="4">
        <v>97884.258430000002</v>
      </c>
      <c r="G240" s="4">
        <v>266737.92625999998</v>
      </c>
      <c r="H240" s="5">
        <f t="shared" si="13"/>
        <v>1.7250339384320141</v>
      </c>
      <c r="I240" s="4">
        <v>106268.61285999999</v>
      </c>
      <c r="J240" s="5">
        <f t="shared" si="14"/>
        <v>1.5100348925360012</v>
      </c>
      <c r="K240" s="4">
        <v>454044.77093</v>
      </c>
      <c r="L240" s="4">
        <v>807777.29755000002</v>
      </c>
      <c r="M240" s="5">
        <f t="shared" si="15"/>
        <v>0.77906970692662125</v>
      </c>
    </row>
    <row r="241" spans="1:13" x14ac:dyDescent="0.25">
      <c r="A241" s="1" t="s">
        <v>34</v>
      </c>
      <c r="B241" s="1" t="s">
        <v>6</v>
      </c>
      <c r="C241" s="4">
        <v>0</v>
      </c>
      <c r="D241" s="4">
        <v>0.12819</v>
      </c>
      <c r="E241" s="5" t="str">
        <f t="shared" si="12"/>
        <v/>
      </c>
      <c r="F241" s="4">
        <v>8497.4811599999994</v>
      </c>
      <c r="G241" s="4">
        <v>483.51882000000001</v>
      </c>
      <c r="H241" s="5">
        <f t="shared" si="13"/>
        <v>-0.94309857110645245</v>
      </c>
      <c r="I241" s="4">
        <v>15.906940000000001</v>
      </c>
      <c r="J241" s="5">
        <f t="shared" si="14"/>
        <v>29.396721179560618</v>
      </c>
      <c r="K241" s="4">
        <v>64973.633540000003</v>
      </c>
      <c r="L241" s="4">
        <v>44339.93417</v>
      </c>
      <c r="M241" s="5">
        <f t="shared" si="15"/>
        <v>-0.31757034732092038</v>
      </c>
    </row>
    <row r="242" spans="1:13" x14ac:dyDescent="0.25">
      <c r="A242" s="1" t="s">
        <v>34</v>
      </c>
      <c r="B242" s="1" t="s">
        <v>7</v>
      </c>
      <c r="C242" s="4">
        <v>0</v>
      </c>
      <c r="D242" s="4">
        <v>0</v>
      </c>
      <c r="E242" s="5" t="str">
        <f t="shared" si="12"/>
        <v/>
      </c>
      <c r="F242" s="4">
        <v>1479.8620599999999</v>
      </c>
      <c r="G242" s="4">
        <v>25.673279999999998</v>
      </c>
      <c r="H242" s="5">
        <f t="shared" si="13"/>
        <v>-0.98265157226883704</v>
      </c>
      <c r="I242" s="4">
        <v>0</v>
      </c>
      <c r="J242" s="5" t="str">
        <f t="shared" si="14"/>
        <v/>
      </c>
      <c r="K242" s="4">
        <v>14060.470160000001</v>
      </c>
      <c r="L242" s="4">
        <v>4111.2659100000001</v>
      </c>
      <c r="M242" s="5">
        <f t="shared" si="15"/>
        <v>-0.70760110698887191</v>
      </c>
    </row>
    <row r="243" spans="1:13" x14ac:dyDescent="0.25">
      <c r="A243" s="1" t="s">
        <v>34</v>
      </c>
      <c r="B243" s="1" t="s">
        <v>8</v>
      </c>
      <c r="C243" s="4">
        <v>0</v>
      </c>
      <c r="D243" s="4">
        <v>0</v>
      </c>
      <c r="E243" s="5" t="str">
        <f t="shared" si="12"/>
        <v/>
      </c>
      <c r="F243" s="4">
        <v>1743.3794600000001</v>
      </c>
      <c r="G243" s="4">
        <v>250.57785000000001</v>
      </c>
      <c r="H243" s="5">
        <f t="shared" si="13"/>
        <v>-0.8562688985678425</v>
      </c>
      <c r="I243" s="4">
        <v>10.352510000000001</v>
      </c>
      <c r="J243" s="5">
        <f t="shared" si="14"/>
        <v>23.204550394059027</v>
      </c>
      <c r="K243" s="4">
        <v>83782.416599999997</v>
      </c>
      <c r="L243" s="4">
        <v>17509.653450000002</v>
      </c>
      <c r="M243" s="5">
        <f t="shared" si="15"/>
        <v>-0.79101040336905248</v>
      </c>
    </row>
    <row r="244" spans="1:13" x14ac:dyDescent="0.25">
      <c r="A244" s="1" t="s">
        <v>34</v>
      </c>
      <c r="B244" s="1" t="s">
        <v>9</v>
      </c>
      <c r="C244" s="4">
        <v>0</v>
      </c>
      <c r="D244" s="4">
        <v>93.691999999999993</v>
      </c>
      <c r="E244" s="5" t="str">
        <f t="shared" si="12"/>
        <v/>
      </c>
      <c r="F244" s="4">
        <v>33702.50935</v>
      </c>
      <c r="G244" s="4">
        <v>1198.68283</v>
      </c>
      <c r="H244" s="5">
        <f t="shared" si="13"/>
        <v>-0.96443342489570438</v>
      </c>
      <c r="I244" s="4">
        <v>83497.608550000004</v>
      </c>
      <c r="J244" s="5">
        <f t="shared" si="14"/>
        <v>-0.98564410585146034</v>
      </c>
      <c r="K244" s="4">
        <v>75199.011379999996</v>
      </c>
      <c r="L244" s="4">
        <v>123275.02063</v>
      </c>
      <c r="M244" s="5">
        <f t="shared" si="15"/>
        <v>0.63931703845226817</v>
      </c>
    </row>
    <row r="245" spans="1:13" x14ac:dyDescent="0.25">
      <c r="A245" s="1" t="s">
        <v>34</v>
      </c>
      <c r="B245" s="1" t="s">
        <v>10</v>
      </c>
      <c r="C245" s="4">
        <v>0</v>
      </c>
      <c r="D245" s="4">
        <v>0</v>
      </c>
      <c r="E245" s="5" t="str">
        <f t="shared" si="12"/>
        <v/>
      </c>
      <c r="F245" s="4">
        <v>0</v>
      </c>
      <c r="G245" s="4">
        <v>0</v>
      </c>
      <c r="H245" s="5" t="str">
        <f t="shared" si="13"/>
        <v/>
      </c>
      <c r="I245" s="4">
        <v>0</v>
      </c>
      <c r="J245" s="5" t="str">
        <f t="shared" si="14"/>
        <v/>
      </c>
      <c r="K245" s="4">
        <v>234.82309000000001</v>
      </c>
      <c r="L245" s="4">
        <v>22.610240000000001</v>
      </c>
      <c r="M245" s="5">
        <f t="shared" si="15"/>
        <v>-0.90371372764066771</v>
      </c>
    </row>
    <row r="246" spans="1:13" x14ac:dyDescent="0.25">
      <c r="A246" s="1" t="s">
        <v>34</v>
      </c>
      <c r="B246" s="1" t="s">
        <v>11</v>
      </c>
      <c r="C246" s="4">
        <v>0</v>
      </c>
      <c r="D246" s="4">
        <v>75.430160000000001</v>
      </c>
      <c r="E246" s="5" t="str">
        <f t="shared" si="12"/>
        <v/>
      </c>
      <c r="F246" s="4">
        <v>11938.371520000001</v>
      </c>
      <c r="G246" s="4">
        <v>17952.07819</v>
      </c>
      <c r="H246" s="5">
        <f t="shared" si="13"/>
        <v>0.50372922805471543</v>
      </c>
      <c r="I246" s="4">
        <v>28252.797470000001</v>
      </c>
      <c r="J246" s="5">
        <f t="shared" si="14"/>
        <v>-0.36459112733660215</v>
      </c>
      <c r="K246" s="4">
        <v>205457.79728</v>
      </c>
      <c r="L246" s="4">
        <v>240777.53502000001</v>
      </c>
      <c r="M246" s="5">
        <f t="shared" si="15"/>
        <v>0.17190750707730951</v>
      </c>
    </row>
    <row r="247" spans="1:13" x14ac:dyDescent="0.25">
      <c r="A247" s="1" t="s">
        <v>34</v>
      </c>
      <c r="B247" s="1" t="s">
        <v>12</v>
      </c>
      <c r="C247" s="4">
        <v>0</v>
      </c>
      <c r="D247" s="4">
        <v>14.654999999999999</v>
      </c>
      <c r="E247" s="5" t="str">
        <f t="shared" si="12"/>
        <v/>
      </c>
      <c r="F247" s="4">
        <v>646.07920000000001</v>
      </c>
      <c r="G247" s="4">
        <v>783.27273000000002</v>
      </c>
      <c r="H247" s="5">
        <f t="shared" si="13"/>
        <v>0.21234785147084145</v>
      </c>
      <c r="I247" s="4">
        <v>141.90419</v>
      </c>
      <c r="J247" s="5">
        <f t="shared" si="14"/>
        <v>4.519729403338971</v>
      </c>
      <c r="K247" s="4">
        <v>5434.62842</v>
      </c>
      <c r="L247" s="4">
        <v>3988.92706</v>
      </c>
      <c r="M247" s="5">
        <f t="shared" si="15"/>
        <v>-0.26601659732239802</v>
      </c>
    </row>
    <row r="248" spans="1:13" x14ac:dyDescent="0.25">
      <c r="A248" s="1" t="s">
        <v>34</v>
      </c>
      <c r="B248" s="1" t="s">
        <v>13</v>
      </c>
      <c r="C248" s="4">
        <v>0</v>
      </c>
      <c r="D248" s="4">
        <v>1492.01739</v>
      </c>
      <c r="E248" s="5" t="str">
        <f t="shared" si="12"/>
        <v/>
      </c>
      <c r="F248" s="4">
        <v>29865.509010000002</v>
      </c>
      <c r="G248" s="4">
        <v>34873.44498</v>
      </c>
      <c r="H248" s="5">
        <f t="shared" si="13"/>
        <v>0.16768292709570654</v>
      </c>
      <c r="I248" s="4">
        <v>5550.9213099999997</v>
      </c>
      <c r="J248" s="5">
        <f t="shared" si="14"/>
        <v>5.2824607002040178</v>
      </c>
      <c r="K248" s="4">
        <v>507643.76389</v>
      </c>
      <c r="L248" s="4">
        <v>246070.86785000001</v>
      </c>
      <c r="M248" s="5">
        <f t="shared" si="15"/>
        <v>-0.51526860890716963</v>
      </c>
    </row>
    <row r="249" spans="1:13" x14ac:dyDescent="0.25">
      <c r="A249" s="1" t="s">
        <v>34</v>
      </c>
      <c r="B249" s="1" t="s">
        <v>14</v>
      </c>
      <c r="C249" s="4">
        <v>0</v>
      </c>
      <c r="D249" s="4">
        <v>0</v>
      </c>
      <c r="E249" s="5" t="str">
        <f t="shared" si="12"/>
        <v/>
      </c>
      <c r="F249" s="4">
        <v>26.116440000000001</v>
      </c>
      <c r="G249" s="4">
        <v>87.127269999999996</v>
      </c>
      <c r="H249" s="5">
        <f t="shared" si="13"/>
        <v>2.3361082138300624</v>
      </c>
      <c r="I249" s="4">
        <v>6.6711099999999997</v>
      </c>
      <c r="J249" s="5">
        <f t="shared" si="14"/>
        <v>12.060385752895694</v>
      </c>
      <c r="K249" s="4">
        <v>587.09703999999999</v>
      </c>
      <c r="L249" s="4">
        <v>252.37110000000001</v>
      </c>
      <c r="M249" s="5">
        <f t="shared" si="15"/>
        <v>-0.57013733198177929</v>
      </c>
    </row>
    <row r="250" spans="1:13" x14ac:dyDescent="0.25">
      <c r="A250" s="1" t="s">
        <v>34</v>
      </c>
      <c r="B250" s="1" t="s">
        <v>15</v>
      </c>
      <c r="C250" s="4">
        <v>0</v>
      </c>
      <c r="D250" s="4">
        <v>170.94511</v>
      </c>
      <c r="E250" s="5" t="str">
        <f t="shared" si="12"/>
        <v/>
      </c>
      <c r="F250" s="4">
        <v>17070.08195</v>
      </c>
      <c r="G250" s="4">
        <v>20091.845570000001</v>
      </c>
      <c r="H250" s="5">
        <f t="shared" si="13"/>
        <v>0.17702103767580346</v>
      </c>
      <c r="I250" s="4">
        <v>1397.5632599999999</v>
      </c>
      <c r="J250" s="5">
        <f t="shared" si="14"/>
        <v>13.37634069601973</v>
      </c>
      <c r="K250" s="4">
        <v>146059.44902999999</v>
      </c>
      <c r="L250" s="4">
        <v>76773.442309999999</v>
      </c>
      <c r="M250" s="5">
        <f t="shared" si="15"/>
        <v>-0.47436853404649593</v>
      </c>
    </row>
    <row r="251" spans="1:13" ht="13" x14ac:dyDescent="0.3">
      <c r="A251" s="2" t="s">
        <v>34</v>
      </c>
      <c r="B251" s="2" t="s">
        <v>16</v>
      </c>
      <c r="C251" s="6">
        <v>0</v>
      </c>
      <c r="D251" s="6">
        <v>3268.4351299999998</v>
      </c>
      <c r="E251" s="7" t="str">
        <f t="shared" si="12"/>
        <v/>
      </c>
      <c r="F251" s="6">
        <v>215409.86180000001</v>
      </c>
      <c r="G251" s="6">
        <v>345058.72119000001</v>
      </c>
      <c r="H251" s="7">
        <f t="shared" si="13"/>
        <v>0.60187058432066642</v>
      </c>
      <c r="I251" s="6">
        <v>225387.82094999999</v>
      </c>
      <c r="J251" s="7">
        <f t="shared" si="14"/>
        <v>0.53095548701607886</v>
      </c>
      <c r="K251" s="6">
        <v>1649897.2445100001</v>
      </c>
      <c r="L251" s="6">
        <v>1609644.1623199999</v>
      </c>
      <c r="M251" s="7">
        <f t="shared" si="15"/>
        <v>-2.4397326757130799E-2</v>
      </c>
    </row>
    <row r="252" spans="1:13" x14ac:dyDescent="0.25">
      <c r="A252" s="1" t="s">
        <v>35</v>
      </c>
      <c r="B252" s="1" t="s">
        <v>4</v>
      </c>
      <c r="C252" s="4">
        <v>0</v>
      </c>
      <c r="D252" s="4">
        <v>18273.842280000001</v>
      </c>
      <c r="E252" s="5" t="str">
        <f t="shared" si="12"/>
        <v/>
      </c>
      <c r="F252" s="4">
        <v>97755.618430000002</v>
      </c>
      <c r="G252" s="4">
        <v>115808.6724</v>
      </c>
      <c r="H252" s="5">
        <f t="shared" si="13"/>
        <v>0.18467535943140967</v>
      </c>
      <c r="I252" s="4">
        <v>55888.921779999997</v>
      </c>
      <c r="J252" s="5">
        <f t="shared" si="14"/>
        <v>1.0721221435594495</v>
      </c>
      <c r="K252" s="4">
        <v>809140.47603999998</v>
      </c>
      <c r="L252" s="4">
        <v>640089.21227999998</v>
      </c>
      <c r="M252" s="5">
        <f t="shared" si="15"/>
        <v>-0.20892696480511119</v>
      </c>
    </row>
    <row r="253" spans="1:13" x14ac:dyDescent="0.25">
      <c r="A253" s="1" t="s">
        <v>35</v>
      </c>
      <c r="B253" s="1" t="s">
        <v>5</v>
      </c>
      <c r="C253" s="4">
        <v>34897.679790000002</v>
      </c>
      <c r="D253" s="4">
        <v>96425.899269999994</v>
      </c>
      <c r="E253" s="5">
        <f t="shared" si="12"/>
        <v>1.7631034455657715</v>
      </c>
      <c r="F253" s="4">
        <v>1753604.3745800001</v>
      </c>
      <c r="G253" s="4">
        <v>1456823.88408</v>
      </c>
      <c r="H253" s="5">
        <f t="shared" si="13"/>
        <v>-0.16924027722677237</v>
      </c>
      <c r="I253" s="4">
        <v>924505.77524999995</v>
      </c>
      <c r="J253" s="5">
        <f t="shared" si="14"/>
        <v>0.57578667768306091</v>
      </c>
      <c r="K253" s="4">
        <v>11872102.624709999</v>
      </c>
      <c r="L253" s="4">
        <v>8068783.8806800004</v>
      </c>
      <c r="M253" s="5">
        <f t="shared" si="15"/>
        <v>-0.32035763708055909</v>
      </c>
    </row>
    <row r="254" spans="1:13" x14ac:dyDescent="0.25">
      <c r="A254" s="1" t="s">
        <v>35</v>
      </c>
      <c r="B254" s="1" t="s">
        <v>6</v>
      </c>
      <c r="C254" s="4">
        <v>0</v>
      </c>
      <c r="D254" s="4">
        <v>4553.4496600000002</v>
      </c>
      <c r="E254" s="5" t="str">
        <f t="shared" si="12"/>
        <v/>
      </c>
      <c r="F254" s="4">
        <v>68117.764190000002</v>
      </c>
      <c r="G254" s="4">
        <v>80247.968580000001</v>
      </c>
      <c r="H254" s="5">
        <f t="shared" si="13"/>
        <v>0.17807696030899334</v>
      </c>
      <c r="I254" s="4">
        <v>57865.496579999999</v>
      </c>
      <c r="J254" s="5">
        <f t="shared" si="14"/>
        <v>0.38680169224947147</v>
      </c>
      <c r="K254" s="4">
        <v>482354.81689000002</v>
      </c>
      <c r="L254" s="4">
        <v>427463.87615000003</v>
      </c>
      <c r="M254" s="5">
        <f t="shared" si="15"/>
        <v>-0.1137978492552667</v>
      </c>
    </row>
    <row r="255" spans="1:13" x14ac:dyDescent="0.25">
      <c r="A255" s="1" t="s">
        <v>35</v>
      </c>
      <c r="B255" s="1" t="s">
        <v>7</v>
      </c>
      <c r="C255" s="4">
        <v>0</v>
      </c>
      <c r="D255" s="4">
        <v>978.92705999999998</v>
      </c>
      <c r="E255" s="5" t="str">
        <f t="shared" si="12"/>
        <v/>
      </c>
      <c r="F255" s="4">
        <v>14942.883669999999</v>
      </c>
      <c r="G255" s="4">
        <v>36499.95594</v>
      </c>
      <c r="H255" s="5">
        <f t="shared" si="13"/>
        <v>1.4426313385065654</v>
      </c>
      <c r="I255" s="4">
        <v>16992.08784</v>
      </c>
      <c r="J255" s="5">
        <f t="shared" si="14"/>
        <v>1.1480559825072092</v>
      </c>
      <c r="K255" s="4">
        <v>126053.15183</v>
      </c>
      <c r="L255" s="4">
        <v>111949.31286999999</v>
      </c>
      <c r="M255" s="5">
        <f t="shared" si="15"/>
        <v>-0.11188803100315159</v>
      </c>
    </row>
    <row r="256" spans="1:13" x14ac:dyDescent="0.25">
      <c r="A256" s="1" t="s">
        <v>35</v>
      </c>
      <c r="B256" s="1" t="s">
        <v>8</v>
      </c>
      <c r="C256" s="4">
        <v>13.337109999999999</v>
      </c>
      <c r="D256" s="4">
        <v>199.21161000000001</v>
      </c>
      <c r="E256" s="5">
        <f t="shared" si="12"/>
        <v>13.936639946735088</v>
      </c>
      <c r="F256" s="4">
        <v>8498.6395900000007</v>
      </c>
      <c r="G256" s="4">
        <v>10067.3025</v>
      </c>
      <c r="H256" s="5">
        <f t="shared" si="13"/>
        <v>0.18457811904928656</v>
      </c>
      <c r="I256" s="4">
        <v>6451.4483600000003</v>
      </c>
      <c r="J256" s="5">
        <f t="shared" si="14"/>
        <v>0.56047168608197606</v>
      </c>
      <c r="K256" s="4">
        <v>79918.64516</v>
      </c>
      <c r="L256" s="4">
        <v>65662.670069999993</v>
      </c>
      <c r="M256" s="5">
        <f t="shared" si="15"/>
        <v>-0.17838109068865005</v>
      </c>
    </row>
    <row r="257" spans="1:13" x14ac:dyDescent="0.25">
      <c r="A257" s="1" t="s">
        <v>35</v>
      </c>
      <c r="B257" s="1" t="s">
        <v>9</v>
      </c>
      <c r="C257" s="4">
        <v>1187.77892</v>
      </c>
      <c r="D257" s="4">
        <v>3477.0008800000001</v>
      </c>
      <c r="E257" s="5">
        <f t="shared" si="12"/>
        <v>1.9273131737343849</v>
      </c>
      <c r="F257" s="4">
        <v>27809.2366</v>
      </c>
      <c r="G257" s="4">
        <v>43458.871070000001</v>
      </c>
      <c r="H257" s="5">
        <f t="shared" si="13"/>
        <v>0.56274951718739374</v>
      </c>
      <c r="I257" s="4">
        <v>28294.088820000001</v>
      </c>
      <c r="J257" s="5">
        <f t="shared" si="14"/>
        <v>0.53596998109656746</v>
      </c>
      <c r="K257" s="4">
        <v>280791.36921999999</v>
      </c>
      <c r="L257" s="4">
        <v>217406.99226999999</v>
      </c>
      <c r="M257" s="5">
        <f t="shared" si="15"/>
        <v>-0.22573477641450712</v>
      </c>
    </row>
    <row r="258" spans="1:13" x14ac:dyDescent="0.25">
      <c r="A258" s="1" t="s">
        <v>35</v>
      </c>
      <c r="B258" s="1" t="s">
        <v>10</v>
      </c>
      <c r="C258" s="4">
        <v>0</v>
      </c>
      <c r="D258" s="4">
        <v>0</v>
      </c>
      <c r="E258" s="5" t="str">
        <f t="shared" si="12"/>
        <v/>
      </c>
      <c r="F258" s="4">
        <v>7.2913899999999998</v>
      </c>
      <c r="G258" s="4">
        <v>117.98096</v>
      </c>
      <c r="H258" s="5">
        <f t="shared" si="13"/>
        <v>15.180859890912433</v>
      </c>
      <c r="I258" s="4">
        <v>140.45594</v>
      </c>
      <c r="J258" s="5">
        <f t="shared" si="14"/>
        <v>-0.16001445008306525</v>
      </c>
      <c r="K258" s="4">
        <v>3814.4995100000001</v>
      </c>
      <c r="L258" s="4">
        <v>1140.1071899999999</v>
      </c>
      <c r="M258" s="5">
        <f t="shared" si="15"/>
        <v>-0.70111224630882174</v>
      </c>
    </row>
    <row r="259" spans="1:13" x14ac:dyDescent="0.25">
      <c r="A259" s="1" t="s">
        <v>35</v>
      </c>
      <c r="B259" s="1" t="s">
        <v>11</v>
      </c>
      <c r="C259" s="4">
        <v>0</v>
      </c>
      <c r="D259" s="4">
        <v>10643.066699999999</v>
      </c>
      <c r="E259" s="5" t="str">
        <f t="shared" si="12"/>
        <v/>
      </c>
      <c r="F259" s="4">
        <v>82176.968519999995</v>
      </c>
      <c r="G259" s="4">
        <v>99768.796990000003</v>
      </c>
      <c r="H259" s="5">
        <f t="shared" si="13"/>
        <v>0.21407249241274418</v>
      </c>
      <c r="I259" s="4">
        <v>27002.013330000002</v>
      </c>
      <c r="J259" s="5">
        <f t="shared" si="14"/>
        <v>2.6948651113787152</v>
      </c>
      <c r="K259" s="4">
        <v>564730.61835</v>
      </c>
      <c r="L259" s="4">
        <v>469445.49647000001</v>
      </c>
      <c r="M259" s="5">
        <f t="shared" si="15"/>
        <v>-0.16872667920574058</v>
      </c>
    </row>
    <row r="260" spans="1:13" x14ac:dyDescent="0.25">
      <c r="A260" s="1" t="s">
        <v>35</v>
      </c>
      <c r="B260" s="1" t="s">
        <v>12</v>
      </c>
      <c r="C260" s="4">
        <v>0</v>
      </c>
      <c r="D260" s="4">
        <v>1956.7355700000001</v>
      </c>
      <c r="E260" s="5" t="str">
        <f t="shared" si="12"/>
        <v/>
      </c>
      <c r="F260" s="4">
        <v>3573.3749899999998</v>
      </c>
      <c r="G260" s="4">
        <v>8435.1876699999993</v>
      </c>
      <c r="H260" s="5">
        <f t="shared" si="13"/>
        <v>1.3605660457146702</v>
      </c>
      <c r="I260" s="4">
        <v>1783.41687</v>
      </c>
      <c r="J260" s="5">
        <f t="shared" si="14"/>
        <v>3.7297902200510187</v>
      </c>
      <c r="K260" s="4">
        <v>45935.676599999999</v>
      </c>
      <c r="L260" s="4">
        <v>34582.843529999998</v>
      </c>
      <c r="M260" s="5">
        <f t="shared" si="15"/>
        <v>-0.24714631219778316</v>
      </c>
    </row>
    <row r="261" spans="1:13" x14ac:dyDescent="0.25">
      <c r="A261" s="1" t="s">
        <v>35</v>
      </c>
      <c r="B261" s="1" t="s">
        <v>13</v>
      </c>
      <c r="C261" s="4">
        <v>0</v>
      </c>
      <c r="D261" s="4">
        <v>2819.1073099999999</v>
      </c>
      <c r="E261" s="5" t="str">
        <f t="shared" ref="E261:E324" si="16">IF(C261=0,"",(D261/C261-1))</f>
        <v/>
      </c>
      <c r="F261" s="4">
        <v>87271.608890000003</v>
      </c>
      <c r="G261" s="4">
        <v>141733.51389999999</v>
      </c>
      <c r="H261" s="5">
        <f t="shared" ref="H261:H324" si="17">IF(F261=0,"",(G261/F261-1))</f>
        <v>0.62405065865859721</v>
      </c>
      <c r="I261" s="4">
        <v>62997.653050000001</v>
      </c>
      <c r="J261" s="5">
        <f t="shared" ref="J261:J324" si="18">IF(I261=0,"",(G261/I261-1))</f>
        <v>1.2498221288896092</v>
      </c>
      <c r="K261" s="4">
        <v>772985.04350000003</v>
      </c>
      <c r="L261" s="4">
        <v>598946.47140000004</v>
      </c>
      <c r="M261" s="5">
        <f t="shared" ref="M261:M324" si="19">IF(K261=0,"",(L261/K261-1))</f>
        <v>-0.22515128017480202</v>
      </c>
    </row>
    <row r="262" spans="1:13" x14ac:dyDescent="0.25">
      <c r="A262" s="1" t="s">
        <v>35</v>
      </c>
      <c r="B262" s="1" t="s">
        <v>14</v>
      </c>
      <c r="C262" s="4">
        <v>0</v>
      </c>
      <c r="D262" s="4">
        <v>210.25496000000001</v>
      </c>
      <c r="E262" s="5" t="str">
        <f t="shared" si="16"/>
        <v/>
      </c>
      <c r="F262" s="4">
        <v>25892.9647</v>
      </c>
      <c r="G262" s="4">
        <v>5466.6769400000003</v>
      </c>
      <c r="H262" s="5">
        <f t="shared" si="17"/>
        <v>-0.78887404345783541</v>
      </c>
      <c r="I262" s="4">
        <v>7419.1662999999999</v>
      </c>
      <c r="J262" s="5">
        <f t="shared" si="18"/>
        <v>-0.26316829695541388</v>
      </c>
      <c r="K262" s="4">
        <v>90661.291840000005</v>
      </c>
      <c r="L262" s="4">
        <v>57166.476690000003</v>
      </c>
      <c r="M262" s="5">
        <f t="shared" si="19"/>
        <v>-0.36945000970328112</v>
      </c>
    </row>
    <row r="263" spans="1:13" x14ac:dyDescent="0.25">
      <c r="A263" s="1" t="s">
        <v>35</v>
      </c>
      <c r="B263" s="1" t="s">
        <v>15</v>
      </c>
      <c r="C263" s="4">
        <v>0</v>
      </c>
      <c r="D263" s="4">
        <v>2659.07719</v>
      </c>
      <c r="E263" s="5" t="str">
        <f t="shared" si="16"/>
        <v/>
      </c>
      <c r="F263" s="4">
        <v>19556.145090000002</v>
      </c>
      <c r="G263" s="4">
        <v>17571.784830000001</v>
      </c>
      <c r="H263" s="5">
        <f t="shared" si="17"/>
        <v>-0.10146990886331175</v>
      </c>
      <c r="I263" s="4">
        <v>13270.738300000001</v>
      </c>
      <c r="J263" s="5">
        <f t="shared" si="18"/>
        <v>0.3241000186101175</v>
      </c>
      <c r="K263" s="4">
        <v>185443.14501000001</v>
      </c>
      <c r="L263" s="4">
        <v>101196.45505</v>
      </c>
      <c r="M263" s="5">
        <f t="shared" si="19"/>
        <v>-0.45429929456522644</v>
      </c>
    </row>
    <row r="264" spans="1:13" ht="13" x14ac:dyDescent="0.3">
      <c r="A264" s="2" t="s">
        <v>35</v>
      </c>
      <c r="B264" s="2" t="s">
        <v>16</v>
      </c>
      <c r="C264" s="6">
        <v>36098.795819999999</v>
      </c>
      <c r="D264" s="6">
        <v>142196.57248999999</v>
      </c>
      <c r="E264" s="7">
        <f t="shared" si="16"/>
        <v>2.9390946224089309</v>
      </c>
      <c r="F264" s="6">
        <v>2189206.8706399999</v>
      </c>
      <c r="G264" s="6">
        <v>2016000.59586</v>
      </c>
      <c r="H264" s="7">
        <f t="shared" si="17"/>
        <v>-7.9118276624704831E-2</v>
      </c>
      <c r="I264" s="6">
        <v>1202611.26242</v>
      </c>
      <c r="J264" s="7">
        <f t="shared" si="18"/>
        <v>0.67635266595061361</v>
      </c>
      <c r="K264" s="6">
        <v>15313931.358659999</v>
      </c>
      <c r="L264" s="6">
        <v>10793833.79465</v>
      </c>
      <c r="M264" s="7">
        <f t="shared" si="19"/>
        <v>-0.29516245424816356</v>
      </c>
    </row>
    <row r="265" spans="1:13" x14ac:dyDescent="0.25">
      <c r="A265" s="1" t="s">
        <v>36</v>
      </c>
      <c r="B265" s="1" t="s">
        <v>4</v>
      </c>
      <c r="C265" s="4">
        <v>0</v>
      </c>
      <c r="D265" s="4">
        <v>39.742719999999998</v>
      </c>
      <c r="E265" s="5" t="str">
        <f t="shared" si="16"/>
        <v/>
      </c>
      <c r="F265" s="4">
        <v>13268.60794</v>
      </c>
      <c r="G265" s="4">
        <v>788.57141000000001</v>
      </c>
      <c r="H265" s="5">
        <f t="shared" si="17"/>
        <v>-0.94056864039047039</v>
      </c>
      <c r="I265" s="4">
        <v>1416.9617599999999</v>
      </c>
      <c r="J265" s="5">
        <f t="shared" si="18"/>
        <v>-0.44347728198395409</v>
      </c>
      <c r="K265" s="4">
        <v>45215.453269999998</v>
      </c>
      <c r="L265" s="4">
        <v>5888.4432399999996</v>
      </c>
      <c r="M265" s="5">
        <f t="shared" si="19"/>
        <v>-0.86976923122195204</v>
      </c>
    </row>
    <row r="266" spans="1:13" x14ac:dyDescent="0.25">
      <c r="A266" s="1" t="s">
        <v>36</v>
      </c>
      <c r="B266" s="1" t="s">
        <v>5</v>
      </c>
      <c r="C266" s="4">
        <v>0</v>
      </c>
      <c r="D266" s="4">
        <v>192.94757999999999</v>
      </c>
      <c r="E266" s="5" t="str">
        <f t="shared" si="16"/>
        <v/>
      </c>
      <c r="F266" s="4">
        <v>39843.335169999998</v>
      </c>
      <c r="G266" s="4">
        <v>21823.031200000001</v>
      </c>
      <c r="H266" s="5">
        <f t="shared" si="17"/>
        <v>-0.4522790045841435</v>
      </c>
      <c r="I266" s="4">
        <v>24402.92165</v>
      </c>
      <c r="J266" s="5">
        <f t="shared" si="18"/>
        <v>-0.10572055621053056</v>
      </c>
      <c r="K266" s="4">
        <v>282758.89568999998</v>
      </c>
      <c r="L266" s="4">
        <v>191895.83624</v>
      </c>
      <c r="M266" s="5">
        <f t="shared" si="19"/>
        <v>-0.32134465381989896</v>
      </c>
    </row>
    <row r="267" spans="1:13" x14ac:dyDescent="0.25">
      <c r="A267" s="1" t="s">
        <v>36</v>
      </c>
      <c r="B267" s="1" t="s">
        <v>6</v>
      </c>
      <c r="C267" s="4">
        <v>0</v>
      </c>
      <c r="D267" s="4">
        <v>32.558929999999997</v>
      </c>
      <c r="E267" s="5" t="str">
        <f t="shared" si="16"/>
        <v/>
      </c>
      <c r="F267" s="4">
        <v>4778.1110200000003</v>
      </c>
      <c r="G267" s="4">
        <v>2153.8932100000002</v>
      </c>
      <c r="H267" s="5">
        <f t="shared" si="17"/>
        <v>-0.54921658350249047</v>
      </c>
      <c r="I267" s="4">
        <v>12000.12781</v>
      </c>
      <c r="J267" s="5">
        <f t="shared" si="18"/>
        <v>-0.82051081087610511</v>
      </c>
      <c r="K267" s="4">
        <v>39994.640549999996</v>
      </c>
      <c r="L267" s="4">
        <v>31114.557789999999</v>
      </c>
      <c r="M267" s="5">
        <f t="shared" si="19"/>
        <v>-0.22203181821070272</v>
      </c>
    </row>
    <row r="268" spans="1:13" x14ac:dyDescent="0.25">
      <c r="A268" s="1" t="s">
        <v>36</v>
      </c>
      <c r="B268" s="1" t="s">
        <v>7</v>
      </c>
      <c r="C268" s="4">
        <v>0</v>
      </c>
      <c r="D268" s="4">
        <v>0</v>
      </c>
      <c r="E268" s="5" t="str">
        <f t="shared" si="16"/>
        <v/>
      </c>
      <c r="F268" s="4">
        <v>197.03323</v>
      </c>
      <c r="G268" s="4">
        <v>2883.82024</v>
      </c>
      <c r="H268" s="5">
        <f t="shared" si="17"/>
        <v>13.636212582009643</v>
      </c>
      <c r="I268" s="4">
        <v>684.86171999999999</v>
      </c>
      <c r="J268" s="5">
        <f t="shared" si="18"/>
        <v>3.2108065844299194</v>
      </c>
      <c r="K268" s="4">
        <v>4190.4340899999997</v>
      </c>
      <c r="L268" s="4">
        <v>15292.85348</v>
      </c>
      <c r="M268" s="5">
        <f t="shared" si="19"/>
        <v>2.649467609213727</v>
      </c>
    </row>
    <row r="269" spans="1:13" x14ac:dyDescent="0.25">
      <c r="A269" s="1" t="s">
        <v>36</v>
      </c>
      <c r="B269" s="1" t="s">
        <v>8</v>
      </c>
      <c r="C269" s="4">
        <v>0</v>
      </c>
      <c r="D269" s="4">
        <v>0</v>
      </c>
      <c r="E269" s="5" t="str">
        <f t="shared" si="16"/>
        <v/>
      </c>
      <c r="F269" s="4">
        <v>405.64415000000002</v>
      </c>
      <c r="G269" s="4">
        <v>22415.462780000002</v>
      </c>
      <c r="H269" s="5">
        <f t="shared" si="17"/>
        <v>54.258932687677117</v>
      </c>
      <c r="I269" s="4">
        <v>26298.050289999999</v>
      </c>
      <c r="J269" s="5">
        <f t="shared" si="18"/>
        <v>-0.1476378464253062</v>
      </c>
      <c r="K269" s="4">
        <v>33126.87386</v>
      </c>
      <c r="L269" s="4">
        <v>91189.748590000003</v>
      </c>
      <c r="M269" s="5">
        <f t="shared" si="19"/>
        <v>1.7527423497726931</v>
      </c>
    </row>
    <row r="270" spans="1:13" x14ac:dyDescent="0.25">
      <c r="A270" s="1" t="s">
        <v>36</v>
      </c>
      <c r="B270" s="1" t="s">
        <v>9</v>
      </c>
      <c r="C270" s="4">
        <v>0</v>
      </c>
      <c r="D270" s="4">
        <v>17.686209999999999</v>
      </c>
      <c r="E270" s="5" t="str">
        <f t="shared" si="16"/>
        <v/>
      </c>
      <c r="F270" s="4">
        <v>17041.645789999999</v>
      </c>
      <c r="G270" s="4">
        <v>624.80136000000005</v>
      </c>
      <c r="H270" s="5">
        <f t="shared" si="17"/>
        <v>-0.96333679459723121</v>
      </c>
      <c r="I270" s="4">
        <v>388.54070000000002</v>
      </c>
      <c r="J270" s="5">
        <f t="shared" si="18"/>
        <v>0.60807184421091542</v>
      </c>
      <c r="K270" s="4">
        <v>22036.870350000001</v>
      </c>
      <c r="L270" s="4">
        <v>7513.3611600000004</v>
      </c>
      <c r="M270" s="5">
        <f t="shared" si="19"/>
        <v>-0.65905498191579648</v>
      </c>
    </row>
    <row r="271" spans="1:13" x14ac:dyDescent="0.25">
      <c r="A271" s="1" t="s">
        <v>36</v>
      </c>
      <c r="B271" s="1" t="s">
        <v>10</v>
      </c>
      <c r="C271" s="4">
        <v>0</v>
      </c>
      <c r="D271" s="4">
        <v>0</v>
      </c>
      <c r="E271" s="5" t="str">
        <f t="shared" si="16"/>
        <v/>
      </c>
      <c r="F271" s="4">
        <v>0</v>
      </c>
      <c r="G271" s="4">
        <v>0</v>
      </c>
      <c r="H271" s="5" t="str">
        <f t="shared" si="17"/>
        <v/>
      </c>
      <c r="I271" s="4">
        <v>0</v>
      </c>
      <c r="J271" s="5" t="str">
        <f t="shared" si="18"/>
        <v/>
      </c>
      <c r="K271" s="4">
        <v>1.425</v>
      </c>
      <c r="L271" s="4">
        <v>0</v>
      </c>
      <c r="M271" s="5">
        <f t="shared" si="19"/>
        <v>-1</v>
      </c>
    </row>
    <row r="272" spans="1:13" x14ac:dyDescent="0.25">
      <c r="A272" s="1" t="s">
        <v>36</v>
      </c>
      <c r="B272" s="1" t="s">
        <v>11</v>
      </c>
      <c r="C272" s="4">
        <v>0</v>
      </c>
      <c r="D272" s="4">
        <v>7180.8505599999999</v>
      </c>
      <c r="E272" s="5" t="str">
        <f t="shared" si="16"/>
        <v/>
      </c>
      <c r="F272" s="4">
        <v>52041.531499999997</v>
      </c>
      <c r="G272" s="4">
        <v>61248.636319999998</v>
      </c>
      <c r="H272" s="5">
        <f t="shared" si="17"/>
        <v>0.17691840640777445</v>
      </c>
      <c r="I272" s="4">
        <v>40916.908530000001</v>
      </c>
      <c r="J272" s="5">
        <f t="shared" si="18"/>
        <v>0.49690283358267195</v>
      </c>
      <c r="K272" s="4">
        <v>415809.07858999999</v>
      </c>
      <c r="L272" s="4">
        <v>357948.77289999998</v>
      </c>
      <c r="M272" s="5">
        <f t="shared" si="19"/>
        <v>-0.13915113610843499</v>
      </c>
    </row>
    <row r="273" spans="1:13" x14ac:dyDescent="0.25">
      <c r="A273" s="1" t="s">
        <v>36</v>
      </c>
      <c r="B273" s="1" t="s">
        <v>12</v>
      </c>
      <c r="C273" s="4">
        <v>0</v>
      </c>
      <c r="D273" s="4">
        <v>0</v>
      </c>
      <c r="E273" s="5" t="str">
        <f t="shared" si="16"/>
        <v/>
      </c>
      <c r="F273" s="4">
        <v>1364.40617</v>
      </c>
      <c r="G273" s="4">
        <v>350.87261999999998</v>
      </c>
      <c r="H273" s="5">
        <f t="shared" si="17"/>
        <v>-0.74283858596153962</v>
      </c>
      <c r="I273" s="4">
        <v>528.22095000000002</v>
      </c>
      <c r="J273" s="5">
        <f t="shared" si="18"/>
        <v>-0.33574649017612801</v>
      </c>
      <c r="K273" s="4">
        <v>3318.7613200000001</v>
      </c>
      <c r="L273" s="4">
        <v>2652.0154900000002</v>
      </c>
      <c r="M273" s="5">
        <f t="shared" si="19"/>
        <v>-0.20090201304383037</v>
      </c>
    </row>
    <row r="274" spans="1:13" x14ac:dyDescent="0.25">
      <c r="A274" s="1" t="s">
        <v>36</v>
      </c>
      <c r="B274" s="1" t="s">
        <v>13</v>
      </c>
      <c r="C274" s="4">
        <v>0</v>
      </c>
      <c r="D274" s="4">
        <v>44.378189999999996</v>
      </c>
      <c r="E274" s="5" t="str">
        <f t="shared" si="16"/>
        <v/>
      </c>
      <c r="F274" s="4">
        <v>14552.693149999999</v>
      </c>
      <c r="G274" s="4">
        <v>54181.729890000002</v>
      </c>
      <c r="H274" s="5">
        <f t="shared" si="17"/>
        <v>2.7231410936469862</v>
      </c>
      <c r="I274" s="4">
        <v>4100.2608799999998</v>
      </c>
      <c r="J274" s="5">
        <f t="shared" si="18"/>
        <v>12.214215259883661</v>
      </c>
      <c r="K274" s="4">
        <v>345177.84366999997</v>
      </c>
      <c r="L274" s="4">
        <v>181440.36567999999</v>
      </c>
      <c r="M274" s="5">
        <f t="shared" si="19"/>
        <v>-0.47435685978309128</v>
      </c>
    </row>
    <row r="275" spans="1:13" x14ac:dyDescent="0.25">
      <c r="A275" s="1" t="s">
        <v>36</v>
      </c>
      <c r="B275" s="1" t="s">
        <v>14</v>
      </c>
      <c r="C275" s="4">
        <v>0</v>
      </c>
      <c r="D275" s="4">
        <v>5.0334000000000003</v>
      </c>
      <c r="E275" s="5" t="str">
        <f t="shared" si="16"/>
        <v/>
      </c>
      <c r="F275" s="4">
        <v>59541.573049999999</v>
      </c>
      <c r="G275" s="4">
        <v>147.15674000000001</v>
      </c>
      <c r="H275" s="5">
        <f t="shared" si="17"/>
        <v>-0.99752850432963158</v>
      </c>
      <c r="I275" s="4">
        <v>54.802950000000003</v>
      </c>
      <c r="J275" s="5">
        <f t="shared" si="18"/>
        <v>1.6851974209417562</v>
      </c>
      <c r="K275" s="4">
        <v>60695.524570000001</v>
      </c>
      <c r="L275" s="4">
        <v>1825.94047</v>
      </c>
      <c r="M275" s="5">
        <f t="shared" si="19"/>
        <v>-0.96991639032801924</v>
      </c>
    </row>
    <row r="276" spans="1:13" x14ac:dyDescent="0.25">
      <c r="A276" s="1" t="s">
        <v>36</v>
      </c>
      <c r="B276" s="1" t="s">
        <v>15</v>
      </c>
      <c r="C276" s="4">
        <v>0</v>
      </c>
      <c r="D276" s="4">
        <v>0</v>
      </c>
      <c r="E276" s="5" t="str">
        <f t="shared" si="16"/>
        <v/>
      </c>
      <c r="F276" s="4">
        <v>4547.6985699999996</v>
      </c>
      <c r="G276" s="4">
        <v>738.18397000000004</v>
      </c>
      <c r="H276" s="5">
        <f t="shared" si="17"/>
        <v>-0.83767966178110176</v>
      </c>
      <c r="I276" s="4">
        <v>1616.53998</v>
      </c>
      <c r="J276" s="5">
        <f t="shared" si="18"/>
        <v>-0.54335557478757801</v>
      </c>
      <c r="K276" s="4">
        <v>15704.126480000001</v>
      </c>
      <c r="L276" s="4">
        <v>36208.592190000003</v>
      </c>
      <c r="M276" s="5">
        <f t="shared" si="19"/>
        <v>1.3056737498971036</v>
      </c>
    </row>
    <row r="277" spans="1:13" ht="13" x14ac:dyDescent="0.3">
      <c r="A277" s="2" t="s">
        <v>36</v>
      </c>
      <c r="B277" s="2" t="s">
        <v>16</v>
      </c>
      <c r="C277" s="6">
        <v>0</v>
      </c>
      <c r="D277" s="6">
        <v>7513.1975899999998</v>
      </c>
      <c r="E277" s="7" t="str">
        <f t="shared" si="16"/>
        <v/>
      </c>
      <c r="F277" s="6">
        <v>207582.27974</v>
      </c>
      <c r="G277" s="6">
        <v>167356.15974</v>
      </c>
      <c r="H277" s="7">
        <f t="shared" si="17"/>
        <v>-0.1937839783356452</v>
      </c>
      <c r="I277" s="6">
        <v>112408.19722</v>
      </c>
      <c r="J277" s="7">
        <f t="shared" si="18"/>
        <v>0.48882522697573783</v>
      </c>
      <c r="K277" s="6">
        <v>1268029.92744</v>
      </c>
      <c r="L277" s="6">
        <v>922970.48722999997</v>
      </c>
      <c r="M277" s="7">
        <f t="shared" si="19"/>
        <v>-0.27212247340773221</v>
      </c>
    </row>
    <row r="278" spans="1:13" x14ac:dyDescent="0.25">
      <c r="A278" s="1" t="s">
        <v>37</v>
      </c>
      <c r="B278" s="1" t="s">
        <v>4</v>
      </c>
      <c r="C278" s="4">
        <v>44.755119999999998</v>
      </c>
      <c r="D278" s="4">
        <v>1616.376</v>
      </c>
      <c r="E278" s="5">
        <f t="shared" si="16"/>
        <v>35.116001923355363</v>
      </c>
      <c r="F278" s="4">
        <v>9975.6567899999991</v>
      </c>
      <c r="G278" s="4">
        <v>14863.595020000001</v>
      </c>
      <c r="H278" s="5">
        <f t="shared" si="17"/>
        <v>0.48998660768881575</v>
      </c>
      <c r="I278" s="4">
        <v>6793.30764</v>
      </c>
      <c r="J278" s="5">
        <f t="shared" si="18"/>
        <v>1.1879761388224135</v>
      </c>
      <c r="K278" s="4">
        <v>75228.738700000002</v>
      </c>
      <c r="L278" s="4">
        <v>72306.341849999997</v>
      </c>
      <c r="M278" s="5">
        <f t="shared" si="19"/>
        <v>-3.8846814402326291E-2</v>
      </c>
    </row>
    <row r="279" spans="1:13" x14ac:dyDescent="0.25">
      <c r="A279" s="1" t="s">
        <v>37</v>
      </c>
      <c r="B279" s="1" t="s">
        <v>5</v>
      </c>
      <c r="C279" s="4">
        <v>16.922260000000001</v>
      </c>
      <c r="D279" s="4">
        <v>1530.2633800000001</v>
      </c>
      <c r="E279" s="5">
        <f t="shared" si="16"/>
        <v>89.429019528124499</v>
      </c>
      <c r="F279" s="4">
        <v>46029.486749999996</v>
      </c>
      <c r="G279" s="4">
        <v>54880.916920000003</v>
      </c>
      <c r="H279" s="5">
        <f t="shared" si="17"/>
        <v>0.19229912812356109</v>
      </c>
      <c r="I279" s="4">
        <v>56540.596850000002</v>
      </c>
      <c r="J279" s="5">
        <f t="shared" si="18"/>
        <v>-2.9353774499463858E-2</v>
      </c>
      <c r="K279" s="4">
        <v>340809.18011000002</v>
      </c>
      <c r="L279" s="4">
        <v>328402.81793999998</v>
      </c>
      <c r="M279" s="5">
        <f t="shared" si="19"/>
        <v>-3.6402664288549214E-2</v>
      </c>
    </row>
    <row r="280" spans="1:13" x14ac:dyDescent="0.25">
      <c r="A280" s="1" t="s">
        <v>37</v>
      </c>
      <c r="B280" s="1" t="s">
        <v>6</v>
      </c>
      <c r="C280" s="4">
        <v>0</v>
      </c>
      <c r="D280" s="4">
        <v>742.59056999999996</v>
      </c>
      <c r="E280" s="5" t="str">
        <f t="shared" si="16"/>
        <v/>
      </c>
      <c r="F280" s="4">
        <v>13248.82315</v>
      </c>
      <c r="G280" s="4">
        <v>18132.581999999999</v>
      </c>
      <c r="H280" s="5">
        <f t="shared" si="17"/>
        <v>0.36861831384623756</v>
      </c>
      <c r="I280" s="4">
        <v>10734.101570000001</v>
      </c>
      <c r="J280" s="5">
        <f t="shared" si="18"/>
        <v>0.68925008597622184</v>
      </c>
      <c r="K280" s="4">
        <v>80535.685110000006</v>
      </c>
      <c r="L280" s="4">
        <v>81291.172690000007</v>
      </c>
      <c r="M280" s="5">
        <f t="shared" si="19"/>
        <v>9.3807804449432819E-3</v>
      </c>
    </row>
    <row r="281" spans="1:13" x14ac:dyDescent="0.25">
      <c r="A281" s="1" t="s">
        <v>37</v>
      </c>
      <c r="B281" s="1" t="s">
        <v>7</v>
      </c>
      <c r="C281" s="4">
        <v>0</v>
      </c>
      <c r="D281" s="4">
        <v>0</v>
      </c>
      <c r="E281" s="5" t="str">
        <f t="shared" si="16"/>
        <v/>
      </c>
      <c r="F281" s="4">
        <v>330.63979</v>
      </c>
      <c r="G281" s="4">
        <v>143.49397999999999</v>
      </c>
      <c r="H281" s="5">
        <f t="shared" si="17"/>
        <v>-0.56601115673343494</v>
      </c>
      <c r="I281" s="4">
        <v>3642.2512400000001</v>
      </c>
      <c r="J281" s="5">
        <f t="shared" si="18"/>
        <v>-0.96060294292054382</v>
      </c>
      <c r="K281" s="4">
        <v>4299.3769599999996</v>
      </c>
      <c r="L281" s="4">
        <v>13414.48099</v>
      </c>
      <c r="M281" s="5">
        <f t="shared" si="19"/>
        <v>2.1200988224117014</v>
      </c>
    </row>
    <row r="282" spans="1:13" x14ac:dyDescent="0.25">
      <c r="A282" s="1" t="s">
        <v>37</v>
      </c>
      <c r="B282" s="1" t="s">
        <v>8</v>
      </c>
      <c r="C282" s="4">
        <v>0</v>
      </c>
      <c r="D282" s="4">
        <v>517.86550999999997</v>
      </c>
      <c r="E282" s="5" t="str">
        <f t="shared" si="16"/>
        <v/>
      </c>
      <c r="F282" s="4">
        <v>13779.10577</v>
      </c>
      <c r="G282" s="4">
        <v>4670.8896000000004</v>
      </c>
      <c r="H282" s="5">
        <f t="shared" si="17"/>
        <v>-0.6610164927995904</v>
      </c>
      <c r="I282" s="4">
        <v>4702.45453</v>
      </c>
      <c r="J282" s="5">
        <f t="shared" si="18"/>
        <v>-6.7124370472114725E-3</v>
      </c>
      <c r="K282" s="4">
        <v>75476.351989999996</v>
      </c>
      <c r="L282" s="4">
        <v>36063.941579999999</v>
      </c>
      <c r="M282" s="5">
        <f t="shared" si="19"/>
        <v>-0.5221822381561555</v>
      </c>
    </row>
    <row r="283" spans="1:13" x14ac:dyDescent="0.25">
      <c r="A283" s="1" t="s">
        <v>37</v>
      </c>
      <c r="B283" s="1" t="s">
        <v>9</v>
      </c>
      <c r="C283" s="4">
        <v>0</v>
      </c>
      <c r="D283" s="4">
        <v>257.97811000000002</v>
      </c>
      <c r="E283" s="5" t="str">
        <f t="shared" si="16"/>
        <v/>
      </c>
      <c r="F283" s="4">
        <v>2710.8078500000001</v>
      </c>
      <c r="G283" s="4">
        <v>3262.0118400000001</v>
      </c>
      <c r="H283" s="5">
        <f t="shared" si="17"/>
        <v>0.20333569197831558</v>
      </c>
      <c r="I283" s="4">
        <v>2323.3225400000001</v>
      </c>
      <c r="J283" s="5">
        <f t="shared" si="18"/>
        <v>0.40402883535920919</v>
      </c>
      <c r="K283" s="4">
        <v>19406.350849999999</v>
      </c>
      <c r="L283" s="4">
        <v>16157.672699999999</v>
      </c>
      <c r="M283" s="5">
        <f t="shared" si="19"/>
        <v>-0.16740283503634579</v>
      </c>
    </row>
    <row r="284" spans="1:13" x14ac:dyDescent="0.25">
      <c r="A284" s="1" t="s">
        <v>37</v>
      </c>
      <c r="B284" s="1" t="s">
        <v>11</v>
      </c>
      <c r="C284" s="4">
        <v>0</v>
      </c>
      <c r="D284" s="4">
        <v>40.528579999999998</v>
      </c>
      <c r="E284" s="5" t="str">
        <f t="shared" si="16"/>
        <v/>
      </c>
      <c r="F284" s="4">
        <v>3659.5952499999999</v>
      </c>
      <c r="G284" s="4">
        <v>4041.27369</v>
      </c>
      <c r="H284" s="5">
        <f t="shared" si="17"/>
        <v>0.10429526052095528</v>
      </c>
      <c r="I284" s="4">
        <v>3558.4442300000001</v>
      </c>
      <c r="J284" s="5">
        <f t="shared" si="18"/>
        <v>0.13568554929972865</v>
      </c>
      <c r="K284" s="4">
        <v>24982.803339999999</v>
      </c>
      <c r="L284" s="4">
        <v>23107.668010000001</v>
      </c>
      <c r="M284" s="5">
        <f t="shared" si="19"/>
        <v>-7.5057042417562281E-2</v>
      </c>
    </row>
    <row r="285" spans="1:13" x14ac:dyDescent="0.25">
      <c r="A285" s="1" t="s">
        <v>37</v>
      </c>
      <c r="B285" s="1" t="s">
        <v>12</v>
      </c>
      <c r="C285" s="4">
        <v>0</v>
      </c>
      <c r="D285" s="4">
        <v>0</v>
      </c>
      <c r="E285" s="5" t="str">
        <f t="shared" si="16"/>
        <v/>
      </c>
      <c r="F285" s="4">
        <v>0</v>
      </c>
      <c r="G285" s="4">
        <v>97.91028</v>
      </c>
      <c r="H285" s="5" t="str">
        <f t="shared" si="17"/>
        <v/>
      </c>
      <c r="I285" s="4">
        <v>0.32711000000000001</v>
      </c>
      <c r="J285" s="5">
        <f t="shared" si="18"/>
        <v>298.31912812203842</v>
      </c>
      <c r="K285" s="4">
        <v>161.26806999999999</v>
      </c>
      <c r="L285" s="4">
        <v>156.07479000000001</v>
      </c>
      <c r="M285" s="5">
        <f t="shared" si="19"/>
        <v>-3.2202778888592021E-2</v>
      </c>
    </row>
    <row r="286" spans="1:13" x14ac:dyDescent="0.25">
      <c r="A286" s="1" t="s">
        <v>37</v>
      </c>
      <c r="B286" s="1" t="s">
        <v>13</v>
      </c>
      <c r="C286" s="4">
        <v>37.117199999999997</v>
      </c>
      <c r="D286" s="4">
        <v>2407.9082600000002</v>
      </c>
      <c r="E286" s="5">
        <f t="shared" si="16"/>
        <v>63.873111657129314</v>
      </c>
      <c r="F286" s="4">
        <v>71243.412700000001</v>
      </c>
      <c r="G286" s="4">
        <v>74231.76672</v>
      </c>
      <c r="H286" s="5">
        <f t="shared" si="17"/>
        <v>4.1945688825768324E-2</v>
      </c>
      <c r="I286" s="4">
        <v>63689.257559999998</v>
      </c>
      <c r="J286" s="5">
        <f t="shared" si="18"/>
        <v>0.16553041382321299</v>
      </c>
      <c r="K286" s="4">
        <v>570894.71314999997</v>
      </c>
      <c r="L286" s="4">
        <v>478450.23132000002</v>
      </c>
      <c r="M286" s="5">
        <f t="shared" si="19"/>
        <v>-0.1619291258101222</v>
      </c>
    </row>
    <row r="287" spans="1:13" x14ac:dyDescent="0.25">
      <c r="A287" s="1" t="s">
        <v>37</v>
      </c>
      <c r="B287" s="1" t="s">
        <v>14</v>
      </c>
      <c r="C287" s="4">
        <v>0</v>
      </c>
      <c r="D287" s="4">
        <v>43.092219999999998</v>
      </c>
      <c r="E287" s="5" t="str">
        <f t="shared" si="16"/>
        <v/>
      </c>
      <c r="F287" s="4">
        <v>300.07551999999998</v>
      </c>
      <c r="G287" s="4">
        <v>387.27199000000002</v>
      </c>
      <c r="H287" s="5">
        <f t="shared" si="17"/>
        <v>0.29058175088724347</v>
      </c>
      <c r="I287" s="4">
        <v>273.49968000000001</v>
      </c>
      <c r="J287" s="5">
        <f t="shared" si="18"/>
        <v>0.41598699493907998</v>
      </c>
      <c r="K287" s="4">
        <v>1892.16758</v>
      </c>
      <c r="L287" s="4">
        <v>2134.0124999999998</v>
      </c>
      <c r="M287" s="5">
        <f t="shared" si="19"/>
        <v>0.12781368973671969</v>
      </c>
    </row>
    <row r="288" spans="1:13" x14ac:dyDescent="0.25">
      <c r="A288" s="1" t="s">
        <v>37</v>
      </c>
      <c r="B288" s="1" t="s">
        <v>15</v>
      </c>
      <c r="C288" s="4">
        <v>0</v>
      </c>
      <c r="D288" s="4">
        <v>246.87678</v>
      </c>
      <c r="E288" s="5" t="str">
        <f t="shared" si="16"/>
        <v/>
      </c>
      <c r="F288" s="4">
        <v>6987.1173200000003</v>
      </c>
      <c r="G288" s="4">
        <v>9373.9474499999997</v>
      </c>
      <c r="H288" s="5">
        <f t="shared" si="17"/>
        <v>0.34160441576784617</v>
      </c>
      <c r="I288" s="4">
        <v>8759.7286299999996</v>
      </c>
      <c r="J288" s="5">
        <f t="shared" si="18"/>
        <v>7.0118475804883396E-2</v>
      </c>
      <c r="K288" s="4">
        <v>92357.271229999998</v>
      </c>
      <c r="L288" s="4">
        <v>77595.730429999996</v>
      </c>
      <c r="M288" s="5">
        <f t="shared" si="19"/>
        <v>-0.15983084605476172</v>
      </c>
    </row>
    <row r="289" spans="1:13" ht="13" x14ac:dyDescent="0.3">
      <c r="A289" s="2" t="s">
        <v>37</v>
      </c>
      <c r="B289" s="2" t="s">
        <v>16</v>
      </c>
      <c r="C289" s="6">
        <v>98.794579999999996</v>
      </c>
      <c r="D289" s="6">
        <v>7403.4794099999999</v>
      </c>
      <c r="E289" s="7">
        <f t="shared" si="16"/>
        <v>73.938113102965772</v>
      </c>
      <c r="F289" s="6">
        <v>168264.72089</v>
      </c>
      <c r="G289" s="6">
        <v>184085.65948999999</v>
      </c>
      <c r="H289" s="7">
        <f t="shared" si="17"/>
        <v>9.4024097958969266E-2</v>
      </c>
      <c r="I289" s="6">
        <v>161017.29157999999</v>
      </c>
      <c r="J289" s="7">
        <f t="shared" si="18"/>
        <v>0.14326640128919754</v>
      </c>
      <c r="K289" s="6">
        <v>1286043.9070900001</v>
      </c>
      <c r="L289" s="6">
        <v>1129080.1447999999</v>
      </c>
      <c r="M289" s="7">
        <f t="shared" si="19"/>
        <v>-0.12205163558153354</v>
      </c>
    </row>
    <row r="290" spans="1:13" x14ac:dyDescent="0.25">
      <c r="A290" s="1" t="s">
        <v>38</v>
      </c>
      <c r="B290" s="1" t="s">
        <v>4</v>
      </c>
      <c r="C290" s="4">
        <v>0</v>
      </c>
      <c r="D290" s="4">
        <v>0</v>
      </c>
      <c r="E290" s="5" t="str">
        <f t="shared" si="16"/>
        <v/>
      </c>
      <c r="F290" s="4">
        <v>0</v>
      </c>
      <c r="G290" s="4">
        <v>6.5329600000000001</v>
      </c>
      <c r="H290" s="5" t="str">
        <f t="shared" si="17"/>
        <v/>
      </c>
      <c r="I290" s="4">
        <v>6.2975300000000001</v>
      </c>
      <c r="J290" s="5">
        <f t="shared" si="18"/>
        <v>3.7384498366820118E-2</v>
      </c>
      <c r="K290" s="4">
        <v>782.57123000000001</v>
      </c>
      <c r="L290" s="4">
        <v>488.86128000000002</v>
      </c>
      <c r="M290" s="5">
        <f t="shared" si="19"/>
        <v>-0.37531401454663749</v>
      </c>
    </row>
    <row r="291" spans="1:13" x14ac:dyDescent="0.25">
      <c r="A291" s="1" t="s">
        <v>38</v>
      </c>
      <c r="B291" s="1" t="s">
        <v>5</v>
      </c>
      <c r="C291" s="4">
        <v>0</v>
      </c>
      <c r="D291" s="4">
        <v>157.68185</v>
      </c>
      <c r="E291" s="5" t="str">
        <f t="shared" si="16"/>
        <v/>
      </c>
      <c r="F291" s="4">
        <v>3310.01811</v>
      </c>
      <c r="G291" s="4">
        <v>4106.4885400000003</v>
      </c>
      <c r="H291" s="5">
        <f t="shared" si="17"/>
        <v>0.24062419102595189</v>
      </c>
      <c r="I291" s="4">
        <v>4688.7244300000002</v>
      </c>
      <c r="J291" s="5">
        <f t="shared" si="18"/>
        <v>-0.12417788647903116</v>
      </c>
      <c r="K291" s="4">
        <v>34062.030460000002</v>
      </c>
      <c r="L291" s="4">
        <v>28854.53025</v>
      </c>
      <c r="M291" s="5">
        <f t="shared" si="19"/>
        <v>-0.15288284754824921</v>
      </c>
    </row>
    <row r="292" spans="1:13" x14ac:dyDescent="0.25">
      <c r="A292" s="1" t="s">
        <v>38</v>
      </c>
      <c r="B292" s="1" t="s">
        <v>6</v>
      </c>
      <c r="C292" s="4">
        <v>0</v>
      </c>
      <c r="D292" s="4">
        <v>15.88043</v>
      </c>
      <c r="E292" s="5" t="str">
        <f t="shared" si="16"/>
        <v/>
      </c>
      <c r="F292" s="4">
        <v>191.88252</v>
      </c>
      <c r="G292" s="4">
        <v>1173.09995</v>
      </c>
      <c r="H292" s="5">
        <f t="shared" si="17"/>
        <v>5.1136363541608691</v>
      </c>
      <c r="I292" s="4">
        <v>1355.70622</v>
      </c>
      <c r="J292" s="5">
        <f t="shared" si="18"/>
        <v>-0.13469457269289509</v>
      </c>
      <c r="K292" s="4">
        <v>22333.923770000001</v>
      </c>
      <c r="L292" s="4">
        <v>21550.85183</v>
      </c>
      <c r="M292" s="5">
        <f t="shared" si="19"/>
        <v>-3.5061995736363261E-2</v>
      </c>
    </row>
    <row r="293" spans="1:13" x14ac:dyDescent="0.25">
      <c r="A293" s="1" t="s">
        <v>38</v>
      </c>
      <c r="B293" s="1" t="s">
        <v>7</v>
      </c>
      <c r="C293" s="4">
        <v>0</v>
      </c>
      <c r="D293" s="4">
        <v>0</v>
      </c>
      <c r="E293" s="5" t="str">
        <f t="shared" si="16"/>
        <v/>
      </c>
      <c r="F293" s="4">
        <v>0</v>
      </c>
      <c r="G293" s="4">
        <v>6.3936000000000002</v>
      </c>
      <c r="H293" s="5" t="str">
        <f t="shared" si="17"/>
        <v/>
      </c>
      <c r="I293" s="4">
        <v>0</v>
      </c>
      <c r="J293" s="5" t="str">
        <f t="shared" si="18"/>
        <v/>
      </c>
      <c r="K293" s="4">
        <v>0</v>
      </c>
      <c r="L293" s="4">
        <v>6.3936000000000002</v>
      </c>
      <c r="M293" s="5" t="str">
        <f t="shared" si="19"/>
        <v/>
      </c>
    </row>
    <row r="294" spans="1:13" x14ac:dyDescent="0.25">
      <c r="A294" s="1" t="s">
        <v>38</v>
      </c>
      <c r="B294" s="1" t="s">
        <v>8</v>
      </c>
      <c r="C294" s="4">
        <v>0</v>
      </c>
      <c r="D294" s="4">
        <v>0</v>
      </c>
      <c r="E294" s="5" t="str">
        <f t="shared" si="16"/>
        <v/>
      </c>
      <c r="F294" s="4">
        <v>0</v>
      </c>
      <c r="G294" s="4">
        <v>28.044779999999999</v>
      </c>
      <c r="H294" s="5" t="str">
        <f t="shared" si="17"/>
        <v/>
      </c>
      <c r="I294" s="4">
        <v>0</v>
      </c>
      <c r="J294" s="5" t="str">
        <f t="shared" si="18"/>
        <v/>
      </c>
      <c r="K294" s="4">
        <v>463.60493000000002</v>
      </c>
      <c r="L294" s="4">
        <v>429.64467000000002</v>
      </c>
      <c r="M294" s="5">
        <f t="shared" si="19"/>
        <v>-7.3252585989540764E-2</v>
      </c>
    </row>
    <row r="295" spans="1:13" x14ac:dyDescent="0.25">
      <c r="A295" s="1" t="s">
        <v>38</v>
      </c>
      <c r="B295" s="1" t="s">
        <v>9</v>
      </c>
      <c r="C295" s="4">
        <v>0</v>
      </c>
      <c r="D295" s="4">
        <v>5.8130899999999999</v>
      </c>
      <c r="E295" s="5" t="str">
        <f t="shared" si="16"/>
        <v/>
      </c>
      <c r="F295" s="4">
        <v>51.828519999999997</v>
      </c>
      <c r="G295" s="4">
        <v>150.89278999999999</v>
      </c>
      <c r="H295" s="5">
        <f t="shared" si="17"/>
        <v>1.911385275906007</v>
      </c>
      <c r="I295" s="4">
        <v>262.81200999999999</v>
      </c>
      <c r="J295" s="5">
        <f t="shared" si="18"/>
        <v>-0.42585276068624112</v>
      </c>
      <c r="K295" s="4">
        <v>1085.6022399999999</v>
      </c>
      <c r="L295" s="4">
        <v>1124.8986299999999</v>
      </c>
      <c r="M295" s="5">
        <f t="shared" si="19"/>
        <v>3.619777903184862E-2</v>
      </c>
    </row>
    <row r="296" spans="1:13" x14ac:dyDescent="0.25">
      <c r="A296" s="1" t="s">
        <v>38</v>
      </c>
      <c r="B296" s="1" t="s">
        <v>11</v>
      </c>
      <c r="C296" s="4">
        <v>0</v>
      </c>
      <c r="D296" s="4">
        <v>0</v>
      </c>
      <c r="E296" s="5" t="str">
        <f t="shared" si="16"/>
        <v/>
      </c>
      <c r="F296" s="4">
        <v>105.8218</v>
      </c>
      <c r="G296" s="4">
        <v>144.68745999999999</v>
      </c>
      <c r="H296" s="5">
        <f t="shared" si="17"/>
        <v>0.36727460693354286</v>
      </c>
      <c r="I296" s="4">
        <v>79.59487</v>
      </c>
      <c r="J296" s="5">
        <f t="shared" si="18"/>
        <v>0.81779881040072033</v>
      </c>
      <c r="K296" s="4">
        <v>922.19794000000002</v>
      </c>
      <c r="L296" s="4">
        <v>710.58172999999999</v>
      </c>
      <c r="M296" s="5">
        <f t="shared" si="19"/>
        <v>-0.22946940219797063</v>
      </c>
    </row>
    <row r="297" spans="1:13" x14ac:dyDescent="0.25">
      <c r="A297" s="1" t="s">
        <v>38</v>
      </c>
      <c r="B297" s="1" t="s">
        <v>12</v>
      </c>
      <c r="C297" s="4">
        <v>0</v>
      </c>
      <c r="D297" s="4">
        <v>0</v>
      </c>
      <c r="E297" s="5" t="str">
        <f t="shared" si="16"/>
        <v/>
      </c>
      <c r="F297" s="4">
        <v>0</v>
      </c>
      <c r="G297" s="4">
        <v>0</v>
      </c>
      <c r="H297" s="5" t="str">
        <f t="shared" si="17"/>
        <v/>
      </c>
      <c r="I297" s="4">
        <v>0</v>
      </c>
      <c r="J297" s="5" t="str">
        <f t="shared" si="18"/>
        <v/>
      </c>
      <c r="K297" s="4">
        <v>0</v>
      </c>
      <c r="L297" s="4">
        <v>0</v>
      </c>
      <c r="M297" s="5" t="str">
        <f t="shared" si="19"/>
        <v/>
      </c>
    </row>
    <row r="298" spans="1:13" x14ac:dyDescent="0.25">
      <c r="A298" s="1" t="s">
        <v>38</v>
      </c>
      <c r="B298" s="1" t="s">
        <v>13</v>
      </c>
      <c r="C298" s="4">
        <v>0</v>
      </c>
      <c r="D298" s="4">
        <v>0</v>
      </c>
      <c r="E298" s="5" t="str">
        <f t="shared" si="16"/>
        <v/>
      </c>
      <c r="F298" s="4">
        <v>241.31460999999999</v>
      </c>
      <c r="G298" s="4">
        <v>444.93257999999997</v>
      </c>
      <c r="H298" s="5">
        <f t="shared" si="17"/>
        <v>0.84378633353363885</v>
      </c>
      <c r="I298" s="4">
        <v>498.81574000000001</v>
      </c>
      <c r="J298" s="5">
        <f t="shared" si="18"/>
        <v>-0.10802217267642766</v>
      </c>
      <c r="K298" s="4">
        <v>4174.4832999999999</v>
      </c>
      <c r="L298" s="4">
        <v>2776.9129600000001</v>
      </c>
      <c r="M298" s="5">
        <f t="shared" si="19"/>
        <v>-0.33478882045114422</v>
      </c>
    </row>
    <row r="299" spans="1:13" x14ac:dyDescent="0.25">
      <c r="A299" s="1" t="s">
        <v>38</v>
      </c>
      <c r="B299" s="1" t="s">
        <v>14</v>
      </c>
      <c r="C299" s="4">
        <v>0</v>
      </c>
      <c r="D299" s="4">
        <v>0</v>
      </c>
      <c r="E299" s="5" t="str">
        <f t="shared" si="16"/>
        <v/>
      </c>
      <c r="F299" s="4">
        <v>0</v>
      </c>
      <c r="G299" s="4">
        <v>0</v>
      </c>
      <c r="H299" s="5" t="str">
        <f t="shared" si="17"/>
        <v/>
      </c>
      <c r="I299" s="4">
        <v>0</v>
      </c>
      <c r="J299" s="5" t="str">
        <f t="shared" si="18"/>
        <v/>
      </c>
      <c r="K299" s="4">
        <v>0.12143</v>
      </c>
      <c r="L299" s="4">
        <v>0</v>
      </c>
      <c r="M299" s="5">
        <f t="shared" si="19"/>
        <v>-1</v>
      </c>
    </row>
    <row r="300" spans="1:13" x14ac:dyDescent="0.25">
      <c r="A300" s="1" t="s">
        <v>38</v>
      </c>
      <c r="B300" s="1" t="s">
        <v>15</v>
      </c>
      <c r="C300" s="4">
        <v>0</v>
      </c>
      <c r="D300" s="4">
        <v>0</v>
      </c>
      <c r="E300" s="5" t="str">
        <f t="shared" si="16"/>
        <v/>
      </c>
      <c r="F300" s="4">
        <v>3.8838200000000001</v>
      </c>
      <c r="G300" s="4">
        <v>0</v>
      </c>
      <c r="H300" s="5">
        <f t="shared" si="17"/>
        <v>-1</v>
      </c>
      <c r="I300" s="4">
        <v>22.38</v>
      </c>
      <c r="J300" s="5">
        <f t="shared" si="18"/>
        <v>-1</v>
      </c>
      <c r="K300" s="4">
        <v>69.687460000000002</v>
      </c>
      <c r="L300" s="4">
        <v>63.87377</v>
      </c>
      <c r="M300" s="5">
        <f t="shared" si="19"/>
        <v>-8.3425195867377067E-2</v>
      </c>
    </row>
    <row r="301" spans="1:13" ht="13" x14ac:dyDescent="0.3">
      <c r="A301" s="2" t="s">
        <v>38</v>
      </c>
      <c r="B301" s="2" t="s">
        <v>16</v>
      </c>
      <c r="C301" s="6">
        <v>0</v>
      </c>
      <c r="D301" s="6">
        <v>179.37537</v>
      </c>
      <c r="E301" s="7" t="str">
        <f t="shared" si="16"/>
        <v/>
      </c>
      <c r="F301" s="6">
        <v>3904.7493800000002</v>
      </c>
      <c r="G301" s="6">
        <v>6061.0726599999998</v>
      </c>
      <c r="H301" s="7">
        <f t="shared" si="17"/>
        <v>0.55223090399722397</v>
      </c>
      <c r="I301" s="6">
        <v>6914.3307999999997</v>
      </c>
      <c r="J301" s="7">
        <f t="shared" si="18"/>
        <v>-0.12340429821494803</v>
      </c>
      <c r="K301" s="6">
        <v>63894.222759999997</v>
      </c>
      <c r="L301" s="6">
        <v>56006.548719999999</v>
      </c>
      <c r="M301" s="7">
        <f t="shared" si="19"/>
        <v>-0.12344893950158442</v>
      </c>
    </row>
    <row r="302" spans="1:13" x14ac:dyDescent="0.25">
      <c r="A302" s="1" t="s">
        <v>39</v>
      </c>
      <c r="B302" s="1" t="s">
        <v>4</v>
      </c>
      <c r="C302" s="4">
        <v>0</v>
      </c>
      <c r="D302" s="4">
        <v>2156.1363200000001</v>
      </c>
      <c r="E302" s="5" t="str">
        <f t="shared" si="16"/>
        <v/>
      </c>
      <c r="F302" s="4">
        <v>56096.375959999998</v>
      </c>
      <c r="G302" s="4">
        <v>49582.499559999997</v>
      </c>
      <c r="H302" s="5">
        <f t="shared" si="17"/>
        <v>-0.11611938005843325</v>
      </c>
      <c r="I302" s="4">
        <v>37223.160490000002</v>
      </c>
      <c r="J302" s="5">
        <f t="shared" si="18"/>
        <v>0.33203357552941615</v>
      </c>
      <c r="K302" s="4">
        <v>465490.21419999999</v>
      </c>
      <c r="L302" s="4">
        <v>349134.37844</v>
      </c>
      <c r="M302" s="5">
        <f t="shared" si="19"/>
        <v>-0.24996408562523975</v>
      </c>
    </row>
    <row r="303" spans="1:13" x14ac:dyDescent="0.25">
      <c r="A303" s="1" t="s">
        <v>39</v>
      </c>
      <c r="B303" s="1" t="s">
        <v>5</v>
      </c>
      <c r="C303" s="4">
        <v>0</v>
      </c>
      <c r="D303" s="4">
        <v>10725.69413</v>
      </c>
      <c r="E303" s="5" t="str">
        <f t="shared" si="16"/>
        <v/>
      </c>
      <c r="F303" s="4">
        <v>250646.61670000001</v>
      </c>
      <c r="G303" s="4">
        <v>268518.79512999998</v>
      </c>
      <c r="H303" s="5">
        <f t="shared" si="17"/>
        <v>7.1304287547560463E-2</v>
      </c>
      <c r="I303" s="4">
        <v>185943.00162</v>
      </c>
      <c r="J303" s="5">
        <f t="shared" si="18"/>
        <v>0.44409196791796957</v>
      </c>
      <c r="K303" s="4">
        <v>1985309.1641299999</v>
      </c>
      <c r="L303" s="4">
        <v>1473214.9464400001</v>
      </c>
      <c r="M303" s="5">
        <f t="shared" si="19"/>
        <v>-0.25794179916275617</v>
      </c>
    </row>
    <row r="304" spans="1:13" x14ac:dyDescent="0.25">
      <c r="A304" s="1" t="s">
        <v>39</v>
      </c>
      <c r="B304" s="1" t="s">
        <v>6</v>
      </c>
      <c r="C304" s="4">
        <v>3.45641</v>
      </c>
      <c r="D304" s="4">
        <v>3140.2024999999999</v>
      </c>
      <c r="E304" s="5">
        <f t="shared" si="16"/>
        <v>907.5156274863225</v>
      </c>
      <c r="F304" s="4">
        <v>54862.463589999999</v>
      </c>
      <c r="G304" s="4">
        <v>78672.347299999994</v>
      </c>
      <c r="H304" s="5">
        <f t="shared" si="17"/>
        <v>0.43399224445946905</v>
      </c>
      <c r="I304" s="4">
        <v>46434.788070000002</v>
      </c>
      <c r="J304" s="5">
        <f t="shared" si="18"/>
        <v>0.6942544710530858</v>
      </c>
      <c r="K304" s="4">
        <v>428722.08957000001</v>
      </c>
      <c r="L304" s="4">
        <v>398753.97392000002</v>
      </c>
      <c r="M304" s="5">
        <f t="shared" si="19"/>
        <v>-6.9901030012373355E-2</v>
      </c>
    </row>
    <row r="305" spans="1:13" x14ac:dyDescent="0.25">
      <c r="A305" s="1" t="s">
        <v>39</v>
      </c>
      <c r="B305" s="1" t="s">
        <v>7</v>
      </c>
      <c r="C305" s="4">
        <v>0</v>
      </c>
      <c r="D305" s="4">
        <v>293.13932</v>
      </c>
      <c r="E305" s="5" t="str">
        <f t="shared" si="16"/>
        <v/>
      </c>
      <c r="F305" s="4">
        <v>6297.01314</v>
      </c>
      <c r="G305" s="4">
        <v>5557.3582500000002</v>
      </c>
      <c r="H305" s="5">
        <f t="shared" si="17"/>
        <v>-0.11746122702230855</v>
      </c>
      <c r="I305" s="4">
        <v>2469.5427300000001</v>
      </c>
      <c r="J305" s="5">
        <f t="shared" si="18"/>
        <v>1.2503592193361239</v>
      </c>
      <c r="K305" s="4">
        <v>46487.562890000001</v>
      </c>
      <c r="L305" s="4">
        <v>34055.164989999997</v>
      </c>
      <c r="M305" s="5">
        <f t="shared" si="19"/>
        <v>-0.26743492510927802</v>
      </c>
    </row>
    <row r="306" spans="1:13" x14ac:dyDescent="0.25">
      <c r="A306" s="1" t="s">
        <v>39</v>
      </c>
      <c r="B306" s="1" t="s">
        <v>8</v>
      </c>
      <c r="C306" s="4">
        <v>0</v>
      </c>
      <c r="D306" s="4">
        <v>1706.86023</v>
      </c>
      <c r="E306" s="5" t="str">
        <f t="shared" si="16"/>
        <v/>
      </c>
      <c r="F306" s="4">
        <v>19404.163229999998</v>
      </c>
      <c r="G306" s="4">
        <v>19417.124670000001</v>
      </c>
      <c r="H306" s="5">
        <f t="shared" si="17"/>
        <v>6.6797211744562546E-4</v>
      </c>
      <c r="I306" s="4">
        <v>11743.81545</v>
      </c>
      <c r="J306" s="5">
        <f t="shared" si="18"/>
        <v>0.65339150233325594</v>
      </c>
      <c r="K306" s="4">
        <v>181108.52593999999</v>
      </c>
      <c r="L306" s="4">
        <v>142323.14319</v>
      </c>
      <c r="M306" s="5">
        <f t="shared" si="19"/>
        <v>-0.2141554769367916</v>
      </c>
    </row>
    <row r="307" spans="1:13" x14ac:dyDescent="0.25">
      <c r="A307" s="1" t="s">
        <v>39</v>
      </c>
      <c r="B307" s="1" t="s">
        <v>9</v>
      </c>
      <c r="C307" s="4">
        <v>0.66932000000000003</v>
      </c>
      <c r="D307" s="4">
        <v>1407.67948</v>
      </c>
      <c r="E307" s="5">
        <f t="shared" si="16"/>
        <v>2102.148688220881</v>
      </c>
      <c r="F307" s="4">
        <v>19184.13206</v>
      </c>
      <c r="G307" s="4">
        <v>28218.654569999999</v>
      </c>
      <c r="H307" s="5">
        <f t="shared" si="17"/>
        <v>0.47093725594380631</v>
      </c>
      <c r="I307" s="4">
        <v>18904.58469</v>
      </c>
      <c r="J307" s="5">
        <f t="shared" si="18"/>
        <v>0.49268841567976285</v>
      </c>
      <c r="K307" s="4">
        <v>143590.65143</v>
      </c>
      <c r="L307" s="4">
        <v>124743.48342999999</v>
      </c>
      <c r="M307" s="5">
        <f t="shared" si="19"/>
        <v>-0.13125623299500067</v>
      </c>
    </row>
    <row r="308" spans="1:13" x14ac:dyDescent="0.25">
      <c r="A308" s="1" t="s">
        <v>39</v>
      </c>
      <c r="B308" s="1" t="s">
        <v>10</v>
      </c>
      <c r="C308" s="4">
        <v>0</v>
      </c>
      <c r="D308" s="4">
        <v>0</v>
      </c>
      <c r="E308" s="5" t="str">
        <f t="shared" si="16"/>
        <v/>
      </c>
      <c r="F308" s="4">
        <v>0</v>
      </c>
      <c r="G308" s="4">
        <v>0</v>
      </c>
      <c r="H308" s="5" t="str">
        <f t="shared" si="17"/>
        <v/>
      </c>
      <c r="I308" s="4">
        <v>0</v>
      </c>
      <c r="J308" s="5" t="str">
        <f t="shared" si="18"/>
        <v/>
      </c>
      <c r="K308" s="4">
        <v>0.45385999999999999</v>
      </c>
      <c r="L308" s="4">
        <v>0.12508</v>
      </c>
      <c r="M308" s="5">
        <f t="shared" si="19"/>
        <v>-0.72440840787908167</v>
      </c>
    </row>
    <row r="309" spans="1:13" x14ac:dyDescent="0.25">
      <c r="A309" s="1" t="s">
        <v>39</v>
      </c>
      <c r="B309" s="1" t="s">
        <v>11</v>
      </c>
      <c r="C309" s="4">
        <v>0</v>
      </c>
      <c r="D309" s="4">
        <v>2323.8745899999999</v>
      </c>
      <c r="E309" s="5" t="str">
        <f t="shared" si="16"/>
        <v/>
      </c>
      <c r="F309" s="4">
        <v>25224.786169999999</v>
      </c>
      <c r="G309" s="4">
        <v>29539.05701</v>
      </c>
      <c r="H309" s="5">
        <f t="shared" si="17"/>
        <v>0.17103299948409445</v>
      </c>
      <c r="I309" s="4">
        <v>22655.38968</v>
      </c>
      <c r="J309" s="5">
        <f t="shared" si="18"/>
        <v>0.30384237160470673</v>
      </c>
      <c r="K309" s="4">
        <v>188098.07824</v>
      </c>
      <c r="L309" s="4">
        <v>174757.76897</v>
      </c>
      <c r="M309" s="5">
        <f t="shared" si="19"/>
        <v>-7.0922092319192664E-2</v>
      </c>
    </row>
    <row r="310" spans="1:13" x14ac:dyDescent="0.25">
      <c r="A310" s="1" t="s">
        <v>39</v>
      </c>
      <c r="B310" s="1" t="s">
        <v>12</v>
      </c>
      <c r="C310" s="4">
        <v>0</v>
      </c>
      <c r="D310" s="4">
        <v>74.494100000000003</v>
      </c>
      <c r="E310" s="5" t="str">
        <f t="shared" si="16"/>
        <v/>
      </c>
      <c r="F310" s="4">
        <v>960.39808000000005</v>
      </c>
      <c r="G310" s="4">
        <v>1915.14202</v>
      </c>
      <c r="H310" s="5">
        <f t="shared" si="17"/>
        <v>0.99411271209538432</v>
      </c>
      <c r="I310" s="4">
        <v>1197.797</v>
      </c>
      <c r="J310" s="5">
        <f t="shared" si="18"/>
        <v>0.59888697333521446</v>
      </c>
      <c r="K310" s="4">
        <v>9166.0577099999991</v>
      </c>
      <c r="L310" s="4">
        <v>11848.887290000001</v>
      </c>
      <c r="M310" s="5">
        <f t="shared" si="19"/>
        <v>0.29269176181086931</v>
      </c>
    </row>
    <row r="311" spans="1:13" x14ac:dyDescent="0.25">
      <c r="A311" s="1" t="s">
        <v>39</v>
      </c>
      <c r="B311" s="1" t="s">
        <v>13</v>
      </c>
      <c r="C311" s="4">
        <v>23.142029999999998</v>
      </c>
      <c r="D311" s="4">
        <v>1518.2381</v>
      </c>
      <c r="E311" s="5">
        <f t="shared" si="16"/>
        <v>64.605225643558498</v>
      </c>
      <c r="F311" s="4">
        <v>51918.248290000003</v>
      </c>
      <c r="G311" s="4">
        <v>50719.618150000002</v>
      </c>
      <c r="H311" s="5">
        <f t="shared" si="17"/>
        <v>-2.3086875606912027E-2</v>
      </c>
      <c r="I311" s="4">
        <v>26387.197700000001</v>
      </c>
      <c r="J311" s="5">
        <f t="shared" si="18"/>
        <v>0.92212976636014665</v>
      </c>
      <c r="K311" s="4">
        <v>375135.72925999999</v>
      </c>
      <c r="L311" s="4">
        <v>280326.6164</v>
      </c>
      <c r="M311" s="5">
        <f t="shared" si="19"/>
        <v>-0.25273282565492305</v>
      </c>
    </row>
    <row r="312" spans="1:13" x14ac:dyDescent="0.25">
      <c r="A312" s="1" t="s">
        <v>39</v>
      </c>
      <c r="B312" s="1" t="s">
        <v>14</v>
      </c>
      <c r="C312" s="4">
        <v>0</v>
      </c>
      <c r="D312" s="4">
        <v>859.63037999999995</v>
      </c>
      <c r="E312" s="5" t="str">
        <f t="shared" si="16"/>
        <v/>
      </c>
      <c r="F312" s="4">
        <v>15304.52952</v>
      </c>
      <c r="G312" s="4">
        <v>16133.557129999999</v>
      </c>
      <c r="H312" s="5">
        <f t="shared" si="17"/>
        <v>5.4168774604709258E-2</v>
      </c>
      <c r="I312" s="4">
        <v>10600.90381</v>
      </c>
      <c r="J312" s="5">
        <f t="shared" si="18"/>
        <v>0.52190392622758819</v>
      </c>
      <c r="K312" s="4">
        <v>120322.14989</v>
      </c>
      <c r="L312" s="4">
        <v>92039.877229999998</v>
      </c>
      <c r="M312" s="5">
        <f t="shared" si="19"/>
        <v>-0.2350545821019322</v>
      </c>
    </row>
    <row r="313" spans="1:13" x14ac:dyDescent="0.25">
      <c r="A313" s="1" t="s">
        <v>39</v>
      </c>
      <c r="B313" s="1" t="s">
        <v>15</v>
      </c>
      <c r="C313" s="4">
        <v>0</v>
      </c>
      <c r="D313" s="4">
        <v>408.27049</v>
      </c>
      <c r="E313" s="5" t="str">
        <f t="shared" si="16"/>
        <v/>
      </c>
      <c r="F313" s="4">
        <v>9933.1288800000002</v>
      </c>
      <c r="G313" s="4">
        <v>6576.8338299999996</v>
      </c>
      <c r="H313" s="5">
        <f t="shared" si="17"/>
        <v>-0.33788900663090971</v>
      </c>
      <c r="I313" s="4">
        <v>5224.34393</v>
      </c>
      <c r="J313" s="5">
        <f t="shared" si="18"/>
        <v>0.25888224782322089</v>
      </c>
      <c r="K313" s="4">
        <v>86291.967680000002</v>
      </c>
      <c r="L313" s="4">
        <v>53054.226909999998</v>
      </c>
      <c r="M313" s="5">
        <f t="shared" si="19"/>
        <v>-0.38517768992424495</v>
      </c>
    </row>
    <row r="314" spans="1:13" ht="13" x14ac:dyDescent="0.3">
      <c r="A314" s="2" t="s">
        <v>39</v>
      </c>
      <c r="B314" s="2" t="s">
        <v>16</v>
      </c>
      <c r="C314" s="6">
        <v>27.267759999999999</v>
      </c>
      <c r="D314" s="6">
        <v>24614.219639999999</v>
      </c>
      <c r="E314" s="7">
        <f t="shared" si="16"/>
        <v>901.68579597297321</v>
      </c>
      <c r="F314" s="6">
        <v>509831.85561999999</v>
      </c>
      <c r="G314" s="6">
        <v>554850.98762000003</v>
      </c>
      <c r="H314" s="7">
        <f t="shared" si="17"/>
        <v>8.8301920532707578E-2</v>
      </c>
      <c r="I314" s="6">
        <v>368784.52516999998</v>
      </c>
      <c r="J314" s="7">
        <f t="shared" si="18"/>
        <v>0.50453977797530492</v>
      </c>
      <c r="K314" s="6">
        <v>4029722.6447999999</v>
      </c>
      <c r="L314" s="6">
        <v>3134252.5922900001</v>
      </c>
      <c r="M314" s="7">
        <f t="shared" si="19"/>
        <v>-0.22221629909580121</v>
      </c>
    </row>
    <row r="315" spans="1:13" x14ac:dyDescent="0.25">
      <c r="A315" s="1" t="s">
        <v>40</v>
      </c>
      <c r="B315" s="1" t="s">
        <v>4</v>
      </c>
      <c r="C315" s="4">
        <v>0</v>
      </c>
      <c r="D315" s="4">
        <v>21.927489999999999</v>
      </c>
      <c r="E315" s="5" t="str">
        <f t="shared" si="16"/>
        <v/>
      </c>
      <c r="F315" s="4">
        <v>3525.16095</v>
      </c>
      <c r="G315" s="4">
        <v>4857.90816</v>
      </c>
      <c r="H315" s="5">
        <f t="shared" si="17"/>
        <v>0.37806705251287887</v>
      </c>
      <c r="I315" s="4">
        <v>2997.1054399999998</v>
      </c>
      <c r="J315" s="5">
        <f t="shared" si="18"/>
        <v>0.62086661855980618</v>
      </c>
      <c r="K315" s="4">
        <v>26323.978169999998</v>
      </c>
      <c r="L315" s="4">
        <v>23420.132440000001</v>
      </c>
      <c r="M315" s="5">
        <f t="shared" si="19"/>
        <v>-0.11031181196272799</v>
      </c>
    </row>
    <row r="316" spans="1:13" x14ac:dyDescent="0.25">
      <c r="A316" s="1" t="s">
        <v>40</v>
      </c>
      <c r="B316" s="1" t="s">
        <v>5</v>
      </c>
      <c r="C316" s="4">
        <v>0</v>
      </c>
      <c r="D316" s="4">
        <v>0</v>
      </c>
      <c r="E316" s="5" t="str">
        <f t="shared" si="16"/>
        <v/>
      </c>
      <c r="F316" s="4">
        <v>9044.3541000000005</v>
      </c>
      <c r="G316" s="4">
        <v>17021.893980000001</v>
      </c>
      <c r="H316" s="5">
        <f t="shared" si="17"/>
        <v>0.88204638958131909</v>
      </c>
      <c r="I316" s="4">
        <v>18101.501789999998</v>
      </c>
      <c r="J316" s="5">
        <f t="shared" si="18"/>
        <v>-5.9641891734995012E-2</v>
      </c>
      <c r="K316" s="4">
        <v>87470.53688</v>
      </c>
      <c r="L316" s="4">
        <v>94784.018689999997</v>
      </c>
      <c r="M316" s="5">
        <f t="shared" si="19"/>
        <v>8.3610802801328266E-2</v>
      </c>
    </row>
    <row r="317" spans="1:13" x14ac:dyDescent="0.25">
      <c r="A317" s="1" t="s">
        <v>40</v>
      </c>
      <c r="B317" s="1" t="s">
        <v>6</v>
      </c>
      <c r="C317" s="4">
        <v>0</v>
      </c>
      <c r="D317" s="4">
        <v>273</v>
      </c>
      <c r="E317" s="5" t="str">
        <f t="shared" si="16"/>
        <v/>
      </c>
      <c r="F317" s="4">
        <v>1840.10436</v>
      </c>
      <c r="G317" s="4">
        <v>3857.8329899999999</v>
      </c>
      <c r="H317" s="5">
        <f t="shared" si="17"/>
        <v>1.0965294544489854</v>
      </c>
      <c r="I317" s="4">
        <v>5776.8962499999998</v>
      </c>
      <c r="J317" s="5">
        <f t="shared" si="18"/>
        <v>-0.33219624811506698</v>
      </c>
      <c r="K317" s="4">
        <v>37581.38536</v>
      </c>
      <c r="L317" s="4">
        <v>22866.970720000001</v>
      </c>
      <c r="M317" s="5">
        <f t="shared" si="19"/>
        <v>-0.39153465203710625</v>
      </c>
    </row>
    <row r="318" spans="1:13" x14ac:dyDescent="0.25">
      <c r="A318" s="1" t="s">
        <v>40</v>
      </c>
      <c r="B318" s="1" t="s">
        <v>7</v>
      </c>
      <c r="C318" s="4">
        <v>0</v>
      </c>
      <c r="D318" s="4">
        <v>137.9391</v>
      </c>
      <c r="E318" s="5" t="str">
        <f t="shared" si="16"/>
        <v/>
      </c>
      <c r="F318" s="4">
        <v>2336.8333299999999</v>
      </c>
      <c r="G318" s="4">
        <v>3509.5589799999998</v>
      </c>
      <c r="H318" s="5">
        <f t="shared" si="17"/>
        <v>0.50184394194685678</v>
      </c>
      <c r="I318" s="4">
        <v>781.88879999999995</v>
      </c>
      <c r="J318" s="5">
        <f t="shared" si="18"/>
        <v>3.4885653560966725</v>
      </c>
      <c r="K318" s="4">
        <v>9891.3706099999999</v>
      </c>
      <c r="L318" s="4">
        <v>9777.6516499999998</v>
      </c>
      <c r="M318" s="5">
        <f t="shared" si="19"/>
        <v>-1.1496784872769061E-2</v>
      </c>
    </row>
    <row r="319" spans="1:13" x14ac:dyDescent="0.25">
      <c r="A319" s="1" t="s">
        <v>40</v>
      </c>
      <c r="B319" s="1" t="s">
        <v>8</v>
      </c>
      <c r="C319" s="4">
        <v>0</v>
      </c>
      <c r="D319" s="4">
        <v>0</v>
      </c>
      <c r="E319" s="5" t="str">
        <f t="shared" si="16"/>
        <v/>
      </c>
      <c r="F319" s="4">
        <v>182.01240000000001</v>
      </c>
      <c r="G319" s="4">
        <v>116.63</v>
      </c>
      <c r="H319" s="5">
        <f t="shared" si="17"/>
        <v>-0.35921948174959517</v>
      </c>
      <c r="I319" s="4">
        <v>268.80961000000002</v>
      </c>
      <c r="J319" s="5">
        <f t="shared" si="18"/>
        <v>-0.5661241426599295</v>
      </c>
      <c r="K319" s="4">
        <v>1081.98901</v>
      </c>
      <c r="L319" s="4">
        <v>1924.05189</v>
      </c>
      <c r="M319" s="5">
        <f t="shared" si="19"/>
        <v>0.77825455916599373</v>
      </c>
    </row>
    <row r="320" spans="1:13" x14ac:dyDescent="0.25">
      <c r="A320" s="1" t="s">
        <v>40</v>
      </c>
      <c r="B320" s="1" t="s">
        <v>9</v>
      </c>
      <c r="C320" s="4">
        <v>0</v>
      </c>
      <c r="D320" s="4">
        <v>58.676139999999997</v>
      </c>
      <c r="E320" s="5" t="str">
        <f t="shared" si="16"/>
        <v/>
      </c>
      <c r="F320" s="4">
        <v>2513.16966</v>
      </c>
      <c r="G320" s="4">
        <v>1813.05961</v>
      </c>
      <c r="H320" s="5">
        <f t="shared" si="17"/>
        <v>-0.27857651679592532</v>
      </c>
      <c r="I320" s="4">
        <v>3889.6255799999999</v>
      </c>
      <c r="J320" s="5">
        <f t="shared" si="18"/>
        <v>-0.53387297242116549</v>
      </c>
      <c r="K320" s="4">
        <v>20775.61807</v>
      </c>
      <c r="L320" s="4">
        <v>16819.510699999999</v>
      </c>
      <c r="M320" s="5">
        <f t="shared" si="19"/>
        <v>-0.19042068239176102</v>
      </c>
    </row>
    <row r="321" spans="1:13" x14ac:dyDescent="0.25">
      <c r="A321" s="1" t="s">
        <v>40</v>
      </c>
      <c r="B321" s="1" t="s">
        <v>10</v>
      </c>
      <c r="C321" s="4">
        <v>0</v>
      </c>
      <c r="D321" s="4">
        <v>0</v>
      </c>
      <c r="E321" s="5" t="str">
        <f t="shared" si="16"/>
        <v/>
      </c>
      <c r="F321" s="4">
        <v>165.85964000000001</v>
      </c>
      <c r="G321" s="4">
        <v>295.33587999999997</v>
      </c>
      <c r="H321" s="5">
        <f t="shared" si="17"/>
        <v>0.78063741124724473</v>
      </c>
      <c r="I321" s="4">
        <v>207.16254000000001</v>
      </c>
      <c r="J321" s="5">
        <f t="shared" si="18"/>
        <v>0.42562395691807975</v>
      </c>
      <c r="K321" s="4">
        <v>348.73349000000002</v>
      </c>
      <c r="L321" s="4">
        <v>773.19487000000004</v>
      </c>
      <c r="M321" s="5">
        <f t="shared" si="19"/>
        <v>1.2171511832717874</v>
      </c>
    </row>
    <row r="322" spans="1:13" x14ac:dyDescent="0.25">
      <c r="A322" s="1" t="s">
        <v>40</v>
      </c>
      <c r="B322" s="1" t="s">
        <v>11</v>
      </c>
      <c r="C322" s="4">
        <v>0</v>
      </c>
      <c r="D322" s="4">
        <v>0</v>
      </c>
      <c r="E322" s="5" t="str">
        <f t="shared" si="16"/>
        <v/>
      </c>
      <c r="F322" s="4">
        <v>7470.6875499999996</v>
      </c>
      <c r="G322" s="4">
        <v>7970.7463200000002</v>
      </c>
      <c r="H322" s="5">
        <f t="shared" si="17"/>
        <v>6.6936110853679232E-2</v>
      </c>
      <c r="I322" s="4">
        <v>8940.1266799999994</v>
      </c>
      <c r="J322" s="5">
        <f t="shared" si="18"/>
        <v>-0.10843027114689596</v>
      </c>
      <c r="K322" s="4">
        <v>41516.700420000001</v>
      </c>
      <c r="L322" s="4">
        <v>52556.366629999997</v>
      </c>
      <c r="M322" s="5">
        <f t="shared" si="19"/>
        <v>0.26590904619871503</v>
      </c>
    </row>
    <row r="323" spans="1:13" x14ac:dyDescent="0.25">
      <c r="A323" s="1" t="s">
        <v>40</v>
      </c>
      <c r="B323" s="1" t="s">
        <v>12</v>
      </c>
      <c r="C323" s="4">
        <v>0</v>
      </c>
      <c r="D323" s="4">
        <v>2.11</v>
      </c>
      <c r="E323" s="5" t="str">
        <f t="shared" si="16"/>
        <v/>
      </c>
      <c r="F323" s="4">
        <v>0</v>
      </c>
      <c r="G323" s="4">
        <v>2.11</v>
      </c>
      <c r="H323" s="5" t="str">
        <f t="shared" si="17"/>
        <v/>
      </c>
      <c r="I323" s="4">
        <v>57.759749999999997</v>
      </c>
      <c r="J323" s="5">
        <f t="shared" si="18"/>
        <v>-0.96346937097200036</v>
      </c>
      <c r="K323" s="4">
        <v>715.87248</v>
      </c>
      <c r="L323" s="4">
        <v>428.52140000000003</v>
      </c>
      <c r="M323" s="5">
        <f t="shared" si="19"/>
        <v>-0.40139981355338594</v>
      </c>
    </row>
    <row r="324" spans="1:13" x14ac:dyDescent="0.25">
      <c r="A324" s="1" t="s">
        <v>40</v>
      </c>
      <c r="B324" s="1" t="s">
        <v>13</v>
      </c>
      <c r="C324" s="4">
        <v>0</v>
      </c>
      <c r="D324" s="4">
        <v>3298.65254</v>
      </c>
      <c r="E324" s="5" t="str">
        <f t="shared" si="16"/>
        <v/>
      </c>
      <c r="F324" s="4">
        <v>24745.545170000001</v>
      </c>
      <c r="G324" s="4">
        <v>39555.871180000002</v>
      </c>
      <c r="H324" s="5">
        <f t="shared" si="17"/>
        <v>0.5985047372468133</v>
      </c>
      <c r="I324" s="4">
        <v>27346.801019999999</v>
      </c>
      <c r="J324" s="5">
        <f t="shared" si="18"/>
        <v>0.44645332194690468</v>
      </c>
      <c r="K324" s="4">
        <v>207645.35339999999</v>
      </c>
      <c r="L324" s="4">
        <v>181030.70749</v>
      </c>
      <c r="M324" s="5">
        <f t="shared" si="19"/>
        <v>-0.12817356841465444</v>
      </c>
    </row>
    <row r="325" spans="1:13" x14ac:dyDescent="0.25">
      <c r="A325" s="1" t="s">
        <v>40</v>
      </c>
      <c r="B325" s="1" t="s">
        <v>15</v>
      </c>
      <c r="C325" s="4">
        <v>0</v>
      </c>
      <c r="D325" s="4">
        <v>625.91456000000005</v>
      </c>
      <c r="E325" s="5" t="str">
        <f t="shared" ref="E325:E351" si="20">IF(C325=0,"",(D325/C325-1))</f>
        <v/>
      </c>
      <c r="F325" s="4">
        <v>6161.1982900000003</v>
      </c>
      <c r="G325" s="4">
        <v>5586.86708</v>
      </c>
      <c r="H325" s="5">
        <f t="shared" ref="H325:H351" si="21">IF(F325=0,"",(G325/F325-1))</f>
        <v>-9.3217452671856882E-2</v>
      </c>
      <c r="I325" s="4">
        <v>1291.0405900000001</v>
      </c>
      <c r="J325" s="5">
        <f t="shared" ref="J325:J351" si="22">IF(I325=0,"",(G325/I325-1))</f>
        <v>3.3274139661247988</v>
      </c>
      <c r="K325" s="4">
        <v>19686.675660000001</v>
      </c>
      <c r="L325" s="4">
        <v>21883.67628</v>
      </c>
      <c r="M325" s="5">
        <f t="shared" ref="M325:M351" si="23">IF(K325=0,"",(L325/K325-1))</f>
        <v>0.11159835504700943</v>
      </c>
    </row>
    <row r="326" spans="1:13" ht="13" x14ac:dyDescent="0.3">
      <c r="A326" s="2" t="s">
        <v>40</v>
      </c>
      <c r="B326" s="2" t="s">
        <v>16</v>
      </c>
      <c r="C326" s="6">
        <v>0</v>
      </c>
      <c r="D326" s="6">
        <v>4418.21983</v>
      </c>
      <c r="E326" s="7" t="str">
        <f t="shared" si="20"/>
        <v/>
      </c>
      <c r="F326" s="6">
        <v>57984.925450000002</v>
      </c>
      <c r="G326" s="6">
        <v>84587.814180000001</v>
      </c>
      <c r="H326" s="7">
        <f t="shared" si="21"/>
        <v>0.4587897375661798</v>
      </c>
      <c r="I326" s="6">
        <v>69658.718049999996</v>
      </c>
      <c r="J326" s="7">
        <f t="shared" si="22"/>
        <v>0.21431769845784587</v>
      </c>
      <c r="K326" s="6">
        <v>453038.21354999999</v>
      </c>
      <c r="L326" s="6">
        <v>426264.80275999999</v>
      </c>
      <c r="M326" s="7">
        <f t="shared" si="23"/>
        <v>-5.9097466812355615E-2</v>
      </c>
    </row>
    <row r="327" spans="1:13" x14ac:dyDescent="0.25">
      <c r="A327" s="1" t="s">
        <v>41</v>
      </c>
      <c r="B327" s="1" t="s">
        <v>4</v>
      </c>
      <c r="C327" s="4">
        <v>0</v>
      </c>
      <c r="D327" s="4">
        <v>4.5947199999999997</v>
      </c>
      <c r="E327" s="5" t="str">
        <f t="shared" si="20"/>
        <v/>
      </c>
      <c r="F327" s="4">
        <v>549.59294</v>
      </c>
      <c r="G327" s="4">
        <v>715.31074000000001</v>
      </c>
      <c r="H327" s="5">
        <f t="shared" si="21"/>
        <v>0.30152825471156897</v>
      </c>
      <c r="I327" s="4">
        <v>322.79199999999997</v>
      </c>
      <c r="J327" s="5">
        <f t="shared" si="22"/>
        <v>1.2160113633547303</v>
      </c>
      <c r="K327" s="4">
        <v>3521.0638399999998</v>
      </c>
      <c r="L327" s="4">
        <v>5338.9489800000001</v>
      </c>
      <c r="M327" s="5">
        <f t="shared" si="23"/>
        <v>0.51628860554825962</v>
      </c>
    </row>
    <row r="328" spans="1:13" x14ac:dyDescent="0.25">
      <c r="A328" s="1" t="s">
        <v>41</v>
      </c>
      <c r="B328" s="1" t="s">
        <v>5</v>
      </c>
      <c r="C328" s="4">
        <v>1408.84998</v>
      </c>
      <c r="D328" s="4">
        <v>3695.3366799999999</v>
      </c>
      <c r="E328" s="5">
        <f t="shared" si="20"/>
        <v>1.6229454750036623</v>
      </c>
      <c r="F328" s="4">
        <v>90942.837230000005</v>
      </c>
      <c r="G328" s="4">
        <v>109230.32543</v>
      </c>
      <c r="H328" s="5">
        <f t="shared" si="21"/>
        <v>0.201087724520292</v>
      </c>
      <c r="I328" s="4">
        <v>58084.105109999997</v>
      </c>
      <c r="J328" s="5">
        <f t="shared" si="22"/>
        <v>0.88055450321803197</v>
      </c>
      <c r="K328" s="4">
        <v>325322.66352</v>
      </c>
      <c r="L328" s="4">
        <v>411877.28347999998</v>
      </c>
      <c r="M328" s="5">
        <f t="shared" si="23"/>
        <v>0.26605776254096991</v>
      </c>
    </row>
    <row r="329" spans="1:13" x14ac:dyDescent="0.25">
      <c r="A329" s="1" t="s">
        <v>41</v>
      </c>
      <c r="B329" s="1" t="s">
        <v>6</v>
      </c>
      <c r="C329" s="4">
        <v>462.68596000000002</v>
      </c>
      <c r="D329" s="4">
        <v>3352.39615</v>
      </c>
      <c r="E329" s="5">
        <f t="shared" si="20"/>
        <v>6.2455108644316759</v>
      </c>
      <c r="F329" s="4">
        <v>79762.738419999994</v>
      </c>
      <c r="G329" s="4">
        <v>120279.5462</v>
      </c>
      <c r="H329" s="5">
        <f t="shared" si="21"/>
        <v>0.50796660925373494</v>
      </c>
      <c r="I329" s="4">
        <v>75712.424769999998</v>
      </c>
      <c r="J329" s="5">
        <f t="shared" si="22"/>
        <v>0.58863682632522307</v>
      </c>
      <c r="K329" s="4">
        <v>407890.09847000003</v>
      </c>
      <c r="L329" s="4">
        <v>543279.20735000004</v>
      </c>
      <c r="M329" s="5">
        <f t="shared" si="23"/>
        <v>0.33192546077447327</v>
      </c>
    </row>
    <row r="330" spans="1:13" x14ac:dyDescent="0.25">
      <c r="A330" s="1" t="s">
        <v>41</v>
      </c>
      <c r="B330" s="1" t="s">
        <v>7</v>
      </c>
      <c r="C330" s="4">
        <v>0</v>
      </c>
      <c r="D330" s="4">
        <v>0</v>
      </c>
      <c r="E330" s="5" t="str">
        <f t="shared" si="20"/>
        <v/>
      </c>
      <c r="F330" s="4">
        <v>0</v>
      </c>
      <c r="G330" s="4">
        <v>2.6171099999999998</v>
      </c>
      <c r="H330" s="5" t="str">
        <f t="shared" si="21"/>
        <v/>
      </c>
      <c r="I330" s="4">
        <v>3.1</v>
      </c>
      <c r="J330" s="5">
        <f t="shared" si="22"/>
        <v>-0.15577096774193555</v>
      </c>
      <c r="K330" s="4">
        <v>7.5847300000000004</v>
      </c>
      <c r="L330" s="4">
        <v>34.509369999999997</v>
      </c>
      <c r="M330" s="5">
        <f t="shared" si="23"/>
        <v>3.5498481818073939</v>
      </c>
    </row>
    <row r="331" spans="1:13" x14ac:dyDescent="0.25">
      <c r="A331" s="1" t="s">
        <v>41</v>
      </c>
      <c r="B331" s="1" t="s">
        <v>8</v>
      </c>
      <c r="C331" s="4">
        <v>34.935000000000002</v>
      </c>
      <c r="D331" s="4">
        <v>126.20043</v>
      </c>
      <c r="E331" s="5">
        <f t="shared" si="20"/>
        <v>2.6124353799914122</v>
      </c>
      <c r="F331" s="4">
        <v>611.42394000000002</v>
      </c>
      <c r="G331" s="4">
        <v>1033.6621700000001</v>
      </c>
      <c r="H331" s="5">
        <f t="shared" si="21"/>
        <v>0.69058177538812116</v>
      </c>
      <c r="I331" s="4">
        <v>55.426879999999997</v>
      </c>
      <c r="J331" s="5">
        <f t="shared" si="22"/>
        <v>17.649113390470475</v>
      </c>
      <c r="K331" s="4">
        <v>15989.89005</v>
      </c>
      <c r="L331" s="4">
        <v>15613.16886</v>
      </c>
      <c r="M331" s="5">
        <f t="shared" si="23"/>
        <v>-2.3559961251891193E-2</v>
      </c>
    </row>
    <row r="332" spans="1:13" x14ac:dyDescent="0.25">
      <c r="A332" s="1" t="s">
        <v>41</v>
      </c>
      <c r="B332" s="1" t="s">
        <v>9</v>
      </c>
      <c r="C332" s="4">
        <v>246.71198999999999</v>
      </c>
      <c r="D332" s="4">
        <v>92.565449999999998</v>
      </c>
      <c r="E332" s="5">
        <f t="shared" si="20"/>
        <v>-0.62480360196519025</v>
      </c>
      <c r="F332" s="4">
        <v>7524.7401300000001</v>
      </c>
      <c r="G332" s="4">
        <v>10479.955749999999</v>
      </c>
      <c r="H332" s="5">
        <f t="shared" si="21"/>
        <v>0.39273324645697749</v>
      </c>
      <c r="I332" s="4">
        <v>6893.0964800000002</v>
      </c>
      <c r="J332" s="5">
        <f t="shared" si="22"/>
        <v>0.52035529756577548</v>
      </c>
      <c r="K332" s="4">
        <v>48861.554629999999</v>
      </c>
      <c r="L332" s="4">
        <v>63696.879130000001</v>
      </c>
      <c r="M332" s="5">
        <f t="shared" si="23"/>
        <v>0.3036195760110223</v>
      </c>
    </row>
    <row r="333" spans="1:13" x14ac:dyDescent="0.25">
      <c r="A333" s="1" t="s">
        <v>41</v>
      </c>
      <c r="B333" s="1" t="s">
        <v>11</v>
      </c>
      <c r="C333" s="4">
        <v>0</v>
      </c>
      <c r="D333" s="4">
        <v>1.3017300000000001</v>
      </c>
      <c r="E333" s="5" t="str">
        <f t="shared" si="20"/>
        <v/>
      </c>
      <c r="F333" s="4">
        <v>92.396919999999994</v>
      </c>
      <c r="G333" s="4">
        <v>346.73448999999999</v>
      </c>
      <c r="H333" s="5">
        <f t="shared" si="21"/>
        <v>2.7526628593247482</v>
      </c>
      <c r="I333" s="4">
        <v>463.64497999999998</v>
      </c>
      <c r="J333" s="5">
        <f t="shared" si="22"/>
        <v>-0.25215519426091915</v>
      </c>
      <c r="K333" s="4">
        <v>1578.9091000000001</v>
      </c>
      <c r="L333" s="4">
        <v>2890.8333400000001</v>
      </c>
      <c r="M333" s="5">
        <f t="shared" si="23"/>
        <v>0.83090549037940176</v>
      </c>
    </row>
    <row r="334" spans="1:13" x14ac:dyDescent="0.25">
      <c r="A334" s="1" t="s">
        <v>41</v>
      </c>
      <c r="B334" s="1" t="s">
        <v>12</v>
      </c>
      <c r="C334" s="4">
        <v>0</v>
      </c>
      <c r="D334" s="4">
        <v>0</v>
      </c>
      <c r="E334" s="5" t="str">
        <f t="shared" si="20"/>
        <v/>
      </c>
      <c r="F334" s="4">
        <v>62.094999999999999</v>
      </c>
      <c r="G334" s="4">
        <v>125.00203999999999</v>
      </c>
      <c r="H334" s="5">
        <f t="shared" si="21"/>
        <v>1.0130773814316774</v>
      </c>
      <c r="I334" s="4">
        <v>207.47264000000001</v>
      </c>
      <c r="J334" s="5">
        <f t="shared" si="22"/>
        <v>-0.39750108737229162</v>
      </c>
      <c r="K334" s="4">
        <v>1059.06573</v>
      </c>
      <c r="L334" s="4">
        <v>1315.85644</v>
      </c>
      <c r="M334" s="5">
        <f t="shared" si="23"/>
        <v>0.24246909585111398</v>
      </c>
    </row>
    <row r="335" spans="1:13" x14ac:dyDescent="0.25">
      <c r="A335" s="1" t="s">
        <v>41</v>
      </c>
      <c r="B335" s="1" t="s">
        <v>13</v>
      </c>
      <c r="C335" s="4">
        <v>172.86478</v>
      </c>
      <c r="D335" s="4">
        <v>327.46260999999998</v>
      </c>
      <c r="E335" s="5">
        <f t="shared" si="20"/>
        <v>0.89432809852880379</v>
      </c>
      <c r="F335" s="4">
        <v>18272.572479999999</v>
      </c>
      <c r="G335" s="4">
        <v>17683.21688</v>
      </c>
      <c r="H335" s="5">
        <f t="shared" si="21"/>
        <v>-3.2253564770098442E-2</v>
      </c>
      <c r="I335" s="4">
        <v>16230.399289999999</v>
      </c>
      <c r="J335" s="5">
        <f t="shared" si="22"/>
        <v>8.9512128693908455E-2</v>
      </c>
      <c r="K335" s="4">
        <v>151401.26920000001</v>
      </c>
      <c r="L335" s="4">
        <v>125469.31965</v>
      </c>
      <c r="M335" s="5">
        <f t="shared" si="23"/>
        <v>-0.17127960476833315</v>
      </c>
    </row>
    <row r="336" spans="1:13" x14ac:dyDescent="0.25">
      <c r="A336" s="1" t="s">
        <v>41</v>
      </c>
      <c r="B336" s="1" t="s">
        <v>14</v>
      </c>
      <c r="C336" s="4">
        <v>0</v>
      </c>
      <c r="D336" s="4">
        <v>0</v>
      </c>
      <c r="E336" s="5" t="str">
        <f t="shared" si="20"/>
        <v/>
      </c>
      <c r="F336" s="4">
        <v>1.79714</v>
      </c>
      <c r="G336" s="4">
        <v>7.0744199999999999</v>
      </c>
      <c r="H336" s="5">
        <f t="shared" si="21"/>
        <v>2.9364879753385935</v>
      </c>
      <c r="I336" s="4">
        <v>7.3769</v>
      </c>
      <c r="J336" s="5">
        <f t="shared" si="22"/>
        <v>-4.1003673629844473E-2</v>
      </c>
      <c r="K336" s="4">
        <v>93.471429999999998</v>
      </c>
      <c r="L336" s="4">
        <v>40.030180000000001</v>
      </c>
      <c r="M336" s="5">
        <f t="shared" si="23"/>
        <v>-0.57173887250895805</v>
      </c>
    </row>
    <row r="337" spans="1:13" x14ac:dyDescent="0.25">
      <c r="A337" s="1" t="s">
        <v>41</v>
      </c>
      <c r="B337" s="1" t="s">
        <v>15</v>
      </c>
      <c r="C337" s="4">
        <v>63.823</v>
      </c>
      <c r="D337" s="4">
        <v>340.31277</v>
      </c>
      <c r="E337" s="5">
        <f t="shared" si="20"/>
        <v>4.3321337135515412</v>
      </c>
      <c r="F337" s="4">
        <v>4589.25173</v>
      </c>
      <c r="G337" s="4">
        <v>4962.9275299999999</v>
      </c>
      <c r="H337" s="5">
        <f t="shared" si="21"/>
        <v>8.1424123579292074E-2</v>
      </c>
      <c r="I337" s="4">
        <v>832.45681000000002</v>
      </c>
      <c r="J337" s="5">
        <f t="shared" si="22"/>
        <v>4.9617838071382945</v>
      </c>
      <c r="K337" s="4">
        <v>9300.2402500000007</v>
      </c>
      <c r="L337" s="4">
        <v>9643.0210100000004</v>
      </c>
      <c r="M337" s="5">
        <f t="shared" si="23"/>
        <v>3.6857194092378309E-2</v>
      </c>
    </row>
    <row r="338" spans="1:13" ht="13" x14ac:dyDescent="0.3">
      <c r="A338" s="2" t="s">
        <v>41</v>
      </c>
      <c r="B338" s="2" t="s">
        <v>16</v>
      </c>
      <c r="C338" s="6">
        <v>2389.8707100000001</v>
      </c>
      <c r="D338" s="6">
        <v>7940.1705400000001</v>
      </c>
      <c r="E338" s="7">
        <f t="shared" si="20"/>
        <v>2.3224268186457668</v>
      </c>
      <c r="F338" s="6">
        <v>202409.44592999999</v>
      </c>
      <c r="G338" s="6">
        <v>264866.37276</v>
      </c>
      <c r="H338" s="7">
        <f t="shared" si="21"/>
        <v>0.30856725358360859</v>
      </c>
      <c r="I338" s="6">
        <v>158812.29586000001</v>
      </c>
      <c r="J338" s="7">
        <f t="shared" si="22"/>
        <v>0.66779512458840906</v>
      </c>
      <c r="K338" s="6">
        <v>965025.81094999996</v>
      </c>
      <c r="L338" s="6">
        <v>1179199.05779</v>
      </c>
      <c r="M338" s="7">
        <f t="shared" si="23"/>
        <v>0.22193525231119104</v>
      </c>
    </row>
    <row r="339" spans="1:13" ht="13" x14ac:dyDescent="0.3">
      <c r="A339" s="1" t="s">
        <v>42</v>
      </c>
      <c r="B339" s="1" t="s">
        <v>4</v>
      </c>
      <c r="C339" s="4">
        <v>0</v>
      </c>
      <c r="D339" s="4">
        <v>0</v>
      </c>
      <c r="E339" s="7" t="str">
        <f t="shared" si="20"/>
        <v/>
      </c>
      <c r="F339" s="4">
        <v>159.59854999999999</v>
      </c>
      <c r="G339" s="4">
        <v>290.18081999999998</v>
      </c>
      <c r="H339" s="5">
        <f t="shared" si="21"/>
        <v>0.81819208257217868</v>
      </c>
      <c r="I339" s="4">
        <v>333.03960999999998</v>
      </c>
      <c r="J339" s="5">
        <f t="shared" si="22"/>
        <v>-0.12868976756248307</v>
      </c>
      <c r="K339" s="4">
        <v>3999.8550300000002</v>
      </c>
      <c r="L339" s="4">
        <v>3845.1434800000002</v>
      </c>
      <c r="M339" s="5">
        <f t="shared" si="23"/>
        <v>-3.8679289334143663E-2</v>
      </c>
    </row>
    <row r="340" spans="1:13" ht="13" x14ac:dyDescent="0.3">
      <c r="A340" s="1" t="s">
        <v>42</v>
      </c>
      <c r="B340" s="1" t="s">
        <v>5</v>
      </c>
      <c r="C340" s="4">
        <v>0</v>
      </c>
      <c r="D340" s="4">
        <v>55.04128</v>
      </c>
      <c r="E340" s="7" t="str">
        <f t="shared" si="20"/>
        <v/>
      </c>
      <c r="F340" s="4">
        <v>4484.8414599999996</v>
      </c>
      <c r="G340" s="4">
        <v>7903.3728899999996</v>
      </c>
      <c r="H340" s="5">
        <f t="shared" si="21"/>
        <v>0.76224131008635476</v>
      </c>
      <c r="I340" s="4">
        <v>6706.8121600000004</v>
      </c>
      <c r="J340" s="5">
        <f t="shared" si="22"/>
        <v>0.17840975734140718</v>
      </c>
      <c r="K340" s="4">
        <v>57013.414080000002</v>
      </c>
      <c r="L340" s="4">
        <v>54963.012390000004</v>
      </c>
      <c r="M340" s="5">
        <f t="shared" si="23"/>
        <v>-3.5963496013813878E-2</v>
      </c>
    </row>
    <row r="341" spans="1:13" ht="13" x14ac:dyDescent="0.3">
      <c r="A341" s="1" t="s">
        <v>42</v>
      </c>
      <c r="B341" s="1" t="s">
        <v>6</v>
      </c>
      <c r="C341" s="4">
        <v>0</v>
      </c>
      <c r="D341" s="4">
        <v>10.285970000000001</v>
      </c>
      <c r="E341" s="7" t="str">
        <f t="shared" si="20"/>
        <v/>
      </c>
      <c r="F341" s="4">
        <v>592.74630999999999</v>
      </c>
      <c r="G341" s="4">
        <v>599.38156000000004</v>
      </c>
      <c r="H341" s="5">
        <f t="shared" si="21"/>
        <v>1.1194080651467875E-2</v>
      </c>
      <c r="I341" s="4">
        <v>598.98707999999999</v>
      </c>
      <c r="J341" s="5">
        <f t="shared" si="22"/>
        <v>6.5857847885464338E-4</v>
      </c>
      <c r="K341" s="4">
        <v>4307.2202200000002</v>
      </c>
      <c r="L341" s="4">
        <v>3778.6245800000002</v>
      </c>
      <c r="M341" s="5">
        <f t="shared" si="23"/>
        <v>-0.12272315159218861</v>
      </c>
    </row>
    <row r="342" spans="1:13" ht="13" x14ac:dyDescent="0.3">
      <c r="A342" s="1" t="s">
        <v>42</v>
      </c>
      <c r="B342" s="1" t="s">
        <v>7</v>
      </c>
      <c r="C342" s="4">
        <v>0</v>
      </c>
      <c r="D342" s="4">
        <v>20.20797</v>
      </c>
      <c r="E342" s="7" t="str">
        <f t="shared" si="20"/>
        <v/>
      </c>
      <c r="F342" s="4">
        <v>91.658919999999995</v>
      </c>
      <c r="G342" s="4">
        <v>84.967640000000003</v>
      </c>
      <c r="H342" s="5">
        <f t="shared" si="21"/>
        <v>-7.3001951146707711E-2</v>
      </c>
      <c r="I342" s="4">
        <v>35.641559999999998</v>
      </c>
      <c r="J342" s="5">
        <f t="shared" si="22"/>
        <v>1.3839484018095729</v>
      </c>
      <c r="K342" s="4">
        <v>913.79926999999998</v>
      </c>
      <c r="L342" s="4">
        <v>477.54322999999999</v>
      </c>
      <c r="M342" s="5">
        <f t="shared" si="23"/>
        <v>-0.47740904848829657</v>
      </c>
    </row>
    <row r="343" spans="1:13" ht="13" x14ac:dyDescent="0.3">
      <c r="A343" s="1" t="s">
        <v>42</v>
      </c>
      <c r="B343" s="1" t="s">
        <v>8</v>
      </c>
      <c r="C343" s="4">
        <v>0</v>
      </c>
      <c r="D343" s="4">
        <v>31.903199999999998</v>
      </c>
      <c r="E343" s="7" t="str">
        <f t="shared" si="20"/>
        <v/>
      </c>
      <c r="F343" s="4">
        <v>92.412360000000007</v>
      </c>
      <c r="G343" s="4">
        <v>240.24127999999999</v>
      </c>
      <c r="H343" s="5">
        <f t="shared" si="21"/>
        <v>1.5996661052699008</v>
      </c>
      <c r="I343" s="4">
        <v>119.09824999999999</v>
      </c>
      <c r="J343" s="5">
        <f t="shared" si="22"/>
        <v>1.0171688500880576</v>
      </c>
      <c r="K343" s="4">
        <v>1124.65949</v>
      </c>
      <c r="L343" s="4">
        <v>1012.6011</v>
      </c>
      <c r="M343" s="5">
        <f t="shared" si="23"/>
        <v>-9.9637615648448419E-2</v>
      </c>
    </row>
    <row r="344" spans="1:13" ht="13" x14ac:dyDescent="0.3">
      <c r="A344" s="1" t="s">
        <v>42</v>
      </c>
      <c r="B344" s="1" t="s">
        <v>9</v>
      </c>
      <c r="C344" s="4">
        <v>0</v>
      </c>
      <c r="D344" s="4">
        <v>36.840539999999997</v>
      </c>
      <c r="E344" s="7" t="str">
        <f t="shared" si="20"/>
        <v/>
      </c>
      <c r="F344" s="4">
        <v>344.27884999999998</v>
      </c>
      <c r="G344" s="4">
        <v>485.20118000000002</v>
      </c>
      <c r="H344" s="5">
        <f t="shared" si="21"/>
        <v>0.4093261320002668</v>
      </c>
      <c r="I344" s="4">
        <v>413.64936</v>
      </c>
      <c r="J344" s="5">
        <f t="shared" si="22"/>
        <v>0.17297698707910492</v>
      </c>
      <c r="K344" s="4">
        <v>3080.7182600000001</v>
      </c>
      <c r="L344" s="4">
        <v>2898.92067</v>
      </c>
      <c r="M344" s="5">
        <f t="shared" si="23"/>
        <v>-5.9011430016323585E-2</v>
      </c>
    </row>
    <row r="345" spans="1:13" ht="13" x14ac:dyDescent="0.3">
      <c r="A345" s="1" t="s">
        <v>42</v>
      </c>
      <c r="B345" s="1" t="s">
        <v>11</v>
      </c>
      <c r="C345" s="4">
        <v>0</v>
      </c>
      <c r="D345" s="4">
        <v>1922.3184900000001</v>
      </c>
      <c r="E345" s="7" t="str">
        <f t="shared" si="20"/>
        <v/>
      </c>
      <c r="F345" s="4">
        <v>4612.7618000000002</v>
      </c>
      <c r="G345" s="4">
        <v>3587.8430600000002</v>
      </c>
      <c r="H345" s="5">
        <f t="shared" si="21"/>
        <v>-0.22219199352544061</v>
      </c>
      <c r="I345" s="4">
        <v>5664.7118700000001</v>
      </c>
      <c r="J345" s="5">
        <f t="shared" si="22"/>
        <v>-0.36663273572641564</v>
      </c>
      <c r="K345" s="4">
        <v>34569.151169999997</v>
      </c>
      <c r="L345" s="4">
        <v>28674.82591</v>
      </c>
      <c r="M345" s="5">
        <f t="shared" si="23"/>
        <v>-0.17050824392573594</v>
      </c>
    </row>
    <row r="346" spans="1:13" ht="13" x14ac:dyDescent="0.3">
      <c r="A346" s="1" t="s">
        <v>42</v>
      </c>
      <c r="B346" s="1" t="s">
        <v>12</v>
      </c>
      <c r="C346" s="4">
        <v>0</v>
      </c>
      <c r="D346" s="4">
        <v>0</v>
      </c>
      <c r="E346" s="7" t="str">
        <f t="shared" si="20"/>
        <v/>
      </c>
      <c r="F346" s="4">
        <v>90.064109999999999</v>
      </c>
      <c r="G346" s="4">
        <v>236.58964</v>
      </c>
      <c r="H346" s="5">
        <f t="shared" si="21"/>
        <v>1.6269025475297543</v>
      </c>
      <c r="I346" s="4">
        <v>115.59878999999999</v>
      </c>
      <c r="J346" s="5">
        <f t="shared" si="22"/>
        <v>1.0466446058821206</v>
      </c>
      <c r="K346" s="4">
        <v>2301.1024299999999</v>
      </c>
      <c r="L346" s="4">
        <v>1584.39735</v>
      </c>
      <c r="M346" s="5">
        <f t="shared" si="23"/>
        <v>-0.3114616153788512</v>
      </c>
    </row>
    <row r="347" spans="1:13" ht="13" x14ac:dyDescent="0.3">
      <c r="A347" s="1" t="s">
        <v>42</v>
      </c>
      <c r="B347" s="1" t="s">
        <v>13</v>
      </c>
      <c r="C347" s="4">
        <v>0</v>
      </c>
      <c r="D347" s="4">
        <v>517.79417000000001</v>
      </c>
      <c r="E347" s="7" t="str">
        <f t="shared" si="20"/>
        <v/>
      </c>
      <c r="F347" s="4">
        <v>4566.74064</v>
      </c>
      <c r="G347" s="4">
        <v>4075.6433999999999</v>
      </c>
      <c r="H347" s="5">
        <f t="shared" si="21"/>
        <v>-0.10753779965047461</v>
      </c>
      <c r="I347" s="4">
        <v>4988.89815</v>
      </c>
      <c r="J347" s="5">
        <f t="shared" si="22"/>
        <v>-0.18305740517071889</v>
      </c>
      <c r="K347" s="4">
        <v>42616.337820000001</v>
      </c>
      <c r="L347" s="4">
        <v>36283.336960000001</v>
      </c>
      <c r="M347" s="5">
        <f t="shared" si="23"/>
        <v>-0.14860499948984118</v>
      </c>
    </row>
    <row r="348" spans="1:13" ht="13" x14ac:dyDescent="0.3">
      <c r="A348" s="1" t="s">
        <v>42</v>
      </c>
      <c r="B348" s="1" t="s">
        <v>14</v>
      </c>
      <c r="C348" s="4">
        <v>0</v>
      </c>
      <c r="D348" s="4">
        <v>0</v>
      </c>
      <c r="E348" s="7" t="str">
        <f t="shared" si="20"/>
        <v/>
      </c>
      <c r="F348" s="4">
        <v>3.2919999999999998</v>
      </c>
      <c r="G348" s="4">
        <v>93.001639999999995</v>
      </c>
      <c r="H348" s="5">
        <f t="shared" si="21"/>
        <v>27.250801944106925</v>
      </c>
      <c r="I348" s="4">
        <v>45.545929999999998</v>
      </c>
      <c r="J348" s="5">
        <f t="shared" si="22"/>
        <v>1.0419308596838399</v>
      </c>
      <c r="K348" s="4">
        <v>1200.3321800000001</v>
      </c>
      <c r="L348" s="4">
        <v>710.30415000000005</v>
      </c>
      <c r="M348" s="5">
        <f t="shared" si="23"/>
        <v>-0.40824368301114777</v>
      </c>
    </row>
    <row r="349" spans="1:13" ht="13" x14ac:dyDescent="0.3">
      <c r="A349" s="1" t="s">
        <v>42</v>
      </c>
      <c r="B349" s="1" t="s">
        <v>15</v>
      </c>
      <c r="C349" s="4">
        <v>0</v>
      </c>
      <c r="D349" s="4">
        <v>0</v>
      </c>
      <c r="E349" s="7" t="str">
        <f t="shared" si="20"/>
        <v/>
      </c>
      <c r="F349" s="4">
        <v>737.06493</v>
      </c>
      <c r="G349" s="4">
        <v>1463.6751099999999</v>
      </c>
      <c r="H349" s="5">
        <f t="shared" si="21"/>
        <v>0.98581570011749164</v>
      </c>
      <c r="I349" s="4">
        <v>899.01765999999998</v>
      </c>
      <c r="J349" s="5">
        <f t="shared" si="22"/>
        <v>0.62808271196808296</v>
      </c>
      <c r="K349" s="4">
        <v>6296.7115999999996</v>
      </c>
      <c r="L349" s="4">
        <v>6649.3514699999996</v>
      </c>
      <c r="M349" s="5">
        <f t="shared" si="23"/>
        <v>5.6003814753084802E-2</v>
      </c>
    </row>
    <row r="350" spans="1:13" ht="13" x14ac:dyDescent="0.3">
      <c r="A350" s="2" t="s">
        <v>42</v>
      </c>
      <c r="B350" s="2" t="s">
        <v>16</v>
      </c>
      <c r="C350" s="6">
        <v>0</v>
      </c>
      <c r="D350" s="6">
        <v>2594.3916199999999</v>
      </c>
      <c r="E350" s="7" t="str">
        <f t="shared" si="20"/>
        <v/>
      </c>
      <c r="F350" s="6">
        <v>15775.459930000001</v>
      </c>
      <c r="G350" s="6">
        <v>19060.09822</v>
      </c>
      <c r="H350" s="7">
        <f t="shared" si="21"/>
        <v>0.208211887613726</v>
      </c>
      <c r="I350" s="6">
        <v>19921.00042</v>
      </c>
      <c r="J350" s="7">
        <f t="shared" si="22"/>
        <v>-4.3215811548082961E-2</v>
      </c>
      <c r="K350" s="6">
        <v>157423.30155</v>
      </c>
      <c r="L350" s="6">
        <v>140878.06129000001</v>
      </c>
      <c r="M350" s="7">
        <f t="shared" si="23"/>
        <v>-0.105100325663955</v>
      </c>
    </row>
    <row r="351" spans="1:13" ht="13" x14ac:dyDescent="0.3">
      <c r="A351" s="2"/>
      <c r="B351" s="2" t="s">
        <v>16</v>
      </c>
      <c r="C351" s="6">
        <v>47167.097959999999</v>
      </c>
      <c r="D351" s="6">
        <v>592278.6507</v>
      </c>
      <c r="E351" s="7">
        <f t="shared" si="20"/>
        <v>11.557029715974496</v>
      </c>
      <c r="F351" s="6">
        <v>10568792.810420001</v>
      </c>
      <c r="G351" s="6">
        <v>12473238.115080001</v>
      </c>
      <c r="H351" s="7">
        <f t="shared" si="21"/>
        <v>0.18019515935465846</v>
      </c>
      <c r="I351" s="6">
        <v>8962044.6398900002</v>
      </c>
      <c r="J351" s="7">
        <f t="shared" si="22"/>
        <v>0.39178486788178923</v>
      </c>
      <c r="K351" s="6">
        <v>81011363.90219</v>
      </c>
      <c r="L351" s="6">
        <v>69016669.007320002</v>
      </c>
      <c r="M351" s="7">
        <f t="shared" si="23"/>
        <v>-0.14806188066839521</v>
      </c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Onural Sürmen</cp:lastModifiedBy>
  <dcterms:created xsi:type="dcterms:W3CDTF">2019-09-04T07:03:11Z</dcterms:created>
  <dcterms:modified xsi:type="dcterms:W3CDTF">2020-07-02T06:43:13Z</dcterms:modified>
</cp:coreProperties>
</file>