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nuralsurmen\Desktop\Temmuz Rakamları\"/>
    </mc:Choice>
  </mc:AlternateContent>
  <bookViews>
    <workbookView xWindow="0" yWindow="0" windowWidth="19280" windowHeight="7260"/>
  </bookViews>
  <sheets>
    <sheet name="GUNLUK_SEKTOR_ULKEGRUBU" sheetId="1" r:id="rId1"/>
  </sheets>
  <definedNames>
    <definedName name="_xlnm._FilterDatabase" localSheetId="0" hidden="1">GUNLUK_SEKTOR_ULKEGRUBU!$A$4:$M$4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49" i="1" l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  <c r="M4" i="1"/>
  <c r="J4" i="1"/>
  <c r="H4" i="1"/>
  <c r="E4" i="1"/>
  <c r="M3" i="1"/>
  <c r="J3" i="1"/>
  <c r="H3" i="1"/>
  <c r="E3" i="1"/>
  <c r="M351" i="1" l="1"/>
  <c r="J351" i="1"/>
  <c r="H351" i="1"/>
  <c r="E351" i="1"/>
  <c r="M350" i="1"/>
  <c r="J350" i="1"/>
  <c r="H350" i="1"/>
  <c r="E350" i="1"/>
</calcChain>
</file>

<file path=xl/sharedStrings.xml><?xml version="1.0" encoding="utf-8"?>
<sst xmlns="http://schemas.openxmlformats.org/spreadsheetml/2006/main" count="706" uniqueCount="47">
  <si>
    <t>SEKTÖR</t>
  </si>
  <si>
    <t>ULKEGRUP</t>
  </si>
  <si>
    <t>DEĞ.</t>
  </si>
  <si>
    <t xml:space="preserve"> Çelik</t>
  </si>
  <si>
    <t>Afrika Ülkeleri</t>
  </si>
  <si>
    <t>Avrupa Birliği Ülkeleri</t>
  </si>
  <si>
    <t>Bağımsız Devletler Topluluğu</t>
  </si>
  <si>
    <t>Diğer Amerikan Ülkeleri</t>
  </si>
  <si>
    <t>Diğer Asya Ülkeleri</t>
  </si>
  <si>
    <t>Diğer Avrupa Ülkeleri</t>
  </si>
  <si>
    <t>Diğer Ülkeler</t>
  </si>
  <si>
    <t>Kuzey Amerika Serbest Ticaret</t>
  </si>
  <si>
    <t>Okyanusya Ülkeleri</t>
  </si>
  <si>
    <t>Ortadoğu Ülkeleri</t>
  </si>
  <si>
    <t>Serbest Bölgeler</t>
  </si>
  <si>
    <t>Uzakdoğu Ülkeleri</t>
  </si>
  <si>
    <t>TOPLAM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</si>
  <si>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</si>
  <si>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</si>
  <si>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</si>
  <si>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Diğer Sanayi Ürünleri</t>
  </si>
  <si>
    <t xml:space="preserve"> Elektrik Elektronik</t>
  </si>
  <si>
    <t xml:space="preserve"> Fındık ve Mamulleri 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</si>
  <si>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</si>
  <si>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</si>
  <si>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</si>
  <si>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</si>
  <si>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</si>
  <si>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</si>
  <si>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</si>
  <si>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</si>
  <si>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</si>
  <si>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</si>
  <si>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</si>
  <si>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</si>
  <si>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</si>
  <si>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 xml:space="preserve"> Savunma ve Havacılık Sanayii</t>
  </si>
  <si>
    <t xml:space="preserve"> Su Ürünleri ve Hayvansal Mamuller</t>
  </si>
  <si>
    <t xml:space="preserve"> Süs Bitkileri ve Mam.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</si>
  <si>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</si>
  <si>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</si>
  <si>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</si>
  <si>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</si>
  <si>
    <t>1 - 30 HAZIRAN</t>
  </si>
  <si>
    <t>31 TEMMUZ</t>
  </si>
  <si>
    <t>1 - 31 TEMMUZ</t>
  </si>
  <si>
    <t>1 OCAK  -  31 TEMMUZ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</si>
</sst>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0" xfId="1"/>
    <xf numFmtId="0" fontId="2" fillId="0" borderId="0" xfId="1" applyFont="1"/>
    <xf numFmtId="10" fontId="2" fillId="0" borderId="0" xfId="1" applyNumberFormat="1" applyFont="1" applyAlignment="1">
      <alignment horizontal="center" vertical="center"/>
    </xf>
    <xf numFmtId="4" fontId="1" fillId="0" borderId="0" xfId="1" applyNumberFormat="1"/>
    <xf numFmtId="10" fontId="1" fillId="0" borderId="0" xfId="1" applyNumberFormat="1"/>
    <xf numFmtId="4" fontId="2" fillId="0" borderId="0" xfId="1" applyNumberFormat="1" applyFont="1"/>
    <xf numFmtId="10" fontId="2" fillId="0" borderId="0" xfId="1" applyNumberFormat="1" applyFont="1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1"/>
  <sheetViews>
    <sheetView tabSelected="1" zoomScale="10" zoomScaleNormal="10" workbookViewId="0">
      <selection sqref="A1:M349"/>
    </sheetView>
  </sheetViews>
  <sheetFormatPr defaultColWidth="9.1796875" defaultRowHeight="12.5" x14ac:dyDescent="0.25"/>
  <cols>
    <col min="1" max="1" width="42.1796875" style="1" bestFit="1" customWidth="1"/>
    <col min="2" max="2" width="27.453125" style="1" bestFit="1" customWidth="1"/>
    <col min="3" max="3" width="13.81640625" style="1" customWidth="1"/>
    <col min="4" max="4" width="14.1796875" style="1" customWidth="1"/>
    <col min="5" max="5" width="14.453125" style="1" bestFit="1" customWidth="1"/>
    <col min="6" max="6" width="12.81640625" style="1" customWidth="1"/>
    <col min="7" max="7" width="14.1796875" style="1" customWidth="1"/>
    <col min="8" max="8" width="12.1796875" style="1" bestFit="1" customWidth="1"/>
    <col min="9" max="9" width="12.81640625" style="1" customWidth="1"/>
    <col min="10" max="10" width="12.1796875" style="1" bestFit="1" customWidth="1"/>
    <col min="11" max="11" width="13.81640625" style="1" customWidth="1"/>
    <col min="12" max="12" width="13.1796875" style="1" customWidth="1"/>
    <col min="13" max="13" width="12.1796875" style="1" bestFit="1" customWidth="1"/>
    <col min="14" max="16384" width="9.1796875" style="1"/>
  </cols>
  <sheetData>
    <row r="1" spans="1:13" ht="15.5" customHeight="1" x14ac:dyDescent="0.25">
      <c r="C1" s="9" t="s">
        <v>44</v>
      </c>
      <c r="D1" s="9"/>
      <c r="E1" s="9"/>
      <c r="F1" s="9" t="s">
        <v>45</v>
      </c>
      <c r="G1" s="9"/>
      <c r="H1" s="9"/>
      <c r="I1" s="9" t="s">
        <v>43</v>
      </c>
      <c r="J1" s="9"/>
      <c r="K1" s="9" t="s">
        <v>46</v>
      </c>
      <c r="L1" s="9"/>
      <c r="M1" s="9"/>
    </row>
    <row r="2" spans="1:13" ht="13" x14ac:dyDescent="0.3">
      <c r="A2" s="2" t="s">
        <v>0</v>
      </c>
      <c r="B2" s="2" t="s">
        <v>1</v>
      </c>
      <c r="C2" s="8">
        <v>2019</v>
      </c>
      <c r="D2" s="8">
        <v>2020</v>
      </c>
      <c r="E2" s="3" t="s">
        <v>2</v>
      </c>
      <c r="F2" s="8">
        <v>2019</v>
      </c>
      <c r="G2" s="8">
        <v>2020</v>
      </c>
      <c r="H2" s="3" t="s">
        <v>2</v>
      </c>
      <c r="I2" s="8">
        <v>2020</v>
      </c>
      <c r="J2" s="3" t="s">
        <v>2</v>
      </c>
      <c r="K2" s="8">
        <v>2019</v>
      </c>
      <c r="L2" s="8">
        <v>2020</v>
      </c>
      <c r="M2" s="3" t="s">
        <v>2</v>
      </c>
    </row>
    <row r="3" spans="1:13" x14ac:dyDescent="0.25">
      <c r="A3" s="1" t="s">
        <v>3</v>
      </c>
      <c r="B3" s="1" t="s">
        <v>4</v>
      </c>
      <c r="C3" s="4">
        <v>8228.1235400000005</v>
      </c>
      <c r="D3" s="4">
        <v>0</v>
      </c>
      <c r="E3" s="5">
        <f t="shared" ref="E3:E66" si="0">IF(C3=0,"",(D3/C3-1))</f>
        <v>-1</v>
      </c>
      <c r="F3" s="4">
        <v>197445.1537</v>
      </c>
      <c r="G3" s="4">
        <v>190237.50588000001</v>
      </c>
      <c r="H3" s="5">
        <f t="shared" ref="H3:H66" si="1">IF(F3=0,"",(G3/F3-1))</f>
        <v>-3.6504556758842233E-2</v>
      </c>
      <c r="I3" s="4">
        <v>142881.14799</v>
      </c>
      <c r="J3" s="5">
        <f t="shared" ref="J3:J66" si="2">IF(I3=0,"",(G3/I3-1))</f>
        <v>0.33143881160105471</v>
      </c>
      <c r="K3" s="4">
        <v>1468706.95554</v>
      </c>
      <c r="L3" s="4">
        <v>1255428.78336</v>
      </c>
      <c r="M3" s="5">
        <f t="shared" ref="M3:M66" si="3">IF(K3=0,"",(L3/K3-1))</f>
        <v>-0.14521492621486487</v>
      </c>
    </row>
    <row r="4" spans="1:13" x14ac:dyDescent="0.25">
      <c r="A4" s="1" t="s">
        <v>3</v>
      </c>
      <c r="B4" s="1" t="s">
        <v>5</v>
      </c>
      <c r="C4" s="4">
        <v>15059.61629</v>
      </c>
      <c r="D4" s="4">
        <v>145.55667</v>
      </c>
      <c r="E4" s="5">
        <f t="shared" si="0"/>
        <v>-0.99033463620871576</v>
      </c>
      <c r="F4" s="4">
        <v>402969.97341999999</v>
      </c>
      <c r="G4" s="4">
        <v>354992.24926000001</v>
      </c>
      <c r="H4" s="5">
        <f t="shared" si="1"/>
        <v>-0.11906029561660336</v>
      </c>
      <c r="I4" s="4">
        <v>492859.02860999998</v>
      </c>
      <c r="J4" s="5">
        <f t="shared" si="2"/>
        <v>-0.27972862694394129</v>
      </c>
      <c r="K4" s="4">
        <v>3281757.47217</v>
      </c>
      <c r="L4" s="4">
        <v>2489201.7124000001</v>
      </c>
      <c r="M4" s="5">
        <f t="shared" si="3"/>
        <v>-0.24150345249185567</v>
      </c>
    </row>
    <row r="5" spans="1:13" x14ac:dyDescent="0.25">
      <c r="A5" s="1" t="s">
        <v>3</v>
      </c>
      <c r="B5" s="1" t="s">
        <v>6</v>
      </c>
      <c r="C5" s="4">
        <v>2776.32188</v>
      </c>
      <c r="D5" s="4">
        <v>0</v>
      </c>
      <c r="E5" s="5">
        <f t="shared" si="0"/>
        <v>-1</v>
      </c>
      <c r="F5" s="4">
        <v>84292.805049999995</v>
      </c>
      <c r="G5" s="4">
        <v>73014.48547</v>
      </c>
      <c r="H5" s="5">
        <f t="shared" si="1"/>
        <v>-0.13379931505791065</v>
      </c>
      <c r="I5" s="4">
        <v>55630.72597</v>
      </c>
      <c r="J5" s="5">
        <f t="shared" si="2"/>
        <v>0.31248485790702318</v>
      </c>
      <c r="K5" s="4">
        <v>406041.63222999999</v>
      </c>
      <c r="L5" s="4">
        <v>405128.86971</v>
      </c>
      <c r="M5" s="5">
        <f t="shared" si="3"/>
        <v>-2.2479530362121691E-3</v>
      </c>
    </row>
    <row r="6" spans="1:13" x14ac:dyDescent="0.25">
      <c r="A6" s="1" t="s">
        <v>3</v>
      </c>
      <c r="B6" s="1" t="s">
        <v>7</v>
      </c>
      <c r="C6" s="4">
        <v>1109.1144899999999</v>
      </c>
      <c r="D6" s="4">
        <v>0</v>
      </c>
      <c r="E6" s="5">
        <f t="shared" si="0"/>
        <v>-1</v>
      </c>
      <c r="F6" s="4">
        <v>58973.448550000001</v>
      </c>
      <c r="G6" s="4">
        <v>58711.820489999998</v>
      </c>
      <c r="H6" s="5">
        <f t="shared" si="1"/>
        <v>-4.436370374002907E-3</v>
      </c>
      <c r="I6" s="4">
        <v>58288.601479999998</v>
      </c>
      <c r="J6" s="5">
        <f t="shared" si="2"/>
        <v>7.2607508029716161E-3</v>
      </c>
      <c r="K6" s="4">
        <v>511650.66889999999</v>
      </c>
      <c r="L6" s="4">
        <v>356121.67362000002</v>
      </c>
      <c r="M6" s="5">
        <f t="shared" si="3"/>
        <v>-0.303974967167291</v>
      </c>
    </row>
    <row r="7" spans="1:13" x14ac:dyDescent="0.25">
      <c r="A7" s="1" t="s">
        <v>3</v>
      </c>
      <c r="B7" s="1" t="s">
        <v>8</v>
      </c>
      <c r="C7" s="4">
        <v>415.47221000000002</v>
      </c>
      <c r="D7" s="4">
        <v>0</v>
      </c>
      <c r="E7" s="5">
        <f t="shared" si="0"/>
        <v>-1</v>
      </c>
      <c r="F7" s="4">
        <v>35265.603940000001</v>
      </c>
      <c r="G7" s="4">
        <v>17341.191869999999</v>
      </c>
      <c r="H7" s="5">
        <f t="shared" si="1"/>
        <v>-0.5082689665685618</v>
      </c>
      <c r="I7" s="4">
        <v>15692.72517</v>
      </c>
      <c r="J7" s="5">
        <f t="shared" si="2"/>
        <v>0.10504655387398198</v>
      </c>
      <c r="K7" s="4">
        <v>150755.61596</v>
      </c>
      <c r="L7" s="4">
        <v>103869.56204999999</v>
      </c>
      <c r="M7" s="5">
        <f t="shared" si="3"/>
        <v>-0.31100701364545047</v>
      </c>
    </row>
    <row r="8" spans="1:13" x14ac:dyDescent="0.25">
      <c r="A8" s="1" t="s">
        <v>3</v>
      </c>
      <c r="B8" s="1" t="s">
        <v>9</v>
      </c>
      <c r="C8" s="4">
        <v>1047.44478</v>
      </c>
      <c r="D8" s="4">
        <v>76.545779999999993</v>
      </c>
      <c r="E8" s="5">
        <f t="shared" si="0"/>
        <v>-0.92692141727986843</v>
      </c>
      <c r="F8" s="4">
        <v>24573.35079</v>
      </c>
      <c r="G8" s="4">
        <v>33955.645100000002</v>
      </c>
      <c r="H8" s="5">
        <f t="shared" si="1"/>
        <v>0.38180769037888296</v>
      </c>
      <c r="I8" s="4">
        <v>29452.714889999999</v>
      </c>
      <c r="J8" s="5">
        <f t="shared" si="2"/>
        <v>0.15288676194427397</v>
      </c>
      <c r="K8" s="4">
        <v>174617.08757999999</v>
      </c>
      <c r="L8" s="4">
        <v>184187.65</v>
      </c>
      <c r="M8" s="5">
        <f t="shared" si="3"/>
        <v>5.4808853776210809E-2</v>
      </c>
    </row>
    <row r="9" spans="1:13" x14ac:dyDescent="0.25">
      <c r="A9" s="1" t="s">
        <v>3</v>
      </c>
      <c r="B9" s="1" t="s">
        <v>10</v>
      </c>
      <c r="C9" s="4">
        <v>27.379169999999998</v>
      </c>
      <c r="D9" s="4">
        <v>0</v>
      </c>
      <c r="E9" s="5">
        <f t="shared" si="0"/>
        <v>-1</v>
      </c>
      <c r="F9" s="4">
        <v>274.23822999999999</v>
      </c>
      <c r="G9" s="4">
        <v>133.01632000000001</v>
      </c>
      <c r="H9" s="5">
        <f t="shared" si="1"/>
        <v>-0.51496069676354017</v>
      </c>
      <c r="I9" s="4">
        <v>0</v>
      </c>
      <c r="J9" s="5" t="str">
        <f t="shared" si="2"/>
        <v/>
      </c>
      <c r="K9" s="4">
        <v>2195.1456699999999</v>
      </c>
      <c r="L9" s="4">
        <v>1668.3076799999999</v>
      </c>
      <c r="M9" s="5">
        <f t="shared" si="3"/>
        <v>-0.24000137995397819</v>
      </c>
    </row>
    <row r="10" spans="1:13" x14ac:dyDescent="0.25">
      <c r="A10" s="1" t="s">
        <v>3</v>
      </c>
      <c r="B10" s="1" t="s">
        <v>11</v>
      </c>
      <c r="C10" s="4">
        <v>1921.6806200000001</v>
      </c>
      <c r="D10" s="4">
        <v>0</v>
      </c>
      <c r="E10" s="5">
        <f t="shared" si="0"/>
        <v>-1</v>
      </c>
      <c r="F10" s="4">
        <v>28540.829849999998</v>
      </c>
      <c r="G10" s="4">
        <v>43711.875800000002</v>
      </c>
      <c r="H10" s="5">
        <f t="shared" si="1"/>
        <v>0.53155588081122329</v>
      </c>
      <c r="I10" s="4">
        <v>47691.675020000002</v>
      </c>
      <c r="J10" s="5">
        <f t="shared" si="2"/>
        <v>-8.3448510003706788E-2</v>
      </c>
      <c r="K10" s="4">
        <v>310760.38861000002</v>
      </c>
      <c r="L10" s="4">
        <v>357984.20299999998</v>
      </c>
      <c r="M10" s="5">
        <f t="shared" si="3"/>
        <v>0.15196214228340787</v>
      </c>
    </row>
    <row r="11" spans="1:13" x14ac:dyDescent="0.25">
      <c r="A11" s="1" t="s">
        <v>3</v>
      </c>
      <c r="B11" s="1" t="s">
        <v>12</v>
      </c>
      <c r="C11" s="4">
        <v>119.00023</v>
      </c>
      <c r="D11" s="4">
        <v>0</v>
      </c>
      <c r="E11" s="5">
        <f t="shared" si="0"/>
        <v>-1</v>
      </c>
      <c r="F11" s="4">
        <v>9025.8966799999998</v>
      </c>
      <c r="G11" s="4">
        <v>7709.0570600000001</v>
      </c>
      <c r="H11" s="5">
        <f t="shared" si="1"/>
        <v>-0.14589571171559212</v>
      </c>
      <c r="I11" s="4">
        <v>5264.5868499999997</v>
      </c>
      <c r="J11" s="5">
        <f t="shared" si="2"/>
        <v>0.46432327543423479</v>
      </c>
      <c r="K11" s="4">
        <v>48859.416069999999</v>
      </c>
      <c r="L11" s="4">
        <v>41090.59216</v>
      </c>
      <c r="M11" s="5">
        <f t="shared" si="3"/>
        <v>-0.15900361762141701</v>
      </c>
    </row>
    <row r="12" spans="1:13" x14ac:dyDescent="0.25">
      <c r="A12" s="1" t="s">
        <v>3</v>
      </c>
      <c r="B12" s="1" t="s">
        <v>13</v>
      </c>
      <c r="C12" s="4">
        <v>10645.84866</v>
      </c>
      <c r="D12" s="4">
        <v>1026.37446</v>
      </c>
      <c r="E12" s="5">
        <f t="shared" si="0"/>
        <v>-0.90358923062128138</v>
      </c>
      <c r="F12" s="4">
        <v>263953.60463999998</v>
      </c>
      <c r="G12" s="4">
        <v>217252.47773000001</v>
      </c>
      <c r="H12" s="5">
        <f t="shared" si="1"/>
        <v>-0.17692930154787812</v>
      </c>
      <c r="I12" s="4">
        <v>221663.80118000001</v>
      </c>
      <c r="J12" s="5">
        <f t="shared" si="2"/>
        <v>-1.990096455315149E-2</v>
      </c>
      <c r="K12" s="4">
        <v>1563496.40891</v>
      </c>
      <c r="L12" s="4">
        <v>1423003.32021</v>
      </c>
      <c r="M12" s="5">
        <f t="shared" si="3"/>
        <v>-8.98582739936995E-2</v>
      </c>
    </row>
    <row r="13" spans="1:13" x14ac:dyDescent="0.25">
      <c r="A13" s="1" t="s">
        <v>3</v>
      </c>
      <c r="B13" s="1" t="s">
        <v>14</v>
      </c>
      <c r="C13" s="4">
        <v>1919.5922499999999</v>
      </c>
      <c r="D13" s="4">
        <v>0</v>
      </c>
      <c r="E13" s="5">
        <f t="shared" si="0"/>
        <v>-1</v>
      </c>
      <c r="F13" s="4">
        <v>24141.410899999999</v>
      </c>
      <c r="G13" s="4">
        <v>22464.0985</v>
      </c>
      <c r="H13" s="5">
        <f t="shared" si="1"/>
        <v>-6.9478640123721958E-2</v>
      </c>
      <c r="I13" s="4">
        <v>22362.489099999999</v>
      </c>
      <c r="J13" s="5">
        <f t="shared" si="2"/>
        <v>4.5437428519530254E-3</v>
      </c>
      <c r="K13" s="4">
        <v>134915.59776999999</v>
      </c>
      <c r="L13" s="4">
        <v>136062.96335999999</v>
      </c>
      <c r="M13" s="5">
        <f t="shared" si="3"/>
        <v>8.5043212865274498E-3</v>
      </c>
    </row>
    <row r="14" spans="1:13" x14ac:dyDescent="0.25">
      <c r="A14" s="1" t="s">
        <v>3</v>
      </c>
      <c r="B14" s="1" t="s">
        <v>15</v>
      </c>
      <c r="C14" s="4">
        <v>1359.0272500000001</v>
      </c>
      <c r="D14" s="4">
        <v>0</v>
      </c>
      <c r="E14" s="5">
        <f t="shared" si="0"/>
        <v>-1</v>
      </c>
      <c r="F14" s="4">
        <v>109743.51341</v>
      </c>
      <c r="G14" s="4">
        <v>28231.198509999998</v>
      </c>
      <c r="H14" s="5">
        <f t="shared" si="1"/>
        <v>-0.74275291875767913</v>
      </c>
      <c r="I14" s="4">
        <v>36830.95564</v>
      </c>
      <c r="J14" s="5">
        <f t="shared" si="2"/>
        <v>-0.23349264173477746</v>
      </c>
      <c r="K14" s="4">
        <v>345407.31608999998</v>
      </c>
      <c r="L14" s="4">
        <v>267285.61145999999</v>
      </c>
      <c r="M14" s="5">
        <f t="shared" si="3"/>
        <v>-0.22617269811865959</v>
      </c>
    </row>
    <row r="15" spans="1:13" ht="13" x14ac:dyDescent="0.3">
      <c r="A15" s="2" t="s">
        <v>3</v>
      </c>
      <c r="B15" s="2" t="s">
        <v>16</v>
      </c>
      <c r="C15" s="6">
        <v>44628.621370000001</v>
      </c>
      <c r="D15" s="6">
        <v>1248.4769100000001</v>
      </c>
      <c r="E15" s="7">
        <f t="shared" si="0"/>
        <v>-0.97202519657398057</v>
      </c>
      <c r="F15" s="6">
        <v>1239199.82916</v>
      </c>
      <c r="G15" s="6">
        <v>1047754.62199</v>
      </c>
      <c r="H15" s="7">
        <f t="shared" si="1"/>
        <v>-0.15449098899551361</v>
      </c>
      <c r="I15" s="6">
        <v>1128618.4519</v>
      </c>
      <c r="J15" s="7">
        <f t="shared" si="2"/>
        <v>-7.1648509532931892E-2</v>
      </c>
      <c r="K15" s="6">
        <v>8399163.7054999992</v>
      </c>
      <c r="L15" s="6">
        <v>7021033.2490100004</v>
      </c>
      <c r="M15" s="7">
        <f t="shared" si="3"/>
        <v>-0.16407948515011817</v>
      </c>
    </row>
    <row r="16" spans="1:13" x14ac:dyDescent="0.25">
      <c r="A16" s="1" t="s">
        <v>17</v>
      </c>
      <c r="B16" s="1" t="s">
        <v>4</v>
      </c>
      <c r="C16" s="4">
        <v>2532.10772</v>
      </c>
      <c r="D16" s="4">
        <v>0</v>
      </c>
      <c r="E16" s="5">
        <f t="shared" si="0"/>
        <v>-1</v>
      </c>
      <c r="F16" s="4">
        <v>37412.374629999998</v>
      </c>
      <c r="G16" s="4">
        <v>44439.72567</v>
      </c>
      <c r="H16" s="5">
        <f t="shared" si="1"/>
        <v>0.18783493722328326</v>
      </c>
      <c r="I16" s="4">
        <v>47125.581630000001</v>
      </c>
      <c r="J16" s="5">
        <f t="shared" si="2"/>
        <v>-5.6993587497500386E-2</v>
      </c>
      <c r="K16" s="4">
        <v>309633.13464</v>
      </c>
      <c r="L16" s="4">
        <v>333917.68410000001</v>
      </c>
      <c r="M16" s="5">
        <f t="shared" si="3"/>
        <v>7.8430073345460372E-2</v>
      </c>
    </row>
    <row r="17" spans="1:13" x14ac:dyDescent="0.25">
      <c r="A17" s="1" t="s">
        <v>17</v>
      </c>
      <c r="B17" s="1" t="s">
        <v>5</v>
      </c>
      <c r="C17" s="4">
        <v>5283.4593400000003</v>
      </c>
      <c r="D17" s="4">
        <v>0</v>
      </c>
      <c r="E17" s="5">
        <f t="shared" si="0"/>
        <v>-1</v>
      </c>
      <c r="F17" s="4">
        <v>106488.89448</v>
      </c>
      <c r="G17" s="4">
        <v>125933.84006</v>
      </c>
      <c r="H17" s="5">
        <f t="shared" si="1"/>
        <v>0.18260068972405397</v>
      </c>
      <c r="I17" s="4">
        <v>119865.42075</v>
      </c>
      <c r="J17" s="5">
        <f t="shared" si="2"/>
        <v>5.0626938712013736E-2</v>
      </c>
      <c r="K17" s="4">
        <v>714894.24549</v>
      </c>
      <c r="L17" s="4">
        <v>724690.16173000005</v>
      </c>
      <c r="M17" s="5">
        <f t="shared" si="3"/>
        <v>1.3702608884878842E-2</v>
      </c>
    </row>
    <row r="18" spans="1:13" x14ac:dyDescent="0.25">
      <c r="A18" s="1" t="s">
        <v>17</v>
      </c>
      <c r="B18" s="1" t="s">
        <v>6</v>
      </c>
      <c r="C18" s="4">
        <v>863.81876999999997</v>
      </c>
      <c r="D18" s="4">
        <v>0</v>
      </c>
      <c r="E18" s="5">
        <f t="shared" si="0"/>
        <v>-1</v>
      </c>
      <c r="F18" s="4">
        <v>18479.504519999999</v>
      </c>
      <c r="G18" s="4">
        <v>25506.663329999999</v>
      </c>
      <c r="H18" s="5">
        <f t="shared" si="1"/>
        <v>0.38026770698287105</v>
      </c>
      <c r="I18" s="4">
        <v>21994.876479999999</v>
      </c>
      <c r="J18" s="5">
        <f t="shared" si="2"/>
        <v>0.15966385868060118</v>
      </c>
      <c r="K18" s="4">
        <v>117695.69166</v>
      </c>
      <c r="L18" s="4">
        <v>152514.2905</v>
      </c>
      <c r="M18" s="5">
        <f t="shared" si="3"/>
        <v>0.29583579780119895</v>
      </c>
    </row>
    <row r="19" spans="1:13" x14ac:dyDescent="0.25">
      <c r="A19" s="1" t="s">
        <v>17</v>
      </c>
      <c r="B19" s="1" t="s">
        <v>7</v>
      </c>
      <c r="C19" s="4">
        <v>968.90155000000004</v>
      </c>
      <c r="D19" s="4">
        <v>0</v>
      </c>
      <c r="E19" s="5">
        <f t="shared" si="0"/>
        <v>-1</v>
      </c>
      <c r="F19" s="4">
        <v>14456.968360000001</v>
      </c>
      <c r="G19" s="4">
        <v>11522.99957</v>
      </c>
      <c r="H19" s="5">
        <f t="shared" si="1"/>
        <v>-0.20294495477473684</v>
      </c>
      <c r="I19" s="4">
        <v>11258.310160000001</v>
      </c>
      <c r="J19" s="5">
        <f t="shared" si="2"/>
        <v>2.3510580738876907E-2</v>
      </c>
      <c r="K19" s="4">
        <v>79306.341220000002</v>
      </c>
      <c r="L19" s="4">
        <v>67255.477350000001</v>
      </c>
      <c r="M19" s="5">
        <f t="shared" si="3"/>
        <v>-0.1519533455284523</v>
      </c>
    </row>
    <row r="20" spans="1:13" x14ac:dyDescent="0.25">
      <c r="A20" s="1" t="s">
        <v>17</v>
      </c>
      <c r="B20" s="1" t="s">
        <v>8</v>
      </c>
      <c r="C20" s="4">
        <v>165.50416999999999</v>
      </c>
      <c r="D20" s="4">
        <v>0</v>
      </c>
      <c r="E20" s="5">
        <f t="shared" si="0"/>
        <v>-1</v>
      </c>
      <c r="F20" s="4">
        <v>5956.6175800000001</v>
      </c>
      <c r="G20" s="4">
        <v>4672.50864</v>
      </c>
      <c r="H20" s="5">
        <f t="shared" si="1"/>
        <v>-0.21557686434521783</v>
      </c>
      <c r="I20" s="4">
        <v>3570.83347</v>
      </c>
      <c r="J20" s="5">
        <f t="shared" si="2"/>
        <v>0.30852045586992882</v>
      </c>
      <c r="K20" s="4">
        <v>41264.825559999997</v>
      </c>
      <c r="L20" s="4">
        <v>29026.712049999998</v>
      </c>
      <c r="M20" s="5">
        <f t="shared" si="3"/>
        <v>-0.29657494837111342</v>
      </c>
    </row>
    <row r="21" spans="1:13" x14ac:dyDescent="0.25">
      <c r="A21" s="1" t="s">
        <v>17</v>
      </c>
      <c r="B21" s="1" t="s">
        <v>9</v>
      </c>
      <c r="C21" s="4">
        <v>301.84050999999999</v>
      </c>
      <c r="D21" s="4">
        <v>0</v>
      </c>
      <c r="E21" s="5">
        <f t="shared" si="0"/>
        <v>-1</v>
      </c>
      <c r="F21" s="4">
        <v>11972.43542</v>
      </c>
      <c r="G21" s="4">
        <v>11006.05658</v>
      </c>
      <c r="H21" s="5">
        <f t="shared" si="1"/>
        <v>-8.0716980806232574E-2</v>
      </c>
      <c r="I21" s="4">
        <v>12005.031629999999</v>
      </c>
      <c r="J21" s="5">
        <f t="shared" si="2"/>
        <v>-8.3213029402072425E-2</v>
      </c>
      <c r="K21" s="4">
        <v>78507.786170000007</v>
      </c>
      <c r="L21" s="4">
        <v>64998.329599999997</v>
      </c>
      <c r="M21" s="5">
        <f t="shared" si="3"/>
        <v>-0.1720779202810121</v>
      </c>
    </row>
    <row r="22" spans="1:13" x14ac:dyDescent="0.25">
      <c r="A22" s="1" t="s">
        <v>17</v>
      </c>
      <c r="B22" s="1" t="s">
        <v>10</v>
      </c>
      <c r="C22" s="4">
        <v>48.017490000000002</v>
      </c>
      <c r="D22" s="4">
        <v>0</v>
      </c>
      <c r="E22" s="5">
        <f t="shared" si="0"/>
        <v>-1</v>
      </c>
      <c r="F22" s="4">
        <v>174.46661</v>
      </c>
      <c r="G22" s="4">
        <v>61.610460000000003</v>
      </c>
      <c r="H22" s="5">
        <f t="shared" si="1"/>
        <v>-0.64686388988701049</v>
      </c>
      <c r="I22" s="4">
        <v>69.963260000000005</v>
      </c>
      <c r="J22" s="5">
        <f t="shared" si="2"/>
        <v>-0.11938837612769904</v>
      </c>
      <c r="K22" s="4">
        <v>977.97911999999997</v>
      </c>
      <c r="L22" s="4">
        <v>416.02127000000002</v>
      </c>
      <c r="M22" s="5">
        <f t="shared" si="3"/>
        <v>-0.57461129640477393</v>
      </c>
    </row>
    <row r="23" spans="1:13" x14ac:dyDescent="0.25">
      <c r="A23" s="1" t="s">
        <v>17</v>
      </c>
      <c r="B23" s="1" t="s">
        <v>11</v>
      </c>
      <c r="C23" s="4">
        <v>1983.15273</v>
      </c>
      <c r="D23" s="4">
        <v>0</v>
      </c>
      <c r="E23" s="5">
        <f t="shared" si="0"/>
        <v>-1</v>
      </c>
      <c r="F23" s="4">
        <v>50051.928039999999</v>
      </c>
      <c r="G23" s="4">
        <v>60482.828719999998</v>
      </c>
      <c r="H23" s="5">
        <f t="shared" si="1"/>
        <v>0.20840157589261965</v>
      </c>
      <c r="I23" s="4">
        <v>41886.725030000001</v>
      </c>
      <c r="J23" s="5">
        <f t="shared" si="2"/>
        <v>0.44396174866096949</v>
      </c>
      <c r="K23" s="4">
        <v>281651.45192999998</v>
      </c>
      <c r="L23" s="4">
        <v>285108.29206000001</v>
      </c>
      <c r="M23" s="5">
        <f t="shared" si="3"/>
        <v>1.2273468168945145E-2</v>
      </c>
    </row>
    <row r="24" spans="1:13" x14ac:dyDescent="0.25">
      <c r="A24" s="1" t="s">
        <v>17</v>
      </c>
      <c r="B24" s="1" t="s">
        <v>12</v>
      </c>
      <c r="C24" s="4">
        <v>101.72342</v>
      </c>
      <c r="D24" s="4">
        <v>0</v>
      </c>
      <c r="E24" s="5">
        <f t="shared" si="0"/>
        <v>-1</v>
      </c>
      <c r="F24" s="4">
        <v>1474.96801</v>
      </c>
      <c r="G24" s="4">
        <v>1172.3637000000001</v>
      </c>
      <c r="H24" s="5">
        <f t="shared" si="1"/>
        <v>-0.20515991394281152</v>
      </c>
      <c r="I24" s="4">
        <v>1145.5140899999999</v>
      </c>
      <c r="J24" s="5">
        <f t="shared" si="2"/>
        <v>2.3438917281235927E-2</v>
      </c>
      <c r="K24" s="4">
        <v>6399.3384699999997</v>
      </c>
      <c r="L24" s="4">
        <v>5349.5606200000002</v>
      </c>
      <c r="M24" s="5">
        <f t="shared" si="3"/>
        <v>-0.16404474539381564</v>
      </c>
    </row>
    <row r="25" spans="1:13" x14ac:dyDescent="0.25">
      <c r="A25" s="1" t="s">
        <v>17</v>
      </c>
      <c r="B25" s="1" t="s">
        <v>13</v>
      </c>
      <c r="C25" s="4">
        <v>3056.4418599999999</v>
      </c>
      <c r="D25" s="4">
        <v>0</v>
      </c>
      <c r="E25" s="5">
        <f t="shared" si="0"/>
        <v>-1</v>
      </c>
      <c r="F25" s="4">
        <v>57062.356970000001</v>
      </c>
      <c r="G25" s="4">
        <v>53657.553079999998</v>
      </c>
      <c r="H25" s="5">
        <f t="shared" si="1"/>
        <v>-5.9668125727614929E-2</v>
      </c>
      <c r="I25" s="4">
        <v>49693.024440000001</v>
      </c>
      <c r="J25" s="5">
        <f t="shared" si="2"/>
        <v>7.9780385369516482E-2</v>
      </c>
      <c r="K25" s="4">
        <v>344929.74287999998</v>
      </c>
      <c r="L25" s="4">
        <v>326607.78924000001</v>
      </c>
      <c r="M25" s="5">
        <f t="shared" si="3"/>
        <v>-5.3117929138323472E-2</v>
      </c>
    </row>
    <row r="26" spans="1:13" x14ac:dyDescent="0.25">
      <c r="A26" s="1" t="s">
        <v>17</v>
      </c>
      <c r="B26" s="1" t="s">
        <v>14</v>
      </c>
      <c r="C26" s="4">
        <v>171.71123</v>
      </c>
      <c r="D26" s="4">
        <v>0</v>
      </c>
      <c r="E26" s="5">
        <f t="shared" si="0"/>
        <v>-1</v>
      </c>
      <c r="F26" s="4">
        <v>7974.7836100000004</v>
      </c>
      <c r="G26" s="4">
        <v>11869.55739</v>
      </c>
      <c r="H26" s="5">
        <f t="shared" si="1"/>
        <v>0.48838613942027687</v>
      </c>
      <c r="I26" s="4">
        <v>13023.61313</v>
      </c>
      <c r="J26" s="5">
        <f t="shared" si="2"/>
        <v>-8.8612563079106144E-2</v>
      </c>
      <c r="K26" s="4">
        <v>56512.429700000001</v>
      </c>
      <c r="L26" s="4">
        <v>69664.112819999995</v>
      </c>
      <c r="M26" s="5">
        <f t="shared" si="3"/>
        <v>0.23272195497196946</v>
      </c>
    </row>
    <row r="27" spans="1:13" x14ac:dyDescent="0.25">
      <c r="A27" s="1" t="s">
        <v>17</v>
      </c>
      <c r="B27" s="1" t="s">
        <v>15</v>
      </c>
      <c r="C27" s="4">
        <v>251.99954</v>
      </c>
      <c r="D27" s="4">
        <v>0</v>
      </c>
      <c r="E27" s="5">
        <f t="shared" si="0"/>
        <v>-1</v>
      </c>
      <c r="F27" s="4">
        <v>3987.5972299999999</v>
      </c>
      <c r="G27" s="4">
        <v>1320.48262</v>
      </c>
      <c r="H27" s="5">
        <f t="shared" si="1"/>
        <v>-0.66885255861209436</v>
      </c>
      <c r="I27" s="4">
        <v>1240.89249</v>
      </c>
      <c r="J27" s="5">
        <f t="shared" si="2"/>
        <v>6.4139424358995001E-2</v>
      </c>
      <c r="K27" s="4">
        <v>19169.57201</v>
      </c>
      <c r="L27" s="4">
        <v>10161.96178</v>
      </c>
      <c r="M27" s="5">
        <f t="shared" si="3"/>
        <v>-0.46989104531395331</v>
      </c>
    </row>
    <row r="28" spans="1:13" ht="13" x14ac:dyDescent="0.3">
      <c r="A28" s="2" t="s">
        <v>17</v>
      </c>
      <c r="B28" s="2" t="s">
        <v>16</v>
      </c>
      <c r="C28" s="6">
        <v>15728.678330000001</v>
      </c>
      <c r="D28" s="6">
        <v>0</v>
      </c>
      <c r="E28" s="7">
        <f t="shared" si="0"/>
        <v>-1</v>
      </c>
      <c r="F28" s="6">
        <v>315492.89546000003</v>
      </c>
      <c r="G28" s="6">
        <v>351646.18982000003</v>
      </c>
      <c r="H28" s="7">
        <f t="shared" si="1"/>
        <v>0.11459305385399321</v>
      </c>
      <c r="I28" s="6">
        <v>322879.78655999998</v>
      </c>
      <c r="J28" s="7">
        <f t="shared" si="2"/>
        <v>8.9093230537844237E-2</v>
      </c>
      <c r="K28" s="6">
        <v>2050942.5388499999</v>
      </c>
      <c r="L28" s="6">
        <v>2069710.3931199999</v>
      </c>
      <c r="M28" s="7">
        <f t="shared" si="3"/>
        <v>9.1508435338825134E-3</v>
      </c>
    </row>
    <row r="29" spans="1:13" x14ac:dyDescent="0.25">
      <c r="A29" s="1" t="s">
        <v>18</v>
      </c>
      <c r="B29" s="1" t="s">
        <v>4</v>
      </c>
      <c r="C29" s="4">
        <v>2916.2730499999998</v>
      </c>
      <c r="D29" s="4">
        <v>0</v>
      </c>
      <c r="E29" s="5">
        <f t="shared" si="0"/>
        <v>-1</v>
      </c>
      <c r="F29" s="4">
        <v>63082.730519999997</v>
      </c>
      <c r="G29" s="4">
        <v>67664.428520000001</v>
      </c>
      <c r="H29" s="5">
        <f t="shared" si="1"/>
        <v>7.2629988623390318E-2</v>
      </c>
      <c r="I29" s="4">
        <v>56212.052360000001</v>
      </c>
      <c r="J29" s="5">
        <f t="shared" si="2"/>
        <v>0.2037352432296069</v>
      </c>
      <c r="K29" s="4">
        <v>435265.84928999998</v>
      </c>
      <c r="L29" s="4">
        <v>431027.00919999997</v>
      </c>
      <c r="M29" s="5">
        <f t="shared" si="3"/>
        <v>-9.73850830915024E-3</v>
      </c>
    </row>
    <row r="30" spans="1:13" x14ac:dyDescent="0.25">
      <c r="A30" s="1" t="s">
        <v>18</v>
      </c>
      <c r="B30" s="1" t="s">
        <v>5</v>
      </c>
      <c r="C30" s="4">
        <v>15773.57818</v>
      </c>
      <c r="D30" s="4">
        <v>49.466419999999999</v>
      </c>
      <c r="E30" s="5">
        <f t="shared" si="0"/>
        <v>-0.99686396964369695</v>
      </c>
      <c r="F30" s="4">
        <v>358553.60103000002</v>
      </c>
      <c r="G30" s="4">
        <v>371237.38241999998</v>
      </c>
      <c r="H30" s="5">
        <f t="shared" si="1"/>
        <v>3.5374854285562529E-2</v>
      </c>
      <c r="I30" s="4">
        <v>323551.20081000001</v>
      </c>
      <c r="J30" s="5">
        <f t="shared" si="2"/>
        <v>0.14738372625605822</v>
      </c>
      <c r="K30" s="4">
        <v>2582567.2381199999</v>
      </c>
      <c r="L30" s="4">
        <v>2291850.3351500002</v>
      </c>
      <c r="M30" s="5">
        <f t="shared" si="3"/>
        <v>-0.11256895800383082</v>
      </c>
    </row>
    <row r="31" spans="1:13" x14ac:dyDescent="0.25">
      <c r="A31" s="1" t="s">
        <v>18</v>
      </c>
      <c r="B31" s="1" t="s">
        <v>6</v>
      </c>
      <c r="C31" s="4">
        <v>3650.7779700000001</v>
      </c>
      <c r="D31" s="4">
        <v>0</v>
      </c>
      <c r="E31" s="5">
        <f t="shared" si="0"/>
        <v>-1</v>
      </c>
      <c r="F31" s="4">
        <v>71969.765719999996</v>
      </c>
      <c r="G31" s="4">
        <v>70234.709910000005</v>
      </c>
      <c r="H31" s="5">
        <f t="shared" si="1"/>
        <v>-2.4108120856614512E-2</v>
      </c>
      <c r="I31" s="4">
        <v>61916.427770000002</v>
      </c>
      <c r="J31" s="5">
        <f t="shared" si="2"/>
        <v>0.13434693246354268</v>
      </c>
      <c r="K31" s="4">
        <v>388479.40778000001</v>
      </c>
      <c r="L31" s="4">
        <v>390948.44089000003</v>
      </c>
      <c r="M31" s="5">
        <f t="shared" si="3"/>
        <v>6.3556344572019974E-3</v>
      </c>
    </row>
    <row r="32" spans="1:13" x14ac:dyDescent="0.25">
      <c r="A32" s="1" t="s">
        <v>18</v>
      </c>
      <c r="B32" s="1" t="s">
        <v>7</v>
      </c>
      <c r="C32" s="4">
        <v>98.727909999999994</v>
      </c>
      <c r="D32" s="4">
        <v>0</v>
      </c>
      <c r="E32" s="5">
        <f t="shared" si="0"/>
        <v>-1</v>
      </c>
      <c r="F32" s="4">
        <v>7183.4686600000005</v>
      </c>
      <c r="G32" s="4">
        <v>7726.9388099999996</v>
      </c>
      <c r="H32" s="5">
        <f t="shared" si="1"/>
        <v>7.565567217216751E-2</v>
      </c>
      <c r="I32" s="4">
        <v>8644.5859799999998</v>
      </c>
      <c r="J32" s="5">
        <f t="shared" si="2"/>
        <v>-0.10615281889995154</v>
      </c>
      <c r="K32" s="4">
        <v>45195.707289999998</v>
      </c>
      <c r="L32" s="4">
        <v>44407.407059999998</v>
      </c>
      <c r="M32" s="5">
        <f t="shared" si="3"/>
        <v>-1.7441927060502516E-2</v>
      </c>
    </row>
    <row r="33" spans="1:13" x14ac:dyDescent="0.25">
      <c r="A33" s="1" t="s">
        <v>18</v>
      </c>
      <c r="B33" s="1" t="s">
        <v>8</v>
      </c>
      <c r="C33" s="4">
        <v>263.02901000000003</v>
      </c>
      <c r="D33" s="4">
        <v>0</v>
      </c>
      <c r="E33" s="5">
        <f t="shared" si="0"/>
        <v>-1</v>
      </c>
      <c r="F33" s="4">
        <v>6949.1900900000001</v>
      </c>
      <c r="G33" s="4">
        <v>41205.015769999998</v>
      </c>
      <c r="H33" s="5">
        <f t="shared" si="1"/>
        <v>4.9294702312568335</v>
      </c>
      <c r="I33" s="4">
        <v>45521.310720000001</v>
      </c>
      <c r="J33" s="5">
        <f t="shared" si="2"/>
        <v>-9.4819215038630666E-2</v>
      </c>
      <c r="K33" s="4">
        <v>64890.78239</v>
      </c>
      <c r="L33" s="4">
        <v>162758.98412000001</v>
      </c>
      <c r="M33" s="5">
        <f t="shared" si="3"/>
        <v>1.508198824631247</v>
      </c>
    </row>
    <row r="34" spans="1:13" x14ac:dyDescent="0.25">
      <c r="A34" s="1" t="s">
        <v>18</v>
      </c>
      <c r="B34" s="1" t="s">
        <v>9</v>
      </c>
      <c r="C34" s="4">
        <v>837.78761999999995</v>
      </c>
      <c r="D34" s="4">
        <v>0</v>
      </c>
      <c r="E34" s="5">
        <f t="shared" si="0"/>
        <v>-1</v>
      </c>
      <c r="F34" s="4">
        <v>31171.36233</v>
      </c>
      <c r="G34" s="4">
        <v>33218.803399999997</v>
      </c>
      <c r="H34" s="5">
        <f t="shared" si="1"/>
        <v>6.5683400305847295E-2</v>
      </c>
      <c r="I34" s="4">
        <v>30885.787509999998</v>
      </c>
      <c r="J34" s="5">
        <f t="shared" si="2"/>
        <v>7.5536875633966938E-2</v>
      </c>
      <c r="K34" s="4">
        <v>202810.87684000001</v>
      </c>
      <c r="L34" s="4">
        <v>193705.37792</v>
      </c>
      <c r="M34" s="5">
        <f t="shared" si="3"/>
        <v>-4.4896501912880415E-2</v>
      </c>
    </row>
    <row r="35" spans="1:13" x14ac:dyDescent="0.25">
      <c r="A35" s="1" t="s">
        <v>18</v>
      </c>
      <c r="B35" s="1" t="s">
        <v>10</v>
      </c>
      <c r="C35" s="4">
        <v>0.30976999999999999</v>
      </c>
      <c r="D35" s="4">
        <v>0</v>
      </c>
      <c r="E35" s="5">
        <f t="shared" si="0"/>
        <v>-1</v>
      </c>
      <c r="F35" s="4">
        <v>769.26421000000005</v>
      </c>
      <c r="G35" s="4">
        <v>86.197029999999998</v>
      </c>
      <c r="H35" s="5">
        <f t="shared" si="1"/>
        <v>-0.88794873220476489</v>
      </c>
      <c r="I35" s="4">
        <v>82.682419999999993</v>
      </c>
      <c r="J35" s="5">
        <f t="shared" si="2"/>
        <v>4.2507343157106581E-2</v>
      </c>
      <c r="K35" s="4">
        <v>1999.84719</v>
      </c>
      <c r="L35" s="4">
        <v>966.34505000000001</v>
      </c>
      <c r="M35" s="5">
        <f t="shared" si="3"/>
        <v>-0.51679055538238394</v>
      </c>
    </row>
    <row r="36" spans="1:13" x14ac:dyDescent="0.25">
      <c r="A36" s="1" t="s">
        <v>18</v>
      </c>
      <c r="B36" s="1" t="s">
        <v>11</v>
      </c>
      <c r="C36" s="4">
        <v>3313.6840900000002</v>
      </c>
      <c r="D36" s="4">
        <v>0</v>
      </c>
      <c r="E36" s="5">
        <f t="shared" si="0"/>
        <v>-1</v>
      </c>
      <c r="F36" s="4">
        <v>39178.618719999999</v>
      </c>
      <c r="G36" s="4">
        <v>41135.508349999996</v>
      </c>
      <c r="H36" s="5">
        <f t="shared" si="1"/>
        <v>4.9947897448488598E-2</v>
      </c>
      <c r="I36" s="4">
        <v>40215.923269999999</v>
      </c>
      <c r="J36" s="5">
        <f t="shared" si="2"/>
        <v>2.2866193418614955E-2</v>
      </c>
      <c r="K36" s="4">
        <v>288985.17942</v>
      </c>
      <c r="L36" s="4">
        <v>270602.30575</v>
      </c>
      <c r="M36" s="5">
        <f t="shared" si="3"/>
        <v>-6.3611821571247562E-2</v>
      </c>
    </row>
    <row r="37" spans="1:13" x14ac:dyDescent="0.25">
      <c r="A37" s="1" t="s">
        <v>18</v>
      </c>
      <c r="B37" s="1" t="s">
        <v>12</v>
      </c>
      <c r="C37" s="4">
        <v>49.277819999999998</v>
      </c>
      <c r="D37" s="4">
        <v>0</v>
      </c>
      <c r="E37" s="5">
        <f t="shared" si="0"/>
        <v>-1</v>
      </c>
      <c r="F37" s="4">
        <v>1898.25828</v>
      </c>
      <c r="G37" s="4">
        <v>1557.18326</v>
      </c>
      <c r="H37" s="5">
        <f t="shared" si="1"/>
        <v>-0.17967787818631298</v>
      </c>
      <c r="I37" s="4">
        <v>1914.0585699999999</v>
      </c>
      <c r="J37" s="5">
        <f t="shared" si="2"/>
        <v>-0.18644952437374995</v>
      </c>
      <c r="K37" s="4">
        <v>8921.7914199999996</v>
      </c>
      <c r="L37" s="4">
        <v>8640.5293899999997</v>
      </c>
      <c r="M37" s="5">
        <f t="shared" si="3"/>
        <v>-3.1525286431769106E-2</v>
      </c>
    </row>
    <row r="38" spans="1:13" x14ac:dyDescent="0.25">
      <c r="A38" s="1" t="s">
        <v>18</v>
      </c>
      <c r="B38" s="1" t="s">
        <v>13</v>
      </c>
      <c r="C38" s="4">
        <v>4109.7723900000001</v>
      </c>
      <c r="D38" s="4">
        <v>0</v>
      </c>
      <c r="E38" s="5">
        <f t="shared" si="0"/>
        <v>-1</v>
      </c>
      <c r="F38" s="4">
        <v>97498.661859999993</v>
      </c>
      <c r="G38" s="4">
        <v>100540.18087</v>
      </c>
      <c r="H38" s="5">
        <f t="shared" si="1"/>
        <v>3.1195494912200639E-2</v>
      </c>
      <c r="I38" s="4">
        <v>90200.639249999993</v>
      </c>
      <c r="J38" s="5">
        <f t="shared" si="2"/>
        <v>0.11462825214955452</v>
      </c>
      <c r="K38" s="4">
        <v>564811.20229000004</v>
      </c>
      <c r="L38" s="4">
        <v>570854.55345999997</v>
      </c>
      <c r="M38" s="5">
        <f t="shared" si="3"/>
        <v>1.0699772145979836E-2</v>
      </c>
    </row>
    <row r="39" spans="1:13" x14ac:dyDescent="0.25">
      <c r="A39" s="1" t="s">
        <v>18</v>
      </c>
      <c r="B39" s="1" t="s">
        <v>14</v>
      </c>
      <c r="C39" s="4">
        <v>733.41696999999999</v>
      </c>
      <c r="D39" s="4">
        <v>0</v>
      </c>
      <c r="E39" s="5">
        <f t="shared" si="0"/>
        <v>-1</v>
      </c>
      <c r="F39" s="4">
        <v>25263.83252</v>
      </c>
      <c r="G39" s="4">
        <v>16256.275390000001</v>
      </c>
      <c r="H39" s="5">
        <f t="shared" si="1"/>
        <v>-0.35653961539165557</v>
      </c>
      <c r="I39" s="4">
        <v>13105.20485</v>
      </c>
      <c r="J39" s="5">
        <f t="shared" si="2"/>
        <v>0.2404442033578742</v>
      </c>
      <c r="K39" s="4">
        <v>163925.12348000001</v>
      </c>
      <c r="L39" s="4">
        <v>118247.53088000001</v>
      </c>
      <c r="M39" s="5">
        <f t="shared" si="3"/>
        <v>-0.27864912729849478</v>
      </c>
    </row>
    <row r="40" spans="1:13" x14ac:dyDescent="0.25">
      <c r="A40" s="1" t="s">
        <v>18</v>
      </c>
      <c r="B40" s="1" t="s">
        <v>15</v>
      </c>
      <c r="C40" s="4">
        <v>403.01319999999998</v>
      </c>
      <c r="D40" s="4">
        <v>0</v>
      </c>
      <c r="E40" s="5">
        <f t="shared" si="0"/>
        <v>-1</v>
      </c>
      <c r="F40" s="4">
        <v>5684.6305199999997</v>
      </c>
      <c r="G40" s="4">
        <v>4265.9088700000002</v>
      </c>
      <c r="H40" s="5">
        <f t="shared" si="1"/>
        <v>-0.24957147962538107</v>
      </c>
      <c r="I40" s="4">
        <v>4333.7764900000002</v>
      </c>
      <c r="J40" s="5">
        <f t="shared" si="2"/>
        <v>-1.5660156945472736E-2</v>
      </c>
      <c r="K40" s="4">
        <v>30127.139149999999</v>
      </c>
      <c r="L40" s="4">
        <v>27496.778160000002</v>
      </c>
      <c r="M40" s="5">
        <f t="shared" si="3"/>
        <v>-8.7308687921003547E-2</v>
      </c>
    </row>
    <row r="41" spans="1:13" ht="13" x14ac:dyDescent="0.3">
      <c r="A41" s="2" t="s">
        <v>18</v>
      </c>
      <c r="B41" s="2" t="s">
        <v>16</v>
      </c>
      <c r="C41" s="6">
        <v>32149.647980000002</v>
      </c>
      <c r="D41" s="6">
        <v>49.466419999999999</v>
      </c>
      <c r="E41" s="7">
        <f t="shared" si="0"/>
        <v>-0.99846136977827027</v>
      </c>
      <c r="F41" s="6">
        <v>709203.38445999997</v>
      </c>
      <c r="G41" s="6">
        <v>755128.53260000004</v>
      </c>
      <c r="H41" s="7">
        <f t="shared" si="1"/>
        <v>6.475596302317177E-2</v>
      </c>
      <c r="I41" s="6">
        <v>676583.65</v>
      </c>
      <c r="J41" s="7">
        <f t="shared" si="2"/>
        <v>0.11609042370444511</v>
      </c>
      <c r="K41" s="6">
        <v>4777980.1446599998</v>
      </c>
      <c r="L41" s="6">
        <v>4511505.5970299998</v>
      </c>
      <c r="M41" s="7">
        <f t="shared" si="3"/>
        <v>-5.5771380282485961E-2</v>
      </c>
    </row>
    <row r="42" spans="1:13" x14ac:dyDescent="0.25">
      <c r="A42" s="1" t="s">
        <v>19</v>
      </c>
      <c r="B42" s="1" t="s">
        <v>4</v>
      </c>
      <c r="C42" s="4">
        <v>338.94409999999999</v>
      </c>
      <c r="D42" s="4">
        <v>0</v>
      </c>
      <c r="E42" s="5">
        <f t="shared" si="0"/>
        <v>-1</v>
      </c>
      <c r="F42" s="4">
        <v>12546.920840000001</v>
      </c>
      <c r="G42" s="4">
        <v>13988.30291</v>
      </c>
      <c r="H42" s="5">
        <f t="shared" si="1"/>
        <v>0.11487934676409406</v>
      </c>
      <c r="I42" s="4">
        <v>11365.163619999999</v>
      </c>
      <c r="J42" s="5">
        <f t="shared" si="2"/>
        <v>0.23080523762842242</v>
      </c>
      <c r="K42" s="4">
        <v>87368.687529999996</v>
      </c>
      <c r="L42" s="4">
        <v>79410.999580000003</v>
      </c>
      <c r="M42" s="5">
        <f t="shared" si="3"/>
        <v>-9.1081692709044537E-2</v>
      </c>
    </row>
    <row r="43" spans="1:13" x14ac:dyDescent="0.25">
      <c r="A43" s="1" t="s">
        <v>19</v>
      </c>
      <c r="B43" s="1" t="s">
        <v>5</v>
      </c>
      <c r="C43" s="4">
        <v>2078.0692899999999</v>
      </c>
      <c r="D43" s="4">
        <v>0</v>
      </c>
      <c r="E43" s="5">
        <f t="shared" si="0"/>
        <v>-1</v>
      </c>
      <c r="F43" s="4">
        <v>64098.25879</v>
      </c>
      <c r="G43" s="4">
        <v>60169.838109999997</v>
      </c>
      <c r="H43" s="5">
        <f t="shared" si="1"/>
        <v>-6.1287478851342447E-2</v>
      </c>
      <c r="I43" s="4">
        <v>38565.046609999998</v>
      </c>
      <c r="J43" s="5">
        <f t="shared" si="2"/>
        <v>0.56021691658990069</v>
      </c>
      <c r="K43" s="4">
        <v>412100.75235999998</v>
      </c>
      <c r="L43" s="4">
        <v>329129.71107999998</v>
      </c>
      <c r="M43" s="5">
        <f t="shared" si="3"/>
        <v>-0.20133678670772914</v>
      </c>
    </row>
    <row r="44" spans="1:13" x14ac:dyDescent="0.25">
      <c r="A44" s="1" t="s">
        <v>19</v>
      </c>
      <c r="B44" s="1" t="s">
        <v>6</v>
      </c>
      <c r="C44" s="4">
        <v>1532.30384</v>
      </c>
      <c r="D44" s="4">
        <v>0</v>
      </c>
      <c r="E44" s="5">
        <f t="shared" si="0"/>
        <v>-1</v>
      </c>
      <c r="F44" s="4">
        <v>29651.053090000001</v>
      </c>
      <c r="G44" s="4">
        <v>15126.16518</v>
      </c>
      <c r="H44" s="5">
        <f t="shared" si="1"/>
        <v>-0.48986077715056298</v>
      </c>
      <c r="I44" s="4">
        <v>15975.280919999999</v>
      </c>
      <c r="J44" s="5">
        <f t="shared" si="2"/>
        <v>-5.3151850302485926E-2</v>
      </c>
      <c r="K44" s="4">
        <v>167425.35888000001</v>
      </c>
      <c r="L44" s="4">
        <v>117471.74546999999</v>
      </c>
      <c r="M44" s="5">
        <f t="shared" si="3"/>
        <v>-0.29836348414700808</v>
      </c>
    </row>
    <row r="45" spans="1:13" x14ac:dyDescent="0.25">
      <c r="A45" s="1" t="s">
        <v>19</v>
      </c>
      <c r="B45" s="1" t="s">
        <v>7</v>
      </c>
      <c r="C45" s="4">
        <v>2.17388</v>
      </c>
      <c r="D45" s="4">
        <v>0</v>
      </c>
      <c r="E45" s="5">
        <f t="shared" si="0"/>
        <v>-1</v>
      </c>
      <c r="F45" s="4">
        <v>1710.6536799999999</v>
      </c>
      <c r="G45" s="4">
        <v>786.22406999999998</v>
      </c>
      <c r="H45" s="5">
        <f t="shared" si="1"/>
        <v>-0.54039553464731682</v>
      </c>
      <c r="I45" s="4">
        <v>171.10828000000001</v>
      </c>
      <c r="J45" s="5">
        <f t="shared" si="2"/>
        <v>3.5948920180835193</v>
      </c>
      <c r="K45" s="4">
        <v>8222.5676999999996</v>
      </c>
      <c r="L45" s="4">
        <v>3244.7275399999999</v>
      </c>
      <c r="M45" s="5">
        <f t="shared" si="3"/>
        <v>-0.60538755551991374</v>
      </c>
    </row>
    <row r="46" spans="1:13" x14ac:dyDescent="0.25">
      <c r="A46" s="1" t="s">
        <v>19</v>
      </c>
      <c r="B46" s="1" t="s">
        <v>8</v>
      </c>
      <c r="C46" s="4">
        <v>420.43090000000001</v>
      </c>
      <c r="D46" s="4">
        <v>0</v>
      </c>
      <c r="E46" s="5">
        <f t="shared" si="0"/>
        <v>-1</v>
      </c>
      <c r="F46" s="4">
        <v>7246.7644200000004</v>
      </c>
      <c r="G46" s="4">
        <v>3911.06077</v>
      </c>
      <c r="H46" s="5">
        <f t="shared" si="1"/>
        <v>-0.46030248213864255</v>
      </c>
      <c r="I46" s="4">
        <v>5090.8015800000003</v>
      </c>
      <c r="J46" s="5">
        <f t="shared" si="2"/>
        <v>-0.23173969589284216</v>
      </c>
      <c r="K46" s="4">
        <v>38058.659310000003</v>
      </c>
      <c r="L46" s="4">
        <v>25065.629410000001</v>
      </c>
      <c r="M46" s="5">
        <f t="shared" si="3"/>
        <v>-0.34139483984886598</v>
      </c>
    </row>
    <row r="47" spans="1:13" x14ac:dyDescent="0.25">
      <c r="A47" s="1" t="s">
        <v>19</v>
      </c>
      <c r="B47" s="1" t="s">
        <v>9</v>
      </c>
      <c r="C47" s="4">
        <v>209.53809999999999</v>
      </c>
      <c r="D47" s="4">
        <v>0</v>
      </c>
      <c r="E47" s="5">
        <f t="shared" si="0"/>
        <v>-1</v>
      </c>
      <c r="F47" s="4">
        <v>5317.9651100000001</v>
      </c>
      <c r="G47" s="4">
        <v>6212.8636800000004</v>
      </c>
      <c r="H47" s="5">
        <f t="shared" si="1"/>
        <v>0.16827838308250964</v>
      </c>
      <c r="I47" s="4">
        <v>5315.6765100000002</v>
      </c>
      <c r="J47" s="5">
        <f t="shared" si="2"/>
        <v>0.16878137115984893</v>
      </c>
      <c r="K47" s="4">
        <v>48742.451459999997</v>
      </c>
      <c r="L47" s="4">
        <v>36889.991979999999</v>
      </c>
      <c r="M47" s="5">
        <f t="shared" si="3"/>
        <v>-0.24316502607027468</v>
      </c>
    </row>
    <row r="48" spans="1:13" x14ac:dyDescent="0.25">
      <c r="A48" s="1" t="s">
        <v>19</v>
      </c>
      <c r="B48" s="1" t="s">
        <v>10</v>
      </c>
      <c r="C48" s="4">
        <v>0</v>
      </c>
      <c r="D48" s="4">
        <v>0</v>
      </c>
      <c r="E48" s="5" t="str">
        <f t="shared" si="0"/>
        <v/>
      </c>
      <c r="F48" s="4">
        <v>0</v>
      </c>
      <c r="G48" s="4">
        <v>0</v>
      </c>
      <c r="H48" s="5" t="str">
        <f t="shared" si="1"/>
        <v/>
      </c>
      <c r="I48" s="4">
        <v>5.4602599999999999</v>
      </c>
      <c r="J48" s="5">
        <f t="shared" si="2"/>
        <v>-1</v>
      </c>
      <c r="K48" s="4">
        <v>3.8370600000000001</v>
      </c>
      <c r="L48" s="4">
        <v>6.3378100000000002</v>
      </c>
      <c r="M48" s="5">
        <f t="shared" si="3"/>
        <v>0.651735964514498</v>
      </c>
    </row>
    <row r="49" spans="1:13" x14ac:dyDescent="0.25">
      <c r="A49" s="1" t="s">
        <v>19</v>
      </c>
      <c r="B49" s="1" t="s">
        <v>11</v>
      </c>
      <c r="C49" s="4">
        <v>288.96181999999999</v>
      </c>
      <c r="D49" s="4">
        <v>0</v>
      </c>
      <c r="E49" s="5">
        <f t="shared" si="0"/>
        <v>-1</v>
      </c>
      <c r="F49" s="4">
        <v>7482.0454200000004</v>
      </c>
      <c r="G49" s="4">
        <v>4578.2689099999998</v>
      </c>
      <c r="H49" s="5">
        <f t="shared" si="1"/>
        <v>-0.38809928929835347</v>
      </c>
      <c r="I49" s="4">
        <v>3200.54628</v>
      </c>
      <c r="J49" s="5">
        <f t="shared" si="2"/>
        <v>0.4304648361466592</v>
      </c>
      <c r="K49" s="4">
        <v>28417.15886</v>
      </c>
      <c r="L49" s="4">
        <v>23333.293689999999</v>
      </c>
      <c r="M49" s="5">
        <f t="shared" si="3"/>
        <v>-0.17890124748382397</v>
      </c>
    </row>
    <row r="50" spans="1:13" x14ac:dyDescent="0.25">
      <c r="A50" s="1" t="s">
        <v>19</v>
      </c>
      <c r="B50" s="1" t="s">
        <v>12</v>
      </c>
      <c r="C50" s="4">
        <v>0</v>
      </c>
      <c r="D50" s="4">
        <v>0</v>
      </c>
      <c r="E50" s="5" t="str">
        <f t="shared" si="0"/>
        <v/>
      </c>
      <c r="F50" s="4">
        <v>2288.1356700000001</v>
      </c>
      <c r="G50" s="4">
        <v>1864.9139500000001</v>
      </c>
      <c r="H50" s="5">
        <f t="shared" si="1"/>
        <v>-0.18496356031196348</v>
      </c>
      <c r="I50" s="4">
        <v>375.76067</v>
      </c>
      <c r="J50" s="5">
        <f t="shared" si="2"/>
        <v>3.9630365785754007</v>
      </c>
      <c r="K50" s="4">
        <v>7561.6706400000003</v>
      </c>
      <c r="L50" s="4">
        <v>6961.2098100000003</v>
      </c>
      <c r="M50" s="5">
        <f t="shared" si="3"/>
        <v>-7.9408487698956476E-2</v>
      </c>
    </row>
    <row r="51" spans="1:13" x14ac:dyDescent="0.25">
      <c r="A51" s="1" t="s">
        <v>19</v>
      </c>
      <c r="B51" s="1" t="s">
        <v>13</v>
      </c>
      <c r="C51" s="4">
        <v>994.78216999999995</v>
      </c>
      <c r="D51" s="4">
        <v>0</v>
      </c>
      <c r="E51" s="5">
        <f t="shared" si="0"/>
        <v>-1</v>
      </c>
      <c r="F51" s="4">
        <v>27219.390770000002</v>
      </c>
      <c r="G51" s="4">
        <v>15492.33108</v>
      </c>
      <c r="H51" s="5">
        <f t="shared" si="1"/>
        <v>-0.43083476000958276</v>
      </c>
      <c r="I51" s="4">
        <v>16714.647949999999</v>
      </c>
      <c r="J51" s="5">
        <f t="shared" si="2"/>
        <v>-7.3128484288536799E-2</v>
      </c>
      <c r="K51" s="4">
        <v>161842.77089000001</v>
      </c>
      <c r="L51" s="4">
        <v>111940.42948000001</v>
      </c>
      <c r="M51" s="5">
        <f t="shared" si="3"/>
        <v>-0.30833840236161814</v>
      </c>
    </row>
    <row r="52" spans="1:13" x14ac:dyDescent="0.25">
      <c r="A52" s="1" t="s">
        <v>19</v>
      </c>
      <c r="B52" s="1" t="s">
        <v>14</v>
      </c>
      <c r="C52" s="4">
        <v>3.56589</v>
      </c>
      <c r="D52" s="4">
        <v>0</v>
      </c>
      <c r="E52" s="5">
        <f t="shared" si="0"/>
        <v>-1</v>
      </c>
      <c r="F52" s="4">
        <v>180.01459</v>
      </c>
      <c r="G52" s="4">
        <v>366.37696999999997</v>
      </c>
      <c r="H52" s="5">
        <f t="shared" si="1"/>
        <v>1.0352626417669812</v>
      </c>
      <c r="I52" s="4">
        <v>288.01326999999998</v>
      </c>
      <c r="J52" s="5">
        <f t="shared" si="2"/>
        <v>0.27208364392376772</v>
      </c>
      <c r="K52" s="4">
        <v>1996.2239300000001</v>
      </c>
      <c r="L52" s="4">
        <v>2120.1116000000002</v>
      </c>
      <c r="M52" s="5">
        <f t="shared" si="3"/>
        <v>6.2061008355911218E-2</v>
      </c>
    </row>
    <row r="53" spans="1:13" x14ac:dyDescent="0.25">
      <c r="A53" s="1" t="s">
        <v>19</v>
      </c>
      <c r="B53" s="1" t="s">
        <v>15</v>
      </c>
      <c r="C53" s="4">
        <v>196.81782000000001</v>
      </c>
      <c r="D53" s="4">
        <v>0</v>
      </c>
      <c r="E53" s="5">
        <f t="shared" si="0"/>
        <v>-1</v>
      </c>
      <c r="F53" s="4">
        <v>8093.8236200000001</v>
      </c>
      <c r="G53" s="4">
        <v>5882.7862100000002</v>
      </c>
      <c r="H53" s="5">
        <f t="shared" si="1"/>
        <v>-0.27317588247617386</v>
      </c>
      <c r="I53" s="4">
        <v>4132.8618800000004</v>
      </c>
      <c r="J53" s="5">
        <f t="shared" si="2"/>
        <v>0.42341708501519038</v>
      </c>
      <c r="K53" s="4">
        <v>34981.263099999996</v>
      </c>
      <c r="L53" s="4">
        <v>22931.007539999999</v>
      </c>
      <c r="M53" s="5">
        <f t="shared" si="3"/>
        <v>-0.34447742854659813</v>
      </c>
    </row>
    <row r="54" spans="1:13" ht="13" x14ac:dyDescent="0.3">
      <c r="A54" s="2" t="s">
        <v>19</v>
      </c>
      <c r="B54" s="2" t="s">
        <v>16</v>
      </c>
      <c r="C54" s="6">
        <v>6065.58781</v>
      </c>
      <c r="D54" s="6">
        <v>0</v>
      </c>
      <c r="E54" s="7">
        <f t="shared" si="0"/>
        <v>-1</v>
      </c>
      <c r="F54" s="6">
        <v>165835.02600000001</v>
      </c>
      <c r="G54" s="6">
        <v>128379.13184</v>
      </c>
      <c r="H54" s="7">
        <f t="shared" si="1"/>
        <v>-0.22586238301672179</v>
      </c>
      <c r="I54" s="6">
        <v>101200.36783</v>
      </c>
      <c r="J54" s="7">
        <f t="shared" si="2"/>
        <v>0.26856388561409039</v>
      </c>
      <c r="K54" s="6">
        <v>996721.40171999997</v>
      </c>
      <c r="L54" s="6">
        <v>758505.19498999999</v>
      </c>
      <c r="M54" s="7">
        <f t="shared" si="3"/>
        <v>-0.23899979103380375</v>
      </c>
    </row>
    <row r="55" spans="1:13" x14ac:dyDescent="0.25">
      <c r="A55" s="1" t="s">
        <v>20</v>
      </c>
      <c r="B55" s="1" t="s">
        <v>4</v>
      </c>
      <c r="C55" s="4">
        <v>4.8159200000000002</v>
      </c>
      <c r="D55" s="4">
        <v>0</v>
      </c>
      <c r="E55" s="5">
        <f t="shared" si="0"/>
        <v>-1</v>
      </c>
      <c r="F55" s="4">
        <v>330.37096000000003</v>
      </c>
      <c r="G55" s="4">
        <v>576.02308000000005</v>
      </c>
      <c r="H55" s="5">
        <f t="shared" si="1"/>
        <v>0.74356450700146293</v>
      </c>
      <c r="I55" s="4">
        <v>678.94572000000005</v>
      </c>
      <c r="J55" s="5">
        <f t="shared" si="2"/>
        <v>-0.15159185332223613</v>
      </c>
      <c r="K55" s="4">
        <v>5488.5328799999997</v>
      </c>
      <c r="L55" s="4">
        <v>4179.7832799999996</v>
      </c>
      <c r="M55" s="5">
        <f t="shared" si="3"/>
        <v>-0.23845162789659746</v>
      </c>
    </row>
    <row r="56" spans="1:13" x14ac:dyDescent="0.25">
      <c r="A56" s="1" t="s">
        <v>20</v>
      </c>
      <c r="B56" s="1" t="s">
        <v>5</v>
      </c>
      <c r="C56" s="4">
        <v>152.6164</v>
      </c>
      <c r="D56" s="4">
        <v>0</v>
      </c>
      <c r="E56" s="5">
        <f t="shared" si="0"/>
        <v>-1</v>
      </c>
      <c r="F56" s="4">
        <v>3035.0006199999998</v>
      </c>
      <c r="G56" s="4">
        <v>3447.8629000000001</v>
      </c>
      <c r="H56" s="5">
        <f t="shared" si="1"/>
        <v>0.13603367237532904</v>
      </c>
      <c r="I56" s="4">
        <v>3066.3505599999999</v>
      </c>
      <c r="J56" s="5">
        <f t="shared" si="2"/>
        <v>0.12441902272256833</v>
      </c>
      <c r="K56" s="4">
        <v>28628.308789999999</v>
      </c>
      <c r="L56" s="4">
        <v>20527.503250000002</v>
      </c>
      <c r="M56" s="5">
        <f t="shared" si="3"/>
        <v>-0.28296486528151621</v>
      </c>
    </row>
    <row r="57" spans="1:13" x14ac:dyDescent="0.25">
      <c r="A57" s="1" t="s">
        <v>20</v>
      </c>
      <c r="B57" s="1" t="s">
        <v>6</v>
      </c>
      <c r="C57" s="4">
        <v>235.00931</v>
      </c>
      <c r="D57" s="4">
        <v>0</v>
      </c>
      <c r="E57" s="5">
        <f t="shared" si="0"/>
        <v>-1</v>
      </c>
      <c r="F57" s="4">
        <v>1044.8220200000001</v>
      </c>
      <c r="G57" s="4">
        <v>1168.44964</v>
      </c>
      <c r="H57" s="5">
        <f t="shared" si="1"/>
        <v>0.11832409504539343</v>
      </c>
      <c r="I57" s="4">
        <v>1057.84169</v>
      </c>
      <c r="J57" s="5">
        <f t="shared" si="2"/>
        <v>0.10456002164180167</v>
      </c>
      <c r="K57" s="4">
        <v>5090.0975500000004</v>
      </c>
      <c r="L57" s="4">
        <v>5837.75803</v>
      </c>
      <c r="M57" s="5">
        <f t="shared" si="3"/>
        <v>0.14688529495863967</v>
      </c>
    </row>
    <row r="58" spans="1:13" x14ac:dyDescent="0.25">
      <c r="A58" s="1" t="s">
        <v>20</v>
      </c>
      <c r="B58" s="1" t="s">
        <v>7</v>
      </c>
      <c r="C58" s="4">
        <v>0.63200000000000001</v>
      </c>
      <c r="D58" s="4">
        <v>0</v>
      </c>
      <c r="E58" s="5">
        <f t="shared" si="0"/>
        <v>-1</v>
      </c>
      <c r="F58" s="4">
        <v>1018.35101</v>
      </c>
      <c r="G58" s="4">
        <v>399.42747000000003</v>
      </c>
      <c r="H58" s="5">
        <f t="shared" si="1"/>
        <v>-0.60777034040551503</v>
      </c>
      <c r="I58" s="4">
        <v>76.499039999999994</v>
      </c>
      <c r="J58" s="5">
        <f t="shared" si="2"/>
        <v>4.2213396403405854</v>
      </c>
      <c r="K58" s="4">
        <v>3145.82755</v>
      </c>
      <c r="L58" s="4">
        <v>1365.8661999999999</v>
      </c>
      <c r="M58" s="5">
        <f t="shared" si="3"/>
        <v>-0.56581656867999652</v>
      </c>
    </row>
    <row r="59" spans="1:13" x14ac:dyDescent="0.25">
      <c r="A59" s="1" t="s">
        <v>20</v>
      </c>
      <c r="B59" s="1" t="s">
        <v>8</v>
      </c>
      <c r="C59" s="4">
        <v>3.4099999999999998E-2</v>
      </c>
      <c r="D59" s="4">
        <v>0</v>
      </c>
      <c r="E59" s="5">
        <f t="shared" si="0"/>
        <v>-1</v>
      </c>
      <c r="F59" s="4">
        <v>3891.9405900000002</v>
      </c>
      <c r="G59" s="4">
        <v>200.64107000000001</v>
      </c>
      <c r="H59" s="5">
        <f t="shared" si="1"/>
        <v>-0.94844703680330333</v>
      </c>
      <c r="I59" s="4">
        <v>43.779510000000002</v>
      </c>
      <c r="J59" s="5">
        <f t="shared" si="2"/>
        <v>3.5829903075662566</v>
      </c>
      <c r="K59" s="4">
        <v>4303.72606</v>
      </c>
      <c r="L59" s="4">
        <v>903.36959999999999</v>
      </c>
      <c r="M59" s="5">
        <f t="shared" si="3"/>
        <v>-0.79009593375466836</v>
      </c>
    </row>
    <row r="60" spans="1:13" x14ac:dyDescent="0.25">
      <c r="A60" s="1" t="s">
        <v>20</v>
      </c>
      <c r="B60" s="1" t="s">
        <v>9</v>
      </c>
      <c r="C60" s="4">
        <v>10.299379999999999</v>
      </c>
      <c r="D60" s="4">
        <v>0</v>
      </c>
      <c r="E60" s="5">
        <f t="shared" si="0"/>
        <v>-1</v>
      </c>
      <c r="F60" s="4">
        <v>788.39982999999995</v>
      </c>
      <c r="G60" s="4">
        <v>1121.57852</v>
      </c>
      <c r="H60" s="5">
        <f t="shared" si="1"/>
        <v>0.42260116925697466</v>
      </c>
      <c r="I60" s="4">
        <v>1641.17275</v>
      </c>
      <c r="J60" s="5">
        <f t="shared" si="2"/>
        <v>-0.31659935250570048</v>
      </c>
      <c r="K60" s="4">
        <v>5748.8554199999999</v>
      </c>
      <c r="L60" s="4">
        <v>5867.0122600000004</v>
      </c>
      <c r="M60" s="5">
        <f t="shared" si="3"/>
        <v>2.055310690001666E-2</v>
      </c>
    </row>
    <row r="61" spans="1:13" x14ac:dyDescent="0.25">
      <c r="A61" s="1" t="s">
        <v>20</v>
      </c>
      <c r="B61" s="1" t="s">
        <v>10</v>
      </c>
      <c r="C61" s="4">
        <v>0</v>
      </c>
      <c r="D61" s="4">
        <v>0</v>
      </c>
      <c r="E61" s="5" t="str">
        <f t="shared" si="0"/>
        <v/>
      </c>
      <c r="F61" s="4">
        <v>0</v>
      </c>
      <c r="G61" s="4">
        <v>0</v>
      </c>
      <c r="H61" s="5" t="str">
        <f t="shared" si="1"/>
        <v/>
      </c>
      <c r="I61" s="4">
        <v>0</v>
      </c>
      <c r="J61" s="5" t="str">
        <f t="shared" si="2"/>
        <v/>
      </c>
      <c r="K61" s="4">
        <v>14.88879</v>
      </c>
      <c r="L61" s="4">
        <v>1.7</v>
      </c>
      <c r="M61" s="5">
        <f t="shared" si="3"/>
        <v>-0.88582013716359764</v>
      </c>
    </row>
    <row r="62" spans="1:13" x14ac:dyDescent="0.25">
      <c r="A62" s="1" t="s">
        <v>20</v>
      </c>
      <c r="B62" s="1" t="s">
        <v>11</v>
      </c>
      <c r="C62" s="4">
        <v>0</v>
      </c>
      <c r="D62" s="4">
        <v>0</v>
      </c>
      <c r="E62" s="5" t="str">
        <f t="shared" si="0"/>
        <v/>
      </c>
      <c r="F62" s="4">
        <v>322.86570999999998</v>
      </c>
      <c r="G62" s="4">
        <v>568.91452000000004</v>
      </c>
      <c r="H62" s="5">
        <f t="shared" si="1"/>
        <v>0.76207786203124539</v>
      </c>
      <c r="I62" s="4">
        <v>317.30896000000001</v>
      </c>
      <c r="J62" s="5">
        <f t="shared" si="2"/>
        <v>0.79293556664772402</v>
      </c>
      <c r="K62" s="4">
        <v>2320.4978999999998</v>
      </c>
      <c r="L62" s="4">
        <v>1975.7657899999999</v>
      </c>
      <c r="M62" s="5">
        <f t="shared" si="3"/>
        <v>-0.14855954405302407</v>
      </c>
    </row>
    <row r="63" spans="1:13" x14ac:dyDescent="0.25">
      <c r="A63" s="1" t="s">
        <v>20</v>
      </c>
      <c r="B63" s="1" t="s">
        <v>12</v>
      </c>
      <c r="C63" s="4">
        <v>0</v>
      </c>
      <c r="D63" s="4">
        <v>0</v>
      </c>
      <c r="E63" s="5" t="str">
        <f t="shared" si="0"/>
        <v/>
      </c>
      <c r="F63" s="4">
        <v>453.14469000000003</v>
      </c>
      <c r="G63" s="4">
        <v>138.99153999999999</v>
      </c>
      <c r="H63" s="5">
        <f t="shared" si="1"/>
        <v>-0.69327337809034018</v>
      </c>
      <c r="I63" s="4">
        <v>34.827330000000003</v>
      </c>
      <c r="J63" s="5">
        <f t="shared" si="2"/>
        <v>2.9908755566389953</v>
      </c>
      <c r="K63" s="4">
        <v>1154.54981</v>
      </c>
      <c r="L63" s="4">
        <v>613.19074999999998</v>
      </c>
      <c r="M63" s="5">
        <f t="shared" si="3"/>
        <v>-0.46889190514872636</v>
      </c>
    </row>
    <row r="64" spans="1:13" x14ac:dyDescent="0.25">
      <c r="A64" s="1" t="s">
        <v>20</v>
      </c>
      <c r="B64" s="1" t="s">
        <v>13</v>
      </c>
      <c r="C64" s="4">
        <v>33.740479999999998</v>
      </c>
      <c r="D64" s="4">
        <v>0</v>
      </c>
      <c r="E64" s="5">
        <f t="shared" si="0"/>
        <v>-1</v>
      </c>
      <c r="F64" s="4">
        <v>1441.0018600000001</v>
      </c>
      <c r="G64" s="4">
        <v>1812.1345200000001</v>
      </c>
      <c r="H64" s="5">
        <f t="shared" si="1"/>
        <v>0.25755182578320879</v>
      </c>
      <c r="I64" s="4">
        <v>1256.5812000000001</v>
      </c>
      <c r="J64" s="5">
        <f t="shared" si="2"/>
        <v>0.44211493853322015</v>
      </c>
      <c r="K64" s="4">
        <v>10095.25455</v>
      </c>
      <c r="L64" s="4">
        <v>10277.21106</v>
      </c>
      <c r="M64" s="5">
        <f t="shared" si="3"/>
        <v>1.8023964536882264E-2</v>
      </c>
    </row>
    <row r="65" spans="1:13" x14ac:dyDescent="0.25">
      <c r="A65" s="1" t="s">
        <v>20</v>
      </c>
      <c r="B65" s="1" t="s">
        <v>14</v>
      </c>
      <c r="C65" s="4">
        <v>7.3190299999999997</v>
      </c>
      <c r="D65" s="4">
        <v>0</v>
      </c>
      <c r="E65" s="5">
        <f t="shared" si="0"/>
        <v>-1</v>
      </c>
      <c r="F65" s="4">
        <v>28.083570000000002</v>
      </c>
      <c r="G65" s="4">
        <v>10.66525</v>
      </c>
      <c r="H65" s="5">
        <f t="shared" si="1"/>
        <v>-0.62023168706827514</v>
      </c>
      <c r="I65" s="4">
        <v>71.855549999999994</v>
      </c>
      <c r="J65" s="5">
        <f t="shared" si="2"/>
        <v>-0.85157374760891813</v>
      </c>
      <c r="K65" s="4">
        <v>373.66978999999998</v>
      </c>
      <c r="L65" s="4">
        <v>207.49313000000001</v>
      </c>
      <c r="M65" s="5">
        <f t="shared" si="3"/>
        <v>-0.44471526585009713</v>
      </c>
    </row>
    <row r="66" spans="1:13" x14ac:dyDescent="0.25">
      <c r="A66" s="1" t="s">
        <v>20</v>
      </c>
      <c r="B66" s="1" t="s">
        <v>15</v>
      </c>
      <c r="C66" s="4">
        <v>3.8679999999999999E-2</v>
      </c>
      <c r="D66" s="4">
        <v>0</v>
      </c>
      <c r="E66" s="5">
        <f t="shared" si="0"/>
        <v>-1</v>
      </c>
      <c r="F66" s="4">
        <v>310.42910000000001</v>
      </c>
      <c r="G66" s="4">
        <v>77.947819999999993</v>
      </c>
      <c r="H66" s="5">
        <f t="shared" si="1"/>
        <v>-0.74890298622133045</v>
      </c>
      <c r="I66" s="4">
        <v>100.36911000000001</v>
      </c>
      <c r="J66" s="5">
        <f t="shared" si="2"/>
        <v>-0.22338835125667655</v>
      </c>
      <c r="K66" s="4">
        <v>2443.6156099999998</v>
      </c>
      <c r="L66" s="4">
        <v>886.83969999999999</v>
      </c>
      <c r="M66" s="5">
        <f t="shared" si="3"/>
        <v>-0.63707888574177174</v>
      </c>
    </row>
    <row r="67" spans="1:13" ht="13" x14ac:dyDescent="0.3">
      <c r="A67" s="2" t="s">
        <v>20</v>
      </c>
      <c r="B67" s="2" t="s">
        <v>16</v>
      </c>
      <c r="C67" s="6">
        <v>444.50529999999998</v>
      </c>
      <c r="D67" s="6">
        <v>0</v>
      </c>
      <c r="E67" s="7">
        <f t="shared" ref="E67:E130" si="4">IF(C67=0,"",(D67/C67-1))</f>
        <v>-1</v>
      </c>
      <c r="F67" s="6">
        <v>12664.409960000001</v>
      </c>
      <c r="G67" s="6">
        <v>9522.6363299999994</v>
      </c>
      <c r="H67" s="7">
        <f t="shared" ref="H67:H130" si="5">IF(F67=0,"",(G67/F67-1))</f>
        <v>-0.24807895827149939</v>
      </c>
      <c r="I67" s="6">
        <v>8345.5314199999993</v>
      </c>
      <c r="J67" s="7">
        <f t="shared" ref="J67:J130" si="6">IF(I67=0,"",(G67/I67-1))</f>
        <v>0.14104613004979849</v>
      </c>
      <c r="K67" s="6">
        <v>68807.824699999997</v>
      </c>
      <c r="L67" s="6">
        <v>52643.493049999997</v>
      </c>
      <c r="M67" s="7">
        <f t="shared" ref="M67:M130" si="7">IF(K67=0,"",(L67/K67-1))</f>
        <v>-0.23491996325237707</v>
      </c>
    </row>
    <row r="68" spans="1:13" x14ac:dyDescent="0.25">
      <c r="A68" s="1" t="s">
        <v>21</v>
      </c>
      <c r="B68" s="1" t="s">
        <v>4</v>
      </c>
      <c r="C68" s="4">
        <v>3895.9395500000001</v>
      </c>
      <c r="D68" s="4">
        <v>0</v>
      </c>
      <c r="E68" s="5">
        <f t="shared" si="4"/>
        <v>-1</v>
      </c>
      <c r="F68" s="4">
        <v>83282.639540000004</v>
      </c>
      <c r="G68" s="4">
        <v>83720.566649999993</v>
      </c>
      <c r="H68" s="5">
        <f t="shared" si="5"/>
        <v>5.2583240927379649E-3</v>
      </c>
      <c r="I68" s="4">
        <v>79448.342720000001</v>
      </c>
      <c r="J68" s="5">
        <f t="shared" si="6"/>
        <v>5.3773606644717642E-2</v>
      </c>
      <c r="K68" s="4">
        <v>542831.21343</v>
      </c>
      <c r="L68" s="4">
        <v>523512.49274999998</v>
      </c>
      <c r="M68" s="5">
        <f t="shared" si="7"/>
        <v>-3.5588816932486944E-2</v>
      </c>
    </row>
    <row r="69" spans="1:13" x14ac:dyDescent="0.25">
      <c r="A69" s="1" t="s">
        <v>21</v>
      </c>
      <c r="B69" s="1" t="s">
        <v>5</v>
      </c>
      <c r="C69" s="4">
        <v>23089.776709999998</v>
      </c>
      <c r="D69" s="4">
        <v>0</v>
      </c>
      <c r="E69" s="5">
        <f t="shared" si="4"/>
        <v>-1</v>
      </c>
      <c r="F69" s="4">
        <v>511151.95832999999</v>
      </c>
      <c r="G69" s="4">
        <v>571930.37239000003</v>
      </c>
      <c r="H69" s="5">
        <f t="shared" si="5"/>
        <v>0.11890478568950624</v>
      </c>
      <c r="I69" s="4">
        <v>514600.30102999997</v>
      </c>
      <c r="J69" s="5">
        <f t="shared" si="6"/>
        <v>0.11140699149466271</v>
      </c>
      <c r="K69" s="4">
        <v>3670326.3657499999</v>
      </c>
      <c r="L69" s="4">
        <v>3161479.5751399999</v>
      </c>
      <c r="M69" s="5">
        <f t="shared" si="7"/>
        <v>-0.13863802286313076</v>
      </c>
    </row>
    <row r="70" spans="1:13" x14ac:dyDescent="0.25">
      <c r="A70" s="1" t="s">
        <v>21</v>
      </c>
      <c r="B70" s="1" t="s">
        <v>6</v>
      </c>
      <c r="C70" s="4">
        <v>4876.2097000000003</v>
      </c>
      <c r="D70" s="4">
        <v>0</v>
      </c>
      <c r="E70" s="5">
        <f t="shared" si="4"/>
        <v>-1</v>
      </c>
      <c r="F70" s="4">
        <v>79614.667749999993</v>
      </c>
      <c r="G70" s="4">
        <v>75356.703800000003</v>
      </c>
      <c r="H70" s="5">
        <f t="shared" si="5"/>
        <v>-5.3482154360934175E-2</v>
      </c>
      <c r="I70" s="4">
        <v>70699.898249999998</v>
      </c>
      <c r="J70" s="5">
        <f t="shared" si="6"/>
        <v>6.5867217142706602E-2</v>
      </c>
      <c r="K70" s="4">
        <v>432367.19371000002</v>
      </c>
      <c r="L70" s="4">
        <v>462408.25224</v>
      </c>
      <c r="M70" s="5">
        <f t="shared" si="7"/>
        <v>6.9480429984124292E-2</v>
      </c>
    </row>
    <row r="71" spans="1:13" x14ac:dyDescent="0.25">
      <c r="A71" s="1" t="s">
        <v>21</v>
      </c>
      <c r="B71" s="1" t="s">
        <v>7</v>
      </c>
      <c r="C71" s="4">
        <v>116.44817999999999</v>
      </c>
      <c r="D71" s="4">
        <v>0</v>
      </c>
      <c r="E71" s="5">
        <f t="shared" si="4"/>
        <v>-1</v>
      </c>
      <c r="F71" s="4">
        <v>7785.8347299999996</v>
      </c>
      <c r="G71" s="4">
        <v>6478.8623900000002</v>
      </c>
      <c r="H71" s="5">
        <f t="shared" si="5"/>
        <v>-0.16786541010998313</v>
      </c>
      <c r="I71" s="4">
        <v>7924.14012</v>
      </c>
      <c r="J71" s="5">
        <f t="shared" si="6"/>
        <v>-0.18238921928604157</v>
      </c>
      <c r="K71" s="4">
        <v>58769.785799999998</v>
      </c>
      <c r="L71" s="4">
        <v>55402.70177</v>
      </c>
      <c r="M71" s="5">
        <f t="shared" si="7"/>
        <v>-5.7292773559845078E-2</v>
      </c>
    </row>
    <row r="72" spans="1:13" x14ac:dyDescent="0.25">
      <c r="A72" s="1" t="s">
        <v>21</v>
      </c>
      <c r="B72" s="1" t="s">
        <v>8</v>
      </c>
      <c r="C72" s="4">
        <v>1970.74704</v>
      </c>
      <c r="D72" s="4">
        <v>0</v>
      </c>
      <c r="E72" s="5">
        <f t="shared" si="4"/>
        <v>-1</v>
      </c>
      <c r="F72" s="4">
        <v>24670.407780000001</v>
      </c>
      <c r="G72" s="4">
        <v>23800.616450000001</v>
      </c>
      <c r="H72" s="5">
        <f t="shared" si="5"/>
        <v>-3.5256463442210673E-2</v>
      </c>
      <c r="I72" s="4">
        <v>22865.70652</v>
      </c>
      <c r="J72" s="5">
        <f t="shared" si="6"/>
        <v>4.0886990707339921E-2</v>
      </c>
      <c r="K72" s="4">
        <v>168275.33747999999</v>
      </c>
      <c r="L72" s="4">
        <v>137405.58658</v>
      </c>
      <c r="M72" s="5">
        <f t="shared" si="7"/>
        <v>-0.18344786207110675</v>
      </c>
    </row>
    <row r="73" spans="1:13" x14ac:dyDescent="0.25">
      <c r="A73" s="1" t="s">
        <v>21</v>
      </c>
      <c r="B73" s="1" t="s">
        <v>9</v>
      </c>
      <c r="C73" s="4">
        <v>1342.00884</v>
      </c>
      <c r="D73" s="4">
        <v>0</v>
      </c>
      <c r="E73" s="5">
        <f t="shared" si="4"/>
        <v>-1</v>
      </c>
      <c r="F73" s="4">
        <v>28882.59001</v>
      </c>
      <c r="G73" s="4">
        <v>35240.686999999998</v>
      </c>
      <c r="H73" s="5">
        <f t="shared" si="5"/>
        <v>0.22013597076296265</v>
      </c>
      <c r="I73" s="4">
        <v>35623.141889999999</v>
      </c>
      <c r="J73" s="5">
        <f t="shared" si="6"/>
        <v>-1.0736135829371163E-2</v>
      </c>
      <c r="K73" s="4">
        <v>204460.44571999999</v>
      </c>
      <c r="L73" s="4">
        <v>197169.75412999999</v>
      </c>
      <c r="M73" s="5">
        <f t="shared" si="7"/>
        <v>-3.5658200608563173E-2</v>
      </c>
    </row>
    <row r="74" spans="1:13" x14ac:dyDescent="0.25">
      <c r="A74" s="1" t="s">
        <v>21</v>
      </c>
      <c r="B74" s="1" t="s">
        <v>10</v>
      </c>
      <c r="C74" s="4">
        <v>49.772919999999999</v>
      </c>
      <c r="D74" s="4">
        <v>0</v>
      </c>
      <c r="E74" s="5">
        <f t="shared" si="4"/>
        <v>-1</v>
      </c>
      <c r="F74" s="4">
        <v>139.84888000000001</v>
      </c>
      <c r="G74" s="4">
        <v>50.922840000000001</v>
      </c>
      <c r="H74" s="5">
        <f t="shared" si="5"/>
        <v>-0.63587237881347347</v>
      </c>
      <c r="I74" s="4">
        <v>133.98840999999999</v>
      </c>
      <c r="J74" s="5">
        <f t="shared" si="6"/>
        <v>-0.6199459341296758</v>
      </c>
      <c r="K74" s="4">
        <v>896.31619000000001</v>
      </c>
      <c r="L74" s="4">
        <v>498.86716000000001</v>
      </c>
      <c r="M74" s="5">
        <f t="shared" si="7"/>
        <v>-0.44342502616180568</v>
      </c>
    </row>
    <row r="75" spans="1:13" x14ac:dyDescent="0.25">
      <c r="A75" s="1" t="s">
        <v>21</v>
      </c>
      <c r="B75" s="1" t="s">
        <v>11</v>
      </c>
      <c r="C75" s="4">
        <v>1185.34772</v>
      </c>
      <c r="D75" s="4">
        <v>0</v>
      </c>
      <c r="E75" s="5">
        <f t="shared" si="4"/>
        <v>-1</v>
      </c>
      <c r="F75" s="4">
        <v>27541.359209999999</v>
      </c>
      <c r="G75" s="4">
        <v>24295.959350000001</v>
      </c>
      <c r="H75" s="5">
        <f t="shared" si="5"/>
        <v>-0.11783731642487805</v>
      </c>
      <c r="I75" s="4">
        <v>23426.779549999999</v>
      </c>
      <c r="J75" s="5">
        <f t="shared" si="6"/>
        <v>3.7101975461240944E-2</v>
      </c>
      <c r="K75" s="4">
        <v>180185.56094</v>
      </c>
      <c r="L75" s="4">
        <v>170905.27598999999</v>
      </c>
      <c r="M75" s="5">
        <f t="shared" si="7"/>
        <v>-5.1504043396075727E-2</v>
      </c>
    </row>
    <row r="76" spans="1:13" x14ac:dyDescent="0.25">
      <c r="A76" s="1" t="s">
        <v>21</v>
      </c>
      <c r="B76" s="1" t="s">
        <v>12</v>
      </c>
      <c r="C76" s="4">
        <v>138.8732</v>
      </c>
      <c r="D76" s="4">
        <v>0</v>
      </c>
      <c r="E76" s="5">
        <f t="shared" si="4"/>
        <v>-1</v>
      </c>
      <c r="F76" s="4">
        <v>4071.7451000000001</v>
      </c>
      <c r="G76" s="4">
        <v>7690.9316099999996</v>
      </c>
      <c r="H76" s="5">
        <f t="shared" si="5"/>
        <v>0.88885389952332705</v>
      </c>
      <c r="I76" s="4">
        <v>5188.3051400000004</v>
      </c>
      <c r="J76" s="5">
        <f t="shared" si="6"/>
        <v>0.48235915245339611</v>
      </c>
      <c r="K76" s="4">
        <v>33852.061020000001</v>
      </c>
      <c r="L76" s="4">
        <v>37943.678090000001</v>
      </c>
      <c r="M76" s="5">
        <f t="shared" si="7"/>
        <v>0.12086759112193035</v>
      </c>
    </row>
    <row r="77" spans="1:13" x14ac:dyDescent="0.25">
      <c r="A77" s="1" t="s">
        <v>21</v>
      </c>
      <c r="B77" s="1" t="s">
        <v>13</v>
      </c>
      <c r="C77" s="4">
        <v>17644.451160000001</v>
      </c>
      <c r="D77" s="4">
        <v>0</v>
      </c>
      <c r="E77" s="5">
        <f t="shared" si="4"/>
        <v>-1</v>
      </c>
      <c r="F77" s="4">
        <v>156199.0116</v>
      </c>
      <c r="G77" s="4">
        <v>129418.77873999999</v>
      </c>
      <c r="H77" s="5">
        <f t="shared" si="5"/>
        <v>-0.17144943867237639</v>
      </c>
      <c r="I77" s="4">
        <v>114513.00393000001</v>
      </c>
      <c r="J77" s="5">
        <f t="shared" si="6"/>
        <v>0.13016665617392809</v>
      </c>
      <c r="K77" s="4">
        <v>868918.99228999997</v>
      </c>
      <c r="L77" s="4">
        <v>769362.15749000001</v>
      </c>
      <c r="M77" s="5">
        <f t="shared" si="7"/>
        <v>-0.11457550782452353</v>
      </c>
    </row>
    <row r="78" spans="1:13" x14ac:dyDescent="0.25">
      <c r="A78" s="1" t="s">
        <v>21</v>
      </c>
      <c r="B78" s="1" t="s">
        <v>14</v>
      </c>
      <c r="C78" s="4">
        <v>1125.8261</v>
      </c>
      <c r="D78" s="4">
        <v>0</v>
      </c>
      <c r="E78" s="5">
        <f t="shared" si="4"/>
        <v>-1</v>
      </c>
      <c r="F78" s="4">
        <v>14224.945309999999</v>
      </c>
      <c r="G78" s="4">
        <v>15365.42136</v>
      </c>
      <c r="H78" s="5">
        <f t="shared" si="5"/>
        <v>8.0174371510465914E-2</v>
      </c>
      <c r="I78" s="4">
        <v>16488.177049999998</v>
      </c>
      <c r="J78" s="5">
        <f t="shared" si="6"/>
        <v>-6.8094592058010384E-2</v>
      </c>
      <c r="K78" s="4">
        <v>75919.287609999999</v>
      </c>
      <c r="L78" s="4">
        <v>97297.005170000004</v>
      </c>
      <c r="M78" s="5">
        <f t="shared" si="7"/>
        <v>0.28158480187298496</v>
      </c>
    </row>
    <row r="79" spans="1:13" x14ac:dyDescent="0.25">
      <c r="A79" s="1" t="s">
        <v>21</v>
      </c>
      <c r="B79" s="1" t="s">
        <v>15</v>
      </c>
      <c r="C79" s="4">
        <v>162.65261000000001</v>
      </c>
      <c r="D79" s="4">
        <v>0</v>
      </c>
      <c r="E79" s="5">
        <f t="shared" si="4"/>
        <v>-1</v>
      </c>
      <c r="F79" s="4">
        <v>9677.3161799999998</v>
      </c>
      <c r="G79" s="4">
        <v>14581.62096</v>
      </c>
      <c r="H79" s="5">
        <f t="shared" si="5"/>
        <v>0.50678356362228527</v>
      </c>
      <c r="I79" s="4">
        <v>11176.076800000001</v>
      </c>
      <c r="J79" s="5">
        <f t="shared" si="6"/>
        <v>0.30471731905063493</v>
      </c>
      <c r="K79" s="4">
        <v>82758.171629999997</v>
      </c>
      <c r="L79" s="4">
        <v>84946.075140000001</v>
      </c>
      <c r="M79" s="5">
        <f t="shared" si="7"/>
        <v>2.643731086498402E-2</v>
      </c>
    </row>
    <row r="80" spans="1:13" ht="13" x14ac:dyDescent="0.3">
      <c r="A80" s="2" t="s">
        <v>21</v>
      </c>
      <c r="B80" s="2" t="s">
        <v>16</v>
      </c>
      <c r="C80" s="6">
        <v>55598.05373</v>
      </c>
      <c r="D80" s="6">
        <v>0</v>
      </c>
      <c r="E80" s="7">
        <f t="shared" si="4"/>
        <v>-1</v>
      </c>
      <c r="F80" s="6">
        <v>947242.32441999996</v>
      </c>
      <c r="G80" s="6">
        <v>987931.44354000001</v>
      </c>
      <c r="H80" s="7">
        <f t="shared" si="5"/>
        <v>4.2955343179913452E-2</v>
      </c>
      <c r="I80" s="6">
        <v>902087.86141000001</v>
      </c>
      <c r="J80" s="7">
        <f t="shared" si="6"/>
        <v>9.5160999058143902E-2</v>
      </c>
      <c r="K80" s="6">
        <v>6319560.7315699998</v>
      </c>
      <c r="L80" s="6">
        <v>5698331.4216499999</v>
      </c>
      <c r="M80" s="7">
        <f t="shared" si="7"/>
        <v>-9.8302609359632642E-2</v>
      </c>
    </row>
    <row r="81" spans="1:13" x14ac:dyDescent="0.25">
      <c r="A81" s="1" t="s">
        <v>22</v>
      </c>
      <c r="B81" s="1" t="s">
        <v>4</v>
      </c>
      <c r="C81" s="4">
        <v>204.33600000000001</v>
      </c>
      <c r="D81" s="4">
        <v>0</v>
      </c>
      <c r="E81" s="5">
        <f t="shared" si="4"/>
        <v>-1</v>
      </c>
      <c r="F81" s="4">
        <v>2656.2599500000001</v>
      </c>
      <c r="G81" s="4">
        <v>2016.1511700000001</v>
      </c>
      <c r="H81" s="5">
        <f t="shared" si="5"/>
        <v>-0.24098122625385365</v>
      </c>
      <c r="I81" s="4">
        <v>1917.35933</v>
      </c>
      <c r="J81" s="5">
        <f t="shared" si="6"/>
        <v>5.1524948117054326E-2</v>
      </c>
      <c r="K81" s="4">
        <v>25180.29826</v>
      </c>
      <c r="L81" s="4">
        <v>27557.894120000001</v>
      </c>
      <c r="M81" s="5">
        <f t="shared" si="7"/>
        <v>9.4422863281842684E-2</v>
      </c>
    </row>
    <row r="82" spans="1:13" x14ac:dyDescent="0.25">
      <c r="A82" s="1" t="s">
        <v>22</v>
      </c>
      <c r="B82" s="1" t="s">
        <v>5</v>
      </c>
      <c r="C82" s="4">
        <v>1620.7424699999999</v>
      </c>
      <c r="D82" s="4">
        <v>0</v>
      </c>
      <c r="E82" s="5">
        <f t="shared" si="4"/>
        <v>-1</v>
      </c>
      <c r="F82" s="4">
        <v>76963.318239999993</v>
      </c>
      <c r="G82" s="4">
        <v>98443.275930000003</v>
      </c>
      <c r="H82" s="5">
        <f t="shared" si="5"/>
        <v>0.27909344582853857</v>
      </c>
      <c r="I82" s="4">
        <v>89811.930859999993</v>
      </c>
      <c r="J82" s="5">
        <f t="shared" si="6"/>
        <v>9.6104659897076061E-2</v>
      </c>
      <c r="K82" s="4">
        <v>642754.05923000001</v>
      </c>
      <c r="L82" s="4">
        <v>853534.42095000006</v>
      </c>
      <c r="M82" s="5">
        <f t="shared" si="7"/>
        <v>0.32793314751292058</v>
      </c>
    </row>
    <row r="83" spans="1:13" x14ac:dyDescent="0.25">
      <c r="A83" s="1" t="s">
        <v>22</v>
      </c>
      <c r="B83" s="1" t="s">
        <v>6</v>
      </c>
      <c r="C83" s="4">
        <v>6.0726699999999996</v>
      </c>
      <c r="D83" s="4">
        <v>0</v>
      </c>
      <c r="E83" s="5">
        <f t="shared" si="4"/>
        <v>-1</v>
      </c>
      <c r="F83" s="4">
        <v>2125.87383</v>
      </c>
      <c r="G83" s="4">
        <v>4926.7759599999999</v>
      </c>
      <c r="H83" s="5">
        <f t="shared" si="5"/>
        <v>1.3175298037325196</v>
      </c>
      <c r="I83" s="4">
        <v>3357.7331399999998</v>
      </c>
      <c r="J83" s="5">
        <f t="shared" si="6"/>
        <v>0.46729229351442747</v>
      </c>
      <c r="K83" s="4">
        <v>17280.769400000001</v>
      </c>
      <c r="L83" s="4">
        <v>26253.20736</v>
      </c>
      <c r="M83" s="5">
        <f t="shared" si="7"/>
        <v>0.51921518957367718</v>
      </c>
    </row>
    <row r="84" spans="1:13" x14ac:dyDescent="0.25">
      <c r="A84" s="1" t="s">
        <v>22</v>
      </c>
      <c r="B84" s="1" t="s">
        <v>7</v>
      </c>
      <c r="C84" s="4">
        <v>135.60393999999999</v>
      </c>
      <c r="D84" s="4">
        <v>0</v>
      </c>
      <c r="E84" s="5">
        <f t="shared" si="4"/>
        <v>-1</v>
      </c>
      <c r="F84" s="4">
        <v>3204.7746200000001</v>
      </c>
      <c r="G84" s="4">
        <v>4429.1307699999998</v>
      </c>
      <c r="H84" s="5">
        <f t="shared" si="5"/>
        <v>0.3820412650422198</v>
      </c>
      <c r="I84" s="4">
        <v>2643.4421600000001</v>
      </c>
      <c r="J84" s="5">
        <f t="shared" si="6"/>
        <v>0.67551642968424153</v>
      </c>
      <c r="K84" s="4">
        <v>17296.474709999999</v>
      </c>
      <c r="L84" s="4">
        <v>19879.822499999998</v>
      </c>
      <c r="M84" s="5">
        <f t="shared" si="7"/>
        <v>0.14935689690029319</v>
      </c>
    </row>
    <row r="85" spans="1:13" x14ac:dyDescent="0.25">
      <c r="A85" s="1" t="s">
        <v>22</v>
      </c>
      <c r="B85" s="1" t="s">
        <v>8</v>
      </c>
      <c r="C85" s="4">
        <v>344.59931999999998</v>
      </c>
      <c r="D85" s="4">
        <v>0</v>
      </c>
      <c r="E85" s="5">
        <f t="shared" si="4"/>
        <v>-1</v>
      </c>
      <c r="F85" s="4">
        <v>5947.6136999999999</v>
      </c>
      <c r="G85" s="4">
        <v>1403.3354999999999</v>
      </c>
      <c r="H85" s="5">
        <f t="shared" si="5"/>
        <v>-0.76405066455476089</v>
      </c>
      <c r="I85" s="4">
        <v>2284.50252</v>
      </c>
      <c r="J85" s="5">
        <f t="shared" si="6"/>
        <v>-0.38571505712324627</v>
      </c>
      <c r="K85" s="4">
        <v>39117.041340000003</v>
      </c>
      <c r="L85" s="4">
        <v>22038.76511</v>
      </c>
      <c r="M85" s="5">
        <f t="shared" si="7"/>
        <v>-0.43659427310869314</v>
      </c>
    </row>
    <row r="86" spans="1:13" x14ac:dyDescent="0.25">
      <c r="A86" s="1" t="s">
        <v>22</v>
      </c>
      <c r="B86" s="1" t="s">
        <v>9</v>
      </c>
      <c r="C86" s="4">
        <v>130.03819999999999</v>
      </c>
      <c r="D86" s="4">
        <v>0</v>
      </c>
      <c r="E86" s="5">
        <f t="shared" si="4"/>
        <v>-1</v>
      </c>
      <c r="F86" s="4">
        <v>2439.9387299999999</v>
      </c>
      <c r="G86" s="4">
        <v>5221.5342000000001</v>
      </c>
      <c r="H86" s="5">
        <f t="shared" si="5"/>
        <v>1.140026770262383</v>
      </c>
      <c r="I86" s="4">
        <v>5973.5220300000001</v>
      </c>
      <c r="J86" s="5">
        <f t="shared" si="6"/>
        <v>-0.12588684300876352</v>
      </c>
      <c r="K86" s="4">
        <v>34852.880100000002</v>
      </c>
      <c r="L86" s="4">
        <v>49345.572749999999</v>
      </c>
      <c r="M86" s="5">
        <f t="shared" si="7"/>
        <v>0.41582482160491518</v>
      </c>
    </row>
    <row r="87" spans="1:13" x14ac:dyDescent="0.25">
      <c r="A87" s="1" t="s">
        <v>22</v>
      </c>
      <c r="B87" s="1" t="s">
        <v>10</v>
      </c>
      <c r="C87" s="4">
        <v>0</v>
      </c>
      <c r="D87" s="4">
        <v>0</v>
      </c>
      <c r="E87" s="5" t="str">
        <f t="shared" si="4"/>
        <v/>
      </c>
      <c r="F87" s="4">
        <v>0</v>
      </c>
      <c r="G87" s="4">
        <v>0</v>
      </c>
      <c r="H87" s="5" t="str">
        <f t="shared" si="5"/>
        <v/>
      </c>
      <c r="I87" s="4">
        <v>0</v>
      </c>
      <c r="J87" s="5" t="str">
        <f t="shared" si="6"/>
        <v/>
      </c>
      <c r="K87" s="4">
        <v>0</v>
      </c>
      <c r="L87" s="4">
        <v>0</v>
      </c>
      <c r="M87" s="5" t="str">
        <f t="shared" si="7"/>
        <v/>
      </c>
    </row>
    <row r="88" spans="1:13" x14ac:dyDescent="0.25">
      <c r="A88" s="1" t="s">
        <v>22</v>
      </c>
      <c r="B88" s="1" t="s">
        <v>11</v>
      </c>
      <c r="C88" s="4">
        <v>10.8</v>
      </c>
      <c r="D88" s="4">
        <v>0</v>
      </c>
      <c r="E88" s="5">
        <f t="shared" si="4"/>
        <v>-1</v>
      </c>
      <c r="F88" s="4">
        <v>12484.422790000001</v>
      </c>
      <c r="G88" s="4">
        <v>13840.37075</v>
      </c>
      <c r="H88" s="5">
        <f t="shared" si="5"/>
        <v>0.10861118553963989</v>
      </c>
      <c r="I88" s="4">
        <v>16323.19045</v>
      </c>
      <c r="J88" s="5">
        <f t="shared" si="6"/>
        <v>-0.15210382477648543</v>
      </c>
      <c r="K88" s="4">
        <v>62325.31957</v>
      </c>
      <c r="L88" s="4">
        <v>83308.684469999993</v>
      </c>
      <c r="M88" s="5">
        <f t="shared" si="7"/>
        <v>0.33667480639923175</v>
      </c>
    </row>
    <row r="89" spans="1:13" x14ac:dyDescent="0.25">
      <c r="A89" s="1" t="s">
        <v>22</v>
      </c>
      <c r="B89" s="1" t="s">
        <v>12</v>
      </c>
      <c r="C89" s="4">
        <v>1.3062499999999999</v>
      </c>
      <c r="D89" s="4">
        <v>0</v>
      </c>
      <c r="E89" s="5">
        <f t="shared" si="4"/>
        <v>-1</v>
      </c>
      <c r="F89" s="4">
        <v>3111.9975899999999</v>
      </c>
      <c r="G89" s="4">
        <v>1970.57032</v>
      </c>
      <c r="H89" s="5">
        <f t="shared" si="5"/>
        <v>-0.36678282581831945</v>
      </c>
      <c r="I89" s="4">
        <v>2138.3851199999999</v>
      </c>
      <c r="J89" s="5">
        <f t="shared" si="6"/>
        <v>-7.847735117049448E-2</v>
      </c>
      <c r="K89" s="4">
        <v>14554.097589999999</v>
      </c>
      <c r="L89" s="4">
        <v>18727.597239999999</v>
      </c>
      <c r="M89" s="5">
        <f t="shared" si="7"/>
        <v>0.28675770683766588</v>
      </c>
    </row>
    <row r="90" spans="1:13" x14ac:dyDescent="0.25">
      <c r="A90" s="1" t="s">
        <v>22</v>
      </c>
      <c r="B90" s="1" t="s">
        <v>13</v>
      </c>
      <c r="C90" s="4">
        <v>103.04716000000001</v>
      </c>
      <c r="D90" s="4">
        <v>0</v>
      </c>
      <c r="E90" s="5">
        <f t="shared" si="4"/>
        <v>-1</v>
      </c>
      <c r="F90" s="4">
        <v>2411.54745</v>
      </c>
      <c r="G90" s="4">
        <v>3486.5324300000002</v>
      </c>
      <c r="H90" s="5">
        <f t="shared" si="5"/>
        <v>0.445765634841645</v>
      </c>
      <c r="I90" s="4">
        <v>2460.0595400000002</v>
      </c>
      <c r="J90" s="5">
        <f t="shared" si="6"/>
        <v>0.41725530350375184</v>
      </c>
      <c r="K90" s="4">
        <v>24297.928650000002</v>
      </c>
      <c r="L90" s="4">
        <v>24287.928220000002</v>
      </c>
      <c r="M90" s="5">
        <f t="shared" si="7"/>
        <v>-4.1157541221115146E-4</v>
      </c>
    </row>
    <row r="91" spans="1:13" x14ac:dyDescent="0.25">
      <c r="A91" s="1" t="s">
        <v>22</v>
      </c>
      <c r="B91" s="1" t="s">
        <v>14</v>
      </c>
      <c r="C91" s="4">
        <v>0</v>
      </c>
      <c r="D91" s="4">
        <v>0</v>
      </c>
      <c r="E91" s="5" t="str">
        <f t="shared" si="4"/>
        <v/>
      </c>
      <c r="F91" s="4">
        <v>31.2</v>
      </c>
      <c r="G91" s="4">
        <v>67.477000000000004</v>
      </c>
      <c r="H91" s="5">
        <f t="shared" si="5"/>
        <v>1.162724358974359</v>
      </c>
      <c r="I91" s="4">
        <v>79.101640000000003</v>
      </c>
      <c r="J91" s="5">
        <f t="shared" si="6"/>
        <v>-0.14695826786903532</v>
      </c>
      <c r="K91" s="4">
        <v>827.71632</v>
      </c>
      <c r="L91" s="4">
        <v>636.62252999999998</v>
      </c>
      <c r="M91" s="5">
        <f t="shared" si="7"/>
        <v>-0.23086869907313179</v>
      </c>
    </row>
    <row r="92" spans="1:13" x14ac:dyDescent="0.25">
      <c r="A92" s="1" t="s">
        <v>22</v>
      </c>
      <c r="B92" s="1" t="s">
        <v>15</v>
      </c>
      <c r="C92" s="4">
        <v>152.91900000000001</v>
      </c>
      <c r="D92" s="4">
        <v>0</v>
      </c>
      <c r="E92" s="5">
        <f t="shared" si="4"/>
        <v>-1</v>
      </c>
      <c r="F92" s="4">
        <v>1157.9296200000001</v>
      </c>
      <c r="G92" s="4">
        <v>1242.45472</v>
      </c>
      <c r="H92" s="5">
        <f t="shared" si="5"/>
        <v>7.2996750873338678E-2</v>
      </c>
      <c r="I92" s="4">
        <v>1214.6332</v>
      </c>
      <c r="J92" s="5">
        <f t="shared" si="6"/>
        <v>2.2905285315764523E-2</v>
      </c>
      <c r="K92" s="4">
        <v>11177.08489</v>
      </c>
      <c r="L92" s="4">
        <v>12358.81417</v>
      </c>
      <c r="M92" s="5">
        <f t="shared" si="7"/>
        <v>0.10572786121158284</v>
      </c>
    </row>
    <row r="93" spans="1:13" ht="13" x14ac:dyDescent="0.3">
      <c r="A93" s="2" t="s">
        <v>22</v>
      </c>
      <c r="B93" s="2" t="s">
        <v>16</v>
      </c>
      <c r="C93" s="6">
        <v>2709.4650099999999</v>
      </c>
      <c r="D93" s="6">
        <v>0</v>
      </c>
      <c r="E93" s="7">
        <f t="shared" si="4"/>
        <v>-1</v>
      </c>
      <c r="F93" s="6">
        <v>112534.87652000001</v>
      </c>
      <c r="G93" s="6">
        <v>137047.60875000001</v>
      </c>
      <c r="H93" s="7">
        <f t="shared" si="5"/>
        <v>0.21782342495078444</v>
      </c>
      <c r="I93" s="6">
        <v>128203.85999</v>
      </c>
      <c r="J93" s="7">
        <f t="shared" si="6"/>
        <v>6.8981922702560095E-2</v>
      </c>
      <c r="K93" s="6">
        <v>889663.67006000003</v>
      </c>
      <c r="L93" s="6">
        <v>1137929.3294200001</v>
      </c>
      <c r="M93" s="7">
        <f t="shared" si="7"/>
        <v>0.27905563384785248</v>
      </c>
    </row>
    <row r="94" spans="1:13" x14ac:dyDescent="0.25">
      <c r="A94" s="1" t="s">
        <v>23</v>
      </c>
      <c r="B94" s="1" t="s">
        <v>4</v>
      </c>
      <c r="C94" s="4">
        <v>0</v>
      </c>
      <c r="D94" s="4">
        <v>0</v>
      </c>
      <c r="E94" s="5" t="str">
        <f t="shared" si="4"/>
        <v/>
      </c>
      <c r="F94" s="4">
        <v>254.67243999999999</v>
      </c>
      <c r="G94" s="4">
        <v>100.18382</v>
      </c>
      <c r="H94" s="5">
        <f t="shared" si="5"/>
        <v>-0.60661695470463939</v>
      </c>
      <c r="I94" s="4">
        <v>64.523939999999996</v>
      </c>
      <c r="J94" s="5">
        <f t="shared" si="6"/>
        <v>0.55266122930496819</v>
      </c>
      <c r="K94" s="4">
        <v>19219.17568</v>
      </c>
      <c r="L94" s="4">
        <v>25095.634529999999</v>
      </c>
      <c r="M94" s="5">
        <f t="shared" si="7"/>
        <v>0.30576019220820183</v>
      </c>
    </row>
    <row r="95" spans="1:13" x14ac:dyDescent="0.25">
      <c r="A95" s="1" t="s">
        <v>23</v>
      </c>
      <c r="B95" s="1" t="s">
        <v>5</v>
      </c>
      <c r="C95" s="4">
        <v>206.95507000000001</v>
      </c>
      <c r="D95" s="4">
        <v>0</v>
      </c>
      <c r="E95" s="5">
        <f t="shared" si="4"/>
        <v>-1</v>
      </c>
      <c r="F95" s="4">
        <v>11878.89983</v>
      </c>
      <c r="G95" s="4">
        <v>40851.277329999997</v>
      </c>
      <c r="H95" s="5">
        <f t="shared" si="5"/>
        <v>2.4389781810290758</v>
      </c>
      <c r="I95" s="4">
        <v>56612.332999999999</v>
      </c>
      <c r="J95" s="5">
        <f t="shared" si="6"/>
        <v>-0.27840321772289445</v>
      </c>
      <c r="K95" s="4">
        <v>183396.45683000001</v>
      </c>
      <c r="L95" s="4">
        <v>233659.88630000001</v>
      </c>
      <c r="M95" s="5">
        <f t="shared" si="7"/>
        <v>0.27406979577905299</v>
      </c>
    </row>
    <row r="96" spans="1:13" x14ac:dyDescent="0.25">
      <c r="A96" s="1" t="s">
        <v>23</v>
      </c>
      <c r="B96" s="1" t="s">
        <v>6</v>
      </c>
      <c r="C96" s="4">
        <v>0.24065</v>
      </c>
      <c r="D96" s="4">
        <v>0</v>
      </c>
      <c r="E96" s="5">
        <f t="shared" si="4"/>
        <v>-1</v>
      </c>
      <c r="F96" s="4">
        <v>389.50932</v>
      </c>
      <c r="G96" s="4">
        <v>258.90165000000002</v>
      </c>
      <c r="H96" s="5">
        <f t="shared" si="5"/>
        <v>-0.33531333730345647</v>
      </c>
      <c r="I96" s="4">
        <v>7946.4764699999996</v>
      </c>
      <c r="J96" s="5">
        <f t="shared" si="6"/>
        <v>-0.96741931458836872</v>
      </c>
      <c r="K96" s="4">
        <v>15223.194240000001</v>
      </c>
      <c r="L96" s="4">
        <v>37588.6319</v>
      </c>
      <c r="M96" s="5">
        <f t="shared" si="7"/>
        <v>1.4691685140056387</v>
      </c>
    </row>
    <row r="97" spans="1:13" x14ac:dyDescent="0.25">
      <c r="A97" s="1" t="s">
        <v>23</v>
      </c>
      <c r="B97" s="1" t="s">
        <v>7</v>
      </c>
      <c r="C97" s="4">
        <v>0</v>
      </c>
      <c r="D97" s="4">
        <v>0</v>
      </c>
      <c r="E97" s="5" t="str">
        <f t="shared" si="4"/>
        <v/>
      </c>
      <c r="F97" s="4">
        <v>4669.4517999999998</v>
      </c>
      <c r="G97" s="4">
        <v>10551.473099999999</v>
      </c>
      <c r="H97" s="5">
        <f t="shared" si="5"/>
        <v>1.2596813398951885</v>
      </c>
      <c r="I97" s="4">
        <v>1293.2</v>
      </c>
      <c r="J97" s="5">
        <f t="shared" si="6"/>
        <v>7.1591966439839148</v>
      </c>
      <c r="K97" s="4">
        <v>19824.284299999999</v>
      </c>
      <c r="L97" s="4">
        <v>19266.095969999998</v>
      </c>
      <c r="M97" s="5">
        <f t="shared" si="7"/>
        <v>-2.8156796056440836E-2</v>
      </c>
    </row>
    <row r="98" spans="1:13" x14ac:dyDescent="0.25">
      <c r="A98" s="1" t="s">
        <v>23</v>
      </c>
      <c r="B98" s="1" t="s">
        <v>8</v>
      </c>
      <c r="C98" s="4">
        <v>2.2880799999999999</v>
      </c>
      <c r="D98" s="4">
        <v>0</v>
      </c>
      <c r="E98" s="5">
        <f t="shared" si="4"/>
        <v>-1</v>
      </c>
      <c r="F98" s="4">
        <v>6.8131700000000004</v>
      </c>
      <c r="G98" s="4">
        <v>129.44750999999999</v>
      </c>
      <c r="H98" s="5">
        <f t="shared" si="5"/>
        <v>17.999600773208357</v>
      </c>
      <c r="I98" s="4">
        <v>33.595309999999998</v>
      </c>
      <c r="J98" s="5">
        <f t="shared" si="6"/>
        <v>2.8531422987315791</v>
      </c>
      <c r="K98" s="4">
        <v>2290.93433</v>
      </c>
      <c r="L98" s="4">
        <v>767.41285000000005</v>
      </c>
      <c r="M98" s="5">
        <f t="shared" si="7"/>
        <v>-0.66502189087192209</v>
      </c>
    </row>
    <row r="99" spans="1:13" x14ac:dyDescent="0.25">
      <c r="A99" s="1" t="s">
        <v>23</v>
      </c>
      <c r="B99" s="1" t="s">
        <v>9</v>
      </c>
      <c r="C99" s="4">
        <v>0</v>
      </c>
      <c r="D99" s="4">
        <v>0</v>
      </c>
      <c r="E99" s="5" t="str">
        <f t="shared" si="4"/>
        <v/>
      </c>
      <c r="F99" s="4">
        <v>10409.37372</v>
      </c>
      <c r="G99" s="4">
        <v>52631.758690000002</v>
      </c>
      <c r="H99" s="5">
        <f t="shared" si="5"/>
        <v>4.0561887876958655</v>
      </c>
      <c r="I99" s="4">
        <v>229.43644</v>
      </c>
      <c r="J99" s="5">
        <f t="shared" si="6"/>
        <v>228.39581301906534</v>
      </c>
      <c r="K99" s="4">
        <v>151538.73207999999</v>
      </c>
      <c r="L99" s="4">
        <v>176265.81552999999</v>
      </c>
      <c r="M99" s="5">
        <f t="shared" si="7"/>
        <v>0.16317335581867054</v>
      </c>
    </row>
    <row r="100" spans="1:13" x14ac:dyDescent="0.25">
      <c r="A100" s="1" t="s">
        <v>23</v>
      </c>
      <c r="B100" s="1" t="s">
        <v>10</v>
      </c>
      <c r="C100" s="4">
        <v>0</v>
      </c>
      <c r="D100" s="4">
        <v>0</v>
      </c>
      <c r="E100" s="5" t="str">
        <f t="shared" si="4"/>
        <v/>
      </c>
      <c r="F100" s="4">
        <v>0</v>
      </c>
      <c r="G100" s="4">
        <v>1920.7092500000001</v>
      </c>
      <c r="H100" s="5" t="str">
        <f t="shared" si="5"/>
        <v/>
      </c>
      <c r="I100" s="4">
        <v>0</v>
      </c>
      <c r="J100" s="5" t="str">
        <f t="shared" si="6"/>
        <v/>
      </c>
      <c r="K100" s="4">
        <v>11.82798</v>
      </c>
      <c r="L100" s="4">
        <v>1920.7092500000001</v>
      </c>
      <c r="M100" s="5">
        <f t="shared" si="7"/>
        <v>161.38692067453616</v>
      </c>
    </row>
    <row r="101" spans="1:13" x14ac:dyDescent="0.25">
      <c r="A101" s="1" t="s">
        <v>23</v>
      </c>
      <c r="B101" s="1" t="s">
        <v>11</v>
      </c>
      <c r="C101" s="4">
        <v>0</v>
      </c>
      <c r="D101" s="4">
        <v>0</v>
      </c>
      <c r="E101" s="5" t="str">
        <f t="shared" si="4"/>
        <v/>
      </c>
      <c r="F101" s="4">
        <v>1392.5359800000001</v>
      </c>
      <c r="G101" s="4">
        <v>1574.07194</v>
      </c>
      <c r="H101" s="5">
        <f t="shared" si="5"/>
        <v>0.13036356877471844</v>
      </c>
      <c r="I101" s="4">
        <v>3526.8944299999998</v>
      </c>
      <c r="J101" s="5">
        <f t="shared" si="6"/>
        <v>-0.55369462533076153</v>
      </c>
      <c r="K101" s="4">
        <v>45053.963640000002</v>
      </c>
      <c r="L101" s="4">
        <v>53852.890240000001</v>
      </c>
      <c r="M101" s="5">
        <f t="shared" si="7"/>
        <v>0.19529750301898186</v>
      </c>
    </row>
    <row r="102" spans="1:13" x14ac:dyDescent="0.25">
      <c r="A102" s="1" t="s">
        <v>23</v>
      </c>
      <c r="B102" s="1" t="s">
        <v>12</v>
      </c>
      <c r="C102" s="4">
        <v>0</v>
      </c>
      <c r="D102" s="4">
        <v>0</v>
      </c>
      <c r="E102" s="5" t="str">
        <f t="shared" si="4"/>
        <v/>
      </c>
      <c r="F102" s="4">
        <v>21965.983820000001</v>
      </c>
      <c r="G102" s="4">
        <v>8135.2474099999999</v>
      </c>
      <c r="H102" s="5">
        <f t="shared" si="5"/>
        <v>-0.62964338512382645</v>
      </c>
      <c r="I102" s="4">
        <v>17959.284060000002</v>
      </c>
      <c r="J102" s="5">
        <f t="shared" si="6"/>
        <v>-0.5470171648924852</v>
      </c>
      <c r="K102" s="4">
        <v>54705.939919999997</v>
      </c>
      <c r="L102" s="4">
        <v>43074.531900000002</v>
      </c>
      <c r="M102" s="5">
        <f t="shared" si="7"/>
        <v>-0.21261691211245703</v>
      </c>
    </row>
    <row r="103" spans="1:13" x14ac:dyDescent="0.25">
      <c r="A103" s="1" t="s">
        <v>23</v>
      </c>
      <c r="B103" s="1" t="s">
        <v>13</v>
      </c>
      <c r="C103" s="4">
        <v>0</v>
      </c>
      <c r="D103" s="4">
        <v>0</v>
      </c>
      <c r="E103" s="5" t="str">
        <f t="shared" si="4"/>
        <v/>
      </c>
      <c r="F103" s="4">
        <v>2066.04279</v>
      </c>
      <c r="G103" s="4">
        <v>545.97233000000006</v>
      </c>
      <c r="H103" s="5">
        <f t="shared" si="5"/>
        <v>-0.73574006664208536</v>
      </c>
      <c r="I103" s="4">
        <v>401.66212999999999</v>
      </c>
      <c r="J103" s="5">
        <f t="shared" si="6"/>
        <v>0.35928256417900295</v>
      </c>
      <c r="K103" s="4">
        <v>7346.12104</v>
      </c>
      <c r="L103" s="4">
        <v>22963.101129999999</v>
      </c>
      <c r="M103" s="5">
        <f t="shared" si="7"/>
        <v>2.1258811289610877</v>
      </c>
    </row>
    <row r="104" spans="1:13" x14ac:dyDescent="0.25">
      <c r="A104" s="1" t="s">
        <v>23</v>
      </c>
      <c r="B104" s="1" t="s">
        <v>14</v>
      </c>
      <c r="C104" s="4">
        <v>0</v>
      </c>
      <c r="D104" s="4">
        <v>0</v>
      </c>
      <c r="E104" s="5" t="str">
        <f t="shared" si="4"/>
        <v/>
      </c>
      <c r="F104" s="4">
        <v>25.292459999999998</v>
      </c>
      <c r="G104" s="4">
        <v>24198.6888</v>
      </c>
      <c r="H104" s="5">
        <f t="shared" si="5"/>
        <v>955.7550487378453</v>
      </c>
      <c r="I104" s="4">
        <v>152.43262999999999</v>
      </c>
      <c r="J104" s="5">
        <f t="shared" si="6"/>
        <v>157.75005764841819</v>
      </c>
      <c r="K104" s="4">
        <v>1277.44596</v>
      </c>
      <c r="L104" s="4">
        <v>26017.981479999999</v>
      </c>
      <c r="M104" s="5">
        <f t="shared" si="7"/>
        <v>19.367187571676219</v>
      </c>
    </row>
    <row r="105" spans="1:13" x14ac:dyDescent="0.25">
      <c r="A105" s="1" t="s">
        <v>23</v>
      </c>
      <c r="B105" s="1" t="s">
        <v>15</v>
      </c>
      <c r="C105" s="4">
        <v>0</v>
      </c>
      <c r="D105" s="4">
        <v>0</v>
      </c>
      <c r="E105" s="5" t="str">
        <f t="shared" si="4"/>
        <v/>
      </c>
      <c r="F105" s="4">
        <v>35557.485119999998</v>
      </c>
      <c r="G105" s="4">
        <v>435.10579000000001</v>
      </c>
      <c r="H105" s="5">
        <f t="shared" si="5"/>
        <v>-0.98776331372897719</v>
      </c>
      <c r="I105" s="4">
        <v>129.50228999999999</v>
      </c>
      <c r="J105" s="5">
        <f t="shared" si="6"/>
        <v>2.3598308570450768</v>
      </c>
      <c r="K105" s="4">
        <v>79996.500390000001</v>
      </c>
      <c r="L105" s="4">
        <v>1435.2450899999999</v>
      </c>
      <c r="M105" s="5">
        <f t="shared" si="7"/>
        <v>-0.9820586515284685</v>
      </c>
    </row>
    <row r="106" spans="1:13" ht="13" x14ac:dyDescent="0.3">
      <c r="A106" s="2" t="s">
        <v>23</v>
      </c>
      <c r="B106" s="2" t="s">
        <v>16</v>
      </c>
      <c r="C106" s="6">
        <v>209.4838</v>
      </c>
      <c r="D106" s="6">
        <v>0</v>
      </c>
      <c r="E106" s="7">
        <f t="shared" si="4"/>
        <v>-1</v>
      </c>
      <c r="F106" s="6">
        <v>88616.060450000004</v>
      </c>
      <c r="G106" s="6">
        <v>141332.83762000001</v>
      </c>
      <c r="H106" s="7">
        <f t="shared" si="5"/>
        <v>0.59488964982532133</v>
      </c>
      <c r="I106" s="6">
        <v>88349.340700000001</v>
      </c>
      <c r="J106" s="7">
        <f t="shared" si="6"/>
        <v>0.59970449694595174</v>
      </c>
      <c r="K106" s="6">
        <v>579884.57638999994</v>
      </c>
      <c r="L106" s="6">
        <v>641907.93617</v>
      </c>
      <c r="M106" s="7">
        <f t="shared" si="7"/>
        <v>0.10695811253701359</v>
      </c>
    </row>
    <row r="107" spans="1:13" x14ac:dyDescent="0.25">
      <c r="A107" s="1" t="s">
        <v>24</v>
      </c>
      <c r="B107" s="1" t="s">
        <v>4</v>
      </c>
      <c r="C107" s="4">
        <v>1063.9851100000001</v>
      </c>
      <c r="D107" s="4">
        <v>0</v>
      </c>
      <c r="E107" s="5">
        <f t="shared" si="4"/>
        <v>-1</v>
      </c>
      <c r="F107" s="4">
        <v>28963.426950000001</v>
      </c>
      <c r="G107" s="4">
        <v>17148.178059999998</v>
      </c>
      <c r="H107" s="5">
        <f t="shared" si="5"/>
        <v>-0.40793684084403559</v>
      </c>
      <c r="I107" s="4">
        <v>16916.129970000002</v>
      </c>
      <c r="J107" s="5">
        <f t="shared" si="6"/>
        <v>1.3717563675115008E-2</v>
      </c>
      <c r="K107" s="4">
        <v>178419.22631999999</v>
      </c>
      <c r="L107" s="4">
        <v>143354.49207000001</v>
      </c>
      <c r="M107" s="5">
        <f t="shared" si="7"/>
        <v>-0.19653002074513193</v>
      </c>
    </row>
    <row r="108" spans="1:13" x14ac:dyDescent="0.25">
      <c r="A108" s="1" t="s">
        <v>24</v>
      </c>
      <c r="B108" s="1" t="s">
        <v>5</v>
      </c>
      <c r="C108" s="4">
        <v>1594.0908199999999</v>
      </c>
      <c r="D108" s="4">
        <v>0</v>
      </c>
      <c r="E108" s="5">
        <f t="shared" si="4"/>
        <v>-1</v>
      </c>
      <c r="F108" s="4">
        <v>39025.798269999999</v>
      </c>
      <c r="G108" s="4">
        <v>51871.55358</v>
      </c>
      <c r="H108" s="5">
        <f t="shared" si="5"/>
        <v>0.32916060348405018</v>
      </c>
      <c r="I108" s="4">
        <v>37645.390829999997</v>
      </c>
      <c r="J108" s="5">
        <f t="shared" si="6"/>
        <v>0.37789919127796723</v>
      </c>
      <c r="K108" s="4">
        <v>270796.48735000001</v>
      </c>
      <c r="L108" s="4">
        <v>229197.49648999999</v>
      </c>
      <c r="M108" s="5">
        <f t="shared" si="7"/>
        <v>-0.15361717305525457</v>
      </c>
    </row>
    <row r="109" spans="1:13" x14ac:dyDescent="0.25">
      <c r="A109" s="1" t="s">
        <v>24</v>
      </c>
      <c r="B109" s="1" t="s">
        <v>6</v>
      </c>
      <c r="C109" s="4">
        <v>467.19303000000002</v>
      </c>
      <c r="D109" s="4">
        <v>0</v>
      </c>
      <c r="E109" s="5">
        <f t="shared" si="4"/>
        <v>-1</v>
      </c>
      <c r="F109" s="4">
        <v>8431.2285100000008</v>
      </c>
      <c r="G109" s="4">
        <v>9232.4510399999999</v>
      </c>
      <c r="H109" s="5">
        <f t="shared" si="5"/>
        <v>9.5030342144053481E-2</v>
      </c>
      <c r="I109" s="4">
        <v>8373.2345999999998</v>
      </c>
      <c r="J109" s="5">
        <f t="shared" si="6"/>
        <v>0.10261463831432605</v>
      </c>
      <c r="K109" s="4">
        <v>48958.967210000003</v>
      </c>
      <c r="L109" s="4">
        <v>46116.557959999998</v>
      </c>
      <c r="M109" s="5">
        <f t="shared" si="7"/>
        <v>-5.8056969171919826E-2</v>
      </c>
    </row>
    <row r="110" spans="1:13" x14ac:dyDescent="0.25">
      <c r="A110" s="1" t="s">
        <v>24</v>
      </c>
      <c r="B110" s="1" t="s">
        <v>7</v>
      </c>
      <c r="C110" s="4">
        <v>14.308999999999999</v>
      </c>
      <c r="D110" s="4">
        <v>0</v>
      </c>
      <c r="E110" s="5">
        <f t="shared" si="4"/>
        <v>-1</v>
      </c>
      <c r="F110" s="4">
        <v>1611.3078700000001</v>
      </c>
      <c r="G110" s="4">
        <v>1169.5153499999999</v>
      </c>
      <c r="H110" s="5">
        <f t="shared" si="5"/>
        <v>-0.27418256202025515</v>
      </c>
      <c r="I110" s="4">
        <v>672.17188999999996</v>
      </c>
      <c r="J110" s="5">
        <f t="shared" si="6"/>
        <v>0.73990517514798171</v>
      </c>
      <c r="K110" s="4">
        <v>9468.0548400000007</v>
      </c>
      <c r="L110" s="4">
        <v>5925.7412299999996</v>
      </c>
      <c r="M110" s="5">
        <f t="shared" si="7"/>
        <v>-0.37413319524034372</v>
      </c>
    </row>
    <row r="111" spans="1:13" x14ac:dyDescent="0.25">
      <c r="A111" s="1" t="s">
        <v>24</v>
      </c>
      <c r="B111" s="1" t="s">
        <v>8</v>
      </c>
      <c r="C111" s="4">
        <v>269.47500000000002</v>
      </c>
      <c r="D111" s="4">
        <v>0</v>
      </c>
      <c r="E111" s="5">
        <f t="shared" si="4"/>
        <v>-1</v>
      </c>
      <c r="F111" s="4">
        <v>5324.9662200000002</v>
      </c>
      <c r="G111" s="4">
        <v>3896.1640400000001</v>
      </c>
      <c r="H111" s="5">
        <f t="shared" si="5"/>
        <v>-0.26832136035597243</v>
      </c>
      <c r="I111" s="4">
        <v>3398.2208799999999</v>
      </c>
      <c r="J111" s="5">
        <f t="shared" si="6"/>
        <v>0.14653054571308499</v>
      </c>
      <c r="K111" s="4">
        <v>31962.45246</v>
      </c>
      <c r="L111" s="4">
        <v>23153.263770000001</v>
      </c>
      <c r="M111" s="5">
        <f t="shared" si="7"/>
        <v>-0.27561053711458527</v>
      </c>
    </row>
    <row r="112" spans="1:13" x14ac:dyDescent="0.25">
      <c r="A112" s="1" t="s">
        <v>24</v>
      </c>
      <c r="B112" s="1" t="s">
        <v>9</v>
      </c>
      <c r="C112" s="4">
        <v>277.14091999999999</v>
      </c>
      <c r="D112" s="4">
        <v>0</v>
      </c>
      <c r="E112" s="5">
        <f t="shared" si="4"/>
        <v>-1</v>
      </c>
      <c r="F112" s="4">
        <v>3826.9178099999999</v>
      </c>
      <c r="G112" s="4">
        <v>4848.1728400000002</v>
      </c>
      <c r="H112" s="5">
        <f t="shared" si="5"/>
        <v>0.26686097813007392</v>
      </c>
      <c r="I112" s="4">
        <v>4753.7731800000001</v>
      </c>
      <c r="J112" s="5">
        <f t="shared" si="6"/>
        <v>1.9857838484418355E-2</v>
      </c>
      <c r="K112" s="4">
        <v>23469.1067</v>
      </c>
      <c r="L112" s="4">
        <v>19667.85699</v>
      </c>
      <c r="M112" s="5">
        <f t="shared" si="7"/>
        <v>-0.16196823162425689</v>
      </c>
    </row>
    <row r="113" spans="1:13" x14ac:dyDescent="0.25">
      <c r="A113" s="1" t="s">
        <v>24</v>
      </c>
      <c r="B113" s="1" t="s">
        <v>10</v>
      </c>
      <c r="C113" s="4">
        <v>0</v>
      </c>
      <c r="D113" s="4">
        <v>0</v>
      </c>
      <c r="E113" s="5" t="str">
        <f t="shared" si="4"/>
        <v/>
      </c>
      <c r="F113" s="4">
        <v>0</v>
      </c>
      <c r="G113" s="4">
        <v>0</v>
      </c>
      <c r="H113" s="5" t="str">
        <f t="shared" si="5"/>
        <v/>
      </c>
      <c r="I113" s="4">
        <v>0</v>
      </c>
      <c r="J113" s="5" t="str">
        <f t="shared" si="6"/>
        <v/>
      </c>
      <c r="K113" s="4">
        <v>1.9428099999999999</v>
      </c>
      <c r="L113" s="4">
        <v>0</v>
      </c>
      <c r="M113" s="5">
        <f t="shared" si="7"/>
        <v>-1</v>
      </c>
    </row>
    <row r="114" spans="1:13" x14ac:dyDescent="0.25">
      <c r="A114" s="1" t="s">
        <v>24</v>
      </c>
      <c r="B114" s="1" t="s">
        <v>11</v>
      </c>
      <c r="C114" s="4">
        <v>6759.2747300000001</v>
      </c>
      <c r="D114" s="4">
        <v>0</v>
      </c>
      <c r="E114" s="5">
        <f t="shared" si="4"/>
        <v>-1</v>
      </c>
      <c r="F114" s="4">
        <v>62184.56869</v>
      </c>
      <c r="G114" s="4">
        <v>101084.27456000001</v>
      </c>
      <c r="H114" s="5">
        <f t="shared" si="5"/>
        <v>0.62555239490236314</v>
      </c>
      <c r="I114" s="4">
        <v>78817.191900000005</v>
      </c>
      <c r="J114" s="5">
        <f t="shared" si="6"/>
        <v>0.28251555432540099</v>
      </c>
      <c r="K114" s="4">
        <v>357006.82631999999</v>
      </c>
      <c r="L114" s="4">
        <v>462696.13091000001</v>
      </c>
      <c r="M114" s="5">
        <f t="shared" si="7"/>
        <v>0.29604281150429967</v>
      </c>
    </row>
    <row r="115" spans="1:13" x14ac:dyDescent="0.25">
      <c r="A115" s="1" t="s">
        <v>24</v>
      </c>
      <c r="B115" s="1" t="s">
        <v>12</v>
      </c>
      <c r="C115" s="4">
        <v>0</v>
      </c>
      <c r="D115" s="4">
        <v>0</v>
      </c>
      <c r="E115" s="5" t="str">
        <f t="shared" si="4"/>
        <v/>
      </c>
      <c r="F115" s="4">
        <v>2130.55341</v>
      </c>
      <c r="G115" s="4">
        <v>3636.9151900000002</v>
      </c>
      <c r="H115" s="5">
        <f t="shared" si="5"/>
        <v>0.70702840535689737</v>
      </c>
      <c r="I115" s="4">
        <v>2584.0305400000002</v>
      </c>
      <c r="J115" s="5">
        <f t="shared" si="6"/>
        <v>0.40745828414241569</v>
      </c>
      <c r="K115" s="4">
        <v>10787.76822</v>
      </c>
      <c r="L115" s="4">
        <v>13089.71868</v>
      </c>
      <c r="M115" s="5">
        <f t="shared" si="7"/>
        <v>0.21338523530124576</v>
      </c>
    </row>
    <row r="116" spans="1:13" x14ac:dyDescent="0.25">
      <c r="A116" s="1" t="s">
        <v>24</v>
      </c>
      <c r="B116" s="1" t="s">
        <v>13</v>
      </c>
      <c r="C116" s="4">
        <v>1271.74587</v>
      </c>
      <c r="D116" s="4">
        <v>0</v>
      </c>
      <c r="E116" s="5">
        <f t="shared" si="4"/>
        <v>-1</v>
      </c>
      <c r="F116" s="4">
        <v>64426.390650000001</v>
      </c>
      <c r="G116" s="4">
        <v>53025.101770000001</v>
      </c>
      <c r="H116" s="5">
        <f t="shared" si="5"/>
        <v>-0.17696612777732879</v>
      </c>
      <c r="I116" s="4">
        <v>40405.408179999999</v>
      </c>
      <c r="J116" s="5">
        <f t="shared" si="6"/>
        <v>0.31232684332209115</v>
      </c>
      <c r="K116" s="4">
        <v>432230.41985000001</v>
      </c>
      <c r="L116" s="4">
        <v>328005.35070000001</v>
      </c>
      <c r="M116" s="5">
        <f t="shared" si="7"/>
        <v>-0.2411331187336837</v>
      </c>
    </row>
    <row r="117" spans="1:13" x14ac:dyDescent="0.25">
      <c r="A117" s="1" t="s">
        <v>24</v>
      </c>
      <c r="B117" s="1" t="s">
        <v>14</v>
      </c>
      <c r="C117" s="4">
        <v>0</v>
      </c>
      <c r="D117" s="4">
        <v>0</v>
      </c>
      <c r="E117" s="5" t="str">
        <f t="shared" si="4"/>
        <v/>
      </c>
      <c r="F117" s="4">
        <v>80.151319999999998</v>
      </c>
      <c r="G117" s="4">
        <v>289.73126999999999</v>
      </c>
      <c r="H117" s="5">
        <f t="shared" si="5"/>
        <v>2.6148034742284967</v>
      </c>
      <c r="I117" s="4">
        <v>25.703050000000001</v>
      </c>
      <c r="J117" s="5">
        <f t="shared" si="6"/>
        <v>10.272252514779375</v>
      </c>
      <c r="K117" s="4">
        <v>949.27948000000004</v>
      </c>
      <c r="L117" s="4">
        <v>680.10925999999995</v>
      </c>
      <c r="M117" s="5">
        <f t="shared" si="7"/>
        <v>-0.28355213155982273</v>
      </c>
    </row>
    <row r="118" spans="1:13" x14ac:dyDescent="0.25">
      <c r="A118" s="1" t="s">
        <v>24</v>
      </c>
      <c r="B118" s="1" t="s">
        <v>15</v>
      </c>
      <c r="C118" s="4">
        <v>529.16616999999997</v>
      </c>
      <c r="D118" s="4">
        <v>0</v>
      </c>
      <c r="E118" s="5">
        <f t="shared" si="4"/>
        <v>-1</v>
      </c>
      <c r="F118" s="4">
        <v>6311.8029399999996</v>
      </c>
      <c r="G118" s="4">
        <v>2882.8488900000002</v>
      </c>
      <c r="H118" s="5">
        <f t="shared" si="5"/>
        <v>-0.54326063132763136</v>
      </c>
      <c r="I118" s="4">
        <v>1539.8414</v>
      </c>
      <c r="J118" s="5">
        <f t="shared" si="6"/>
        <v>0.87217260816600994</v>
      </c>
      <c r="K118" s="4">
        <v>33413.872289999999</v>
      </c>
      <c r="L118" s="4">
        <v>23290.289290000001</v>
      </c>
      <c r="M118" s="5">
        <f t="shared" si="7"/>
        <v>-0.30297545020035743</v>
      </c>
    </row>
    <row r="119" spans="1:13" ht="13" x14ac:dyDescent="0.3">
      <c r="A119" s="2" t="s">
        <v>24</v>
      </c>
      <c r="B119" s="2" t="s">
        <v>16</v>
      </c>
      <c r="C119" s="6">
        <v>12246.380649999999</v>
      </c>
      <c r="D119" s="6">
        <v>0</v>
      </c>
      <c r="E119" s="7">
        <f t="shared" si="4"/>
        <v>-1</v>
      </c>
      <c r="F119" s="6">
        <v>222317.11264000001</v>
      </c>
      <c r="G119" s="6">
        <v>249084.90659</v>
      </c>
      <c r="H119" s="7">
        <f t="shared" si="5"/>
        <v>0.12040365958398036</v>
      </c>
      <c r="I119" s="6">
        <v>195131.09641999999</v>
      </c>
      <c r="J119" s="7">
        <f t="shared" si="6"/>
        <v>0.27650031778568951</v>
      </c>
      <c r="K119" s="6">
        <v>1397464.4038499999</v>
      </c>
      <c r="L119" s="6">
        <v>1295177.0073500001</v>
      </c>
      <c r="M119" s="7">
        <f t="shared" si="7"/>
        <v>-7.3194992457910946E-2</v>
      </c>
    </row>
    <row r="120" spans="1:13" x14ac:dyDescent="0.25">
      <c r="A120" s="1" t="s">
        <v>25</v>
      </c>
      <c r="B120" s="1" t="s">
        <v>4</v>
      </c>
      <c r="C120" s="4">
        <v>1992.08204</v>
      </c>
      <c r="D120" s="4">
        <v>0</v>
      </c>
      <c r="E120" s="5">
        <f t="shared" si="4"/>
        <v>-1</v>
      </c>
      <c r="F120" s="4">
        <v>60629.599569999998</v>
      </c>
      <c r="G120" s="4">
        <v>60289.145170000003</v>
      </c>
      <c r="H120" s="5">
        <f t="shared" si="5"/>
        <v>-5.6153166508533525E-3</v>
      </c>
      <c r="I120" s="4">
        <v>49801.254139999997</v>
      </c>
      <c r="J120" s="5">
        <f t="shared" si="6"/>
        <v>0.21059491796163843</v>
      </c>
      <c r="K120" s="4">
        <v>474713.50277999998</v>
      </c>
      <c r="L120" s="4">
        <v>355447.86333999998</v>
      </c>
      <c r="M120" s="5">
        <f t="shared" si="7"/>
        <v>-0.25123709088020652</v>
      </c>
    </row>
    <row r="121" spans="1:13" x14ac:dyDescent="0.25">
      <c r="A121" s="1" t="s">
        <v>25</v>
      </c>
      <c r="B121" s="1" t="s">
        <v>5</v>
      </c>
      <c r="C121" s="4">
        <v>50432.974600000001</v>
      </c>
      <c r="D121" s="4">
        <v>42.532870000000003</v>
      </c>
      <c r="E121" s="5">
        <f t="shared" si="4"/>
        <v>-0.99915664562050244</v>
      </c>
      <c r="F121" s="4">
        <v>1175419.7185500001</v>
      </c>
      <c r="G121" s="4">
        <v>1329301.8849599999</v>
      </c>
      <c r="H121" s="5">
        <f t="shared" si="5"/>
        <v>0.13091678145388719</v>
      </c>
      <c r="I121" s="4">
        <v>904740.13034999999</v>
      </c>
      <c r="J121" s="5">
        <f t="shared" si="6"/>
        <v>0.4692637591368447</v>
      </c>
      <c r="K121" s="4">
        <v>7153794.4213399999</v>
      </c>
      <c r="L121" s="4">
        <v>6113015.95945</v>
      </c>
      <c r="M121" s="5">
        <f t="shared" si="7"/>
        <v>-0.14548621341218926</v>
      </c>
    </row>
    <row r="122" spans="1:13" x14ac:dyDescent="0.25">
      <c r="A122" s="1" t="s">
        <v>25</v>
      </c>
      <c r="B122" s="1" t="s">
        <v>6</v>
      </c>
      <c r="C122" s="4">
        <v>3346.9986199999998</v>
      </c>
      <c r="D122" s="4">
        <v>0</v>
      </c>
      <c r="E122" s="5">
        <f t="shared" si="4"/>
        <v>-1</v>
      </c>
      <c r="F122" s="4">
        <v>90235.592269999994</v>
      </c>
      <c r="G122" s="4">
        <v>89367.109500000006</v>
      </c>
      <c r="H122" s="5">
        <f t="shared" si="5"/>
        <v>-9.624614280818844E-3</v>
      </c>
      <c r="I122" s="4">
        <v>84523.835340000005</v>
      </c>
      <c r="J122" s="5">
        <f t="shared" si="6"/>
        <v>5.7300690870424553E-2</v>
      </c>
      <c r="K122" s="4">
        <v>520823.24093999999</v>
      </c>
      <c r="L122" s="4">
        <v>478184.21006000001</v>
      </c>
      <c r="M122" s="5">
        <f t="shared" si="7"/>
        <v>-8.1868525688376659E-2</v>
      </c>
    </row>
    <row r="123" spans="1:13" x14ac:dyDescent="0.25">
      <c r="A123" s="1" t="s">
        <v>25</v>
      </c>
      <c r="B123" s="1" t="s">
        <v>7</v>
      </c>
      <c r="C123" s="4">
        <v>283.86054999999999</v>
      </c>
      <c r="D123" s="4">
        <v>0</v>
      </c>
      <c r="E123" s="5">
        <f t="shared" si="4"/>
        <v>-1</v>
      </c>
      <c r="F123" s="4">
        <v>3789.11823</v>
      </c>
      <c r="G123" s="4">
        <v>3520.3629000000001</v>
      </c>
      <c r="H123" s="5">
        <f t="shared" si="5"/>
        <v>-7.0928198511240437E-2</v>
      </c>
      <c r="I123" s="4">
        <v>3216.87365</v>
      </c>
      <c r="J123" s="5">
        <f t="shared" si="6"/>
        <v>9.4342918939324782E-2</v>
      </c>
      <c r="K123" s="4">
        <v>20717.784759999999</v>
      </c>
      <c r="L123" s="4">
        <v>20612.599409999999</v>
      </c>
      <c r="M123" s="5">
        <f t="shared" si="7"/>
        <v>-5.077055834805333E-3</v>
      </c>
    </row>
    <row r="124" spans="1:13" x14ac:dyDescent="0.25">
      <c r="A124" s="1" t="s">
        <v>25</v>
      </c>
      <c r="B124" s="1" t="s">
        <v>8</v>
      </c>
      <c r="C124" s="4">
        <v>379.60403000000002</v>
      </c>
      <c r="D124" s="4">
        <v>0</v>
      </c>
      <c r="E124" s="5">
        <f t="shared" si="4"/>
        <v>-1</v>
      </c>
      <c r="F124" s="4">
        <v>8854.3374800000001</v>
      </c>
      <c r="G124" s="4">
        <v>9754.2991000000002</v>
      </c>
      <c r="H124" s="5">
        <f t="shared" si="5"/>
        <v>0.10164076330192007</v>
      </c>
      <c r="I124" s="4">
        <v>7805.1494300000004</v>
      </c>
      <c r="J124" s="5">
        <f t="shared" si="6"/>
        <v>0.24972611831212554</v>
      </c>
      <c r="K124" s="4">
        <v>65366.43679</v>
      </c>
      <c r="L124" s="4">
        <v>83558.859400000001</v>
      </c>
      <c r="M124" s="5">
        <f t="shared" si="7"/>
        <v>0.2783144302089775</v>
      </c>
    </row>
    <row r="125" spans="1:13" x14ac:dyDescent="0.25">
      <c r="A125" s="1" t="s">
        <v>25</v>
      </c>
      <c r="B125" s="1" t="s">
        <v>9</v>
      </c>
      <c r="C125" s="4">
        <v>1768.75928</v>
      </c>
      <c r="D125" s="4">
        <v>0</v>
      </c>
      <c r="E125" s="5">
        <f t="shared" si="4"/>
        <v>-1</v>
      </c>
      <c r="F125" s="4">
        <v>45765.67671</v>
      </c>
      <c r="G125" s="4">
        <v>51996.579149999998</v>
      </c>
      <c r="H125" s="5">
        <f t="shared" si="5"/>
        <v>0.13614793635594857</v>
      </c>
      <c r="I125" s="4">
        <v>50933.23128</v>
      </c>
      <c r="J125" s="5">
        <f t="shared" si="6"/>
        <v>2.0877290587639319E-2</v>
      </c>
      <c r="K125" s="4">
        <v>290952.21552999999</v>
      </c>
      <c r="L125" s="4">
        <v>272162.82195000001</v>
      </c>
      <c r="M125" s="5">
        <f t="shared" si="7"/>
        <v>-6.4578967188041903E-2</v>
      </c>
    </row>
    <row r="126" spans="1:13" x14ac:dyDescent="0.25">
      <c r="A126" s="1" t="s">
        <v>25</v>
      </c>
      <c r="B126" s="1" t="s">
        <v>10</v>
      </c>
      <c r="C126" s="4">
        <v>0</v>
      </c>
      <c r="D126" s="4">
        <v>0</v>
      </c>
      <c r="E126" s="5" t="str">
        <f t="shared" si="4"/>
        <v/>
      </c>
      <c r="F126" s="4">
        <v>13.65428</v>
      </c>
      <c r="G126" s="4">
        <v>8.1865199999999998</v>
      </c>
      <c r="H126" s="5">
        <f t="shared" si="5"/>
        <v>-0.40044293803847586</v>
      </c>
      <c r="I126" s="4">
        <v>1.8768</v>
      </c>
      <c r="J126" s="5">
        <f t="shared" si="6"/>
        <v>3.3619565217391303</v>
      </c>
      <c r="K126" s="4">
        <v>77.842569999999995</v>
      </c>
      <c r="L126" s="4">
        <v>27.913920000000001</v>
      </c>
      <c r="M126" s="5">
        <f t="shared" si="7"/>
        <v>-0.64140546747107652</v>
      </c>
    </row>
    <row r="127" spans="1:13" x14ac:dyDescent="0.25">
      <c r="A127" s="1" t="s">
        <v>25</v>
      </c>
      <c r="B127" s="1" t="s">
        <v>11</v>
      </c>
      <c r="C127" s="4">
        <v>2487.942</v>
      </c>
      <c r="D127" s="4">
        <v>0</v>
      </c>
      <c r="E127" s="5">
        <f t="shared" si="4"/>
        <v>-1</v>
      </c>
      <c r="F127" s="4">
        <v>80780.727350000001</v>
      </c>
      <c r="G127" s="4">
        <v>126519.74157</v>
      </c>
      <c r="H127" s="5">
        <f t="shared" si="5"/>
        <v>0.56621196318059641</v>
      </c>
      <c r="I127" s="4">
        <v>112310.73127</v>
      </c>
      <c r="J127" s="5">
        <f t="shared" si="6"/>
        <v>0.12651516145719777</v>
      </c>
      <c r="K127" s="4">
        <v>419949.83181</v>
      </c>
      <c r="L127" s="4">
        <v>494927.16817000002</v>
      </c>
      <c r="M127" s="5">
        <f t="shared" si="7"/>
        <v>0.17853879363838487</v>
      </c>
    </row>
    <row r="128" spans="1:13" x14ac:dyDescent="0.25">
      <c r="A128" s="1" t="s">
        <v>25</v>
      </c>
      <c r="B128" s="1" t="s">
        <v>12</v>
      </c>
      <c r="C128" s="4">
        <v>130.65180000000001</v>
      </c>
      <c r="D128" s="4">
        <v>0</v>
      </c>
      <c r="E128" s="5">
        <f t="shared" si="4"/>
        <v>-1</v>
      </c>
      <c r="F128" s="4">
        <v>3572.1761999999999</v>
      </c>
      <c r="G128" s="4">
        <v>3163.5241799999999</v>
      </c>
      <c r="H128" s="5">
        <f t="shared" si="5"/>
        <v>-0.11439861785093353</v>
      </c>
      <c r="I128" s="4">
        <v>2379.1483400000002</v>
      </c>
      <c r="J128" s="5">
        <f t="shared" si="6"/>
        <v>0.32968765621398766</v>
      </c>
      <c r="K128" s="4">
        <v>23658.756710000001</v>
      </c>
      <c r="L128" s="4">
        <v>16833.09533</v>
      </c>
      <c r="M128" s="5">
        <f t="shared" si="7"/>
        <v>-0.28850465236471845</v>
      </c>
    </row>
    <row r="129" spans="1:13" x14ac:dyDescent="0.25">
      <c r="A129" s="1" t="s">
        <v>25</v>
      </c>
      <c r="B129" s="1" t="s">
        <v>13</v>
      </c>
      <c r="C129" s="4">
        <v>5974.8797400000003</v>
      </c>
      <c r="D129" s="4">
        <v>0</v>
      </c>
      <c r="E129" s="5">
        <f t="shared" si="4"/>
        <v>-1</v>
      </c>
      <c r="F129" s="4">
        <v>185213.54259999999</v>
      </c>
      <c r="G129" s="4">
        <v>124437.85324</v>
      </c>
      <c r="H129" s="5">
        <f t="shared" si="5"/>
        <v>-0.32813847468624568</v>
      </c>
      <c r="I129" s="4">
        <v>125796.95393</v>
      </c>
      <c r="J129" s="5">
        <f t="shared" si="6"/>
        <v>-1.0803923684481909E-2</v>
      </c>
      <c r="K129" s="4">
        <v>1276124.3205800001</v>
      </c>
      <c r="L129" s="4">
        <v>859582.51639999996</v>
      </c>
      <c r="M129" s="5">
        <f t="shared" si="7"/>
        <v>-0.3264116179454063</v>
      </c>
    </row>
    <row r="130" spans="1:13" x14ac:dyDescent="0.25">
      <c r="A130" s="1" t="s">
        <v>25</v>
      </c>
      <c r="B130" s="1" t="s">
        <v>14</v>
      </c>
      <c r="C130" s="4">
        <v>557.17263000000003</v>
      </c>
      <c r="D130" s="4">
        <v>0</v>
      </c>
      <c r="E130" s="5">
        <f t="shared" si="4"/>
        <v>-1</v>
      </c>
      <c r="F130" s="4">
        <v>6632.8346199999996</v>
      </c>
      <c r="G130" s="4">
        <v>3263.6208999999999</v>
      </c>
      <c r="H130" s="5">
        <f t="shared" si="5"/>
        <v>-0.50795985623413598</v>
      </c>
      <c r="I130" s="4">
        <v>3117.8059800000001</v>
      </c>
      <c r="J130" s="5">
        <f t="shared" si="6"/>
        <v>4.6768439388264804E-2</v>
      </c>
      <c r="K130" s="4">
        <v>58175.259100000003</v>
      </c>
      <c r="L130" s="4">
        <v>27737.960940000001</v>
      </c>
      <c r="M130" s="5">
        <f t="shared" si="7"/>
        <v>-0.52320004467328629</v>
      </c>
    </row>
    <row r="131" spans="1:13" x14ac:dyDescent="0.25">
      <c r="A131" s="1" t="s">
        <v>25</v>
      </c>
      <c r="B131" s="1" t="s">
        <v>15</v>
      </c>
      <c r="C131" s="4">
        <v>295.26733999999999</v>
      </c>
      <c r="D131" s="4">
        <v>0</v>
      </c>
      <c r="E131" s="5">
        <f t="shared" ref="E131:E194" si="8">IF(C131=0,"",(D131/C131-1))</f>
        <v>-1</v>
      </c>
      <c r="F131" s="4">
        <v>10791.977349999999</v>
      </c>
      <c r="G131" s="4">
        <v>11222.300950000001</v>
      </c>
      <c r="H131" s="5">
        <f t="shared" ref="H131:H194" si="9">IF(F131=0,"",(G131/F131-1))</f>
        <v>3.9874397994358324E-2</v>
      </c>
      <c r="I131" s="4">
        <v>7475.5419899999997</v>
      </c>
      <c r="J131" s="5">
        <f t="shared" ref="J131:J194" si="10">IF(I131=0,"",(G131/I131-1))</f>
        <v>0.50120231616811517</v>
      </c>
      <c r="K131" s="4">
        <v>77765.179369999998</v>
      </c>
      <c r="L131" s="4">
        <v>68036.825620000003</v>
      </c>
      <c r="M131" s="5">
        <f t="shared" ref="M131:M194" si="11">IF(K131=0,"",(L131/K131-1))</f>
        <v>-0.12509909742139635</v>
      </c>
    </row>
    <row r="132" spans="1:13" ht="13" x14ac:dyDescent="0.3">
      <c r="A132" s="2" t="s">
        <v>25</v>
      </c>
      <c r="B132" s="2" t="s">
        <v>16</v>
      </c>
      <c r="C132" s="6">
        <v>67650.192630000005</v>
      </c>
      <c r="D132" s="6">
        <v>42.532870000000003</v>
      </c>
      <c r="E132" s="7">
        <f t="shared" si="8"/>
        <v>-0.99937128235195682</v>
      </c>
      <c r="F132" s="6">
        <v>1671698.95521</v>
      </c>
      <c r="G132" s="6">
        <v>1812844.6081399999</v>
      </c>
      <c r="H132" s="7">
        <f t="shared" si="9"/>
        <v>8.4432458661355625E-2</v>
      </c>
      <c r="I132" s="6">
        <v>1352102.5325</v>
      </c>
      <c r="J132" s="7">
        <f t="shared" si="10"/>
        <v>0.34075971648991787</v>
      </c>
      <c r="K132" s="6">
        <v>10382118.79228</v>
      </c>
      <c r="L132" s="6">
        <v>8790127.7939899992</v>
      </c>
      <c r="M132" s="7">
        <f t="shared" si="11"/>
        <v>-0.1533397016680047</v>
      </c>
    </row>
    <row r="133" spans="1:13" x14ac:dyDescent="0.25">
      <c r="A133" s="1" t="s">
        <v>26</v>
      </c>
      <c r="B133" s="1" t="s">
        <v>4</v>
      </c>
      <c r="C133" s="4">
        <v>7712.1752900000001</v>
      </c>
      <c r="D133" s="4">
        <v>0</v>
      </c>
      <c r="E133" s="5">
        <f t="shared" si="8"/>
        <v>-1</v>
      </c>
      <c r="F133" s="4">
        <v>117269.62982</v>
      </c>
      <c r="G133" s="4">
        <v>150442.75382000001</v>
      </c>
      <c r="H133" s="5">
        <f t="shared" si="9"/>
        <v>0.28287907151168001</v>
      </c>
      <c r="I133" s="4">
        <v>149739.75414999999</v>
      </c>
      <c r="J133" s="5">
        <f t="shared" si="10"/>
        <v>4.6948098318353448E-3</v>
      </c>
      <c r="K133" s="4">
        <v>773026.54105</v>
      </c>
      <c r="L133" s="4">
        <v>958983.46123999998</v>
      </c>
      <c r="M133" s="5">
        <f t="shared" si="11"/>
        <v>0.24055696708345242</v>
      </c>
    </row>
    <row r="134" spans="1:13" x14ac:dyDescent="0.25">
      <c r="A134" s="1" t="s">
        <v>26</v>
      </c>
      <c r="B134" s="1" t="s">
        <v>5</v>
      </c>
      <c r="C134" s="4">
        <v>2934.74028</v>
      </c>
      <c r="D134" s="4">
        <v>0</v>
      </c>
      <c r="E134" s="5">
        <f t="shared" si="8"/>
        <v>-1</v>
      </c>
      <c r="F134" s="4">
        <v>58608.42815</v>
      </c>
      <c r="G134" s="4">
        <v>57204.045760000001</v>
      </c>
      <c r="H134" s="5">
        <f t="shared" si="9"/>
        <v>-2.396212344077342E-2</v>
      </c>
      <c r="I134" s="4">
        <v>65062.614479999997</v>
      </c>
      <c r="J134" s="5">
        <f t="shared" si="10"/>
        <v>-0.12078470536125918</v>
      </c>
      <c r="K134" s="4">
        <v>450210.82935999997</v>
      </c>
      <c r="L134" s="4">
        <v>495193.39429000003</v>
      </c>
      <c r="M134" s="5">
        <f t="shared" si="11"/>
        <v>9.9914444514685119E-2</v>
      </c>
    </row>
    <row r="135" spans="1:13" x14ac:dyDescent="0.25">
      <c r="A135" s="1" t="s">
        <v>26</v>
      </c>
      <c r="B135" s="1" t="s">
        <v>6</v>
      </c>
      <c r="C135" s="4">
        <v>1424.64393</v>
      </c>
      <c r="D135" s="4">
        <v>0</v>
      </c>
      <c r="E135" s="5">
        <f t="shared" si="8"/>
        <v>-1</v>
      </c>
      <c r="F135" s="4">
        <v>20813.00446</v>
      </c>
      <c r="G135" s="4">
        <v>24725.889810000001</v>
      </c>
      <c r="H135" s="5">
        <f t="shared" si="9"/>
        <v>0.18800194645228085</v>
      </c>
      <c r="I135" s="4">
        <v>26183.388459999998</v>
      </c>
      <c r="J135" s="5">
        <f t="shared" si="10"/>
        <v>-5.5665012655890522E-2</v>
      </c>
      <c r="K135" s="4">
        <v>198079.90862</v>
      </c>
      <c r="L135" s="4">
        <v>226521.75852</v>
      </c>
      <c r="M135" s="5">
        <f t="shared" si="11"/>
        <v>0.14358775757799513</v>
      </c>
    </row>
    <row r="136" spans="1:13" x14ac:dyDescent="0.25">
      <c r="A136" s="1" t="s">
        <v>26</v>
      </c>
      <c r="B136" s="1" t="s">
        <v>7</v>
      </c>
      <c r="C136" s="4">
        <v>830.46473000000003</v>
      </c>
      <c r="D136" s="4">
        <v>0</v>
      </c>
      <c r="E136" s="5">
        <f t="shared" si="8"/>
        <v>-1</v>
      </c>
      <c r="F136" s="4">
        <v>25030.999950000001</v>
      </c>
      <c r="G136" s="4">
        <v>36369.089090000001</v>
      </c>
      <c r="H136" s="5">
        <f t="shared" si="9"/>
        <v>0.45296189375766427</v>
      </c>
      <c r="I136" s="4">
        <v>24522.787670000002</v>
      </c>
      <c r="J136" s="5">
        <f t="shared" si="10"/>
        <v>0.48307319622117006</v>
      </c>
      <c r="K136" s="4">
        <v>116225.01178</v>
      </c>
      <c r="L136" s="4">
        <v>184220.7501</v>
      </c>
      <c r="M136" s="5">
        <f t="shared" si="11"/>
        <v>0.58503533171248701</v>
      </c>
    </row>
    <row r="137" spans="1:13" x14ac:dyDescent="0.25">
      <c r="A137" s="1" t="s">
        <v>26</v>
      </c>
      <c r="B137" s="1" t="s">
        <v>8</v>
      </c>
      <c r="C137" s="4">
        <v>575.46857</v>
      </c>
      <c r="D137" s="4">
        <v>0</v>
      </c>
      <c r="E137" s="5">
        <f t="shared" si="8"/>
        <v>-1</v>
      </c>
      <c r="F137" s="4">
        <v>11625.296780000001</v>
      </c>
      <c r="G137" s="4">
        <v>16513.370709999999</v>
      </c>
      <c r="H137" s="5">
        <f t="shared" si="9"/>
        <v>0.42046874350849883</v>
      </c>
      <c r="I137" s="4">
        <v>20724.128799999999</v>
      </c>
      <c r="J137" s="5">
        <f t="shared" si="10"/>
        <v>-0.20318142830689223</v>
      </c>
      <c r="K137" s="4">
        <v>79773.748980000004</v>
      </c>
      <c r="L137" s="4">
        <v>110232.53766</v>
      </c>
      <c r="M137" s="5">
        <f t="shared" si="11"/>
        <v>0.38181468301854893</v>
      </c>
    </row>
    <row r="138" spans="1:13" x14ac:dyDescent="0.25">
      <c r="A138" s="1" t="s">
        <v>26</v>
      </c>
      <c r="B138" s="1" t="s">
        <v>9</v>
      </c>
      <c r="C138" s="4">
        <v>835.62392</v>
      </c>
      <c r="D138" s="4">
        <v>0</v>
      </c>
      <c r="E138" s="5">
        <f t="shared" si="8"/>
        <v>-1</v>
      </c>
      <c r="F138" s="4">
        <v>14567.975049999999</v>
      </c>
      <c r="G138" s="4">
        <v>13017.249589999999</v>
      </c>
      <c r="H138" s="5">
        <f t="shared" si="9"/>
        <v>-0.10644756424126356</v>
      </c>
      <c r="I138" s="4">
        <v>14355.555120000001</v>
      </c>
      <c r="J138" s="5">
        <f t="shared" si="10"/>
        <v>-9.3225620243377993E-2</v>
      </c>
      <c r="K138" s="4">
        <v>100928.05051</v>
      </c>
      <c r="L138" s="4">
        <v>94799.84405</v>
      </c>
      <c r="M138" s="5">
        <f t="shared" si="11"/>
        <v>-6.0718565641895705E-2</v>
      </c>
    </row>
    <row r="139" spans="1:13" x14ac:dyDescent="0.25">
      <c r="A139" s="1" t="s">
        <v>26</v>
      </c>
      <c r="B139" s="1" t="s">
        <v>10</v>
      </c>
      <c r="C139" s="4">
        <v>0</v>
      </c>
      <c r="D139" s="4">
        <v>0</v>
      </c>
      <c r="E139" s="5" t="str">
        <f t="shared" si="8"/>
        <v/>
      </c>
      <c r="F139" s="4">
        <v>67.797960000000003</v>
      </c>
      <c r="G139" s="4">
        <v>153.54213999999999</v>
      </c>
      <c r="H139" s="5">
        <f t="shared" si="9"/>
        <v>1.2647014747936365</v>
      </c>
      <c r="I139" s="4">
        <v>141.44441</v>
      </c>
      <c r="J139" s="5">
        <f t="shared" si="10"/>
        <v>8.5529926562668557E-2</v>
      </c>
      <c r="K139" s="4">
        <v>491.72291999999999</v>
      </c>
      <c r="L139" s="4">
        <v>864.70177999999999</v>
      </c>
      <c r="M139" s="5">
        <f t="shared" si="11"/>
        <v>0.75851428686708355</v>
      </c>
    </row>
    <row r="140" spans="1:13" x14ac:dyDescent="0.25">
      <c r="A140" s="1" t="s">
        <v>26</v>
      </c>
      <c r="B140" s="1" t="s">
        <v>11</v>
      </c>
      <c r="C140" s="4">
        <v>864.85423000000003</v>
      </c>
      <c r="D140" s="4">
        <v>0</v>
      </c>
      <c r="E140" s="5">
        <f t="shared" si="8"/>
        <v>-1</v>
      </c>
      <c r="F140" s="4">
        <v>29705.868719999999</v>
      </c>
      <c r="G140" s="4">
        <v>37534.052909999999</v>
      </c>
      <c r="H140" s="5">
        <f t="shared" si="9"/>
        <v>0.26352315307747709</v>
      </c>
      <c r="I140" s="4">
        <v>39237.927089999997</v>
      </c>
      <c r="J140" s="5">
        <f t="shared" si="10"/>
        <v>-4.3424163975120944E-2</v>
      </c>
      <c r="K140" s="4">
        <v>203122.41295</v>
      </c>
      <c r="L140" s="4">
        <v>242517.68896999999</v>
      </c>
      <c r="M140" s="5">
        <f t="shared" si="11"/>
        <v>0.19394844442743708</v>
      </c>
    </row>
    <row r="141" spans="1:13" x14ac:dyDescent="0.25">
      <c r="A141" s="1" t="s">
        <v>26</v>
      </c>
      <c r="B141" s="1" t="s">
        <v>12</v>
      </c>
      <c r="C141" s="4">
        <v>211.14514</v>
      </c>
      <c r="D141" s="4">
        <v>0</v>
      </c>
      <c r="E141" s="5">
        <f t="shared" si="8"/>
        <v>-1</v>
      </c>
      <c r="F141" s="4">
        <v>2952.6821300000001</v>
      </c>
      <c r="G141" s="4">
        <v>3605.4670299999998</v>
      </c>
      <c r="H141" s="5">
        <f t="shared" si="9"/>
        <v>0.22108200993514981</v>
      </c>
      <c r="I141" s="4">
        <v>2102.1692200000002</v>
      </c>
      <c r="J141" s="5">
        <f t="shared" si="10"/>
        <v>0.71511741095704906</v>
      </c>
      <c r="K141" s="4">
        <v>17865.60212</v>
      </c>
      <c r="L141" s="4">
        <v>18047.80989</v>
      </c>
      <c r="M141" s="5">
        <f t="shared" si="11"/>
        <v>1.019880375573945E-2</v>
      </c>
    </row>
    <row r="142" spans="1:13" x14ac:dyDescent="0.25">
      <c r="A142" s="1" t="s">
        <v>26</v>
      </c>
      <c r="B142" s="1" t="s">
        <v>13</v>
      </c>
      <c r="C142" s="4">
        <v>9736.3701500000006</v>
      </c>
      <c r="D142" s="4">
        <v>0</v>
      </c>
      <c r="E142" s="5">
        <f t="shared" si="8"/>
        <v>-1</v>
      </c>
      <c r="F142" s="4">
        <v>246065.57629999999</v>
      </c>
      <c r="G142" s="4">
        <v>227552.94985</v>
      </c>
      <c r="H142" s="5">
        <f t="shared" si="9"/>
        <v>-7.523452377357176E-2</v>
      </c>
      <c r="I142" s="4">
        <v>209242.55525999999</v>
      </c>
      <c r="J142" s="5">
        <f t="shared" si="10"/>
        <v>8.7507985969909052E-2</v>
      </c>
      <c r="K142" s="4">
        <v>1721322.4066300001</v>
      </c>
      <c r="L142" s="4">
        <v>1595568.97667</v>
      </c>
      <c r="M142" s="5">
        <f t="shared" si="11"/>
        <v>-7.3056290602874219E-2</v>
      </c>
    </row>
    <row r="143" spans="1:13" x14ac:dyDescent="0.25">
      <c r="A143" s="1" t="s">
        <v>26</v>
      </c>
      <c r="B143" s="1" t="s">
        <v>14</v>
      </c>
      <c r="C143" s="4">
        <v>109.51949999999999</v>
      </c>
      <c r="D143" s="4">
        <v>0</v>
      </c>
      <c r="E143" s="5">
        <f t="shared" si="8"/>
        <v>-1</v>
      </c>
      <c r="F143" s="4">
        <v>2797.5676400000002</v>
      </c>
      <c r="G143" s="4">
        <v>3574.4833800000001</v>
      </c>
      <c r="H143" s="5">
        <f t="shared" si="9"/>
        <v>0.27771115482305198</v>
      </c>
      <c r="I143" s="4">
        <v>3050.4434500000002</v>
      </c>
      <c r="J143" s="5">
        <f t="shared" si="10"/>
        <v>0.17179139314974012</v>
      </c>
      <c r="K143" s="4">
        <v>23819.780330000001</v>
      </c>
      <c r="L143" s="4">
        <v>21881.298930000001</v>
      </c>
      <c r="M143" s="5">
        <f t="shared" si="11"/>
        <v>-8.1381161922747247E-2</v>
      </c>
    </row>
    <row r="144" spans="1:13" x14ac:dyDescent="0.25">
      <c r="A144" s="1" t="s">
        <v>26</v>
      </c>
      <c r="B144" s="1" t="s">
        <v>15</v>
      </c>
      <c r="C144" s="4">
        <v>405.39373999999998</v>
      </c>
      <c r="D144" s="4">
        <v>0</v>
      </c>
      <c r="E144" s="5">
        <f t="shared" si="8"/>
        <v>-1</v>
      </c>
      <c r="F144" s="4">
        <v>16750.685689999998</v>
      </c>
      <c r="G144" s="4">
        <v>19809.268909999999</v>
      </c>
      <c r="H144" s="5">
        <f t="shared" si="9"/>
        <v>0.18259450846396974</v>
      </c>
      <c r="I144" s="4">
        <v>17662.724569999998</v>
      </c>
      <c r="J144" s="5">
        <f t="shared" si="10"/>
        <v>0.12152962763433961</v>
      </c>
      <c r="K144" s="4">
        <v>106539.69769</v>
      </c>
      <c r="L144" s="4">
        <v>114901.4296</v>
      </c>
      <c r="M144" s="5">
        <f t="shared" si="11"/>
        <v>7.8484659627346076E-2</v>
      </c>
    </row>
    <row r="145" spans="1:13" ht="13" x14ac:dyDescent="0.3">
      <c r="A145" s="2" t="s">
        <v>26</v>
      </c>
      <c r="B145" s="2" t="s">
        <v>16</v>
      </c>
      <c r="C145" s="6">
        <v>25640.39948</v>
      </c>
      <c r="D145" s="6">
        <v>0</v>
      </c>
      <c r="E145" s="7">
        <f t="shared" si="8"/>
        <v>-1</v>
      </c>
      <c r="F145" s="6">
        <v>546255.51265000005</v>
      </c>
      <c r="G145" s="6">
        <v>590502.16299999994</v>
      </c>
      <c r="H145" s="7">
        <f t="shared" si="9"/>
        <v>8.0999915470601147E-2</v>
      </c>
      <c r="I145" s="6">
        <v>572025.49268000002</v>
      </c>
      <c r="J145" s="7">
        <f t="shared" si="10"/>
        <v>3.2300431635371218E-2</v>
      </c>
      <c r="K145" s="6">
        <v>3791405.71294</v>
      </c>
      <c r="L145" s="6">
        <v>4063733.6516999998</v>
      </c>
      <c r="M145" s="7">
        <f t="shared" si="11"/>
        <v>7.1827696474304981E-2</v>
      </c>
    </row>
    <row r="146" spans="1:13" x14ac:dyDescent="0.25">
      <c r="A146" s="1" t="s">
        <v>27</v>
      </c>
      <c r="B146" s="1" t="s">
        <v>4</v>
      </c>
      <c r="C146" s="4">
        <v>2249.4411</v>
      </c>
      <c r="D146" s="4">
        <v>0</v>
      </c>
      <c r="E146" s="5">
        <f t="shared" si="8"/>
        <v>-1</v>
      </c>
      <c r="F146" s="4">
        <v>31408.928489999998</v>
      </c>
      <c r="G146" s="4">
        <v>31300.43939</v>
      </c>
      <c r="H146" s="5">
        <f t="shared" si="9"/>
        <v>-3.4540847209907355E-3</v>
      </c>
      <c r="I146" s="4">
        <v>29747.20851</v>
      </c>
      <c r="J146" s="5">
        <f t="shared" si="10"/>
        <v>5.2214340699493045E-2</v>
      </c>
      <c r="K146" s="4">
        <v>222114.34086</v>
      </c>
      <c r="L146" s="4">
        <v>216677.63527</v>
      </c>
      <c r="M146" s="5">
        <f t="shared" si="11"/>
        <v>-2.4477057937590696E-2</v>
      </c>
    </row>
    <row r="147" spans="1:13" x14ac:dyDescent="0.25">
      <c r="A147" s="1" t="s">
        <v>27</v>
      </c>
      <c r="B147" s="1" t="s">
        <v>5</v>
      </c>
      <c r="C147" s="4">
        <v>8103.7875800000002</v>
      </c>
      <c r="D147" s="4">
        <v>507.96330999999998</v>
      </c>
      <c r="E147" s="5">
        <f t="shared" si="8"/>
        <v>-0.93731779060279863</v>
      </c>
      <c r="F147" s="4">
        <v>211905.21836999999</v>
      </c>
      <c r="G147" s="4">
        <v>214342.61702000001</v>
      </c>
      <c r="H147" s="5">
        <f t="shared" si="9"/>
        <v>1.1502305930683354E-2</v>
      </c>
      <c r="I147" s="4">
        <v>180297.48329</v>
      </c>
      <c r="J147" s="5">
        <f t="shared" si="10"/>
        <v>0.18882755936886819</v>
      </c>
      <c r="K147" s="4">
        <v>1431578.23178</v>
      </c>
      <c r="L147" s="4">
        <v>1277845.55082</v>
      </c>
      <c r="M147" s="5">
        <f t="shared" si="11"/>
        <v>-0.10738685287834493</v>
      </c>
    </row>
    <row r="148" spans="1:13" x14ac:dyDescent="0.25">
      <c r="A148" s="1" t="s">
        <v>27</v>
      </c>
      <c r="B148" s="1" t="s">
        <v>6</v>
      </c>
      <c r="C148" s="4">
        <v>3201.0998100000002</v>
      </c>
      <c r="D148" s="4">
        <v>0</v>
      </c>
      <c r="E148" s="5">
        <f t="shared" si="8"/>
        <v>-1</v>
      </c>
      <c r="F148" s="4">
        <v>64639.819329999998</v>
      </c>
      <c r="G148" s="4">
        <v>59201.05558</v>
      </c>
      <c r="H148" s="5">
        <f t="shared" si="9"/>
        <v>-8.4139525858417885E-2</v>
      </c>
      <c r="I148" s="4">
        <v>47891.994169999998</v>
      </c>
      <c r="J148" s="5">
        <f t="shared" si="10"/>
        <v>0.2361367824830336</v>
      </c>
      <c r="K148" s="4">
        <v>351640.25618000003</v>
      </c>
      <c r="L148" s="4">
        <v>332411.21963000001</v>
      </c>
      <c r="M148" s="5">
        <f t="shared" si="11"/>
        <v>-5.4683831592242216E-2</v>
      </c>
    </row>
    <row r="149" spans="1:13" x14ac:dyDescent="0.25">
      <c r="A149" s="1" t="s">
        <v>27</v>
      </c>
      <c r="B149" s="1" t="s">
        <v>7</v>
      </c>
      <c r="C149" s="4">
        <v>204.52073999999999</v>
      </c>
      <c r="D149" s="4">
        <v>0</v>
      </c>
      <c r="E149" s="5">
        <f t="shared" si="8"/>
        <v>-1</v>
      </c>
      <c r="F149" s="4">
        <v>4475.9613900000004</v>
      </c>
      <c r="G149" s="4">
        <v>4651.0523400000002</v>
      </c>
      <c r="H149" s="5">
        <f t="shared" si="9"/>
        <v>3.9118065314678541E-2</v>
      </c>
      <c r="I149" s="4">
        <v>3527.5763000000002</v>
      </c>
      <c r="J149" s="5">
        <f t="shared" si="10"/>
        <v>0.31848383832264671</v>
      </c>
      <c r="K149" s="4">
        <v>26348.960660000001</v>
      </c>
      <c r="L149" s="4">
        <v>22825.559229999999</v>
      </c>
      <c r="M149" s="5">
        <f t="shared" si="11"/>
        <v>-0.13372069871996239</v>
      </c>
    </row>
    <row r="150" spans="1:13" x14ac:dyDescent="0.25">
      <c r="A150" s="1" t="s">
        <v>27</v>
      </c>
      <c r="B150" s="1" t="s">
        <v>8</v>
      </c>
      <c r="C150" s="4">
        <v>729.35995000000003</v>
      </c>
      <c r="D150" s="4">
        <v>0</v>
      </c>
      <c r="E150" s="5">
        <f t="shared" si="8"/>
        <v>-1</v>
      </c>
      <c r="F150" s="4">
        <v>20600.66778</v>
      </c>
      <c r="G150" s="4">
        <v>12778.969520000001</v>
      </c>
      <c r="H150" s="5">
        <f t="shared" si="9"/>
        <v>-0.37968178233492189</v>
      </c>
      <c r="I150" s="4">
        <v>11008.158240000001</v>
      </c>
      <c r="J150" s="5">
        <f t="shared" si="10"/>
        <v>0.16086353787734065</v>
      </c>
      <c r="K150" s="4">
        <v>107185.60496</v>
      </c>
      <c r="L150" s="4">
        <v>80343.075509999995</v>
      </c>
      <c r="M150" s="5">
        <f t="shared" si="11"/>
        <v>-0.25043035825582383</v>
      </c>
    </row>
    <row r="151" spans="1:13" x14ac:dyDescent="0.25">
      <c r="A151" s="1" t="s">
        <v>27</v>
      </c>
      <c r="B151" s="1" t="s">
        <v>9</v>
      </c>
      <c r="C151" s="4">
        <v>612.58253999999999</v>
      </c>
      <c r="D151" s="4">
        <v>0</v>
      </c>
      <c r="E151" s="5">
        <f t="shared" si="8"/>
        <v>-1</v>
      </c>
      <c r="F151" s="4">
        <v>12958.17635</v>
      </c>
      <c r="G151" s="4">
        <v>15459.12839</v>
      </c>
      <c r="H151" s="5">
        <f t="shared" si="9"/>
        <v>0.19300185245588208</v>
      </c>
      <c r="I151" s="4">
        <v>13169.01647</v>
      </c>
      <c r="J151" s="5">
        <f t="shared" si="10"/>
        <v>0.17390151536502696</v>
      </c>
      <c r="K151" s="4">
        <v>84288.785579999996</v>
      </c>
      <c r="L151" s="4">
        <v>79634.196710000004</v>
      </c>
      <c r="M151" s="5">
        <f t="shared" si="11"/>
        <v>-5.5221923509412019E-2</v>
      </c>
    </row>
    <row r="152" spans="1:13" x14ac:dyDescent="0.25">
      <c r="A152" s="1" t="s">
        <v>27</v>
      </c>
      <c r="B152" s="1" t="s">
        <v>10</v>
      </c>
      <c r="C152" s="4">
        <v>2.4766699999999999</v>
      </c>
      <c r="D152" s="4">
        <v>0</v>
      </c>
      <c r="E152" s="5">
        <f t="shared" si="8"/>
        <v>-1</v>
      </c>
      <c r="F152" s="4">
        <v>44.999279999999999</v>
      </c>
      <c r="G152" s="4">
        <v>0.41766999999999999</v>
      </c>
      <c r="H152" s="5">
        <f t="shared" si="9"/>
        <v>-0.99071829593717942</v>
      </c>
      <c r="I152" s="4">
        <v>15.63049</v>
      </c>
      <c r="J152" s="5">
        <f t="shared" si="10"/>
        <v>-0.97327850886312584</v>
      </c>
      <c r="K152" s="4">
        <v>84.271050000000002</v>
      </c>
      <c r="L152" s="4">
        <v>31.847329999999999</v>
      </c>
      <c r="M152" s="5">
        <f t="shared" si="11"/>
        <v>-0.62208457115462545</v>
      </c>
    </row>
    <row r="153" spans="1:13" x14ac:dyDescent="0.25">
      <c r="A153" s="1" t="s">
        <v>27</v>
      </c>
      <c r="B153" s="1" t="s">
        <v>11</v>
      </c>
      <c r="C153" s="4">
        <v>599.42621999999994</v>
      </c>
      <c r="D153" s="4">
        <v>0</v>
      </c>
      <c r="E153" s="5">
        <f t="shared" si="8"/>
        <v>-1</v>
      </c>
      <c r="F153" s="4">
        <v>11232.638139999999</v>
      </c>
      <c r="G153" s="4">
        <v>12306.13805</v>
      </c>
      <c r="H153" s="5">
        <f t="shared" si="9"/>
        <v>9.5569704696282454E-2</v>
      </c>
      <c r="I153" s="4">
        <v>9500.3974799999996</v>
      </c>
      <c r="J153" s="5">
        <f t="shared" si="10"/>
        <v>0.29532875607642461</v>
      </c>
      <c r="K153" s="4">
        <v>81757.217180000007</v>
      </c>
      <c r="L153" s="4">
        <v>72404.551399999997</v>
      </c>
      <c r="M153" s="5">
        <f t="shared" si="11"/>
        <v>-0.11439559836544833</v>
      </c>
    </row>
    <row r="154" spans="1:13" x14ac:dyDescent="0.25">
      <c r="A154" s="1" t="s">
        <v>27</v>
      </c>
      <c r="B154" s="1" t="s">
        <v>12</v>
      </c>
      <c r="C154" s="4">
        <v>77.531809999999993</v>
      </c>
      <c r="D154" s="4">
        <v>0</v>
      </c>
      <c r="E154" s="5">
        <f t="shared" si="8"/>
        <v>-1</v>
      </c>
      <c r="F154" s="4">
        <v>2223.6584200000002</v>
      </c>
      <c r="G154" s="4">
        <v>1800.80249</v>
      </c>
      <c r="H154" s="5">
        <f t="shared" si="9"/>
        <v>-0.19016226871751285</v>
      </c>
      <c r="I154" s="4">
        <v>1915.8667700000001</v>
      </c>
      <c r="J154" s="5">
        <f t="shared" si="10"/>
        <v>-6.0058602091626723E-2</v>
      </c>
      <c r="K154" s="4">
        <v>10700.539769999999</v>
      </c>
      <c r="L154" s="4">
        <v>9376.5675100000008</v>
      </c>
      <c r="M154" s="5">
        <f t="shared" si="11"/>
        <v>-0.12372948360155467</v>
      </c>
    </row>
    <row r="155" spans="1:13" x14ac:dyDescent="0.25">
      <c r="A155" s="1" t="s">
        <v>27</v>
      </c>
      <c r="B155" s="1" t="s">
        <v>13</v>
      </c>
      <c r="C155" s="4">
        <v>3361.2831900000001</v>
      </c>
      <c r="D155" s="4">
        <v>0</v>
      </c>
      <c r="E155" s="5">
        <f t="shared" si="8"/>
        <v>-1</v>
      </c>
      <c r="F155" s="4">
        <v>49773.572670000001</v>
      </c>
      <c r="G155" s="4">
        <v>50803.431369999998</v>
      </c>
      <c r="H155" s="5">
        <f t="shared" si="9"/>
        <v>2.0690873585225367E-2</v>
      </c>
      <c r="I155" s="4">
        <v>46627.687910000001</v>
      </c>
      <c r="J155" s="5">
        <f t="shared" si="10"/>
        <v>8.9555018641712447E-2</v>
      </c>
      <c r="K155" s="4">
        <v>284508.79337000003</v>
      </c>
      <c r="L155" s="4">
        <v>294570.68484</v>
      </c>
      <c r="M155" s="5">
        <f t="shared" si="11"/>
        <v>3.5365836503037817E-2</v>
      </c>
    </row>
    <row r="156" spans="1:13" x14ac:dyDescent="0.25">
      <c r="A156" s="1" t="s">
        <v>27</v>
      </c>
      <c r="B156" s="1" t="s">
        <v>14</v>
      </c>
      <c r="C156" s="4">
        <v>414.65759000000003</v>
      </c>
      <c r="D156" s="4">
        <v>0</v>
      </c>
      <c r="E156" s="5">
        <f t="shared" si="8"/>
        <v>-1</v>
      </c>
      <c r="F156" s="4">
        <v>13232.232</v>
      </c>
      <c r="G156" s="4">
        <v>9987.1892700000008</v>
      </c>
      <c r="H156" s="5">
        <f t="shared" si="9"/>
        <v>-0.24523774447122748</v>
      </c>
      <c r="I156" s="4">
        <v>11965.64437</v>
      </c>
      <c r="J156" s="5">
        <f t="shared" si="10"/>
        <v>-0.16534463492499729</v>
      </c>
      <c r="K156" s="4">
        <v>65799.707450000002</v>
      </c>
      <c r="L156" s="4">
        <v>71953.359259999997</v>
      </c>
      <c r="M156" s="5">
        <f t="shared" si="11"/>
        <v>9.3520960023660393E-2</v>
      </c>
    </row>
    <row r="157" spans="1:13" x14ac:dyDescent="0.25">
      <c r="A157" s="1" t="s">
        <v>27</v>
      </c>
      <c r="B157" s="1" t="s">
        <v>15</v>
      </c>
      <c r="C157" s="4">
        <v>126.81243000000001</v>
      </c>
      <c r="D157" s="4">
        <v>0</v>
      </c>
      <c r="E157" s="5">
        <f t="shared" si="8"/>
        <v>-1</v>
      </c>
      <c r="F157" s="4">
        <v>3758.48027</v>
      </c>
      <c r="G157" s="4">
        <v>4182.9700199999997</v>
      </c>
      <c r="H157" s="5">
        <f t="shared" si="9"/>
        <v>0.11294185934359047</v>
      </c>
      <c r="I157" s="4">
        <v>4279.5822200000002</v>
      </c>
      <c r="J157" s="5">
        <f t="shared" si="10"/>
        <v>-2.2575147533910545E-2</v>
      </c>
      <c r="K157" s="4">
        <v>23090.772959999998</v>
      </c>
      <c r="L157" s="4">
        <v>28398.290410000001</v>
      </c>
      <c r="M157" s="5">
        <f t="shared" si="11"/>
        <v>0.22985447300504758</v>
      </c>
    </row>
    <row r="158" spans="1:13" ht="13" x14ac:dyDescent="0.3">
      <c r="A158" s="2" t="s">
        <v>27</v>
      </c>
      <c r="B158" s="2" t="s">
        <v>16</v>
      </c>
      <c r="C158" s="6">
        <v>19682.979630000002</v>
      </c>
      <c r="D158" s="6">
        <v>507.96330999999998</v>
      </c>
      <c r="E158" s="7">
        <f t="shared" si="8"/>
        <v>-0.97419276351707529</v>
      </c>
      <c r="F158" s="6">
        <v>426254.35249000002</v>
      </c>
      <c r="G158" s="6">
        <v>416814.21110999997</v>
      </c>
      <c r="H158" s="7">
        <f t="shared" si="9"/>
        <v>-2.2146733106312433E-2</v>
      </c>
      <c r="I158" s="6">
        <v>359946.24621999997</v>
      </c>
      <c r="J158" s="7">
        <f t="shared" si="10"/>
        <v>0.157990159606338</v>
      </c>
      <c r="K158" s="6">
        <v>2689097.4818000002</v>
      </c>
      <c r="L158" s="6">
        <v>2486472.53792</v>
      </c>
      <c r="M158" s="7">
        <f t="shared" si="11"/>
        <v>-7.5350538703553904E-2</v>
      </c>
    </row>
    <row r="159" spans="1:13" x14ac:dyDescent="0.25">
      <c r="A159" s="1" t="s">
        <v>28</v>
      </c>
      <c r="B159" s="1" t="s">
        <v>4</v>
      </c>
      <c r="C159" s="4">
        <v>6204.5497800000003</v>
      </c>
      <c r="D159" s="4">
        <v>39.355870000000003</v>
      </c>
      <c r="E159" s="5">
        <f t="shared" si="8"/>
        <v>-0.99365693379931264</v>
      </c>
      <c r="F159" s="4">
        <v>222718.40398</v>
      </c>
      <c r="G159" s="4">
        <v>174172.41552000001</v>
      </c>
      <c r="H159" s="5">
        <f t="shared" si="9"/>
        <v>-0.2179702601692467</v>
      </c>
      <c r="I159" s="4">
        <v>133556.89981</v>
      </c>
      <c r="J159" s="5">
        <f t="shared" si="10"/>
        <v>0.30410645775531053</v>
      </c>
      <c r="K159" s="4">
        <v>1353798.38424</v>
      </c>
      <c r="L159" s="4">
        <v>1125737.23493</v>
      </c>
      <c r="M159" s="5">
        <f t="shared" si="11"/>
        <v>-0.16846020202486045</v>
      </c>
    </row>
    <row r="160" spans="1:13" x14ac:dyDescent="0.25">
      <c r="A160" s="1" t="s">
        <v>28</v>
      </c>
      <c r="B160" s="1" t="s">
        <v>5</v>
      </c>
      <c r="C160" s="4">
        <v>27274.290369999999</v>
      </c>
      <c r="D160" s="4">
        <v>6.9266100000000002</v>
      </c>
      <c r="E160" s="5">
        <f t="shared" si="8"/>
        <v>-0.99974603885541902</v>
      </c>
      <c r="F160" s="4">
        <v>722492.89350999997</v>
      </c>
      <c r="G160" s="4">
        <v>590654.83585000003</v>
      </c>
      <c r="H160" s="5">
        <f t="shared" si="9"/>
        <v>-0.18247661512559243</v>
      </c>
      <c r="I160" s="4">
        <v>532561.15605999995</v>
      </c>
      <c r="J160" s="5">
        <f t="shared" si="10"/>
        <v>0.10908358435262056</v>
      </c>
      <c r="K160" s="4">
        <v>5085922.0022099996</v>
      </c>
      <c r="L160" s="4">
        <v>4136972.4802199998</v>
      </c>
      <c r="M160" s="5">
        <f t="shared" si="11"/>
        <v>-0.18658357748656984</v>
      </c>
    </row>
    <row r="161" spans="1:13" x14ac:dyDescent="0.25">
      <c r="A161" s="1" t="s">
        <v>28</v>
      </c>
      <c r="B161" s="1" t="s">
        <v>6</v>
      </c>
      <c r="C161" s="4">
        <v>8215.0331100000003</v>
      </c>
      <c r="D161" s="4">
        <v>1.3</v>
      </c>
      <c r="E161" s="5">
        <f t="shared" si="8"/>
        <v>-0.99984175352885463</v>
      </c>
      <c r="F161" s="4">
        <v>188160.84784</v>
      </c>
      <c r="G161" s="4">
        <v>208676.55501000001</v>
      </c>
      <c r="H161" s="5">
        <f t="shared" si="9"/>
        <v>0.10903281636701201</v>
      </c>
      <c r="I161" s="4">
        <v>175064.71836</v>
      </c>
      <c r="J161" s="5">
        <f t="shared" si="10"/>
        <v>0.19199663395842692</v>
      </c>
      <c r="K161" s="4">
        <v>1123938.45747</v>
      </c>
      <c r="L161" s="4">
        <v>1184243.4736299999</v>
      </c>
      <c r="M161" s="5">
        <f t="shared" si="11"/>
        <v>5.3655087393083223E-2</v>
      </c>
    </row>
    <row r="162" spans="1:13" x14ac:dyDescent="0.25">
      <c r="A162" s="1" t="s">
        <v>28</v>
      </c>
      <c r="B162" s="1" t="s">
        <v>7</v>
      </c>
      <c r="C162" s="4">
        <v>1997.5491400000001</v>
      </c>
      <c r="D162" s="4">
        <v>4.3099999999999996</v>
      </c>
      <c r="E162" s="5">
        <f t="shared" si="8"/>
        <v>-0.99784235595826198</v>
      </c>
      <c r="F162" s="4">
        <v>27222.73749</v>
      </c>
      <c r="G162" s="4">
        <v>28129.331859999998</v>
      </c>
      <c r="H162" s="5">
        <f t="shared" si="9"/>
        <v>3.3302836290179494E-2</v>
      </c>
      <c r="I162" s="4">
        <v>31356.742590000002</v>
      </c>
      <c r="J162" s="5">
        <f t="shared" si="10"/>
        <v>-0.10292557400491142</v>
      </c>
      <c r="K162" s="4">
        <v>247878.3052</v>
      </c>
      <c r="L162" s="4">
        <v>186489.10949</v>
      </c>
      <c r="M162" s="5">
        <f t="shared" si="11"/>
        <v>-0.24765860675248796</v>
      </c>
    </row>
    <row r="163" spans="1:13" x14ac:dyDescent="0.25">
      <c r="A163" s="1" t="s">
        <v>28</v>
      </c>
      <c r="B163" s="1" t="s">
        <v>8</v>
      </c>
      <c r="C163" s="4">
        <v>3738.8828800000001</v>
      </c>
      <c r="D163" s="4">
        <v>8.2069700000000001</v>
      </c>
      <c r="E163" s="5">
        <f t="shared" si="8"/>
        <v>-0.99780496734896384</v>
      </c>
      <c r="F163" s="4">
        <v>74965.055160000004</v>
      </c>
      <c r="G163" s="4">
        <v>67957.215909999999</v>
      </c>
      <c r="H163" s="5">
        <f t="shared" si="9"/>
        <v>-9.3481412573404699E-2</v>
      </c>
      <c r="I163" s="4">
        <v>52727.722690000002</v>
      </c>
      <c r="J163" s="5">
        <f t="shared" si="10"/>
        <v>0.28883275140741715</v>
      </c>
      <c r="K163" s="4">
        <v>470724.81017999997</v>
      </c>
      <c r="L163" s="4">
        <v>371621.46685999999</v>
      </c>
      <c r="M163" s="5">
        <f t="shared" si="11"/>
        <v>-0.21053350317801167</v>
      </c>
    </row>
    <row r="164" spans="1:13" x14ac:dyDescent="0.25">
      <c r="A164" s="1" t="s">
        <v>28</v>
      </c>
      <c r="B164" s="1" t="s">
        <v>9</v>
      </c>
      <c r="C164" s="4">
        <v>5340.1894899999998</v>
      </c>
      <c r="D164" s="4">
        <v>0</v>
      </c>
      <c r="E164" s="5">
        <f t="shared" si="8"/>
        <v>-1</v>
      </c>
      <c r="F164" s="4">
        <v>83689.065400000007</v>
      </c>
      <c r="G164" s="4">
        <v>73457.790139999997</v>
      </c>
      <c r="H164" s="5">
        <f t="shared" si="9"/>
        <v>-0.12225342953823937</v>
      </c>
      <c r="I164" s="4">
        <v>82713.771510000006</v>
      </c>
      <c r="J164" s="5">
        <f t="shared" si="10"/>
        <v>-0.11190375195116053</v>
      </c>
      <c r="K164" s="4">
        <v>517489.23758000002</v>
      </c>
      <c r="L164" s="4">
        <v>494575.39273999998</v>
      </c>
      <c r="M164" s="5">
        <f t="shared" si="11"/>
        <v>-4.4278881909032397E-2</v>
      </c>
    </row>
    <row r="165" spans="1:13" x14ac:dyDescent="0.25">
      <c r="A165" s="1" t="s">
        <v>28</v>
      </c>
      <c r="B165" s="1" t="s">
        <v>10</v>
      </c>
      <c r="C165" s="4">
        <v>25.72448</v>
      </c>
      <c r="D165" s="4">
        <v>0</v>
      </c>
      <c r="E165" s="5">
        <f t="shared" si="8"/>
        <v>-1</v>
      </c>
      <c r="F165" s="4">
        <v>168.41105999999999</v>
      </c>
      <c r="G165" s="4">
        <v>150.92264</v>
      </c>
      <c r="H165" s="5">
        <f t="shared" si="9"/>
        <v>-0.10384365492385117</v>
      </c>
      <c r="I165" s="4">
        <v>150.22559999999999</v>
      </c>
      <c r="J165" s="5">
        <f t="shared" si="10"/>
        <v>4.6399548412521252E-3</v>
      </c>
      <c r="K165" s="4">
        <v>652.06149000000005</v>
      </c>
      <c r="L165" s="4">
        <v>822.59807000000001</v>
      </c>
      <c r="M165" s="5">
        <f t="shared" si="11"/>
        <v>0.2615345065079675</v>
      </c>
    </row>
    <row r="166" spans="1:13" x14ac:dyDescent="0.25">
      <c r="A166" s="1" t="s">
        <v>28</v>
      </c>
      <c r="B166" s="1" t="s">
        <v>11</v>
      </c>
      <c r="C166" s="4">
        <v>3145.3792199999998</v>
      </c>
      <c r="D166" s="4">
        <v>0</v>
      </c>
      <c r="E166" s="5">
        <f t="shared" si="8"/>
        <v>-1</v>
      </c>
      <c r="F166" s="4">
        <v>66516.631800000003</v>
      </c>
      <c r="G166" s="4">
        <v>92214.687850000002</v>
      </c>
      <c r="H166" s="5">
        <f t="shared" si="9"/>
        <v>0.38634030850010648</v>
      </c>
      <c r="I166" s="4">
        <v>71240.540250000005</v>
      </c>
      <c r="J166" s="5">
        <f t="shared" si="10"/>
        <v>0.29441309016462713</v>
      </c>
      <c r="K166" s="4">
        <v>502284.99596999999</v>
      </c>
      <c r="L166" s="4">
        <v>494049.58708999999</v>
      </c>
      <c r="M166" s="5">
        <f t="shared" si="11"/>
        <v>-1.6395888680879267E-2</v>
      </c>
    </row>
    <row r="167" spans="1:13" x14ac:dyDescent="0.25">
      <c r="A167" s="1" t="s">
        <v>28</v>
      </c>
      <c r="B167" s="1" t="s">
        <v>12</v>
      </c>
      <c r="C167" s="4">
        <v>1162.0910899999999</v>
      </c>
      <c r="D167" s="4">
        <v>0</v>
      </c>
      <c r="E167" s="5">
        <f t="shared" si="8"/>
        <v>-1</v>
      </c>
      <c r="F167" s="4">
        <v>6599.4633999999996</v>
      </c>
      <c r="G167" s="4">
        <v>5271.0206399999997</v>
      </c>
      <c r="H167" s="5">
        <f t="shared" si="9"/>
        <v>-0.20129557200059633</v>
      </c>
      <c r="I167" s="4">
        <v>5460.2476299999998</v>
      </c>
      <c r="J167" s="5">
        <f t="shared" si="10"/>
        <v>-3.465538613310104E-2</v>
      </c>
      <c r="K167" s="4">
        <v>38760.289060000003</v>
      </c>
      <c r="L167" s="4">
        <v>32906.815419999999</v>
      </c>
      <c r="M167" s="5">
        <f t="shared" si="11"/>
        <v>-0.15101728552485683</v>
      </c>
    </row>
    <row r="168" spans="1:13" x14ac:dyDescent="0.25">
      <c r="A168" s="1" t="s">
        <v>28</v>
      </c>
      <c r="B168" s="1" t="s">
        <v>13</v>
      </c>
      <c r="C168" s="4">
        <v>12311.88695</v>
      </c>
      <c r="D168" s="4">
        <v>7.6609999999999996</v>
      </c>
      <c r="E168" s="5">
        <f t="shared" si="8"/>
        <v>-0.9993777558199558</v>
      </c>
      <c r="F168" s="4">
        <v>267704.88799000002</v>
      </c>
      <c r="G168" s="4">
        <v>284434.23405999999</v>
      </c>
      <c r="H168" s="5">
        <f t="shared" si="9"/>
        <v>6.2491746772382006E-2</v>
      </c>
      <c r="I168" s="4">
        <v>263145.39851999999</v>
      </c>
      <c r="J168" s="5">
        <f t="shared" si="10"/>
        <v>8.0901416706254725E-2</v>
      </c>
      <c r="K168" s="4">
        <v>1869532.28782</v>
      </c>
      <c r="L168" s="4">
        <v>1706239.84641</v>
      </c>
      <c r="M168" s="5">
        <f t="shared" si="11"/>
        <v>-8.7344007094100506E-2</v>
      </c>
    </row>
    <row r="169" spans="1:13" x14ac:dyDescent="0.25">
      <c r="A169" s="1" t="s">
        <v>28</v>
      </c>
      <c r="B169" s="1" t="s">
        <v>14</v>
      </c>
      <c r="C169" s="4">
        <v>1170.64897</v>
      </c>
      <c r="D169" s="4">
        <v>0</v>
      </c>
      <c r="E169" s="5">
        <f t="shared" si="8"/>
        <v>-1</v>
      </c>
      <c r="F169" s="4">
        <v>31667.942050000001</v>
      </c>
      <c r="G169" s="4">
        <v>34893.966339999999</v>
      </c>
      <c r="H169" s="5">
        <f t="shared" si="9"/>
        <v>0.10187034840806763</v>
      </c>
      <c r="I169" s="4">
        <v>35755.969469999996</v>
      </c>
      <c r="J169" s="5">
        <f t="shared" si="10"/>
        <v>-2.4107950162650105E-2</v>
      </c>
      <c r="K169" s="4">
        <v>194259.57514999999</v>
      </c>
      <c r="L169" s="4">
        <v>221466.56237</v>
      </c>
      <c r="M169" s="5">
        <f t="shared" si="11"/>
        <v>0.14005480655968583</v>
      </c>
    </row>
    <row r="170" spans="1:13" x14ac:dyDescent="0.25">
      <c r="A170" s="1" t="s">
        <v>28</v>
      </c>
      <c r="B170" s="1" t="s">
        <v>15</v>
      </c>
      <c r="C170" s="4">
        <v>668.06929000000002</v>
      </c>
      <c r="D170" s="4">
        <v>23.373999999999999</v>
      </c>
      <c r="E170" s="5">
        <f t="shared" si="8"/>
        <v>-0.96501261119187198</v>
      </c>
      <c r="F170" s="4">
        <v>38228.24192</v>
      </c>
      <c r="G170" s="4">
        <v>22514.801960000001</v>
      </c>
      <c r="H170" s="5">
        <f t="shared" si="9"/>
        <v>-0.41104270483804661</v>
      </c>
      <c r="I170" s="4">
        <v>38938.265399999997</v>
      </c>
      <c r="J170" s="5">
        <f t="shared" si="10"/>
        <v>-0.42178210229159308</v>
      </c>
      <c r="K170" s="4">
        <v>336961.45251999999</v>
      </c>
      <c r="L170" s="4">
        <v>214859.2211</v>
      </c>
      <c r="M170" s="5">
        <f t="shared" si="11"/>
        <v>-0.36236261004588577</v>
      </c>
    </row>
    <row r="171" spans="1:13" ht="13" x14ac:dyDescent="0.3">
      <c r="A171" s="2" t="s">
        <v>28</v>
      </c>
      <c r="B171" s="2" t="s">
        <v>16</v>
      </c>
      <c r="C171" s="6">
        <v>71254.294769999993</v>
      </c>
      <c r="D171" s="6">
        <v>91.134450000000001</v>
      </c>
      <c r="E171" s="7">
        <f t="shared" si="8"/>
        <v>-0.9987209970950639</v>
      </c>
      <c r="F171" s="6">
        <v>1730134.5815999999</v>
      </c>
      <c r="G171" s="6">
        <v>1582527.7777799999</v>
      </c>
      <c r="H171" s="7">
        <f t="shared" si="9"/>
        <v>-8.5315215006855571E-2</v>
      </c>
      <c r="I171" s="6">
        <v>1422671.6578899999</v>
      </c>
      <c r="J171" s="7">
        <f t="shared" si="10"/>
        <v>0.11236332642423386</v>
      </c>
      <c r="K171" s="6">
        <v>11742201.858890001</v>
      </c>
      <c r="L171" s="6">
        <v>10169983.78833</v>
      </c>
      <c r="M171" s="7">
        <f t="shared" si="11"/>
        <v>-0.13389465531710965</v>
      </c>
    </row>
    <row r="172" spans="1:13" x14ac:dyDescent="0.25">
      <c r="A172" s="1" t="s">
        <v>29</v>
      </c>
      <c r="B172" s="1" t="s">
        <v>4</v>
      </c>
      <c r="C172" s="4">
        <v>31.4</v>
      </c>
      <c r="D172" s="4">
        <v>0</v>
      </c>
      <c r="E172" s="5">
        <f t="shared" si="8"/>
        <v>-1</v>
      </c>
      <c r="F172" s="4">
        <v>2566.22883</v>
      </c>
      <c r="G172" s="4">
        <v>1548.5755899999999</v>
      </c>
      <c r="H172" s="5">
        <f t="shared" si="9"/>
        <v>-0.39655592209990098</v>
      </c>
      <c r="I172" s="4">
        <v>1942.5594699999999</v>
      </c>
      <c r="J172" s="5">
        <f t="shared" si="10"/>
        <v>-0.20281689497001598</v>
      </c>
      <c r="K172" s="4">
        <v>33912.711049999998</v>
      </c>
      <c r="L172" s="4">
        <v>29453.667850000002</v>
      </c>
      <c r="M172" s="5">
        <f t="shared" si="11"/>
        <v>-0.13148589605312599</v>
      </c>
    </row>
    <row r="173" spans="1:13" x14ac:dyDescent="0.25">
      <c r="A173" s="1" t="s">
        <v>29</v>
      </c>
      <c r="B173" s="1" t="s">
        <v>5</v>
      </c>
      <c r="C173" s="4">
        <v>2277.3764000000001</v>
      </c>
      <c r="D173" s="4">
        <v>0</v>
      </c>
      <c r="E173" s="5">
        <f t="shared" si="8"/>
        <v>-1</v>
      </c>
      <c r="F173" s="4">
        <v>52159.848760000001</v>
      </c>
      <c r="G173" s="4">
        <v>58834.367209999997</v>
      </c>
      <c r="H173" s="5">
        <f t="shared" si="9"/>
        <v>0.12796276462976452</v>
      </c>
      <c r="I173" s="4">
        <v>54517.479160000003</v>
      </c>
      <c r="J173" s="5">
        <f t="shared" si="10"/>
        <v>7.9183559410930027E-2</v>
      </c>
      <c r="K173" s="4">
        <v>396075.72581999999</v>
      </c>
      <c r="L173" s="4">
        <v>394706.76374000002</v>
      </c>
      <c r="M173" s="5">
        <f t="shared" si="11"/>
        <v>-3.4563140095641431E-3</v>
      </c>
    </row>
    <row r="174" spans="1:13" x14ac:dyDescent="0.25">
      <c r="A174" s="1" t="s">
        <v>29</v>
      </c>
      <c r="B174" s="1" t="s">
        <v>6</v>
      </c>
      <c r="C174" s="4">
        <v>168.51979</v>
      </c>
      <c r="D174" s="4">
        <v>0</v>
      </c>
      <c r="E174" s="5">
        <f t="shared" si="8"/>
        <v>-1</v>
      </c>
      <c r="F174" s="4">
        <v>2757.42751</v>
      </c>
      <c r="G174" s="4">
        <v>2169.7816800000001</v>
      </c>
      <c r="H174" s="5">
        <f t="shared" si="9"/>
        <v>-0.213113790976866</v>
      </c>
      <c r="I174" s="4">
        <v>3881.0859399999999</v>
      </c>
      <c r="J174" s="5">
        <f t="shared" si="10"/>
        <v>-0.4409343896157063</v>
      </c>
      <c r="K174" s="4">
        <v>34875.7984</v>
      </c>
      <c r="L174" s="4">
        <v>28925.8593</v>
      </c>
      <c r="M174" s="5">
        <f t="shared" si="11"/>
        <v>-0.17060366709769714</v>
      </c>
    </row>
    <row r="175" spans="1:13" x14ac:dyDescent="0.25">
      <c r="A175" s="1" t="s">
        <v>29</v>
      </c>
      <c r="B175" s="1" t="s">
        <v>7</v>
      </c>
      <c r="C175" s="4">
        <v>109.7285</v>
      </c>
      <c r="D175" s="4">
        <v>0</v>
      </c>
      <c r="E175" s="5">
        <f t="shared" si="8"/>
        <v>-1</v>
      </c>
      <c r="F175" s="4">
        <v>941.0077</v>
      </c>
      <c r="G175" s="4">
        <v>1209.1241600000001</v>
      </c>
      <c r="H175" s="5">
        <f t="shared" si="9"/>
        <v>0.28492483111455957</v>
      </c>
      <c r="I175" s="4">
        <v>911.27099999999996</v>
      </c>
      <c r="J175" s="5">
        <f t="shared" si="10"/>
        <v>0.32685464587373025</v>
      </c>
      <c r="K175" s="4">
        <v>7274.3889900000004</v>
      </c>
      <c r="L175" s="4">
        <v>8538.5553799999998</v>
      </c>
      <c r="M175" s="5">
        <f t="shared" si="11"/>
        <v>0.173783171581535</v>
      </c>
    </row>
    <row r="176" spans="1:13" x14ac:dyDescent="0.25">
      <c r="A176" s="1" t="s">
        <v>29</v>
      </c>
      <c r="B176" s="1" t="s">
        <v>8</v>
      </c>
      <c r="C176" s="4">
        <v>14.24428</v>
      </c>
      <c r="D176" s="4">
        <v>0</v>
      </c>
      <c r="E176" s="5">
        <f t="shared" si="8"/>
        <v>-1</v>
      </c>
      <c r="F176" s="4">
        <v>1665.0124699999999</v>
      </c>
      <c r="G176" s="4">
        <v>980.52859999999998</v>
      </c>
      <c r="H176" s="5">
        <f t="shared" si="9"/>
        <v>-0.41109834450669303</v>
      </c>
      <c r="I176" s="4">
        <v>1490.7509500000001</v>
      </c>
      <c r="J176" s="5">
        <f t="shared" si="10"/>
        <v>-0.342258611339473</v>
      </c>
      <c r="K176" s="4">
        <v>17297.895970000001</v>
      </c>
      <c r="L176" s="4">
        <v>10850.162920000001</v>
      </c>
      <c r="M176" s="5">
        <f t="shared" si="11"/>
        <v>-0.37274666590563388</v>
      </c>
    </row>
    <row r="177" spans="1:13" x14ac:dyDescent="0.25">
      <c r="A177" s="1" t="s">
        <v>29</v>
      </c>
      <c r="B177" s="1" t="s">
        <v>9</v>
      </c>
      <c r="C177" s="4">
        <v>4.3529</v>
      </c>
      <c r="D177" s="4">
        <v>0</v>
      </c>
      <c r="E177" s="5">
        <f t="shared" si="8"/>
        <v>-1</v>
      </c>
      <c r="F177" s="4">
        <v>1490.2419400000001</v>
      </c>
      <c r="G177" s="4">
        <v>2597.6726199999998</v>
      </c>
      <c r="H177" s="5">
        <f t="shared" si="9"/>
        <v>0.74312140215299505</v>
      </c>
      <c r="I177" s="4">
        <v>3243.6732900000002</v>
      </c>
      <c r="J177" s="5">
        <f t="shared" si="10"/>
        <v>-0.19915713212904995</v>
      </c>
      <c r="K177" s="4">
        <v>20077.08425</v>
      </c>
      <c r="L177" s="4">
        <v>21024.08005</v>
      </c>
      <c r="M177" s="5">
        <f t="shared" si="11"/>
        <v>4.7167994525898482E-2</v>
      </c>
    </row>
    <row r="178" spans="1:13" x14ac:dyDescent="0.25">
      <c r="A178" s="1" t="s">
        <v>29</v>
      </c>
      <c r="B178" s="1" t="s">
        <v>10</v>
      </c>
      <c r="C178" s="4">
        <v>0</v>
      </c>
      <c r="D178" s="4">
        <v>0</v>
      </c>
      <c r="E178" s="5" t="str">
        <f t="shared" si="8"/>
        <v/>
      </c>
      <c r="F178" s="4">
        <v>0</v>
      </c>
      <c r="G178" s="4">
        <v>0</v>
      </c>
      <c r="H178" s="5" t="str">
        <f t="shared" si="9"/>
        <v/>
      </c>
      <c r="I178" s="4">
        <v>0</v>
      </c>
      <c r="J178" s="5" t="str">
        <f t="shared" si="10"/>
        <v/>
      </c>
      <c r="K178" s="4">
        <v>0</v>
      </c>
      <c r="L178" s="4">
        <v>0</v>
      </c>
      <c r="M178" s="5" t="str">
        <f t="shared" si="11"/>
        <v/>
      </c>
    </row>
    <row r="179" spans="1:13" x14ac:dyDescent="0.25">
      <c r="A179" s="1" t="s">
        <v>29</v>
      </c>
      <c r="B179" s="1" t="s">
        <v>11</v>
      </c>
      <c r="C179" s="4">
        <v>115.16266</v>
      </c>
      <c r="D179" s="4">
        <v>0</v>
      </c>
      <c r="E179" s="5">
        <f t="shared" si="8"/>
        <v>-1</v>
      </c>
      <c r="F179" s="4">
        <v>6784.6411399999997</v>
      </c>
      <c r="G179" s="4">
        <v>6684.7172399999999</v>
      </c>
      <c r="H179" s="5">
        <f t="shared" si="9"/>
        <v>-1.4727956562194833E-2</v>
      </c>
      <c r="I179" s="4">
        <v>8997.2508500000004</v>
      </c>
      <c r="J179" s="5">
        <f t="shared" si="10"/>
        <v>-0.25702669054736871</v>
      </c>
      <c r="K179" s="4">
        <v>63069.156389999996</v>
      </c>
      <c r="L179" s="4">
        <v>68352.201199999996</v>
      </c>
      <c r="M179" s="5">
        <f t="shared" si="11"/>
        <v>8.3765902580514862E-2</v>
      </c>
    </row>
    <row r="180" spans="1:13" x14ac:dyDescent="0.25">
      <c r="A180" s="1" t="s">
        <v>29</v>
      </c>
      <c r="B180" s="1" t="s">
        <v>12</v>
      </c>
      <c r="C180" s="4">
        <v>204.36716000000001</v>
      </c>
      <c r="D180" s="4">
        <v>0</v>
      </c>
      <c r="E180" s="5">
        <f t="shared" si="8"/>
        <v>-1</v>
      </c>
      <c r="F180" s="4">
        <v>4267.2649300000003</v>
      </c>
      <c r="G180" s="4">
        <v>3714.3126699999998</v>
      </c>
      <c r="H180" s="5">
        <f t="shared" si="9"/>
        <v>-0.1295800164907972</v>
      </c>
      <c r="I180" s="4">
        <v>4315.2859500000004</v>
      </c>
      <c r="J180" s="5">
        <f t="shared" si="10"/>
        <v>-0.13926615454069746</v>
      </c>
      <c r="K180" s="4">
        <v>34833.180760000003</v>
      </c>
      <c r="L180" s="4">
        <v>33487.906999999999</v>
      </c>
      <c r="M180" s="5">
        <f t="shared" si="11"/>
        <v>-3.8620468491491367E-2</v>
      </c>
    </row>
    <row r="181" spans="1:13" x14ac:dyDescent="0.25">
      <c r="A181" s="1" t="s">
        <v>29</v>
      </c>
      <c r="B181" s="1" t="s">
        <v>13</v>
      </c>
      <c r="C181" s="4">
        <v>355.42514</v>
      </c>
      <c r="D181" s="4">
        <v>0</v>
      </c>
      <c r="E181" s="5">
        <f t="shared" si="8"/>
        <v>-1</v>
      </c>
      <c r="F181" s="4">
        <v>6143.1377499999999</v>
      </c>
      <c r="G181" s="4">
        <v>7182.3939300000002</v>
      </c>
      <c r="H181" s="5">
        <f t="shared" si="9"/>
        <v>0.16917351071933884</v>
      </c>
      <c r="I181" s="4">
        <v>4687.9732899999999</v>
      </c>
      <c r="J181" s="5">
        <f t="shared" si="10"/>
        <v>0.53208934558584065</v>
      </c>
      <c r="K181" s="4">
        <v>74471.809460000004</v>
      </c>
      <c r="L181" s="4">
        <v>57579.917249999999</v>
      </c>
      <c r="M181" s="5">
        <f t="shared" si="11"/>
        <v>-0.22682263708219563</v>
      </c>
    </row>
    <row r="182" spans="1:13" x14ac:dyDescent="0.25">
      <c r="A182" s="1" t="s">
        <v>29</v>
      </c>
      <c r="B182" s="1" t="s">
        <v>14</v>
      </c>
      <c r="C182" s="4">
        <v>63.549599999999998</v>
      </c>
      <c r="D182" s="4">
        <v>0</v>
      </c>
      <c r="E182" s="5">
        <f t="shared" si="8"/>
        <v>-1</v>
      </c>
      <c r="F182" s="4">
        <v>1659.8396399999999</v>
      </c>
      <c r="G182" s="4">
        <v>2790.7833000000001</v>
      </c>
      <c r="H182" s="5">
        <f t="shared" si="9"/>
        <v>0.68135718219140751</v>
      </c>
      <c r="I182" s="4">
        <v>2461.0523499999999</v>
      </c>
      <c r="J182" s="5">
        <f t="shared" si="10"/>
        <v>0.13397965711700532</v>
      </c>
      <c r="K182" s="4">
        <v>19767.132310000001</v>
      </c>
      <c r="L182" s="4">
        <v>20902.79868</v>
      </c>
      <c r="M182" s="5">
        <f t="shared" si="11"/>
        <v>5.7452257221219494E-2</v>
      </c>
    </row>
    <row r="183" spans="1:13" x14ac:dyDescent="0.25">
      <c r="A183" s="1" t="s">
        <v>29</v>
      </c>
      <c r="B183" s="1" t="s">
        <v>15</v>
      </c>
      <c r="C183" s="4">
        <v>1.2375</v>
      </c>
      <c r="D183" s="4">
        <v>0</v>
      </c>
      <c r="E183" s="5">
        <f t="shared" si="8"/>
        <v>-1</v>
      </c>
      <c r="F183" s="4">
        <v>2586.8163599999998</v>
      </c>
      <c r="G183" s="4">
        <v>2561.9789500000002</v>
      </c>
      <c r="H183" s="5">
        <f t="shared" si="9"/>
        <v>-9.6015358430776576E-3</v>
      </c>
      <c r="I183" s="4">
        <v>3057.8114</v>
      </c>
      <c r="J183" s="5">
        <f t="shared" si="10"/>
        <v>-0.16215272465790398</v>
      </c>
      <c r="K183" s="4">
        <v>25399.44599</v>
      </c>
      <c r="L183" s="4">
        <v>20918.160179999999</v>
      </c>
      <c r="M183" s="5">
        <f t="shared" si="11"/>
        <v>-0.17643242343806731</v>
      </c>
    </row>
    <row r="184" spans="1:13" ht="13" x14ac:dyDescent="0.3">
      <c r="A184" s="2" t="s">
        <v>29</v>
      </c>
      <c r="B184" s="2" t="s">
        <v>16</v>
      </c>
      <c r="C184" s="6">
        <v>3345.36393</v>
      </c>
      <c r="D184" s="6">
        <v>0</v>
      </c>
      <c r="E184" s="7">
        <f t="shared" si="8"/>
        <v>-1</v>
      </c>
      <c r="F184" s="6">
        <v>83021.46703</v>
      </c>
      <c r="G184" s="6">
        <v>90274.235950000002</v>
      </c>
      <c r="H184" s="7">
        <f t="shared" si="9"/>
        <v>8.7360163334372354E-2</v>
      </c>
      <c r="I184" s="6">
        <v>89506.193650000001</v>
      </c>
      <c r="J184" s="7">
        <f t="shared" si="10"/>
        <v>8.5808843911217014E-3</v>
      </c>
      <c r="K184" s="6">
        <v>727054.32938999997</v>
      </c>
      <c r="L184" s="6">
        <v>694740.07354999997</v>
      </c>
      <c r="M184" s="7">
        <f t="shared" si="11"/>
        <v>-4.4445448618828376E-2</v>
      </c>
    </row>
    <row r="185" spans="1:13" x14ac:dyDescent="0.25">
      <c r="A185" s="1" t="s">
        <v>30</v>
      </c>
      <c r="B185" s="1" t="s">
        <v>4</v>
      </c>
      <c r="C185" s="4">
        <v>286.84543000000002</v>
      </c>
      <c r="D185" s="4">
        <v>0</v>
      </c>
      <c r="E185" s="5">
        <f t="shared" si="8"/>
        <v>-1</v>
      </c>
      <c r="F185" s="4">
        <v>12767.51122</v>
      </c>
      <c r="G185" s="4">
        <v>18053.274280000001</v>
      </c>
      <c r="H185" s="5">
        <f t="shared" si="9"/>
        <v>0.41400105070751603</v>
      </c>
      <c r="I185" s="4">
        <v>15141.21601</v>
      </c>
      <c r="J185" s="5">
        <f t="shared" si="10"/>
        <v>0.19232657853086144</v>
      </c>
      <c r="K185" s="4">
        <v>98629.383059999993</v>
      </c>
      <c r="L185" s="4">
        <v>88494.412360000002</v>
      </c>
      <c r="M185" s="5">
        <f t="shared" si="11"/>
        <v>-0.10275812730000045</v>
      </c>
    </row>
    <row r="186" spans="1:13" x14ac:dyDescent="0.25">
      <c r="A186" s="1" t="s">
        <v>30</v>
      </c>
      <c r="B186" s="1" t="s">
        <v>5</v>
      </c>
      <c r="C186" s="4">
        <v>5109.8151900000003</v>
      </c>
      <c r="D186" s="4">
        <v>500</v>
      </c>
      <c r="E186" s="5">
        <f t="shared" si="8"/>
        <v>-0.90214910296980821</v>
      </c>
      <c r="F186" s="4">
        <v>103308.58276999999</v>
      </c>
      <c r="G186" s="4">
        <v>111983.42901000001</v>
      </c>
      <c r="H186" s="5">
        <f t="shared" si="9"/>
        <v>8.3970237587259966E-2</v>
      </c>
      <c r="I186" s="4">
        <v>95176.420060000004</v>
      </c>
      <c r="J186" s="5">
        <f t="shared" si="10"/>
        <v>0.17658795045458442</v>
      </c>
      <c r="K186" s="4">
        <v>741758.71536000003</v>
      </c>
      <c r="L186" s="4">
        <v>707293.79604000004</v>
      </c>
      <c r="M186" s="5">
        <f t="shared" si="11"/>
        <v>-4.6463787490886421E-2</v>
      </c>
    </row>
    <row r="187" spans="1:13" x14ac:dyDescent="0.25">
      <c r="A187" s="1" t="s">
        <v>30</v>
      </c>
      <c r="B187" s="1" t="s">
        <v>6</v>
      </c>
      <c r="C187" s="4">
        <v>514.18840999999998</v>
      </c>
      <c r="D187" s="4">
        <v>0</v>
      </c>
      <c r="E187" s="5">
        <f t="shared" si="8"/>
        <v>-1</v>
      </c>
      <c r="F187" s="4">
        <v>13814.169809999999</v>
      </c>
      <c r="G187" s="4">
        <v>10294.535519999999</v>
      </c>
      <c r="H187" s="5">
        <f t="shared" si="9"/>
        <v>-0.25478435102572405</v>
      </c>
      <c r="I187" s="4">
        <v>10325.484829999999</v>
      </c>
      <c r="J187" s="5">
        <f t="shared" si="10"/>
        <v>-2.9973711171488171E-3</v>
      </c>
      <c r="K187" s="4">
        <v>76005.148090000002</v>
      </c>
      <c r="L187" s="4">
        <v>73265.843070000003</v>
      </c>
      <c r="M187" s="5">
        <f t="shared" si="11"/>
        <v>-3.6041045755957235E-2</v>
      </c>
    </row>
    <row r="188" spans="1:13" x14ac:dyDescent="0.25">
      <c r="A188" s="1" t="s">
        <v>30</v>
      </c>
      <c r="B188" s="1" t="s">
        <v>7</v>
      </c>
      <c r="C188" s="4">
        <v>148.11085</v>
      </c>
      <c r="D188" s="4">
        <v>0</v>
      </c>
      <c r="E188" s="5">
        <f t="shared" si="8"/>
        <v>-1</v>
      </c>
      <c r="F188" s="4">
        <v>3456.65317</v>
      </c>
      <c r="G188" s="4">
        <v>2118.5891299999998</v>
      </c>
      <c r="H188" s="5">
        <f t="shared" si="9"/>
        <v>-0.38709814788852537</v>
      </c>
      <c r="I188" s="4">
        <v>2099.2218600000001</v>
      </c>
      <c r="J188" s="5">
        <f t="shared" si="10"/>
        <v>9.2259281255768766E-3</v>
      </c>
      <c r="K188" s="4">
        <v>19471.61678</v>
      </c>
      <c r="L188" s="4">
        <v>17134.542829999999</v>
      </c>
      <c r="M188" s="5">
        <f t="shared" si="11"/>
        <v>-0.12002464799946633</v>
      </c>
    </row>
    <row r="189" spans="1:13" x14ac:dyDescent="0.25">
      <c r="A189" s="1" t="s">
        <v>30</v>
      </c>
      <c r="B189" s="1" t="s">
        <v>8</v>
      </c>
      <c r="C189" s="4">
        <v>6173.6459999999997</v>
      </c>
      <c r="D189" s="4">
        <v>0</v>
      </c>
      <c r="E189" s="5">
        <f t="shared" si="8"/>
        <v>-1</v>
      </c>
      <c r="F189" s="4">
        <v>143528.74489</v>
      </c>
      <c r="G189" s="4">
        <v>115956.41869000001</v>
      </c>
      <c r="H189" s="5">
        <f t="shared" si="9"/>
        <v>-0.19210316526582427</v>
      </c>
      <c r="I189" s="4">
        <v>98673.006030000004</v>
      </c>
      <c r="J189" s="5">
        <f t="shared" si="10"/>
        <v>0.17515846892051967</v>
      </c>
      <c r="K189" s="4">
        <v>868453.92232999997</v>
      </c>
      <c r="L189" s="4">
        <v>717549.09516999999</v>
      </c>
      <c r="M189" s="5">
        <f t="shared" si="11"/>
        <v>-0.17376261800411141</v>
      </c>
    </row>
    <row r="190" spans="1:13" x14ac:dyDescent="0.25">
      <c r="A190" s="1" t="s">
        <v>30</v>
      </c>
      <c r="B190" s="1" t="s">
        <v>9</v>
      </c>
      <c r="C190" s="4">
        <v>460.01846</v>
      </c>
      <c r="D190" s="4">
        <v>0</v>
      </c>
      <c r="E190" s="5">
        <f t="shared" si="8"/>
        <v>-1</v>
      </c>
      <c r="F190" s="4">
        <v>4395.5787499999997</v>
      </c>
      <c r="G190" s="4">
        <v>4787.5735999999997</v>
      </c>
      <c r="H190" s="5">
        <f t="shared" si="9"/>
        <v>8.9179348680762383E-2</v>
      </c>
      <c r="I190" s="4">
        <v>2661.6238400000002</v>
      </c>
      <c r="J190" s="5">
        <f t="shared" si="10"/>
        <v>0.79874162834369544</v>
      </c>
      <c r="K190" s="4">
        <v>26673.977940000001</v>
      </c>
      <c r="L190" s="4">
        <v>21513.781429999999</v>
      </c>
      <c r="M190" s="5">
        <f t="shared" si="11"/>
        <v>-0.19345432921955852</v>
      </c>
    </row>
    <row r="191" spans="1:13" x14ac:dyDescent="0.25">
      <c r="A191" s="1" t="s">
        <v>30</v>
      </c>
      <c r="B191" s="1" t="s">
        <v>10</v>
      </c>
      <c r="C191" s="4">
        <v>0</v>
      </c>
      <c r="D191" s="4">
        <v>0</v>
      </c>
      <c r="E191" s="5" t="str">
        <f t="shared" si="8"/>
        <v/>
      </c>
      <c r="F191" s="4">
        <v>0</v>
      </c>
      <c r="G191" s="4">
        <v>0</v>
      </c>
      <c r="H191" s="5" t="str">
        <f t="shared" si="9"/>
        <v/>
      </c>
      <c r="I191" s="4">
        <v>0</v>
      </c>
      <c r="J191" s="5" t="str">
        <f t="shared" si="10"/>
        <v/>
      </c>
      <c r="K191" s="4">
        <v>19.540590000000002</v>
      </c>
      <c r="L191" s="4">
        <v>19.98518</v>
      </c>
      <c r="M191" s="5">
        <f t="shared" si="11"/>
        <v>2.2752127750492512E-2</v>
      </c>
    </row>
    <row r="192" spans="1:13" x14ac:dyDescent="0.25">
      <c r="A192" s="1" t="s">
        <v>30</v>
      </c>
      <c r="B192" s="1" t="s">
        <v>11</v>
      </c>
      <c r="C192" s="4">
        <v>2172.3008399999999</v>
      </c>
      <c r="D192" s="4">
        <v>0</v>
      </c>
      <c r="E192" s="5">
        <f t="shared" si="8"/>
        <v>-1</v>
      </c>
      <c r="F192" s="4">
        <v>38954.572549999997</v>
      </c>
      <c r="G192" s="4">
        <v>43552.74512</v>
      </c>
      <c r="H192" s="5">
        <f t="shared" si="9"/>
        <v>0.11803935376515895</v>
      </c>
      <c r="I192" s="4">
        <v>35192.6702</v>
      </c>
      <c r="J192" s="5">
        <f t="shared" si="10"/>
        <v>0.23755159447946639</v>
      </c>
      <c r="K192" s="4">
        <v>266875.59710000001</v>
      </c>
      <c r="L192" s="4">
        <v>230533.24528999999</v>
      </c>
      <c r="M192" s="5">
        <f t="shared" si="11"/>
        <v>-0.13617712599021303</v>
      </c>
    </row>
    <row r="193" spans="1:13" x14ac:dyDescent="0.25">
      <c r="A193" s="1" t="s">
        <v>30</v>
      </c>
      <c r="B193" s="1" t="s">
        <v>12</v>
      </c>
      <c r="C193" s="4">
        <v>291.84582999999998</v>
      </c>
      <c r="D193" s="4">
        <v>0</v>
      </c>
      <c r="E193" s="5">
        <f t="shared" si="8"/>
        <v>-1</v>
      </c>
      <c r="F193" s="4">
        <v>4132.4615400000002</v>
      </c>
      <c r="G193" s="4">
        <v>4767.1203599999999</v>
      </c>
      <c r="H193" s="5">
        <f t="shared" si="9"/>
        <v>0.15357888122051344</v>
      </c>
      <c r="I193" s="4">
        <v>4100.9753600000004</v>
      </c>
      <c r="J193" s="5">
        <f t="shared" si="10"/>
        <v>0.16243574796801497</v>
      </c>
      <c r="K193" s="4">
        <v>22361.370569999999</v>
      </c>
      <c r="L193" s="4">
        <v>27139.132010000001</v>
      </c>
      <c r="M193" s="5">
        <f t="shared" si="11"/>
        <v>0.21366138649881528</v>
      </c>
    </row>
    <row r="194" spans="1:13" x14ac:dyDescent="0.25">
      <c r="A194" s="1" t="s">
        <v>30</v>
      </c>
      <c r="B194" s="1" t="s">
        <v>13</v>
      </c>
      <c r="C194" s="4">
        <v>1565.3111899999999</v>
      </c>
      <c r="D194" s="4">
        <v>0</v>
      </c>
      <c r="E194" s="5">
        <f t="shared" si="8"/>
        <v>-1</v>
      </c>
      <c r="F194" s="4">
        <v>40452.580750000001</v>
      </c>
      <c r="G194" s="4">
        <v>51405.857000000004</v>
      </c>
      <c r="H194" s="5">
        <f t="shared" si="9"/>
        <v>0.27076829331834418</v>
      </c>
      <c r="I194" s="4">
        <v>35598.846989999998</v>
      </c>
      <c r="J194" s="5">
        <f t="shared" si="10"/>
        <v>0.44403151637018801</v>
      </c>
      <c r="K194" s="4">
        <v>273878.93565</v>
      </c>
      <c r="L194" s="4">
        <v>257411.02536999999</v>
      </c>
      <c r="M194" s="5">
        <f t="shared" si="11"/>
        <v>-6.0128429522761651E-2</v>
      </c>
    </row>
    <row r="195" spans="1:13" x14ac:dyDescent="0.25">
      <c r="A195" s="1" t="s">
        <v>30</v>
      </c>
      <c r="B195" s="1" t="s">
        <v>14</v>
      </c>
      <c r="C195" s="4">
        <v>3.60839</v>
      </c>
      <c r="D195" s="4">
        <v>0</v>
      </c>
      <c r="E195" s="5">
        <f t="shared" ref="E195:E258" si="12">IF(C195=0,"",(D195/C195-1))</f>
        <v>-1</v>
      </c>
      <c r="F195" s="4">
        <v>1469.5336400000001</v>
      </c>
      <c r="G195" s="4">
        <v>2442.6366699999999</v>
      </c>
      <c r="H195" s="5">
        <f t="shared" ref="H195:H258" si="13">IF(F195=0,"",(G195/F195-1))</f>
        <v>0.66218492963522757</v>
      </c>
      <c r="I195" s="4">
        <v>4179.2617300000002</v>
      </c>
      <c r="J195" s="5">
        <f t="shared" ref="J195:J258" si="14">IF(I195=0,"",(G195/I195-1))</f>
        <v>-0.41553393211389045</v>
      </c>
      <c r="K195" s="4">
        <v>13998.35729</v>
      </c>
      <c r="L195" s="4">
        <v>21044.51396</v>
      </c>
      <c r="M195" s="5">
        <f t="shared" ref="M195:M258" si="15">IF(K195=0,"",(L195/K195-1))</f>
        <v>0.5033559669914669</v>
      </c>
    </row>
    <row r="196" spans="1:13" x14ac:dyDescent="0.25">
      <c r="A196" s="1" t="s">
        <v>30</v>
      </c>
      <c r="B196" s="1" t="s">
        <v>15</v>
      </c>
      <c r="C196" s="4">
        <v>802.68898000000002</v>
      </c>
      <c r="D196" s="4">
        <v>0</v>
      </c>
      <c r="E196" s="5">
        <f t="shared" si="12"/>
        <v>-1</v>
      </c>
      <c r="F196" s="4">
        <v>12762.95996</v>
      </c>
      <c r="G196" s="4">
        <v>7397.2281499999999</v>
      </c>
      <c r="H196" s="5">
        <f t="shared" si="13"/>
        <v>-0.42041437306209339</v>
      </c>
      <c r="I196" s="4">
        <v>9490.2345299999997</v>
      </c>
      <c r="J196" s="5">
        <f t="shared" si="14"/>
        <v>-0.22054316712444832</v>
      </c>
      <c r="K196" s="4">
        <v>99180.019639999999</v>
      </c>
      <c r="L196" s="4">
        <v>61667.450779999999</v>
      </c>
      <c r="M196" s="5">
        <f t="shared" si="15"/>
        <v>-0.37822707634220831</v>
      </c>
    </row>
    <row r="197" spans="1:13" ht="13" x14ac:dyDescent="0.3">
      <c r="A197" s="2" t="s">
        <v>30</v>
      </c>
      <c r="B197" s="2" t="s">
        <v>16</v>
      </c>
      <c r="C197" s="6">
        <v>17528.379570000001</v>
      </c>
      <c r="D197" s="6">
        <v>500</v>
      </c>
      <c r="E197" s="7">
        <f t="shared" si="12"/>
        <v>-0.97147483040270566</v>
      </c>
      <c r="F197" s="6">
        <v>379043.34905000002</v>
      </c>
      <c r="G197" s="6">
        <v>372759.40753000003</v>
      </c>
      <c r="H197" s="7">
        <f t="shared" si="13"/>
        <v>-1.6578424435488737E-2</v>
      </c>
      <c r="I197" s="6">
        <v>312638.96143999998</v>
      </c>
      <c r="J197" s="7">
        <f t="shared" si="14"/>
        <v>0.1922999162135397</v>
      </c>
      <c r="K197" s="6">
        <v>2507306.5844000001</v>
      </c>
      <c r="L197" s="6">
        <v>2223066.8234899999</v>
      </c>
      <c r="M197" s="7">
        <f t="shared" si="15"/>
        <v>-0.11336458121176229</v>
      </c>
    </row>
    <row r="198" spans="1:13" x14ac:dyDescent="0.25">
      <c r="A198" s="1" t="s">
        <v>31</v>
      </c>
      <c r="B198" s="1" t="s">
        <v>4</v>
      </c>
      <c r="C198" s="4">
        <v>5473.6520700000001</v>
      </c>
      <c r="D198" s="4">
        <v>0</v>
      </c>
      <c r="E198" s="5">
        <f t="shared" si="12"/>
        <v>-1</v>
      </c>
      <c r="F198" s="4">
        <v>84501.086450000003</v>
      </c>
      <c r="G198" s="4">
        <v>72908.288839999994</v>
      </c>
      <c r="H198" s="5">
        <f t="shared" si="13"/>
        <v>-0.13719110720380578</v>
      </c>
      <c r="I198" s="4">
        <v>76077.354670000001</v>
      </c>
      <c r="J198" s="5">
        <f t="shared" si="14"/>
        <v>-4.1655836270154678E-2</v>
      </c>
      <c r="K198" s="4">
        <v>608344.97453000001</v>
      </c>
      <c r="L198" s="4">
        <v>519636.23109999998</v>
      </c>
      <c r="M198" s="5">
        <f t="shared" si="15"/>
        <v>-0.14581980150084306</v>
      </c>
    </row>
    <row r="199" spans="1:13" x14ac:dyDescent="0.25">
      <c r="A199" s="1" t="s">
        <v>31</v>
      </c>
      <c r="B199" s="1" t="s">
        <v>5</v>
      </c>
      <c r="C199" s="4">
        <v>11880.692359999999</v>
      </c>
      <c r="D199" s="4">
        <v>0</v>
      </c>
      <c r="E199" s="5">
        <f t="shared" si="12"/>
        <v>-1</v>
      </c>
      <c r="F199" s="4">
        <v>245216.36309999999</v>
      </c>
      <c r="G199" s="4">
        <v>228588.18145</v>
      </c>
      <c r="H199" s="5">
        <f t="shared" si="13"/>
        <v>-6.7810244959953803E-2</v>
      </c>
      <c r="I199" s="4">
        <v>211094.29467999999</v>
      </c>
      <c r="J199" s="5">
        <f t="shared" si="14"/>
        <v>8.2872380783759025E-2</v>
      </c>
      <c r="K199" s="4">
        <v>1665178.7997999999</v>
      </c>
      <c r="L199" s="4">
        <v>1427278.4030800001</v>
      </c>
      <c r="M199" s="5">
        <f t="shared" si="15"/>
        <v>-0.14286777897278868</v>
      </c>
    </row>
    <row r="200" spans="1:13" x14ac:dyDescent="0.25">
      <c r="A200" s="1" t="s">
        <v>31</v>
      </c>
      <c r="B200" s="1" t="s">
        <v>6</v>
      </c>
      <c r="C200" s="4">
        <v>4623.2224900000001</v>
      </c>
      <c r="D200" s="4">
        <v>0</v>
      </c>
      <c r="E200" s="5">
        <f t="shared" si="12"/>
        <v>-1</v>
      </c>
      <c r="F200" s="4">
        <v>112106.63511</v>
      </c>
      <c r="G200" s="4">
        <v>129155.46896</v>
      </c>
      <c r="H200" s="5">
        <f t="shared" si="13"/>
        <v>0.15207693847265635</v>
      </c>
      <c r="I200" s="4">
        <v>103002.24806</v>
      </c>
      <c r="J200" s="5">
        <f t="shared" si="14"/>
        <v>0.25390922424106166</v>
      </c>
      <c r="K200" s="4">
        <v>659367.69665000006</v>
      </c>
      <c r="L200" s="4">
        <v>734728.80729999999</v>
      </c>
      <c r="M200" s="5">
        <f t="shared" si="15"/>
        <v>0.11429299772021206</v>
      </c>
    </row>
    <row r="201" spans="1:13" x14ac:dyDescent="0.25">
      <c r="A201" s="1" t="s">
        <v>31</v>
      </c>
      <c r="B201" s="1" t="s">
        <v>7</v>
      </c>
      <c r="C201" s="4">
        <v>1261.6204</v>
      </c>
      <c r="D201" s="4">
        <v>0</v>
      </c>
      <c r="E201" s="5">
        <f t="shared" si="12"/>
        <v>-1</v>
      </c>
      <c r="F201" s="4">
        <v>14447.144259999999</v>
      </c>
      <c r="G201" s="4">
        <v>10756.19901</v>
      </c>
      <c r="H201" s="5">
        <f t="shared" si="13"/>
        <v>-0.25547922714519911</v>
      </c>
      <c r="I201" s="4">
        <v>10195.204040000001</v>
      </c>
      <c r="J201" s="5">
        <f t="shared" si="14"/>
        <v>5.5025379364550764E-2</v>
      </c>
      <c r="K201" s="4">
        <v>85544.534520000001</v>
      </c>
      <c r="L201" s="4">
        <v>73713.098129999998</v>
      </c>
      <c r="M201" s="5">
        <f t="shared" si="15"/>
        <v>-0.1383073326237324</v>
      </c>
    </row>
    <row r="202" spans="1:13" x14ac:dyDescent="0.25">
      <c r="A202" s="1" t="s">
        <v>31</v>
      </c>
      <c r="B202" s="1" t="s">
        <v>8</v>
      </c>
      <c r="C202" s="4">
        <v>2258.8518199999999</v>
      </c>
      <c r="D202" s="4">
        <v>0</v>
      </c>
      <c r="E202" s="5">
        <f t="shared" si="12"/>
        <v>-1</v>
      </c>
      <c r="F202" s="4">
        <v>35941.724249999999</v>
      </c>
      <c r="G202" s="4">
        <v>27824.676179999999</v>
      </c>
      <c r="H202" s="5">
        <f t="shared" si="13"/>
        <v>-0.22583913931174293</v>
      </c>
      <c r="I202" s="4">
        <v>23998.375540000001</v>
      </c>
      <c r="J202" s="5">
        <f t="shared" si="14"/>
        <v>0.15943998516159552</v>
      </c>
      <c r="K202" s="4">
        <v>242229.60850999999</v>
      </c>
      <c r="L202" s="4">
        <v>174925.53206</v>
      </c>
      <c r="M202" s="5">
        <f t="shared" si="15"/>
        <v>-0.27785239328916089</v>
      </c>
    </row>
    <row r="203" spans="1:13" x14ac:dyDescent="0.25">
      <c r="A203" s="1" t="s">
        <v>31</v>
      </c>
      <c r="B203" s="1" t="s">
        <v>9</v>
      </c>
      <c r="C203" s="4">
        <v>672.21933000000001</v>
      </c>
      <c r="D203" s="4">
        <v>0</v>
      </c>
      <c r="E203" s="5">
        <f t="shared" si="12"/>
        <v>-1</v>
      </c>
      <c r="F203" s="4">
        <v>21164.33814</v>
      </c>
      <c r="G203" s="4">
        <v>23477.38049</v>
      </c>
      <c r="H203" s="5">
        <f t="shared" si="13"/>
        <v>0.10928961419437999</v>
      </c>
      <c r="I203" s="4">
        <v>19025.506939999999</v>
      </c>
      <c r="J203" s="5">
        <f t="shared" si="14"/>
        <v>0.23399500281594077</v>
      </c>
      <c r="K203" s="4">
        <v>148992.32655999999</v>
      </c>
      <c r="L203" s="4">
        <v>115782.77013</v>
      </c>
      <c r="M203" s="5">
        <f t="shared" si="15"/>
        <v>-0.22289440803266014</v>
      </c>
    </row>
    <row r="204" spans="1:13" x14ac:dyDescent="0.25">
      <c r="A204" s="1" t="s">
        <v>31</v>
      </c>
      <c r="B204" s="1" t="s">
        <v>10</v>
      </c>
      <c r="C204" s="4">
        <v>0.51</v>
      </c>
      <c r="D204" s="4">
        <v>0</v>
      </c>
      <c r="E204" s="5">
        <f t="shared" si="12"/>
        <v>-1</v>
      </c>
      <c r="F204" s="4">
        <v>138.43378999999999</v>
      </c>
      <c r="G204" s="4">
        <v>40.378920000000001</v>
      </c>
      <c r="H204" s="5">
        <f t="shared" si="13"/>
        <v>-0.70831601157491964</v>
      </c>
      <c r="I204" s="4">
        <v>94.870450000000005</v>
      </c>
      <c r="J204" s="5">
        <f t="shared" si="14"/>
        <v>-0.57437832328190708</v>
      </c>
      <c r="K204" s="4">
        <v>696.93375000000003</v>
      </c>
      <c r="L204" s="4">
        <v>552.51595999999995</v>
      </c>
      <c r="M204" s="5">
        <f t="shared" si="15"/>
        <v>-0.20721882101419264</v>
      </c>
    </row>
    <row r="205" spans="1:13" x14ac:dyDescent="0.25">
      <c r="A205" s="1" t="s">
        <v>31</v>
      </c>
      <c r="B205" s="1" t="s">
        <v>11</v>
      </c>
      <c r="C205" s="4">
        <v>2064.3694500000001</v>
      </c>
      <c r="D205" s="4">
        <v>0</v>
      </c>
      <c r="E205" s="5">
        <f t="shared" si="12"/>
        <v>-1</v>
      </c>
      <c r="F205" s="4">
        <v>50862.317179999998</v>
      </c>
      <c r="G205" s="4">
        <v>36873.66979</v>
      </c>
      <c r="H205" s="5">
        <f t="shared" si="13"/>
        <v>-0.27502969124459375</v>
      </c>
      <c r="I205" s="4">
        <v>31339.490679999999</v>
      </c>
      <c r="J205" s="5">
        <f t="shared" si="14"/>
        <v>0.17658803605036755</v>
      </c>
      <c r="K205" s="4">
        <v>320976.04164000001</v>
      </c>
      <c r="L205" s="4">
        <v>247019.17819999999</v>
      </c>
      <c r="M205" s="5">
        <f t="shared" si="15"/>
        <v>-0.23041241041581695</v>
      </c>
    </row>
    <row r="206" spans="1:13" x14ac:dyDescent="0.25">
      <c r="A206" s="1" t="s">
        <v>31</v>
      </c>
      <c r="B206" s="1" t="s">
        <v>12</v>
      </c>
      <c r="C206" s="4">
        <v>452.12225000000001</v>
      </c>
      <c r="D206" s="4">
        <v>0</v>
      </c>
      <c r="E206" s="5">
        <f t="shared" si="12"/>
        <v>-1</v>
      </c>
      <c r="F206" s="4">
        <v>5403.77333</v>
      </c>
      <c r="G206" s="4">
        <v>7462.4989400000004</v>
      </c>
      <c r="H206" s="5">
        <f t="shared" si="13"/>
        <v>0.38097926842538388</v>
      </c>
      <c r="I206" s="4">
        <v>7358.4742500000002</v>
      </c>
      <c r="J206" s="5">
        <f t="shared" si="14"/>
        <v>1.4136719986483692E-2</v>
      </c>
      <c r="K206" s="4">
        <v>32361.14861</v>
      </c>
      <c r="L206" s="4">
        <v>35952.907950000001</v>
      </c>
      <c r="M206" s="5">
        <f t="shared" si="15"/>
        <v>0.11098985957779339</v>
      </c>
    </row>
    <row r="207" spans="1:13" x14ac:dyDescent="0.25">
      <c r="A207" s="1" t="s">
        <v>31</v>
      </c>
      <c r="B207" s="1" t="s">
        <v>13</v>
      </c>
      <c r="C207" s="4">
        <v>3666.37556</v>
      </c>
      <c r="D207" s="4">
        <v>0</v>
      </c>
      <c r="E207" s="5">
        <f t="shared" si="12"/>
        <v>-1</v>
      </c>
      <c r="F207" s="4">
        <v>84096.25258</v>
      </c>
      <c r="G207" s="4">
        <v>111087.28649</v>
      </c>
      <c r="H207" s="5">
        <f t="shared" si="13"/>
        <v>0.32095406254070213</v>
      </c>
      <c r="I207" s="4">
        <v>82945.687749999997</v>
      </c>
      <c r="J207" s="5">
        <f t="shared" si="14"/>
        <v>0.33927741758943952</v>
      </c>
      <c r="K207" s="4">
        <v>543779.94952999998</v>
      </c>
      <c r="L207" s="4">
        <v>543165.73308999999</v>
      </c>
      <c r="M207" s="5">
        <f t="shared" si="15"/>
        <v>-1.1295312387499257E-3</v>
      </c>
    </row>
    <row r="208" spans="1:13" x14ac:dyDescent="0.25">
      <c r="A208" s="1" t="s">
        <v>31</v>
      </c>
      <c r="B208" s="1" t="s">
        <v>14</v>
      </c>
      <c r="C208" s="4">
        <v>574.29192</v>
      </c>
      <c r="D208" s="4">
        <v>0</v>
      </c>
      <c r="E208" s="5">
        <f t="shared" si="12"/>
        <v>-1</v>
      </c>
      <c r="F208" s="4">
        <v>15900.17051</v>
      </c>
      <c r="G208" s="4">
        <v>12232.33073</v>
      </c>
      <c r="H208" s="5">
        <f t="shared" si="13"/>
        <v>-0.23067927338849648</v>
      </c>
      <c r="I208" s="4">
        <v>12607.97755</v>
      </c>
      <c r="J208" s="5">
        <f t="shared" si="14"/>
        <v>-2.9794375704610965E-2</v>
      </c>
      <c r="K208" s="4">
        <v>91184.764930000005</v>
      </c>
      <c r="L208" s="4">
        <v>81277.296489999993</v>
      </c>
      <c r="M208" s="5">
        <f t="shared" si="15"/>
        <v>-0.10865267292848424</v>
      </c>
    </row>
    <row r="209" spans="1:13" x14ac:dyDescent="0.25">
      <c r="A209" s="1" t="s">
        <v>31</v>
      </c>
      <c r="B209" s="1" t="s">
        <v>15</v>
      </c>
      <c r="C209" s="4">
        <v>349.01756999999998</v>
      </c>
      <c r="D209" s="4">
        <v>0</v>
      </c>
      <c r="E209" s="5">
        <f t="shared" si="12"/>
        <v>-1</v>
      </c>
      <c r="F209" s="4">
        <v>12618.15236</v>
      </c>
      <c r="G209" s="4">
        <v>7862.0554499999998</v>
      </c>
      <c r="H209" s="5">
        <f t="shared" si="13"/>
        <v>-0.37692498666262741</v>
      </c>
      <c r="I209" s="4">
        <v>8154.9016799999999</v>
      </c>
      <c r="J209" s="5">
        <f t="shared" si="14"/>
        <v>-3.5910455023413612E-2</v>
      </c>
      <c r="K209" s="4">
        <v>80702.268639999995</v>
      </c>
      <c r="L209" s="4">
        <v>69959.261150000006</v>
      </c>
      <c r="M209" s="5">
        <f t="shared" si="15"/>
        <v>-0.13311902714808233</v>
      </c>
    </row>
    <row r="210" spans="1:13" ht="13" x14ac:dyDescent="0.3">
      <c r="A210" s="2" t="s">
        <v>31</v>
      </c>
      <c r="B210" s="2" t="s">
        <v>16</v>
      </c>
      <c r="C210" s="6">
        <v>33276.945220000001</v>
      </c>
      <c r="D210" s="6">
        <v>0</v>
      </c>
      <c r="E210" s="7">
        <f t="shared" si="12"/>
        <v>-1</v>
      </c>
      <c r="F210" s="6">
        <v>682396.39106000005</v>
      </c>
      <c r="G210" s="6">
        <v>668268.41524999996</v>
      </c>
      <c r="H210" s="7">
        <f t="shared" si="13"/>
        <v>-2.0703473809488337E-2</v>
      </c>
      <c r="I210" s="6">
        <v>585894.38629000005</v>
      </c>
      <c r="J210" s="7">
        <f t="shared" si="14"/>
        <v>0.14059535453413141</v>
      </c>
      <c r="K210" s="6">
        <v>4479359.0476700002</v>
      </c>
      <c r="L210" s="6">
        <v>4023991.7346399999</v>
      </c>
      <c r="M210" s="7">
        <f t="shared" si="15"/>
        <v>-0.1016590338447787</v>
      </c>
    </row>
    <row r="211" spans="1:13" x14ac:dyDescent="0.25">
      <c r="A211" s="1" t="s">
        <v>32</v>
      </c>
      <c r="B211" s="1" t="s">
        <v>4</v>
      </c>
      <c r="C211" s="4">
        <v>118.1345</v>
      </c>
      <c r="D211" s="4">
        <v>0</v>
      </c>
      <c r="E211" s="5">
        <f t="shared" si="12"/>
        <v>-1</v>
      </c>
      <c r="F211" s="4">
        <v>3950.7154099999998</v>
      </c>
      <c r="G211" s="4">
        <v>2756.2892099999999</v>
      </c>
      <c r="H211" s="5">
        <f t="shared" si="13"/>
        <v>-0.30233162251492063</v>
      </c>
      <c r="I211" s="4">
        <v>2145.07141</v>
      </c>
      <c r="J211" s="5">
        <f t="shared" si="14"/>
        <v>0.28494053724766211</v>
      </c>
      <c r="K211" s="4">
        <v>15182.95053</v>
      </c>
      <c r="L211" s="4">
        <v>12851.04243</v>
      </c>
      <c r="M211" s="5">
        <f t="shared" si="15"/>
        <v>-0.15358728169418601</v>
      </c>
    </row>
    <row r="212" spans="1:13" x14ac:dyDescent="0.25">
      <c r="A212" s="1" t="s">
        <v>32</v>
      </c>
      <c r="B212" s="1" t="s">
        <v>5</v>
      </c>
      <c r="C212" s="4">
        <v>2860.7422799999999</v>
      </c>
      <c r="D212" s="4">
        <v>0</v>
      </c>
      <c r="E212" s="5">
        <f t="shared" si="12"/>
        <v>-1</v>
      </c>
      <c r="F212" s="4">
        <v>56367.722679999999</v>
      </c>
      <c r="G212" s="4">
        <v>65457.566420000003</v>
      </c>
      <c r="H212" s="5">
        <f t="shared" si="13"/>
        <v>0.16125972999837357</v>
      </c>
      <c r="I212" s="4">
        <v>48531.235919999999</v>
      </c>
      <c r="J212" s="5">
        <f t="shared" si="14"/>
        <v>0.34877188225541489</v>
      </c>
      <c r="K212" s="4">
        <v>370557.56076000002</v>
      </c>
      <c r="L212" s="4">
        <v>422569.05482000002</v>
      </c>
      <c r="M212" s="5">
        <f t="shared" si="15"/>
        <v>0.1403600939981533</v>
      </c>
    </row>
    <row r="213" spans="1:13" x14ac:dyDescent="0.25">
      <c r="A213" s="1" t="s">
        <v>32</v>
      </c>
      <c r="B213" s="1" t="s">
        <v>6</v>
      </c>
      <c r="C213" s="4">
        <v>74.352080000000001</v>
      </c>
      <c r="D213" s="4">
        <v>0</v>
      </c>
      <c r="E213" s="5">
        <f t="shared" si="12"/>
        <v>-1</v>
      </c>
      <c r="F213" s="4">
        <v>2451.1665200000002</v>
      </c>
      <c r="G213" s="4">
        <v>2462.2323200000001</v>
      </c>
      <c r="H213" s="5">
        <f t="shared" si="13"/>
        <v>4.5145035678766376E-3</v>
      </c>
      <c r="I213" s="4">
        <v>2367.4258300000001</v>
      </c>
      <c r="J213" s="5">
        <f t="shared" si="14"/>
        <v>4.0046234521315505E-2</v>
      </c>
      <c r="K213" s="4">
        <v>18721.776470000001</v>
      </c>
      <c r="L213" s="4">
        <v>20460.146049999999</v>
      </c>
      <c r="M213" s="5">
        <f t="shared" si="15"/>
        <v>9.2852811419129155E-2</v>
      </c>
    </row>
    <row r="214" spans="1:13" x14ac:dyDescent="0.25">
      <c r="A214" s="1" t="s">
        <v>32</v>
      </c>
      <c r="B214" s="1" t="s">
        <v>7</v>
      </c>
      <c r="C214" s="4">
        <v>7.5644999999999998</v>
      </c>
      <c r="D214" s="4">
        <v>0</v>
      </c>
      <c r="E214" s="5">
        <f t="shared" si="12"/>
        <v>-1</v>
      </c>
      <c r="F214" s="4">
        <v>517.11878999999999</v>
      </c>
      <c r="G214" s="4">
        <v>1281.3480400000001</v>
      </c>
      <c r="H214" s="5">
        <f t="shared" si="13"/>
        <v>1.4778601450548723</v>
      </c>
      <c r="I214" s="4">
        <v>513.51584000000003</v>
      </c>
      <c r="J214" s="5">
        <f t="shared" si="14"/>
        <v>1.4952454046987138</v>
      </c>
      <c r="K214" s="4">
        <v>7088.1297800000002</v>
      </c>
      <c r="L214" s="4">
        <v>6510.8956900000003</v>
      </c>
      <c r="M214" s="5">
        <f t="shared" si="15"/>
        <v>-8.1436727023358801E-2</v>
      </c>
    </row>
    <row r="215" spans="1:13" x14ac:dyDescent="0.25">
      <c r="A215" s="1" t="s">
        <v>32</v>
      </c>
      <c r="B215" s="1" t="s">
        <v>8</v>
      </c>
      <c r="C215" s="4">
        <v>251.3374</v>
      </c>
      <c r="D215" s="4">
        <v>0</v>
      </c>
      <c r="E215" s="5">
        <f t="shared" si="12"/>
        <v>-1</v>
      </c>
      <c r="F215" s="4">
        <v>2679.9597399999998</v>
      </c>
      <c r="G215" s="4">
        <v>3111.2079899999999</v>
      </c>
      <c r="H215" s="5">
        <f t="shared" si="13"/>
        <v>0.16091594346115068</v>
      </c>
      <c r="I215" s="4">
        <v>4547.7060000000001</v>
      </c>
      <c r="J215" s="5">
        <f t="shared" si="14"/>
        <v>-0.31587310393415935</v>
      </c>
      <c r="K215" s="4">
        <v>19243.233110000001</v>
      </c>
      <c r="L215" s="4">
        <v>17446.071889999999</v>
      </c>
      <c r="M215" s="5">
        <f t="shared" si="15"/>
        <v>-9.3391854150853826E-2</v>
      </c>
    </row>
    <row r="216" spans="1:13" x14ac:dyDescent="0.25">
      <c r="A216" s="1" t="s">
        <v>32</v>
      </c>
      <c r="B216" s="1" t="s">
        <v>9</v>
      </c>
      <c r="C216" s="4">
        <v>188.2723</v>
      </c>
      <c r="D216" s="4">
        <v>0</v>
      </c>
      <c r="E216" s="5">
        <f t="shared" si="12"/>
        <v>-1</v>
      </c>
      <c r="F216" s="4">
        <v>6591.8417900000004</v>
      </c>
      <c r="G216" s="4">
        <v>5392.8653299999996</v>
      </c>
      <c r="H216" s="5">
        <f t="shared" si="13"/>
        <v>-0.18188793029269601</v>
      </c>
      <c r="I216" s="4">
        <v>4555.2227899999998</v>
      </c>
      <c r="J216" s="5">
        <f t="shared" si="14"/>
        <v>0.18388618485112551</v>
      </c>
      <c r="K216" s="4">
        <v>37993.662250000001</v>
      </c>
      <c r="L216" s="4">
        <v>32405.157579999999</v>
      </c>
      <c r="M216" s="5">
        <f t="shared" si="15"/>
        <v>-0.14709044453854936</v>
      </c>
    </row>
    <row r="217" spans="1:13" x14ac:dyDescent="0.25">
      <c r="A217" s="1" t="s">
        <v>32</v>
      </c>
      <c r="B217" s="1" t="s">
        <v>10</v>
      </c>
      <c r="C217" s="4">
        <v>0</v>
      </c>
      <c r="D217" s="4">
        <v>0</v>
      </c>
      <c r="E217" s="5" t="str">
        <f t="shared" si="12"/>
        <v/>
      </c>
      <c r="F217" s="4">
        <v>23.771519999999999</v>
      </c>
      <c r="G217" s="4">
        <v>5.9531999999999998</v>
      </c>
      <c r="H217" s="5">
        <f t="shared" si="13"/>
        <v>-0.74956586705435746</v>
      </c>
      <c r="I217" s="4">
        <v>0</v>
      </c>
      <c r="J217" s="5" t="str">
        <f t="shared" si="14"/>
        <v/>
      </c>
      <c r="K217" s="4">
        <v>39.53584</v>
      </c>
      <c r="L217" s="4">
        <v>29.621469999999999</v>
      </c>
      <c r="M217" s="5">
        <f t="shared" si="15"/>
        <v>-0.25076917551264877</v>
      </c>
    </row>
    <row r="218" spans="1:13" x14ac:dyDescent="0.25">
      <c r="A218" s="1" t="s">
        <v>32</v>
      </c>
      <c r="B218" s="1" t="s">
        <v>11</v>
      </c>
      <c r="C218" s="4">
        <v>301.70584000000002</v>
      </c>
      <c r="D218" s="4">
        <v>0</v>
      </c>
      <c r="E218" s="5">
        <f t="shared" si="12"/>
        <v>-1</v>
      </c>
      <c r="F218" s="4">
        <v>13902.55788</v>
      </c>
      <c r="G218" s="4">
        <v>15472.45743</v>
      </c>
      <c r="H218" s="5">
        <f t="shared" si="13"/>
        <v>0.11292163381376263</v>
      </c>
      <c r="I218" s="4">
        <v>15396.212879999999</v>
      </c>
      <c r="J218" s="5">
        <f t="shared" si="14"/>
        <v>4.9521626255923934E-3</v>
      </c>
      <c r="K218" s="4">
        <v>128629.09463000001</v>
      </c>
      <c r="L218" s="4">
        <v>120547.43455000001</v>
      </c>
      <c r="M218" s="5">
        <f t="shared" si="15"/>
        <v>-6.2829176425806321E-2</v>
      </c>
    </row>
    <row r="219" spans="1:13" x14ac:dyDescent="0.25">
      <c r="A219" s="1" t="s">
        <v>32</v>
      </c>
      <c r="B219" s="1" t="s">
        <v>12</v>
      </c>
      <c r="C219" s="4">
        <v>42.06664</v>
      </c>
      <c r="D219" s="4">
        <v>0</v>
      </c>
      <c r="E219" s="5">
        <f t="shared" si="12"/>
        <v>-1</v>
      </c>
      <c r="F219" s="4">
        <v>2072.2307599999999</v>
      </c>
      <c r="G219" s="4">
        <v>1893.02208</v>
      </c>
      <c r="H219" s="5">
        <f t="shared" si="13"/>
        <v>-8.6481044225016679E-2</v>
      </c>
      <c r="I219" s="4">
        <v>1583.8049100000001</v>
      </c>
      <c r="J219" s="5">
        <f t="shared" si="14"/>
        <v>0.19523690578784714</v>
      </c>
      <c r="K219" s="4">
        <v>13086.112520000001</v>
      </c>
      <c r="L219" s="4">
        <v>13743.472379999999</v>
      </c>
      <c r="M219" s="5">
        <f t="shared" si="15"/>
        <v>5.0233395058718155E-2</v>
      </c>
    </row>
    <row r="220" spans="1:13" x14ac:dyDescent="0.25">
      <c r="A220" s="1" t="s">
        <v>32</v>
      </c>
      <c r="B220" s="1" t="s">
        <v>13</v>
      </c>
      <c r="C220" s="4">
        <v>3060.5598</v>
      </c>
      <c r="D220" s="4">
        <v>0</v>
      </c>
      <c r="E220" s="5">
        <f t="shared" si="12"/>
        <v>-1</v>
      </c>
      <c r="F220" s="4">
        <v>36064.785929999998</v>
      </c>
      <c r="G220" s="4">
        <v>19757.048460000002</v>
      </c>
      <c r="H220" s="5">
        <f t="shared" si="13"/>
        <v>-0.45217896209484021</v>
      </c>
      <c r="I220" s="4">
        <v>24044.05286</v>
      </c>
      <c r="J220" s="5">
        <f t="shared" si="14"/>
        <v>-0.17829791112844851</v>
      </c>
      <c r="K220" s="4">
        <v>195595.6496</v>
      </c>
      <c r="L220" s="4">
        <v>186520.40283000001</v>
      </c>
      <c r="M220" s="5">
        <f t="shared" si="15"/>
        <v>-4.6397999079014318E-2</v>
      </c>
    </row>
    <row r="221" spans="1:13" x14ac:dyDescent="0.25">
      <c r="A221" s="1" t="s">
        <v>32</v>
      </c>
      <c r="B221" s="1" t="s">
        <v>14</v>
      </c>
      <c r="C221" s="4">
        <v>268.31042000000002</v>
      </c>
      <c r="D221" s="4">
        <v>0</v>
      </c>
      <c r="E221" s="5">
        <f t="shared" si="12"/>
        <v>-1</v>
      </c>
      <c r="F221" s="4">
        <v>2115.1264799999999</v>
      </c>
      <c r="G221" s="4">
        <v>1463.6953100000001</v>
      </c>
      <c r="H221" s="5">
        <f t="shared" si="13"/>
        <v>-0.3079868632725925</v>
      </c>
      <c r="I221" s="4">
        <v>2712.13015</v>
      </c>
      <c r="J221" s="5">
        <f t="shared" si="14"/>
        <v>-0.46031523966502863</v>
      </c>
      <c r="K221" s="4">
        <v>15004.84431</v>
      </c>
      <c r="L221" s="4">
        <v>23803.287660000002</v>
      </c>
      <c r="M221" s="5">
        <f t="shared" si="15"/>
        <v>0.58637351832676243</v>
      </c>
    </row>
    <row r="222" spans="1:13" x14ac:dyDescent="0.25">
      <c r="A222" s="1" t="s">
        <v>32</v>
      </c>
      <c r="B222" s="1" t="s">
        <v>15</v>
      </c>
      <c r="C222" s="4">
        <v>42.405479999999997</v>
      </c>
      <c r="D222" s="4">
        <v>0</v>
      </c>
      <c r="E222" s="5">
        <f t="shared" si="12"/>
        <v>-1</v>
      </c>
      <c r="F222" s="4">
        <v>3410.2635700000001</v>
      </c>
      <c r="G222" s="4">
        <v>5207.88544</v>
      </c>
      <c r="H222" s="5">
        <f t="shared" si="13"/>
        <v>0.52712109580433397</v>
      </c>
      <c r="I222" s="4">
        <v>6237.0218000000004</v>
      </c>
      <c r="J222" s="5">
        <f t="shared" si="14"/>
        <v>-0.16500445132322616</v>
      </c>
      <c r="K222" s="4">
        <v>31749.13291</v>
      </c>
      <c r="L222" s="4">
        <v>44848.988369999999</v>
      </c>
      <c r="M222" s="5">
        <f t="shared" si="15"/>
        <v>0.41260514096981682</v>
      </c>
    </row>
    <row r="223" spans="1:13" ht="13" x14ac:dyDescent="0.3">
      <c r="A223" s="2" t="s">
        <v>32</v>
      </c>
      <c r="B223" s="2" t="s">
        <v>16</v>
      </c>
      <c r="C223" s="6">
        <v>7215.4512400000003</v>
      </c>
      <c r="D223" s="6">
        <v>0</v>
      </c>
      <c r="E223" s="7">
        <f t="shared" si="12"/>
        <v>-1</v>
      </c>
      <c r="F223" s="6">
        <v>130147.26106999999</v>
      </c>
      <c r="G223" s="6">
        <v>124261.57123</v>
      </c>
      <c r="H223" s="7">
        <f t="shared" si="13"/>
        <v>-4.5223309285274627E-2</v>
      </c>
      <c r="I223" s="6">
        <v>112633.40039</v>
      </c>
      <c r="J223" s="7">
        <f t="shared" si="14"/>
        <v>0.10323909958979094</v>
      </c>
      <c r="K223" s="6">
        <v>852891.68270999996</v>
      </c>
      <c r="L223" s="6">
        <v>901735.57571999996</v>
      </c>
      <c r="M223" s="7">
        <f t="shared" si="15"/>
        <v>5.7268577007108412E-2</v>
      </c>
    </row>
    <row r="224" spans="1:13" x14ac:dyDescent="0.25">
      <c r="A224" s="1" t="s">
        <v>33</v>
      </c>
      <c r="B224" s="1" t="s">
        <v>4</v>
      </c>
      <c r="C224" s="4">
        <v>3114.4292300000002</v>
      </c>
      <c r="D224" s="4">
        <v>0</v>
      </c>
      <c r="E224" s="5">
        <f t="shared" si="12"/>
        <v>-1</v>
      </c>
      <c r="F224" s="4">
        <v>64389.991000000002</v>
      </c>
      <c r="G224" s="4">
        <v>65718.46372</v>
      </c>
      <c r="H224" s="5">
        <f t="shared" si="13"/>
        <v>2.0631664943080885E-2</v>
      </c>
      <c r="I224" s="4">
        <v>57094.483090000002</v>
      </c>
      <c r="J224" s="5">
        <f t="shared" si="14"/>
        <v>0.1510475296957452</v>
      </c>
      <c r="K224" s="4">
        <v>447786.36878999998</v>
      </c>
      <c r="L224" s="4">
        <v>418678.25773999997</v>
      </c>
      <c r="M224" s="5">
        <f t="shared" si="15"/>
        <v>-6.5004459891567001E-2</v>
      </c>
    </row>
    <row r="225" spans="1:13" x14ac:dyDescent="0.25">
      <c r="A225" s="1" t="s">
        <v>33</v>
      </c>
      <c r="B225" s="1" t="s">
        <v>5</v>
      </c>
      <c r="C225" s="4">
        <v>6953.7970599999999</v>
      </c>
      <c r="D225" s="4">
        <v>0</v>
      </c>
      <c r="E225" s="5">
        <f t="shared" si="12"/>
        <v>-1</v>
      </c>
      <c r="F225" s="4">
        <v>115835.91751</v>
      </c>
      <c r="G225" s="4">
        <v>121719.36839</v>
      </c>
      <c r="H225" s="5">
        <f t="shared" si="13"/>
        <v>5.0791248573587744E-2</v>
      </c>
      <c r="I225" s="4">
        <v>108139.74778000001</v>
      </c>
      <c r="J225" s="5">
        <f t="shared" si="14"/>
        <v>0.12557473906473726</v>
      </c>
      <c r="K225" s="4">
        <v>761498.65997000004</v>
      </c>
      <c r="L225" s="4">
        <v>729198.57388000004</v>
      </c>
      <c r="M225" s="5">
        <f t="shared" si="15"/>
        <v>-4.241647134516624E-2</v>
      </c>
    </row>
    <row r="226" spans="1:13" x14ac:dyDescent="0.25">
      <c r="A226" s="1" t="s">
        <v>33</v>
      </c>
      <c r="B226" s="1" t="s">
        <v>6</v>
      </c>
      <c r="C226" s="4">
        <v>2761.3721599999999</v>
      </c>
      <c r="D226" s="4">
        <v>0</v>
      </c>
      <c r="E226" s="5">
        <f t="shared" si="12"/>
        <v>-1</v>
      </c>
      <c r="F226" s="4">
        <v>56822.659749999999</v>
      </c>
      <c r="G226" s="4">
        <v>48481.68662</v>
      </c>
      <c r="H226" s="5">
        <f t="shared" si="13"/>
        <v>-0.14678955836804175</v>
      </c>
      <c r="I226" s="4">
        <v>43547.686849999998</v>
      </c>
      <c r="J226" s="5">
        <f t="shared" si="14"/>
        <v>0.11330107582970284</v>
      </c>
      <c r="K226" s="4">
        <v>297552.87268999999</v>
      </c>
      <c r="L226" s="4">
        <v>299438.15482</v>
      </c>
      <c r="M226" s="5">
        <f t="shared" si="15"/>
        <v>6.3359567425993468E-3</v>
      </c>
    </row>
    <row r="227" spans="1:13" x14ac:dyDescent="0.25">
      <c r="A227" s="1" t="s">
        <v>33</v>
      </c>
      <c r="B227" s="1" t="s">
        <v>7</v>
      </c>
      <c r="C227" s="4">
        <v>353.11455000000001</v>
      </c>
      <c r="D227" s="4">
        <v>0</v>
      </c>
      <c r="E227" s="5">
        <f t="shared" si="12"/>
        <v>-1</v>
      </c>
      <c r="F227" s="4">
        <v>4938.6383599999999</v>
      </c>
      <c r="G227" s="4">
        <v>7234.6326300000001</v>
      </c>
      <c r="H227" s="5">
        <f t="shared" si="13"/>
        <v>0.46490431220803141</v>
      </c>
      <c r="I227" s="4">
        <v>5593.4973099999997</v>
      </c>
      <c r="J227" s="5">
        <f t="shared" si="14"/>
        <v>0.29340057374587358</v>
      </c>
      <c r="K227" s="4">
        <v>32143.147000000001</v>
      </c>
      <c r="L227" s="4">
        <v>34338.402549999999</v>
      </c>
      <c r="M227" s="5">
        <f t="shared" si="15"/>
        <v>6.8296223453167215E-2</v>
      </c>
    </row>
    <row r="228" spans="1:13" x14ac:dyDescent="0.25">
      <c r="A228" s="1" t="s">
        <v>33</v>
      </c>
      <c r="B228" s="1" t="s">
        <v>8</v>
      </c>
      <c r="C228" s="4">
        <v>280.78138000000001</v>
      </c>
      <c r="D228" s="4">
        <v>31.098980000000001</v>
      </c>
      <c r="E228" s="5">
        <f t="shared" si="12"/>
        <v>-0.88924130225444431</v>
      </c>
      <c r="F228" s="4">
        <v>5909.5148300000001</v>
      </c>
      <c r="G228" s="4">
        <v>18011.83496</v>
      </c>
      <c r="H228" s="5">
        <f t="shared" si="13"/>
        <v>2.0479380250578032</v>
      </c>
      <c r="I228" s="4">
        <v>8417.2628299999997</v>
      </c>
      <c r="J228" s="5">
        <f t="shared" si="14"/>
        <v>1.1398684256126526</v>
      </c>
      <c r="K228" s="4">
        <v>65412.84852</v>
      </c>
      <c r="L228" s="4">
        <v>80273.044299999994</v>
      </c>
      <c r="M228" s="5">
        <f t="shared" si="15"/>
        <v>0.22717548793883346</v>
      </c>
    </row>
    <row r="229" spans="1:13" x14ac:dyDescent="0.25">
      <c r="A229" s="1" t="s">
        <v>33</v>
      </c>
      <c r="B229" s="1" t="s">
        <v>9</v>
      </c>
      <c r="C229" s="4">
        <v>832.93525999999997</v>
      </c>
      <c r="D229" s="4">
        <v>0</v>
      </c>
      <c r="E229" s="5">
        <f t="shared" si="12"/>
        <v>-1</v>
      </c>
      <c r="F229" s="4">
        <v>22621.902870000002</v>
      </c>
      <c r="G229" s="4">
        <v>20408.825339999999</v>
      </c>
      <c r="H229" s="5">
        <f t="shared" si="13"/>
        <v>-9.7828973217583326E-2</v>
      </c>
      <c r="I229" s="4">
        <v>18709.510880000002</v>
      </c>
      <c r="J229" s="5">
        <f t="shared" si="14"/>
        <v>9.082623650073729E-2</v>
      </c>
      <c r="K229" s="4">
        <v>133586.78618</v>
      </c>
      <c r="L229" s="4">
        <v>120051.07313999999</v>
      </c>
      <c r="M229" s="5">
        <f t="shared" si="15"/>
        <v>-0.10132523902297841</v>
      </c>
    </row>
    <row r="230" spans="1:13" x14ac:dyDescent="0.25">
      <c r="A230" s="1" t="s">
        <v>33</v>
      </c>
      <c r="B230" s="1" t="s">
        <v>10</v>
      </c>
      <c r="C230" s="4">
        <v>1.6017600000000001</v>
      </c>
      <c r="D230" s="4">
        <v>0</v>
      </c>
      <c r="E230" s="5">
        <f t="shared" si="12"/>
        <v>-1</v>
      </c>
      <c r="F230" s="4">
        <v>60.097090000000001</v>
      </c>
      <c r="G230" s="4">
        <v>43.93768</v>
      </c>
      <c r="H230" s="5">
        <f t="shared" si="13"/>
        <v>-0.2688883937641573</v>
      </c>
      <c r="I230" s="4">
        <v>32.936999999999998</v>
      </c>
      <c r="J230" s="5">
        <f t="shared" si="14"/>
        <v>0.33399155964416938</v>
      </c>
      <c r="K230" s="4">
        <v>244.88672</v>
      </c>
      <c r="L230" s="4">
        <v>250.50592</v>
      </c>
      <c r="M230" s="5">
        <f t="shared" si="15"/>
        <v>2.2946119740588689E-2</v>
      </c>
    </row>
    <row r="231" spans="1:13" x14ac:dyDescent="0.25">
      <c r="A231" s="1" t="s">
        <v>33</v>
      </c>
      <c r="B231" s="1" t="s">
        <v>11</v>
      </c>
      <c r="C231" s="4">
        <v>1413.53864</v>
      </c>
      <c r="D231" s="4">
        <v>0</v>
      </c>
      <c r="E231" s="5">
        <f t="shared" si="12"/>
        <v>-1</v>
      </c>
      <c r="F231" s="4">
        <v>17914.06378</v>
      </c>
      <c r="G231" s="4">
        <v>32839.404430000002</v>
      </c>
      <c r="H231" s="5">
        <f t="shared" si="13"/>
        <v>0.83316330863258781</v>
      </c>
      <c r="I231" s="4">
        <v>28918.967400000001</v>
      </c>
      <c r="J231" s="5">
        <f t="shared" si="14"/>
        <v>0.13556628685158389</v>
      </c>
      <c r="K231" s="4">
        <v>106550.15042000001</v>
      </c>
      <c r="L231" s="4">
        <v>155201.46591</v>
      </c>
      <c r="M231" s="5">
        <f t="shared" si="15"/>
        <v>0.45660485037539567</v>
      </c>
    </row>
    <row r="232" spans="1:13" x14ac:dyDescent="0.25">
      <c r="A232" s="1" t="s">
        <v>33</v>
      </c>
      <c r="B232" s="1" t="s">
        <v>12</v>
      </c>
      <c r="C232" s="4">
        <v>15.30879</v>
      </c>
      <c r="D232" s="4">
        <v>0</v>
      </c>
      <c r="E232" s="5">
        <f t="shared" si="12"/>
        <v>-1</v>
      </c>
      <c r="F232" s="4">
        <v>942.82223999999997</v>
      </c>
      <c r="G232" s="4">
        <v>1238.3538900000001</v>
      </c>
      <c r="H232" s="5">
        <f t="shared" si="13"/>
        <v>0.31345426259779385</v>
      </c>
      <c r="I232" s="4">
        <v>542.50026000000003</v>
      </c>
      <c r="J232" s="5">
        <f t="shared" si="14"/>
        <v>1.2826788875640354</v>
      </c>
      <c r="K232" s="4">
        <v>4476.1947600000003</v>
      </c>
      <c r="L232" s="4">
        <v>5915.1358200000004</v>
      </c>
      <c r="M232" s="5">
        <f t="shared" si="15"/>
        <v>0.32146524830836443</v>
      </c>
    </row>
    <row r="233" spans="1:13" x14ac:dyDescent="0.25">
      <c r="A233" s="1" t="s">
        <v>33</v>
      </c>
      <c r="B233" s="1" t="s">
        <v>13</v>
      </c>
      <c r="C233" s="4">
        <v>9487.9515100000008</v>
      </c>
      <c r="D233" s="4">
        <v>0</v>
      </c>
      <c r="E233" s="5">
        <f t="shared" si="12"/>
        <v>-1</v>
      </c>
      <c r="F233" s="4">
        <v>193132.66980999999</v>
      </c>
      <c r="G233" s="4">
        <v>185112.86309999999</v>
      </c>
      <c r="H233" s="5">
        <f t="shared" si="13"/>
        <v>-4.1524858108624163E-2</v>
      </c>
      <c r="I233" s="4">
        <v>173524.31963000001</v>
      </c>
      <c r="J233" s="5">
        <f t="shared" si="14"/>
        <v>6.6783396671485695E-2</v>
      </c>
      <c r="K233" s="4">
        <v>1189109.6865300001</v>
      </c>
      <c r="L233" s="4">
        <v>1065987.1457100001</v>
      </c>
      <c r="M233" s="5">
        <f t="shared" si="15"/>
        <v>-0.10354178610662068</v>
      </c>
    </row>
    <row r="234" spans="1:13" x14ac:dyDescent="0.25">
      <c r="A234" s="1" t="s">
        <v>33</v>
      </c>
      <c r="B234" s="1" t="s">
        <v>14</v>
      </c>
      <c r="C234" s="4">
        <v>379.37869999999998</v>
      </c>
      <c r="D234" s="4">
        <v>0</v>
      </c>
      <c r="E234" s="5">
        <f t="shared" si="12"/>
        <v>-1</v>
      </c>
      <c r="F234" s="4">
        <v>9039.6438199999993</v>
      </c>
      <c r="G234" s="4">
        <v>8000.4670400000005</v>
      </c>
      <c r="H234" s="5">
        <f t="shared" si="13"/>
        <v>-0.11495771301307744</v>
      </c>
      <c r="I234" s="4">
        <v>9074.4121500000001</v>
      </c>
      <c r="J234" s="5">
        <f t="shared" si="14"/>
        <v>-0.11834872521191353</v>
      </c>
      <c r="K234" s="4">
        <v>60318.522369999999</v>
      </c>
      <c r="L234" s="4">
        <v>62645.197630000002</v>
      </c>
      <c r="M234" s="5">
        <f t="shared" si="15"/>
        <v>3.8573147494030735E-2</v>
      </c>
    </row>
    <row r="235" spans="1:13" x14ac:dyDescent="0.25">
      <c r="A235" s="1" t="s">
        <v>33</v>
      </c>
      <c r="B235" s="1" t="s">
        <v>15</v>
      </c>
      <c r="C235" s="4">
        <v>266.71307999999999</v>
      </c>
      <c r="D235" s="4">
        <v>0</v>
      </c>
      <c r="E235" s="5">
        <f t="shared" si="12"/>
        <v>-1</v>
      </c>
      <c r="F235" s="4">
        <v>4633.70525</v>
      </c>
      <c r="G235" s="4">
        <v>3588.32609</v>
      </c>
      <c r="H235" s="5">
        <f t="shared" si="13"/>
        <v>-0.22560329231126641</v>
      </c>
      <c r="I235" s="4">
        <v>5584.4611699999996</v>
      </c>
      <c r="J235" s="5">
        <f t="shared" si="14"/>
        <v>-0.35744452673846772</v>
      </c>
      <c r="K235" s="4">
        <v>24667.709009999999</v>
      </c>
      <c r="L235" s="4">
        <v>31003.59276</v>
      </c>
      <c r="M235" s="5">
        <f t="shared" si="15"/>
        <v>0.25684929830457737</v>
      </c>
    </row>
    <row r="236" spans="1:13" ht="13" x14ac:dyDescent="0.3">
      <c r="A236" s="2" t="s">
        <v>33</v>
      </c>
      <c r="B236" s="2" t="s">
        <v>16</v>
      </c>
      <c r="C236" s="6">
        <v>25860.922119999999</v>
      </c>
      <c r="D236" s="6">
        <v>31.098980000000001</v>
      </c>
      <c r="E236" s="7">
        <f t="shared" si="12"/>
        <v>-0.99879745278007903</v>
      </c>
      <c r="F236" s="6">
        <v>496241.62631000002</v>
      </c>
      <c r="G236" s="6">
        <v>512398.16389000003</v>
      </c>
      <c r="H236" s="7">
        <f t="shared" si="13"/>
        <v>3.2557803947521169E-2</v>
      </c>
      <c r="I236" s="6">
        <v>459179.78635000001</v>
      </c>
      <c r="J236" s="7">
        <f t="shared" si="14"/>
        <v>0.11589878109189122</v>
      </c>
      <c r="K236" s="6">
        <v>3123347.8329599998</v>
      </c>
      <c r="L236" s="6">
        <v>3002980.5501799998</v>
      </c>
      <c r="M236" s="7">
        <f t="shared" si="15"/>
        <v>-3.8537905227778557E-2</v>
      </c>
    </row>
    <row r="237" spans="1:13" x14ac:dyDescent="0.25">
      <c r="A237" s="1" t="s">
        <v>34</v>
      </c>
      <c r="B237" s="1" t="s">
        <v>4</v>
      </c>
      <c r="C237" s="4">
        <v>25.75956</v>
      </c>
      <c r="D237" s="4">
        <v>0</v>
      </c>
      <c r="E237" s="5">
        <f t="shared" si="12"/>
        <v>-1</v>
      </c>
      <c r="F237" s="4">
        <v>18577.52505</v>
      </c>
      <c r="G237" s="4">
        <v>10151.91167</v>
      </c>
      <c r="H237" s="5">
        <f t="shared" si="13"/>
        <v>-0.45353799051935606</v>
      </c>
      <c r="I237" s="4">
        <v>2574.5578</v>
      </c>
      <c r="J237" s="5">
        <f t="shared" si="14"/>
        <v>2.9431671217480528</v>
      </c>
      <c r="K237" s="4">
        <v>110996.90820000001</v>
      </c>
      <c r="L237" s="4">
        <v>54897.133090000003</v>
      </c>
      <c r="M237" s="5">
        <f t="shared" si="15"/>
        <v>-0.50541745729454468</v>
      </c>
    </row>
    <row r="238" spans="1:13" x14ac:dyDescent="0.25">
      <c r="A238" s="1" t="s">
        <v>34</v>
      </c>
      <c r="B238" s="1" t="s">
        <v>5</v>
      </c>
      <c r="C238" s="4">
        <v>594.21696999999995</v>
      </c>
      <c r="D238" s="4">
        <v>0</v>
      </c>
      <c r="E238" s="5">
        <f t="shared" si="12"/>
        <v>-1</v>
      </c>
      <c r="F238" s="4">
        <v>298849.39834000001</v>
      </c>
      <c r="G238" s="4">
        <v>196218.54032</v>
      </c>
      <c r="H238" s="5">
        <f t="shared" si="13"/>
        <v>-0.34341999210999652</v>
      </c>
      <c r="I238" s="4">
        <v>266737.92625999998</v>
      </c>
      <c r="J238" s="5">
        <f t="shared" si="14"/>
        <v>-0.26437704952111662</v>
      </c>
      <c r="K238" s="4">
        <v>752894.16926999995</v>
      </c>
      <c r="L238" s="4">
        <v>1003952.89402</v>
      </c>
      <c r="M238" s="5">
        <f t="shared" si="15"/>
        <v>0.33345818708282016</v>
      </c>
    </row>
    <row r="239" spans="1:13" x14ac:dyDescent="0.25">
      <c r="A239" s="1" t="s">
        <v>34</v>
      </c>
      <c r="B239" s="1" t="s">
        <v>6</v>
      </c>
      <c r="C239" s="4">
        <v>33.592919999999999</v>
      </c>
      <c r="D239" s="4">
        <v>0</v>
      </c>
      <c r="E239" s="5">
        <f t="shared" si="12"/>
        <v>-1</v>
      </c>
      <c r="F239" s="4">
        <v>13906.349759999999</v>
      </c>
      <c r="G239" s="4">
        <v>6761.5670799999998</v>
      </c>
      <c r="H239" s="5">
        <f t="shared" si="13"/>
        <v>-0.51377843958384661</v>
      </c>
      <c r="I239" s="4">
        <v>483.51882000000001</v>
      </c>
      <c r="J239" s="5">
        <f t="shared" si="14"/>
        <v>12.984082522372137</v>
      </c>
      <c r="K239" s="4">
        <v>78879.983300000007</v>
      </c>
      <c r="L239" s="4">
        <v>51101.501250000001</v>
      </c>
      <c r="M239" s="5">
        <f t="shared" si="15"/>
        <v>-0.35216135815282312</v>
      </c>
    </row>
    <row r="240" spans="1:13" x14ac:dyDescent="0.25">
      <c r="A240" s="1" t="s">
        <v>34</v>
      </c>
      <c r="B240" s="1" t="s">
        <v>7</v>
      </c>
      <c r="C240" s="4">
        <v>0</v>
      </c>
      <c r="D240" s="4">
        <v>0</v>
      </c>
      <c r="E240" s="5" t="str">
        <f t="shared" si="12"/>
        <v/>
      </c>
      <c r="F240" s="4">
        <v>1602.6632099999999</v>
      </c>
      <c r="G240" s="4">
        <v>549.72221000000002</v>
      </c>
      <c r="H240" s="5">
        <f t="shared" si="13"/>
        <v>-0.6569945534595506</v>
      </c>
      <c r="I240" s="4">
        <v>25.673279999999998</v>
      </c>
      <c r="J240" s="5">
        <f t="shared" si="14"/>
        <v>20.412231315983</v>
      </c>
      <c r="K240" s="4">
        <v>15663.13337</v>
      </c>
      <c r="L240" s="4">
        <v>4660.98812</v>
      </c>
      <c r="M240" s="5">
        <f t="shared" si="15"/>
        <v>-0.70242300758752974</v>
      </c>
    </row>
    <row r="241" spans="1:13" x14ac:dyDescent="0.25">
      <c r="A241" s="1" t="s">
        <v>34</v>
      </c>
      <c r="B241" s="1" t="s">
        <v>8</v>
      </c>
      <c r="C241" s="4">
        <v>2.4763199999999999</v>
      </c>
      <c r="D241" s="4">
        <v>0</v>
      </c>
      <c r="E241" s="5">
        <f t="shared" si="12"/>
        <v>-1</v>
      </c>
      <c r="F241" s="4">
        <v>3383.1999300000002</v>
      </c>
      <c r="G241" s="4">
        <v>856.39544000000001</v>
      </c>
      <c r="H241" s="5">
        <f t="shared" si="13"/>
        <v>-0.74686821419980343</v>
      </c>
      <c r="I241" s="4">
        <v>250.57785000000001</v>
      </c>
      <c r="J241" s="5">
        <f t="shared" si="14"/>
        <v>2.4176821295258137</v>
      </c>
      <c r="K241" s="4">
        <v>87165.616529999999</v>
      </c>
      <c r="L241" s="4">
        <v>18366.048889999998</v>
      </c>
      <c r="M241" s="5">
        <f t="shared" si="15"/>
        <v>-0.78929709189082708</v>
      </c>
    </row>
    <row r="242" spans="1:13" x14ac:dyDescent="0.25">
      <c r="A242" s="1" t="s">
        <v>34</v>
      </c>
      <c r="B242" s="1" t="s">
        <v>9</v>
      </c>
      <c r="C242" s="4">
        <v>81.974999999999994</v>
      </c>
      <c r="D242" s="4">
        <v>0</v>
      </c>
      <c r="E242" s="5">
        <f t="shared" si="12"/>
        <v>-1</v>
      </c>
      <c r="F242" s="4">
        <v>59888.825810000002</v>
      </c>
      <c r="G242" s="4">
        <v>6895.64185</v>
      </c>
      <c r="H242" s="5">
        <f t="shared" si="13"/>
        <v>-0.88485929124947726</v>
      </c>
      <c r="I242" s="4">
        <v>1198.67506</v>
      </c>
      <c r="J242" s="5">
        <f t="shared" si="14"/>
        <v>4.752719882233972</v>
      </c>
      <c r="K242" s="4">
        <v>135087.83718999999</v>
      </c>
      <c r="L242" s="4">
        <v>130121.01111000001</v>
      </c>
      <c r="M242" s="5">
        <f t="shared" si="15"/>
        <v>-3.6767381751875883E-2</v>
      </c>
    </row>
    <row r="243" spans="1:13" x14ac:dyDescent="0.25">
      <c r="A243" s="1" t="s">
        <v>34</v>
      </c>
      <c r="B243" s="1" t="s">
        <v>10</v>
      </c>
      <c r="C243" s="4">
        <v>0</v>
      </c>
      <c r="D243" s="4">
        <v>0</v>
      </c>
      <c r="E243" s="5" t="str">
        <f t="shared" si="12"/>
        <v/>
      </c>
      <c r="F243" s="4">
        <v>94.536799999999999</v>
      </c>
      <c r="G243" s="4">
        <v>0</v>
      </c>
      <c r="H243" s="5">
        <f t="shared" si="13"/>
        <v>-1</v>
      </c>
      <c r="I243" s="4">
        <v>0</v>
      </c>
      <c r="J243" s="5" t="str">
        <f t="shared" si="14"/>
        <v/>
      </c>
      <c r="K243" s="4">
        <v>329.35989000000001</v>
      </c>
      <c r="L243" s="4">
        <v>22.610240000000001</v>
      </c>
      <c r="M243" s="5">
        <f t="shared" si="15"/>
        <v>-0.93135096079853563</v>
      </c>
    </row>
    <row r="244" spans="1:13" x14ac:dyDescent="0.25">
      <c r="A244" s="1" t="s">
        <v>34</v>
      </c>
      <c r="B244" s="1" t="s">
        <v>11</v>
      </c>
      <c r="C244" s="4">
        <v>507.47901999999999</v>
      </c>
      <c r="D244" s="4">
        <v>0</v>
      </c>
      <c r="E244" s="5">
        <f t="shared" si="12"/>
        <v>-1</v>
      </c>
      <c r="F244" s="4">
        <v>20562.85902</v>
      </c>
      <c r="G244" s="4">
        <v>50570.257339999996</v>
      </c>
      <c r="H244" s="5">
        <f t="shared" si="13"/>
        <v>1.4593008827621676</v>
      </c>
      <c r="I244" s="4">
        <v>17952.07819</v>
      </c>
      <c r="J244" s="5">
        <f t="shared" si="14"/>
        <v>1.8169583936064617</v>
      </c>
      <c r="K244" s="4">
        <v>226020.6563</v>
      </c>
      <c r="L244" s="4">
        <v>291347.79236000002</v>
      </c>
      <c r="M244" s="5">
        <f t="shared" si="15"/>
        <v>0.28903170678918166</v>
      </c>
    </row>
    <row r="245" spans="1:13" x14ac:dyDescent="0.25">
      <c r="A245" s="1" t="s">
        <v>34</v>
      </c>
      <c r="B245" s="1" t="s">
        <v>12</v>
      </c>
      <c r="C245" s="4">
        <v>12.06981</v>
      </c>
      <c r="D245" s="4">
        <v>0</v>
      </c>
      <c r="E245" s="5">
        <f t="shared" si="12"/>
        <v>-1</v>
      </c>
      <c r="F245" s="4">
        <v>1183.1403700000001</v>
      </c>
      <c r="G245" s="4">
        <v>1171.3842299999999</v>
      </c>
      <c r="H245" s="5">
        <f t="shared" si="13"/>
        <v>-9.9363864999384433E-3</v>
      </c>
      <c r="I245" s="4">
        <v>783.27273000000002</v>
      </c>
      <c r="J245" s="5">
        <f t="shared" si="14"/>
        <v>0.49549982418001437</v>
      </c>
      <c r="K245" s="4">
        <v>6617.7687900000001</v>
      </c>
      <c r="L245" s="4">
        <v>5160.3112899999996</v>
      </c>
      <c r="M245" s="5">
        <f t="shared" si="15"/>
        <v>-0.22023397103300735</v>
      </c>
    </row>
    <row r="246" spans="1:13" x14ac:dyDescent="0.25">
      <c r="A246" s="1" t="s">
        <v>34</v>
      </c>
      <c r="B246" s="1" t="s">
        <v>13</v>
      </c>
      <c r="C246" s="4">
        <v>1053.4875400000001</v>
      </c>
      <c r="D246" s="4">
        <v>0</v>
      </c>
      <c r="E246" s="5">
        <f t="shared" si="12"/>
        <v>-1</v>
      </c>
      <c r="F246" s="4">
        <v>66146.4614</v>
      </c>
      <c r="G246" s="4">
        <v>44328.205679999999</v>
      </c>
      <c r="H246" s="5">
        <f t="shared" si="13"/>
        <v>-0.32984766317370984</v>
      </c>
      <c r="I246" s="4">
        <v>34834.610699999997</v>
      </c>
      <c r="J246" s="5">
        <f t="shared" si="14"/>
        <v>0.27253340253347513</v>
      </c>
      <c r="K246" s="4">
        <v>573790.22528999997</v>
      </c>
      <c r="L246" s="4">
        <v>289991.272</v>
      </c>
      <c r="M246" s="5">
        <f t="shared" si="15"/>
        <v>-0.49460402213468313</v>
      </c>
    </row>
    <row r="247" spans="1:13" x14ac:dyDescent="0.25">
      <c r="A247" s="1" t="s">
        <v>34</v>
      </c>
      <c r="B247" s="1" t="s">
        <v>14</v>
      </c>
      <c r="C247" s="4">
        <v>0</v>
      </c>
      <c r="D247" s="4">
        <v>0</v>
      </c>
      <c r="E247" s="5" t="str">
        <f t="shared" si="12"/>
        <v/>
      </c>
      <c r="F247" s="4">
        <v>52.091670000000001</v>
      </c>
      <c r="G247" s="4">
        <v>38.313049999999997</v>
      </c>
      <c r="H247" s="5">
        <f t="shared" si="13"/>
        <v>-0.26450716592499346</v>
      </c>
      <c r="I247" s="4">
        <v>87.127269999999996</v>
      </c>
      <c r="J247" s="5">
        <f t="shared" si="14"/>
        <v>-0.56026339399822811</v>
      </c>
      <c r="K247" s="4">
        <v>639.18871000000001</v>
      </c>
      <c r="L247" s="4">
        <v>290.68414999999999</v>
      </c>
      <c r="M247" s="5">
        <f t="shared" si="15"/>
        <v>-0.54522953010230735</v>
      </c>
    </row>
    <row r="248" spans="1:13" x14ac:dyDescent="0.25">
      <c r="A248" s="1" t="s">
        <v>34</v>
      </c>
      <c r="B248" s="1" t="s">
        <v>15</v>
      </c>
      <c r="C248" s="4">
        <v>903.53200000000004</v>
      </c>
      <c r="D248" s="4">
        <v>0</v>
      </c>
      <c r="E248" s="5">
        <f t="shared" si="12"/>
        <v>-1</v>
      </c>
      <c r="F248" s="4">
        <v>23708.329699999998</v>
      </c>
      <c r="G248" s="4">
        <v>29102.159609999999</v>
      </c>
      <c r="H248" s="5">
        <f t="shared" si="13"/>
        <v>0.22750779908379637</v>
      </c>
      <c r="I248" s="4">
        <v>20091.845570000001</v>
      </c>
      <c r="J248" s="5">
        <f t="shared" si="14"/>
        <v>0.44845626593177101</v>
      </c>
      <c r="K248" s="4">
        <v>169767.77872999999</v>
      </c>
      <c r="L248" s="4">
        <v>105875.60192</v>
      </c>
      <c r="M248" s="5">
        <f t="shared" si="15"/>
        <v>-0.37635043167770144</v>
      </c>
    </row>
    <row r="249" spans="1:13" ht="13" x14ac:dyDescent="0.3">
      <c r="A249" s="2" t="s">
        <v>34</v>
      </c>
      <c r="B249" s="2" t="s">
        <v>16</v>
      </c>
      <c r="C249" s="6">
        <v>3214.58914</v>
      </c>
      <c r="D249" s="6">
        <v>0</v>
      </c>
      <c r="E249" s="7">
        <f t="shared" si="12"/>
        <v>-1</v>
      </c>
      <c r="F249" s="6">
        <v>507955.38105999999</v>
      </c>
      <c r="G249" s="6">
        <v>346644.09847999999</v>
      </c>
      <c r="H249" s="7">
        <f t="shared" si="13"/>
        <v>-0.31756978780966161</v>
      </c>
      <c r="I249" s="6">
        <v>345019.86352999997</v>
      </c>
      <c r="J249" s="7">
        <f t="shared" si="14"/>
        <v>4.7076563458752219E-3</v>
      </c>
      <c r="K249" s="6">
        <v>2157852.6255700001</v>
      </c>
      <c r="L249" s="6">
        <v>1955787.8484400001</v>
      </c>
      <c r="M249" s="7">
        <f t="shared" si="15"/>
        <v>-9.3641602181531947E-2</v>
      </c>
    </row>
    <row r="250" spans="1:13" x14ac:dyDescent="0.25">
      <c r="A250" s="1" t="s">
        <v>35</v>
      </c>
      <c r="B250" s="1" t="s">
        <v>4</v>
      </c>
      <c r="C250" s="4">
        <v>10486.071690000001</v>
      </c>
      <c r="D250" s="4">
        <v>0</v>
      </c>
      <c r="E250" s="5">
        <f t="shared" si="12"/>
        <v>-1</v>
      </c>
      <c r="F250" s="4">
        <v>137181.30681000001</v>
      </c>
      <c r="G250" s="4">
        <v>133666.24176</v>
      </c>
      <c r="H250" s="5">
        <f t="shared" si="13"/>
        <v>-2.5623498796876643E-2</v>
      </c>
      <c r="I250" s="4">
        <v>115733.59365</v>
      </c>
      <c r="J250" s="5">
        <f t="shared" si="14"/>
        <v>0.15494764782152792</v>
      </c>
      <c r="K250" s="4">
        <v>946321.78284999996</v>
      </c>
      <c r="L250" s="4">
        <v>773640.01213000005</v>
      </c>
      <c r="M250" s="5">
        <f t="shared" si="15"/>
        <v>-0.18247680001610134</v>
      </c>
    </row>
    <row r="251" spans="1:13" x14ac:dyDescent="0.25">
      <c r="A251" s="1" t="s">
        <v>35</v>
      </c>
      <c r="B251" s="1" t="s">
        <v>5</v>
      </c>
      <c r="C251" s="4">
        <v>135260.35965</v>
      </c>
      <c r="D251" s="4">
        <v>0</v>
      </c>
      <c r="E251" s="5">
        <f t="shared" si="12"/>
        <v>-1</v>
      </c>
      <c r="F251" s="4">
        <v>2208521.00825</v>
      </c>
      <c r="G251" s="4">
        <v>1592632.90971</v>
      </c>
      <c r="H251" s="5">
        <f t="shared" si="13"/>
        <v>-0.27886902421997817</v>
      </c>
      <c r="I251" s="4">
        <v>1455607.6460599999</v>
      </c>
      <c r="J251" s="5">
        <f t="shared" si="14"/>
        <v>9.4136125226393474E-2</v>
      </c>
      <c r="K251" s="4">
        <v>14080616.35561</v>
      </c>
      <c r="L251" s="4">
        <v>9659821.5887899995</v>
      </c>
      <c r="M251" s="5">
        <f t="shared" si="15"/>
        <v>-0.31396315723485124</v>
      </c>
    </row>
    <row r="252" spans="1:13" x14ac:dyDescent="0.25">
      <c r="A252" s="1" t="s">
        <v>35</v>
      </c>
      <c r="B252" s="1" t="s">
        <v>6</v>
      </c>
      <c r="C252" s="4">
        <v>5926.9698900000003</v>
      </c>
      <c r="D252" s="4">
        <v>0</v>
      </c>
      <c r="E252" s="5">
        <f t="shared" si="12"/>
        <v>-1</v>
      </c>
      <c r="F252" s="4">
        <v>104428.45302</v>
      </c>
      <c r="G252" s="4">
        <v>98537.289369999999</v>
      </c>
      <c r="H252" s="5">
        <f t="shared" si="13"/>
        <v>-5.6413395771282127E-2</v>
      </c>
      <c r="I252" s="4">
        <v>80158.700490000003</v>
      </c>
      <c r="J252" s="5">
        <f t="shared" si="14"/>
        <v>0.22927753029495235</v>
      </c>
      <c r="K252" s="4">
        <v>586783.26991000003</v>
      </c>
      <c r="L252" s="4">
        <v>525877.48577999999</v>
      </c>
      <c r="M252" s="5">
        <f t="shared" si="15"/>
        <v>-0.1037960474560593</v>
      </c>
    </row>
    <row r="253" spans="1:13" x14ac:dyDescent="0.25">
      <c r="A253" s="1" t="s">
        <v>35</v>
      </c>
      <c r="B253" s="1" t="s">
        <v>7</v>
      </c>
      <c r="C253" s="4">
        <v>309.41852</v>
      </c>
      <c r="D253" s="4">
        <v>0</v>
      </c>
      <c r="E253" s="5">
        <f t="shared" si="12"/>
        <v>-1</v>
      </c>
      <c r="F253" s="4">
        <v>24249.811809999999</v>
      </c>
      <c r="G253" s="4">
        <v>18499.255430000001</v>
      </c>
      <c r="H253" s="5">
        <f t="shared" si="13"/>
        <v>-0.23713818585712143</v>
      </c>
      <c r="I253" s="4">
        <v>36499.95594</v>
      </c>
      <c r="J253" s="5">
        <f t="shared" si="14"/>
        <v>-0.49317047230386324</v>
      </c>
      <c r="K253" s="4">
        <v>150302.96364</v>
      </c>
      <c r="L253" s="4">
        <v>130434.97815</v>
      </c>
      <c r="M253" s="5">
        <f t="shared" si="15"/>
        <v>-0.13218625241207527</v>
      </c>
    </row>
    <row r="254" spans="1:13" x14ac:dyDescent="0.25">
      <c r="A254" s="1" t="s">
        <v>35</v>
      </c>
      <c r="B254" s="1" t="s">
        <v>8</v>
      </c>
      <c r="C254" s="4">
        <v>1359.2277300000001</v>
      </c>
      <c r="D254" s="4">
        <v>0</v>
      </c>
      <c r="E254" s="5">
        <f t="shared" si="12"/>
        <v>-1</v>
      </c>
      <c r="F254" s="4">
        <v>17312.62602</v>
      </c>
      <c r="G254" s="4">
        <v>11075.141750000001</v>
      </c>
      <c r="H254" s="5">
        <f t="shared" si="13"/>
        <v>-0.36028527750754236</v>
      </c>
      <c r="I254" s="4">
        <v>10067.3025</v>
      </c>
      <c r="J254" s="5">
        <f t="shared" si="14"/>
        <v>0.10011015860504857</v>
      </c>
      <c r="K254" s="4">
        <v>97231.271179999996</v>
      </c>
      <c r="L254" s="4">
        <v>76737.811820000003</v>
      </c>
      <c r="M254" s="5">
        <f t="shared" si="15"/>
        <v>-0.21077025026301821</v>
      </c>
    </row>
    <row r="255" spans="1:13" x14ac:dyDescent="0.25">
      <c r="A255" s="1" t="s">
        <v>35</v>
      </c>
      <c r="B255" s="1" t="s">
        <v>9</v>
      </c>
      <c r="C255" s="4">
        <v>2482.09042</v>
      </c>
      <c r="D255" s="4">
        <v>0</v>
      </c>
      <c r="E255" s="5">
        <f t="shared" si="12"/>
        <v>-1</v>
      </c>
      <c r="F255" s="4">
        <v>55217.201529999998</v>
      </c>
      <c r="G255" s="4">
        <v>50528.454189999997</v>
      </c>
      <c r="H255" s="5">
        <f t="shared" si="13"/>
        <v>-8.4914613745004197E-2</v>
      </c>
      <c r="I255" s="4">
        <v>43458.871070000001</v>
      </c>
      <c r="J255" s="5">
        <f t="shared" si="14"/>
        <v>0.16267295826927697</v>
      </c>
      <c r="K255" s="4">
        <v>336008.57075000001</v>
      </c>
      <c r="L255" s="4">
        <v>267935.44646000001</v>
      </c>
      <c r="M255" s="5">
        <f t="shared" si="15"/>
        <v>-0.20259341640617956</v>
      </c>
    </row>
    <row r="256" spans="1:13" x14ac:dyDescent="0.25">
      <c r="A256" s="1" t="s">
        <v>35</v>
      </c>
      <c r="B256" s="1" t="s">
        <v>10</v>
      </c>
      <c r="C256" s="4">
        <v>2.2483399999999998</v>
      </c>
      <c r="D256" s="4">
        <v>0</v>
      </c>
      <c r="E256" s="5">
        <f t="shared" si="12"/>
        <v>-1</v>
      </c>
      <c r="F256" s="4">
        <v>1615.36393</v>
      </c>
      <c r="G256" s="4">
        <v>730.97955999999999</v>
      </c>
      <c r="H256" s="5">
        <f t="shared" si="13"/>
        <v>-0.5474830492222269</v>
      </c>
      <c r="I256" s="4">
        <v>117.98096</v>
      </c>
      <c r="J256" s="5">
        <f t="shared" si="14"/>
        <v>5.1957417535846462</v>
      </c>
      <c r="K256" s="4">
        <v>5429.8634400000001</v>
      </c>
      <c r="L256" s="4">
        <v>1871.0867499999999</v>
      </c>
      <c r="M256" s="5">
        <f t="shared" si="15"/>
        <v>-0.65540813858847247</v>
      </c>
    </row>
    <row r="257" spans="1:13" x14ac:dyDescent="0.25">
      <c r="A257" s="1" t="s">
        <v>35</v>
      </c>
      <c r="B257" s="1" t="s">
        <v>11</v>
      </c>
      <c r="C257" s="4">
        <v>4578.2555899999998</v>
      </c>
      <c r="D257" s="4">
        <v>0</v>
      </c>
      <c r="E257" s="5">
        <f t="shared" si="12"/>
        <v>-1</v>
      </c>
      <c r="F257" s="4">
        <v>154113.12259000001</v>
      </c>
      <c r="G257" s="4">
        <v>113759.99566</v>
      </c>
      <c r="H257" s="5">
        <f t="shared" si="13"/>
        <v>-0.26184095326752155</v>
      </c>
      <c r="I257" s="4">
        <v>99713.500450000007</v>
      </c>
      <c r="J257" s="5">
        <f t="shared" si="14"/>
        <v>0.1408685398327123</v>
      </c>
      <c r="K257" s="4">
        <v>718843.74094000005</v>
      </c>
      <c r="L257" s="4">
        <v>583149.61993000004</v>
      </c>
      <c r="M257" s="5">
        <f t="shared" si="15"/>
        <v>-0.18876720110626377</v>
      </c>
    </row>
    <row r="258" spans="1:13" x14ac:dyDescent="0.25">
      <c r="A258" s="1" t="s">
        <v>35</v>
      </c>
      <c r="B258" s="1" t="s">
        <v>12</v>
      </c>
      <c r="C258" s="4">
        <v>215.44543999999999</v>
      </c>
      <c r="D258" s="4">
        <v>0</v>
      </c>
      <c r="E258" s="5">
        <f t="shared" si="12"/>
        <v>-1</v>
      </c>
      <c r="F258" s="4">
        <v>16598.904269999999</v>
      </c>
      <c r="G258" s="4">
        <v>19530.118460000002</v>
      </c>
      <c r="H258" s="5">
        <f t="shared" si="13"/>
        <v>0.17659082444964325</v>
      </c>
      <c r="I258" s="4">
        <v>8435.1876699999993</v>
      </c>
      <c r="J258" s="5">
        <f t="shared" si="14"/>
        <v>1.31531522759825</v>
      </c>
      <c r="K258" s="4">
        <v>62534.580869999998</v>
      </c>
      <c r="L258" s="4">
        <v>54112.961990000003</v>
      </c>
      <c r="M258" s="5">
        <f t="shared" si="15"/>
        <v>-0.13467138921914701</v>
      </c>
    </row>
    <row r="259" spans="1:13" x14ac:dyDescent="0.25">
      <c r="A259" s="1" t="s">
        <v>35</v>
      </c>
      <c r="B259" s="1" t="s">
        <v>13</v>
      </c>
      <c r="C259" s="4">
        <v>4018.1701499999999</v>
      </c>
      <c r="D259" s="4">
        <v>0</v>
      </c>
      <c r="E259" s="5">
        <f t="shared" ref="E259:E322" si="16">IF(C259=0,"",(D259/C259-1))</f>
        <v>-1</v>
      </c>
      <c r="F259" s="4">
        <v>142549.68231999999</v>
      </c>
      <c r="G259" s="4">
        <v>123687.72447</v>
      </c>
      <c r="H259" s="5">
        <f t="shared" ref="H259:H322" si="17">IF(F259=0,"",(G259/F259-1))</f>
        <v>-0.13231848393501211</v>
      </c>
      <c r="I259" s="4">
        <v>141654.42392</v>
      </c>
      <c r="J259" s="5">
        <f t="shared" ref="J259:J322" si="18">IF(I259=0,"",(G259/I259-1))</f>
        <v>-0.12683472180259459</v>
      </c>
      <c r="K259" s="4">
        <v>915534.72582000005</v>
      </c>
      <c r="L259" s="4">
        <v>722244.77783000004</v>
      </c>
      <c r="M259" s="5">
        <f t="shared" ref="M259:M322" si="19">IF(K259=0,"",(L259/K259-1))</f>
        <v>-0.21112246487087594</v>
      </c>
    </row>
    <row r="260" spans="1:13" x14ac:dyDescent="0.25">
      <c r="A260" s="1" t="s">
        <v>35</v>
      </c>
      <c r="B260" s="1" t="s">
        <v>14</v>
      </c>
      <c r="C260" s="4">
        <v>260.12281999999999</v>
      </c>
      <c r="D260" s="4">
        <v>0</v>
      </c>
      <c r="E260" s="5">
        <f t="shared" si="16"/>
        <v>-1</v>
      </c>
      <c r="F260" s="4">
        <v>16028.150680000001</v>
      </c>
      <c r="G260" s="4">
        <v>8749.8445900000006</v>
      </c>
      <c r="H260" s="5">
        <f t="shared" si="17"/>
        <v>-0.45409518760526146</v>
      </c>
      <c r="I260" s="4">
        <v>5466.6769400000003</v>
      </c>
      <c r="J260" s="5">
        <f t="shared" si="18"/>
        <v>0.60057831952293861</v>
      </c>
      <c r="K260" s="4">
        <v>106689.44252</v>
      </c>
      <c r="L260" s="4">
        <v>65916.321280000004</v>
      </c>
      <c r="M260" s="5">
        <f t="shared" si="19"/>
        <v>-0.38216641006776908</v>
      </c>
    </row>
    <row r="261" spans="1:13" x14ac:dyDescent="0.25">
      <c r="A261" s="1" t="s">
        <v>35</v>
      </c>
      <c r="B261" s="1" t="s">
        <v>15</v>
      </c>
      <c r="C261" s="4">
        <v>833.85216000000003</v>
      </c>
      <c r="D261" s="4">
        <v>0</v>
      </c>
      <c r="E261" s="5">
        <f t="shared" si="16"/>
        <v>-1</v>
      </c>
      <c r="F261" s="4">
        <v>22322.186300000001</v>
      </c>
      <c r="G261" s="4">
        <v>30013.29739</v>
      </c>
      <c r="H261" s="5">
        <f t="shared" si="17"/>
        <v>0.34455008065227011</v>
      </c>
      <c r="I261" s="4">
        <v>17571.784830000001</v>
      </c>
      <c r="J261" s="5">
        <f t="shared" si="18"/>
        <v>0.70803920491666972</v>
      </c>
      <c r="K261" s="4">
        <v>207765.33131000001</v>
      </c>
      <c r="L261" s="4">
        <v>131213.20141000001</v>
      </c>
      <c r="M261" s="5">
        <f t="shared" si="19"/>
        <v>-0.36845478221666839</v>
      </c>
    </row>
    <row r="262" spans="1:13" ht="13" x14ac:dyDescent="0.3">
      <c r="A262" s="2" t="s">
        <v>35</v>
      </c>
      <c r="B262" s="2" t="s">
        <v>16</v>
      </c>
      <c r="C262" s="6">
        <v>165732.23240000001</v>
      </c>
      <c r="D262" s="6">
        <v>0</v>
      </c>
      <c r="E262" s="7">
        <f t="shared" si="16"/>
        <v>-1</v>
      </c>
      <c r="F262" s="6">
        <v>2900137.8175300001</v>
      </c>
      <c r="G262" s="6">
        <v>2201411.2523400001</v>
      </c>
      <c r="H262" s="7">
        <f t="shared" si="17"/>
        <v>-0.24092874516739138</v>
      </c>
      <c r="I262" s="6">
        <v>2014485.62448</v>
      </c>
      <c r="J262" s="7">
        <f t="shared" si="18"/>
        <v>9.2790747964881293E-2</v>
      </c>
      <c r="K262" s="6">
        <v>18214061.898839999</v>
      </c>
      <c r="L262" s="6">
        <v>12992955.29232</v>
      </c>
      <c r="M262" s="7">
        <f t="shared" si="19"/>
        <v>-0.2866525125212469</v>
      </c>
    </row>
    <row r="263" spans="1:13" x14ac:dyDescent="0.25">
      <c r="A263" s="1" t="s">
        <v>36</v>
      </c>
      <c r="B263" s="1" t="s">
        <v>4</v>
      </c>
      <c r="C263" s="4">
        <v>26.135280000000002</v>
      </c>
      <c r="D263" s="4">
        <v>0</v>
      </c>
      <c r="E263" s="5">
        <f t="shared" si="16"/>
        <v>-1</v>
      </c>
      <c r="F263" s="4">
        <v>1866.1838499999999</v>
      </c>
      <c r="G263" s="4">
        <v>17349.461879999999</v>
      </c>
      <c r="H263" s="5">
        <f t="shared" si="17"/>
        <v>8.2967592019403664</v>
      </c>
      <c r="I263" s="4">
        <v>788.57141000000001</v>
      </c>
      <c r="J263" s="5">
        <f t="shared" si="18"/>
        <v>21.001129713794718</v>
      </c>
      <c r="K263" s="4">
        <v>47081.637119999999</v>
      </c>
      <c r="L263" s="4">
        <v>23237.905119999999</v>
      </c>
      <c r="M263" s="5">
        <f t="shared" si="19"/>
        <v>-0.50643379156990531</v>
      </c>
    </row>
    <row r="264" spans="1:13" x14ac:dyDescent="0.25">
      <c r="A264" s="1" t="s">
        <v>36</v>
      </c>
      <c r="B264" s="1" t="s">
        <v>5</v>
      </c>
      <c r="C264" s="4">
        <v>2924.67895</v>
      </c>
      <c r="D264" s="4">
        <v>0</v>
      </c>
      <c r="E264" s="5">
        <f t="shared" si="16"/>
        <v>-1</v>
      </c>
      <c r="F264" s="4">
        <v>63043.192779999998</v>
      </c>
      <c r="G264" s="4">
        <v>14857.44169</v>
      </c>
      <c r="H264" s="5">
        <f t="shared" si="17"/>
        <v>-0.76432916806977746</v>
      </c>
      <c r="I264" s="4">
        <v>21743.511350000001</v>
      </c>
      <c r="J264" s="5">
        <f t="shared" si="18"/>
        <v>-0.31669538324130897</v>
      </c>
      <c r="K264" s="4">
        <v>345802.08847000002</v>
      </c>
      <c r="L264" s="4">
        <v>206673.75808</v>
      </c>
      <c r="M264" s="5">
        <f t="shared" si="19"/>
        <v>-0.40233513627859441</v>
      </c>
    </row>
    <row r="265" spans="1:13" x14ac:dyDescent="0.25">
      <c r="A265" s="1" t="s">
        <v>36</v>
      </c>
      <c r="B265" s="1" t="s">
        <v>6</v>
      </c>
      <c r="C265" s="4">
        <v>37.465850000000003</v>
      </c>
      <c r="D265" s="4">
        <v>0</v>
      </c>
      <c r="E265" s="5">
        <f t="shared" si="16"/>
        <v>-1</v>
      </c>
      <c r="F265" s="4">
        <v>12097.15213</v>
      </c>
      <c r="G265" s="4">
        <v>3333.75045</v>
      </c>
      <c r="H265" s="5">
        <f t="shared" si="17"/>
        <v>-0.72441857272071852</v>
      </c>
      <c r="I265" s="4">
        <v>2153.8932100000002</v>
      </c>
      <c r="J265" s="5">
        <f t="shared" si="18"/>
        <v>0.54777889382918832</v>
      </c>
      <c r="K265" s="4">
        <v>52091.792679999999</v>
      </c>
      <c r="L265" s="4">
        <v>34448.308239999998</v>
      </c>
      <c r="M265" s="5">
        <f t="shared" si="19"/>
        <v>-0.33869988979615206</v>
      </c>
    </row>
    <row r="266" spans="1:13" x14ac:dyDescent="0.25">
      <c r="A266" s="1" t="s">
        <v>36</v>
      </c>
      <c r="B266" s="1" t="s">
        <v>7</v>
      </c>
      <c r="C266" s="4">
        <v>0</v>
      </c>
      <c r="D266" s="4">
        <v>0</v>
      </c>
      <c r="E266" s="5" t="str">
        <f t="shared" si="16"/>
        <v/>
      </c>
      <c r="F266" s="4">
        <v>757.43795</v>
      </c>
      <c r="G266" s="4">
        <v>2211.95363</v>
      </c>
      <c r="H266" s="5">
        <f t="shared" si="17"/>
        <v>1.9203100135133182</v>
      </c>
      <c r="I266" s="4">
        <v>2883.82024</v>
      </c>
      <c r="J266" s="5">
        <f t="shared" si="18"/>
        <v>-0.23297797854418278</v>
      </c>
      <c r="K266" s="4">
        <v>4947.8720400000002</v>
      </c>
      <c r="L266" s="4">
        <v>17504.807110000002</v>
      </c>
      <c r="M266" s="5">
        <f t="shared" si="19"/>
        <v>2.5378455563293025</v>
      </c>
    </row>
    <row r="267" spans="1:13" x14ac:dyDescent="0.25">
      <c r="A267" s="1" t="s">
        <v>36</v>
      </c>
      <c r="B267" s="1" t="s">
        <v>8</v>
      </c>
      <c r="C267" s="4">
        <v>1.2870999999999999</v>
      </c>
      <c r="D267" s="4">
        <v>0</v>
      </c>
      <c r="E267" s="5">
        <f t="shared" si="16"/>
        <v>-1</v>
      </c>
      <c r="F267" s="4">
        <v>11158.3642</v>
      </c>
      <c r="G267" s="4">
        <v>15488.70961</v>
      </c>
      <c r="H267" s="5">
        <f t="shared" si="17"/>
        <v>0.3880806659814886</v>
      </c>
      <c r="I267" s="4">
        <v>22415.462780000002</v>
      </c>
      <c r="J267" s="5">
        <f t="shared" si="18"/>
        <v>-0.30901673715076439</v>
      </c>
      <c r="K267" s="4">
        <v>44285.238060000003</v>
      </c>
      <c r="L267" s="4">
        <v>106678.45819999999</v>
      </c>
      <c r="M267" s="5">
        <f t="shared" si="19"/>
        <v>1.4088943149739044</v>
      </c>
    </row>
    <row r="268" spans="1:13" x14ac:dyDescent="0.25">
      <c r="A268" s="1" t="s">
        <v>36</v>
      </c>
      <c r="B268" s="1" t="s">
        <v>9</v>
      </c>
      <c r="C268" s="4">
        <v>11.08738</v>
      </c>
      <c r="D268" s="4">
        <v>0</v>
      </c>
      <c r="E268" s="5">
        <f t="shared" si="16"/>
        <v>-1</v>
      </c>
      <c r="F268" s="4">
        <v>12125.77159</v>
      </c>
      <c r="G268" s="4">
        <v>1260.4389699999999</v>
      </c>
      <c r="H268" s="5">
        <f t="shared" si="17"/>
        <v>-0.8960528853240588</v>
      </c>
      <c r="I268" s="4">
        <v>624.80136000000005</v>
      </c>
      <c r="J268" s="5">
        <f t="shared" si="18"/>
        <v>1.0173435121844161</v>
      </c>
      <c r="K268" s="4">
        <v>34162.641940000001</v>
      </c>
      <c r="L268" s="4">
        <v>8773.8001299999996</v>
      </c>
      <c r="M268" s="5">
        <f t="shared" si="19"/>
        <v>-0.74317559674074785</v>
      </c>
    </row>
    <row r="269" spans="1:13" x14ac:dyDescent="0.25">
      <c r="A269" s="1" t="s">
        <v>36</v>
      </c>
      <c r="B269" s="1" t="s">
        <v>10</v>
      </c>
      <c r="C269" s="4">
        <v>0</v>
      </c>
      <c r="D269" s="4">
        <v>0</v>
      </c>
      <c r="E269" s="5" t="str">
        <f t="shared" si="16"/>
        <v/>
      </c>
      <c r="F269" s="4">
        <v>15.295999999999999</v>
      </c>
      <c r="G269" s="4">
        <v>0</v>
      </c>
      <c r="H269" s="5">
        <f t="shared" si="17"/>
        <v>-1</v>
      </c>
      <c r="I269" s="4">
        <v>0</v>
      </c>
      <c r="J269" s="5" t="str">
        <f t="shared" si="18"/>
        <v/>
      </c>
      <c r="K269" s="4">
        <v>16.721</v>
      </c>
      <c r="L269" s="4">
        <v>0</v>
      </c>
      <c r="M269" s="5">
        <f t="shared" si="19"/>
        <v>-1</v>
      </c>
    </row>
    <row r="270" spans="1:13" x14ac:dyDescent="0.25">
      <c r="A270" s="1" t="s">
        <v>36</v>
      </c>
      <c r="B270" s="1" t="s">
        <v>11</v>
      </c>
      <c r="C270" s="4">
        <v>3407.2972799999998</v>
      </c>
      <c r="D270" s="4">
        <v>0</v>
      </c>
      <c r="E270" s="5">
        <f t="shared" si="16"/>
        <v>-1</v>
      </c>
      <c r="F270" s="4">
        <v>64088.256979999998</v>
      </c>
      <c r="G270" s="4">
        <v>63012.013850000003</v>
      </c>
      <c r="H270" s="5">
        <f t="shared" si="17"/>
        <v>-1.6793140907793158E-2</v>
      </c>
      <c r="I270" s="4">
        <v>61248.636319999998</v>
      </c>
      <c r="J270" s="5">
        <f t="shared" si="18"/>
        <v>2.8790478220397375E-2</v>
      </c>
      <c r="K270" s="4">
        <v>479897.33557</v>
      </c>
      <c r="L270" s="4">
        <v>420951.48014</v>
      </c>
      <c r="M270" s="5">
        <f t="shared" si="19"/>
        <v>-0.12283013690831768</v>
      </c>
    </row>
    <row r="271" spans="1:13" x14ac:dyDescent="0.25">
      <c r="A271" s="1" t="s">
        <v>36</v>
      </c>
      <c r="B271" s="1" t="s">
        <v>12</v>
      </c>
      <c r="C271" s="4">
        <v>56.611719999999998</v>
      </c>
      <c r="D271" s="4">
        <v>0</v>
      </c>
      <c r="E271" s="5">
        <f t="shared" si="16"/>
        <v>-1</v>
      </c>
      <c r="F271" s="4">
        <v>386.25436999999999</v>
      </c>
      <c r="G271" s="4">
        <v>404.95249999999999</v>
      </c>
      <c r="H271" s="5">
        <f t="shared" si="17"/>
        <v>4.8408850364592526E-2</v>
      </c>
      <c r="I271" s="4">
        <v>350.87261999999998</v>
      </c>
      <c r="J271" s="5">
        <f t="shared" si="18"/>
        <v>0.15412966677194695</v>
      </c>
      <c r="K271" s="4">
        <v>3705.0156900000002</v>
      </c>
      <c r="L271" s="4">
        <v>3056.9679900000001</v>
      </c>
      <c r="M271" s="5">
        <f t="shared" si="19"/>
        <v>-0.17491091920315194</v>
      </c>
    </row>
    <row r="272" spans="1:13" x14ac:dyDescent="0.25">
      <c r="A272" s="1" t="s">
        <v>36</v>
      </c>
      <c r="B272" s="1" t="s">
        <v>13</v>
      </c>
      <c r="C272" s="4">
        <v>51.246720000000003</v>
      </c>
      <c r="D272" s="4">
        <v>0</v>
      </c>
      <c r="E272" s="5">
        <f t="shared" si="16"/>
        <v>-1</v>
      </c>
      <c r="F272" s="4">
        <v>65062.430059999999</v>
      </c>
      <c r="G272" s="4">
        <v>9727.3621199999998</v>
      </c>
      <c r="H272" s="5">
        <f t="shared" si="17"/>
        <v>-0.85049187202154131</v>
      </c>
      <c r="I272" s="4">
        <v>54181.466399999998</v>
      </c>
      <c r="J272" s="5">
        <f t="shared" si="18"/>
        <v>-0.82046698315274835</v>
      </c>
      <c r="K272" s="4">
        <v>410240.27373000002</v>
      </c>
      <c r="L272" s="4">
        <v>191167.46431000001</v>
      </c>
      <c r="M272" s="5">
        <f t="shared" si="19"/>
        <v>-0.53401097709919854</v>
      </c>
    </row>
    <row r="273" spans="1:13" x14ac:dyDescent="0.25">
      <c r="A273" s="1" t="s">
        <v>36</v>
      </c>
      <c r="B273" s="1" t="s">
        <v>14</v>
      </c>
      <c r="C273" s="4">
        <v>21.98301</v>
      </c>
      <c r="D273" s="4">
        <v>0</v>
      </c>
      <c r="E273" s="5">
        <f t="shared" si="16"/>
        <v>-1</v>
      </c>
      <c r="F273" s="4">
        <v>175.20196999999999</v>
      </c>
      <c r="G273" s="4">
        <v>173.88273000000001</v>
      </c>
      <c r="H273" s="5">
        <f t="shared" si="17"/>
        <v>-7.529824008257302E-3</v>
      </c>
      <c r="I273" s="4">
        <v>147.15674000000001</v>
      </c>
      <c r="J273" s="5">
        <f t="shared" si="18"/>
        <v>0.18161580638440333</v>
      </c>
      <c r="K273" s="4">
        <v>60870.726540000003</v>
      </c>
      <c r="L273" s="4">
        <v>1999.8232</v>
      </c>
      <c r="M273" s="5">
        <f t="shared" si="19"/>
        <v>-0.96714638852411505</v>
      </c>
    </row>
    <row r="274" spans="1:13" x14ac:dyDescent="0.25">
      <c r="A274" s="1" t="s">
        <v>36</v>
      </c>
      <c r="B274" s="1" t="s">
        <v>15</v>
      </c>
      <c r="C274" s="4">
        <v>0</v>
      </c>
      <c r="D274" s="4">
        <v>0</v>
      </c>
      <c r="E274" s="5" t="str">
        <f t="shared" si="16"/>
        <v/>
      </c>
      <c r="F274" s="4">
        <v>3181.8870400000001</v>
      </c>
      <c r="G274" s="4">
        <v>11972.130709999999</v>
      </c>
      <c r="H274" s="5">
        <f t="shared" si="17"/>
        <v>2.7625882250049956</v>
      </c>
      <c r="I274" s="4">
        <v>738.18397000000004</v>
      </c>
      <c r="J274" s="5">
        <f t="shared" si="18"/>
        <v>15.218356394273908</v>
      </c>
      <c r="K274" s="4">
        <v>18886.01352</v>
      </c>
      <c r="L274" s="4">
        <v>48180.722900000001</v>
      </c>
      <c r="M274" s="5">
        <f t="shared" si="19"/>
        <v>1.5511325007248007</v>
      </c>
    </row>
    <row r="275" spans="1:13" ht="13" x14ac:dyDescent="0.3">
      <c r="A275" s="2" t="s">
        <v>36</v>
      </c>
      <c r="B275" s="2" t="s">
        <v>16</v>
      </c>
      <c r="C275" s="6">
        <v>6537.7932899999996</v>
      </c>
      <c r="D275" s="6">
        <v>0</v>
      </c>
      <c r="E275" s="7">
        <f t="shared" si="16"/>
        <v>-1</v>
      </c>
      <c r="F275" s="6">
        <v>233957.42892000001</v>
      </c>
      <c r="G275" s="6">
        <v>139792.09813999999</v>
      </c>
      <c r="H275" s="7">
        <f t="shared" si="17"/>
        <v>-0.40248916742968288</v>
      </c>
      <c r="I275" s="6">
        <v>167276.37640000001</v>
      </c>
      <c r="J275" s="7">
        <f t="shared" si="18"/>
        <v>-0.16430460087369525</v>
      </c>
      <c r="K275" s="6">
        <v>1501987.3563600001</v>
      </c>
      <c r="L275" s="6">
        <v>1062673.4954200001</v>
      </c>
      <c r="M275" s="7">
        <f t="shared" si="19"/>
        <v>-0.29248838818767275</v>
      </c>
    </row>
    <row r="276" spans="1:13" x14ac:dyDescent="0.25">
      <c r="A276" s="1" t="s">
        <v>37</v>
      </c>
      <c r="B276" s="1" t="s">
        <v>4</v>
      </c>
      <c r="C276" s="4">
        <v>444.77767999999998</v>
      </c>
      <c r="D276" s="4">
        <v>0</v>
      </c>
      <c r="E276" s="5">
        <f t="shared" si="16"/>
        <v>-1</v>
      </c>
      <c r="F276" s="4">
        <v>13492.475630000001</v>
      </c>
      <c r="G276" s="4">
        <v>16507.85569</v>
      </c>
      <c r="H276" s="5">
        <f t="shared" si="17"/>
        <v>0.2234860482753378</v>
      </c>
      <c r="I276" s="4">
        <v>14842.005020000001</v>
      </c>
      <c r="J276" s="5">
        <f t="shared" si="18"/>
        <v>0.11223892376772682</v>
      </c>
      <c r="K276" s="4">
        <v>88721.214330000003</v>
      </c>
      <c r="L276" s="4">
        <v>88792.607539999997</v>
      </c>
      <c r="M276" s="5">
        <f t="shared" si="19"/>
        <v>8.0469153335127608E-4</v>
      </c>
    </row>
    <row r="277" spans="1:13" x14ac:dyDescent="0.25">
      <c r="A277" s="1" t="s">
        <v>37</v>
      </c>
      <c r="B277" s="1" t="s">
        <v>5</v>
      </c>
      <c r="C277" s="4">
        <v>2691.5173599999998</v>
      </c>
      <c r="D277" s="4">
        <v>0</v>
      </c>
      <c r="E277" s="5">
        <f t="shared" si="16"/>
        <v>-1</v>
      </c>
      <c r="F277" s="4">
        <v>56427.305549999997</v>
      </c>
      <c r="G277" s="4">
        <v>62274.565179999998</v>
      </c>
      <c r="H277" s="5">
        <f t="shared" si="17"/>
        <v>0.10362464719884179</v>
      </c>
      <c r="I277" s="4">
        <v>54597.663009999997</v>
      </c>
      <c r="J277" s="5">
        <f t="shared" si="18"/>
        <v>0.1406086221784606</v>
      </c>
      <c r="K277" s="4">
        <v>397236.48566000001</v>
      </c>
      <c r="L277" s="4">
        <v>389920.59204999998</v>
      </c>
      <c r="M277" s="5">
        <f t="shared" si="19"/>
        <v>-1.8416972947096766E-2</v>
      </c>
    </row>
    <row r="278" spans="1:13" x14ac:dyDescent="0.25">
      <c r="A278" s="1" t="s">
        <v>37</v>
      </c>
      <c r="B278" s="1" t="s">
        <v>6</v>
      </c>
      <c r="C278" s="4">
        <v>702.39319999999998</v>
      </c>
      <c r="D278" s="4">
        <v>0</v>
      </c>
      <c r="E278" s="5">
        <f t="shared" si="16"/>
        <v>-1</v>
      </c>
      <c r="F278" s="4">
        <v>16582.341909999999</v>
      </c>
      <c r="G278" s="4">
        <v>20143.83397</v>
      </c>
      <c r="H278" s="5">
        <f t="shared" si="17"/>
        <v>0.21477618054975922</v>
      </c>
      <c r="I278" s="4">
        <v>18064.053919999998</v>
      </c>
      <c r="J278" s="5">
        <f t="shared" si="18"/>
        <v>0.1151336272140624</v>
      </c>
      <c r="K278" s="4">
        <v>97118.027019999994</v>
      </c>
      <c r="L278" s="4">
        <v>101366.47858</v>
      </c>
      <c r="M278" s="5">
        <f t="shared" si="19"/>
        <v>4.374524164422211E-2</v>
      </c>
    </row>
    <row r="279" spans="1:13" x14ac:dyDescent="0.25">
      <c r="A279" s="1" t="s">
        <v>37</v>
      </c>
      <c r="B279" s="1" t="s">
        <v>7</v>
      </c>
      <c r="C279" s="4">
        <v>0.16800000000000001</v>
      </c>
      <c r="D279" s="4">
        <v>0</v>
      </c>
      <c r="E279" s="5">
        <f t="shared" si="16"/>
        <v>-1</v>
      </c>
      <c r="F279" s="4">
        <v>75.138499999999993</v>
      </c>
      <c r="G279" s="4">
        <v>3346.5428299999999</v>
      </c>
      <c r="H279" s="5">
        <f t="shared" si="17"/>
        <v>43.538323629031723</v>
      </c>
      <c r="I279" s="4">
        <v>143.49397999999999</v>
      </c>
      <c r="J279" s="5">
        <f t="shared" si="18"/>
        <v>22.321834337579876</v>
      </c>
      <c r="K279" s="4">
        <v>4374.5154599999996</v>
      </c>
      <c r="L279" s="4">
        <v>16761.023819999999</v>
      </c>
      <c r="M279" s="5">
        <f t="shared" si="19"/>
        <v>2.831515506862559</v>
      </c>
    </row>
    <row r="280" spans="1:13" x14ac:dyDescent="0.25">
      <c r="A280" s="1" t="s">
        <v>37</v>
      </c>
      <c r="B280" s="1" t="s">
        <v>8</v>
      </c>
      <c r="C280" s="4">
        <v>49.4</v>
      </c>
      <c r="D280" s="4">
        <v>0</v>
      </c>
      <c r="E280" s="5">
        <f t="shared" si="16"/>
        <v>-1</v>
      </c>
      <c r="F280" s="4">
        <v>11491.855970000001</v>
      </c>
      <c r="G280" s="4">
        <v>6603.3098799999998</v>
      </c>
      <c r="H280" s="5">
        <f t="shared" si="17"/>
        <v>-0.42539221712852715</v>
      </c>
      <c r="I280" s="4">
        <v>4670.8896000000004</v>
      </c>
      <c r="J280" s="5">
        <f t="shared" si="18"/>
        <v>0.41371568276843873</v>
      </c>
      <c r="K280" s="4">
        <v>86968.20796</v>
      </c>
      <c r="L280" s="4">
        <v>42667.251459999999</v>
      </c>
      <c r="M280" s="5">
        <f t="shared" si="19"/>
        <v>-0.50939254170185611</v>
      </c>
    </row>
    <row r="281" spans="1:13" x14ac:dyDescent="0.25">
      <c r="A281" s="1" t="s">
        <v>37</v>
      </c>
      <c r="B281" s="1" t="s">
        <v>9</v>
      </c>
      <c r="C281" s="4">
        <v>79.121279999999999</v>
      </c>
      <c r="D281" s="4">
        <v>0</v>
      </c>
      <c r="E281" s="5">
        <f t="shared" si="16"/>
        <v>-1</v>
      </c>
      <c r="F281" s="4">
        <v>2996.0516200000002</v>
      </c>
      <c r="G281" s="4">
        <v>8926.6395300000004</v>
      </c>
      <c r="H281" s="5">
        <f t="shared" si="17"/>
        <v>1.9794678671123829</v>
      </c>
      <c r="I281" s="4">
        <v>3219.6945599999999</v>
      </c>
      <c r="J281" s="5">
        <f t="shared" si="18"/>
        <v>1.7725112937420997</v>
      </c>
      <c r="K281" s="4">
        <v>22402.402470000001</v>
      </c>
      <c r="L281" s="4">
        <v>25041.99495</v>
      </c>
      <c r="M281" s="5">
        <f t="shared" si="19"/>
        <v>0.1178263127597492</v>
      </c>
    </row>
    <row r="282" spans="1:13" x14ac:dyDescent="0.25">
      <c r="A282" s="1" t="s">
        <v>37</v>
      </c>
      <c r="B282" s="1" t="s">
        <v>11</v>
      </c>
      <c r="C282" s="4">
        <v>87.642049999999998</v>
      </c>
      <c r="D282" s="4">
        <v>0</v>
      </c>
      <c r="E282" s="5">
        <f t="shared" si="16"/>
        <v>-1</v>
      </c>
      <c r="F282" s="4">
        <v>3908.4263000000001</v>
      </c>
      <c r="G282" s="4">
        <v>4423.4267300000001</v>
      </c>
      <c r="H282" s="5">
        <f t="shared" si="17"/>
        <v>0.13176669853030099</v>
      </c>
      <c r="I282" s="4">
        <v>4041.27369</v>
      </c>
      <c r="J282" s="5">
        <f t="shared" si="18"/>
        <v>9.4562523925470598E-2</v>
      </c>
      <c r="K282" s="4">
        <v>28891.229640000001</v>
      </c>
      <c r="L282" s="4">
        <v>27531.09474</v>
      </c>
      <c r="M282" s="5">
        <f t="shared" si="19"/>
        <v>-4.707777816825387E-2</v>
      </c>
    </row>
    <row r="283" spans="1:13" x14ac:dyDescent="0.25">
      <c r="A283" s="1" t="s">
        <v>37</v>
      </c>
      <c r="B283" s="1" t="s">
        <v>12</v>
      </c>
      <c r="C283" s="4">
        <v>0</v>
      </c>
      <c r="D283" s="4">
        <v>0</v>
      </c>
      <c r="E283" s="5" t="str">
        <f t="shared" si="16"/>
        <v/>
      </c>
      <c r="F283" s="4">
        <v>59.91207</v>
      </c>
      <c r="G283" s="4">
        <v>16.050999999999998</v>
      </c>
      <c r="H283" s="5">
        <f t="shared" si="17"/>
        <v>-0.73209071227216826</v>
      </c>
      <c r="I283" s="4">
        <v>97.91028</v>
      </c>
      <c r="J283" s="5">
        <f t="shared" si="18"/>
        <v>-0.83606420081731969</v>
      </c>
      <c r="K283" s="4">
        <v>221.18013999999999</v>
      </c>
      <c r="L283" s="4">
        <v>172.12578999999999</v>
      </c>
      <c r="M283" s="5">
        <f t="shared" si="19"/>
        <v>-0.22178460507349351</v>
      </c>
    </row>
    <row r="284" spans="1:13" x14ac:dyDescent="0.25">
      <c r="A284" s="1" t="s">
        <v>37</v>
      </c>
      <c r="B284" s="1" t="s">
        <v>13</v>
      </c>
      <c r="C284" s="4">
        <v>3225.3345800000002</v>
      </c>
      <c r="D284" s="4">
        <v>28.53</v>
      </c>
      <c r="E284" s="5">
        <f t="shared" si="16"/>
        <v>-0.99115440606475003</v>
      </c>
      <c r="F284" s="4">
        <v>95226.57978</v>
      </c>
      <c r="G284" s="4">
        <v>84696.418600000005</v>
      </c>
      <c r="H284" s="5">
        <f t="shared" si="17"/>
        <v>-0.11058006288084277</v>
      </c>
      <c r="I284" s="4">
        <v>73991.692190000002</v>
      </c>
      <c r="J284" s="5">
        <f t="shared" si="18"/>
        <v>0.14467470729702736</v>
      </c>
      <c r="K284" s="4">
        <v>666121.29293</v>
      </c>
      <c r="L284" s="4">
        <v>562896.24107999995</v>
      </c>
      <c r="M284" s="5">
        <f t="shared" si="19"/>
        <v>-0.15496434800328107</v>
      </c>
    </row>
    <row r="285" spans="1:13" x14ac:dyDescent="0.25">
      <c r="A285" s="1" t="s">
        <v>37</v>
      </c>
      <c r="B285" s="1" t="s">
        <v>14</v>
      </c>
      <c r="C285" s="4">
        <v>0</v>
      </c>
      <c r="D285" s="4">
        <v>0</v>
      </c>
      <c r="E285" s="5" t="str">
        <f t="shared" si="16"/>
        <v/>
      </c>
      <c r="F285" s="4">
        <v>374.45443999999998</v>
      </c>
      <c r="G285" s="4">
        <v>317.02846</v>
      </c>
      <c r="H285" s="5">
        <f t="shared" si="17"/>
        <v>-0.15335905751311152</v>
      </c>
      <c r="I285" s="4">
        <v>387.27199000000002</v>
      </c>
      <c r="J285" s="5">
        <f t="shared" si="18"/>
        <v>-0.18138035234616379</v>
      </c>
      <c r="K285" s="4">
        <v>2266.6220199999998</v>
      </c>
      <c r="L285" s="4">
        <v>2451.0409599999998</v>
      </c>
      <c r="M285" s="5">
        <f t="shared" si="19"/>
        <v>8.1362899668644406E-2</v>
      </c>
    </row>
    <row r="286" spans="1:13" x14ac:dyDescent="0.25">
      <c r="A286" s="1" t="s">
        <v>37</v>
      </c>
      <c r="B286" s="1" t="s">
        <v>15</v>
      </c>
      <c r="C286" s="4">
        <v>28.747430000000001</v>
      </c>
      <c r="D286" s="4">
        <v>0</v>
      </c>
      <c r="E286" s="5">
        <f t="shared" si="16"/>
        <v>-1</v>
      </c>
      <c r="F286" s="4">
        <v>11598.84532</v>
      </c>
      <c r="G286" s="4">
        <v>12484.476780000001</v>
      </c>
      <c r="H286" s="5">
        <f t="shared" si="17"/>
        <v>7.6355140151140644E-2</v>
      </c>
      <c r="I286" s="4">
        <v>9373.9474499999997</v>
      </c>
      <c r="J286" s="5">
        <f t="shared" si="18"/>
        <v>0.33182705008656743</v>
      </c>
      <c r="K286" s="4">
        <v>103956.11655000001</v>
      </c>
      <c r="L286" s="4">
        <v>90080.207209999993</v>
      </c>
      <c r="M286" s="5">
        <f t="shared" si="19"/>
        <v>-0.13347852729113907</v>
      </c>
    </row>
    <row r="287" spans="1:13" ht="13" x14ac:dyDescent="0.3">
      <c r="A287" s="2" t="s">
        <v>37</v>
      </c>
      <c r="B287" s="2" t="s">
        <v>16</v>
      </c>
      <c r="C287" s="6">
        <v>7309.1015799999996</v>
      </c>
      <c r="D287" s="6">
        <v>28.53</v>
      </c>
      <c r="E287" s="7">
        <f t="shared" si="16"/>
        <v>-0.99609664748974525</v>
      </c>
      <c r="F287" s="6">
        <v>212233.38709</v>
      </c>
      <c r="G287" s="6">
        <v>219740.14864999999</v>
      </c>
      <c r="H287" s="7">
        <f t="shared" si="17"/>
        <v>3.5370314081717202E-2</v>
      </c>
      <c r="I287" s="6">
        <v>183429.89569</v>
      </c>
      <c r="J287" s="7">
        <f t="shared" si="18"/>
        <v>0.19795166335025893</v>
      </c>
      <c r="K287" s="6">
        <v>1498277.29418</v>
      </c>
      <c r="L287" s="6">
        <v>1347680.65818</v>
      </c>
      <c r="M287" s="7">
        <f t="shared" si="19"/>
        <v>-0.10051319377593637</v>
      </c>
    </row>
    <row r="288" spans="1:13" x14ac:dyDescent="0.25">
      <c r="A288" s="1" t="s">
        <v>38</v>
      </c>
      <c r="B288" s="1" t="s">
        <v>4</v>
      </c>
      <c r="C288" s="4">
        <v>0</v>
      </c>
      <c r="D288" s="4">
        <v>0</v>
      </c>
      <c r="E288" s="5" t="str">
        <f t="shared" si="16"/>
        <v/>
      </c>
      <c r="F288" s="4">
        <v>10.802490000000001</v>
      </c>
      <c r="G288" s="4">
        <v>26.854810000000001</v>
      </c>
      <c r="H288" s="5">
        <f t="shared" si="17"/>
        <v>1.4859833242150651</v>
      </c>
      <c r="I288" s="4">
        <v>6.5329600000000001</v>
      </c>
      <c r="J288" s="5">
        <f t="shared" si="18"/>
        <v>3.1106649971835125</v>
      </c>
      <c r="K288" s="4">
        <v>793.37372000000005</v>
      </c>
      <c r="L288" s="4">
        <v>515.71609000000001</v>
      </c>
      <c r="M288" s="5">
        <f t="shared" si="19"/>
        <v>-0.34997079308349166</v>
      </c>
    </row>
    <row r="289" spans="1:13" x14ac:dyDescent="0.25">
      <c r="A289" s="1" t="s">
        <v>38</v>
      </c>
      <c r="B289" s="1" t="s">
        <v>5</v>
      </c>
      <c r="C289" s="4">
        <v>100.22431</v>
      </c>
      <c r="D289" s="4">
        <v>0</v>
      </c>
      <c r="E289" s="5">
        <f t="shared" si="16"/>
        <v>-1</v>
      </c>
      <c r="F289" s="4">
        <v>3324.3116799999998</v>
      </c>
      <c r="G289" s="4">
        <v>4886.5086899999997</v>
      </c>
      <c r="H289" s="5">
        <f t="shared" si="17"/>
        <v>0.46993096928865596</v>
      </c>
      <c r="I289" s="4">
        <v>4106.4885400000003</v>
      </c>
      <c r="J289" s="5">
        <f t="shared" si="18"/>
        <v>0.18994821059454337</v>
      </c>
      <c r="K289" s="4">
        <v>37386.342140000001</v>
      </c>
      <c r="L289" s="4">
        <v>33740.953070000003</v>
      </c>
      <c r="M289" s="5">
        <f t="shared" si="19"/>
        <v>-9.7505903528865456E-2</v>
      </c>
    </row>
    <row r="290" spans="1:13" x14ac:dyDescent="0.25">
      <c r="A290" s="1" t="s">
        <v>38</v>
      </c>
      <c r="B290" s="1" t="s">
        <v>6</v>
      </c>
      <c r="C290" s="4">
        <v>90.718130000000002</v>
      </c>
      <c r="D290" s="4">
        <v>0</v>
      </c>
      <c r="E290" s="5">
        <f t="shared" si="16"/>
        <v>-1</v>
      </c>
      <c r="F290" s="4">
        <v>844.81172000000004</v>
      </c>
      <c r="G290" s="4">
        <v>458.20706999999999</v>
      </c>
      <c r="H290" s="5">
        <f t="shared" si="17"/>
        <v>-0.4576222616797978</v>
      </c>
      <c r="I290" s="4">
        <v>1173.09995</v>
      </c>
      <c r="J290" s="5">
        <f t="shared" si="18"/>
        <v>-0.60940491899262295</v>
      </c>
      <c r="K290" s="4">
        <v>23178.735489999999</v>
      </c>
      <c r="L290" s="4">
        <v>22009.0589</v>
      </c>
      <c r="M290" s="5">
        <f t="shared" si="19"/>
        <v>-5.0463347774283518E-2</v>
      </c>
    </row>
    <row r="291" spans="1:13" x14ac:dyDescent="0.25">
      <c r="A291" s="1" t="s">
        <v>38</v>
      </c>
      <c r="B291" s="1" t="s">
        <v>7</v>
      </c>
      <c r="C291" s="4">
        <v>0</v>
      </c>
      <c r="D291" s="4">
        <v>0</v>
      </c>
      <c r="E291" s="5" t="str">
        <f t="shared" si="16"/>
        <v/>
      </c>
      <c r="F291" s="4">
        <v>0</v>
      </c>
      <c r="G291" s="4">
        <v>13.266489999999999</v>
      </c>
      <c r="H291" s="5" t="str">
        <f t="shared" si="17"/>
        <v/>
      </c>
      <c r="I291" s="4">
        <v>6.3936000000000002</v>
      </c>
      <c r="J291" s="5">
        <f t="shared" si="18"/>
        <v>1.0749640265265263</v>
      </c>
      <c r="K291" s="4">
        <v>0</v>
      </c>
      <c r="L291" s="4">
        <v>19.66009</v>
      </c>
      <c r="M291" s="5" t="str">
        <f t="shared" si="19"/>
        <v/>
      </c>
    </row>
    <row r="292" spans="1:13" x14ac:dyDescent="0.25">
      <c r="A292" s="1" t="s">
        <v>38</v>
      </c>
      <c r="B292" s="1" t="s">
        <v>8</v>
      </c>
      <c r="C292" s="4">
        <v>0</v>
      </c>
      <c r="D292" s="4">
        <v>0</v>
      </c>
      <c r="E292" s="5" t="str">
        <f t="shared" si="16"/>
        <v/>
      </c>
      <c r="F292" s="4">
        <v>0</v>
      </c>
      <c r="G292" s="4">
        <v>15.128399999999999</v>
      </c>
      <c r="H292" s="5" t="str">
        <f t="shared" si="17"/>
        <v/>
      </c>
      <c r="I292" s="4">
        <v>28.044779999999999</v>
      </c>
      <c r="J292" s="5">
        <f t="shared" si="18"/>
        <v>-0.46056271434470164</v>
      </c>
      <c r="K292" s="4">
        <v>463.60493000000002</v>
      </c>
      <c r="L292" s="4">
        <v>444.77307000000002</v>
      </c>
      <c r="M292" s="5">
        <f t="shared" si="19"/>
        <v>-4.0620491244560353E-2</v>
      </c>
    </row>
    <row r="293" spans="1:13" x14ac:dyDescent="0.25">
      <c r="A293" s="1" t="s">
        <v>38</v>
      </c>
      <c r="B293" s="1" t="s">
        <v>9</v>
      </c>
      <c r="C293" s="4">
        <v>0</v>
      </c>
      <c r="D293" s="4">
        <v>0</v>
      </c>
      <c r="E293" s="5" t="str">
        <f t="shared" si="16"/>
        <v/>
      </c>
      <c r="F293" s="4">
        <v>148.35843</v>
      </c>
      <c r="G293" s="4">
        <v>75.405889999999999</v>
      </c>
      <c r="H293" s="5">
        <f t="shared" si="17"/>
        <v>-0.49173167982432819</v>
      </c>
      <c r="I293" s="4">
        <v>150.89278999999999</v>
      </c>
      <c r="J293" s="5">
        <f t="shared" si="18"/>
        <v>-0.50026843562240453</v>
      </c>
      <c r="K293" s="4">
        <v>1233.9606699999999</v>
      </c>
      <c r="L293" s="4">
        <v>1200.3045199999999</v>
      </c>
      <c r="M293" s="5">
        <f t="shared" si="19"/>
        <v>-2.7274896857125919E-2</v>
      </c>
    </row>
    <row r="294" spans="1:13" x14ac:dyDescent="0.25">
      <c r="A294" s="1" t="s">
        <v>38</v>
      </c>
      <c r="B294" s="1" t="s">
        <v>11</v>
      </c>
      <c r="C294" s="4">
        <v>14.625</v>
      </c>
      <c r="D294" s="4">
        <v>0</v>
      </c>
      <c r="E294" s="5">
        <f t="shared" si="16"/>
        <v>-1</v>
      </c>
      <c r="F294" s="4">
        <v>260.03791999999999</v>
      </c>
      <c r="G294" s="4">
        <v>244.18982</v>
      </c>
      <c r="H294" s="5">
        <f t="shared" si="17"/>
        <v>-6.0945342125486857E-2</v>
      </c>
      <c r="I294" s="4">
        <v>144.68745999999999</v>
      </c>
      <c r="J294" s="5">
        <f t="shared" si="18"/>
        <v>0.68770548601793147</v>
      </c>
      <c r="K294" s="4">
        <v>1182.23586</v>
      </c>
      <c r="L294" s="4">
        <v>954.77155000000005</v>
      </c>
      <c r="M294" s="5">
        <f t="shared" si="19"/>
        <v>-0.19240180212432401</v>
      </c>
    </row>
    <row r="295" spans="1:13" x14ac:dyDescent="0.25">
      <c r="A295" s="1" t="s">
        <v>38</v>
      </c>
      <c r="B295" s="1" t="s">
        <v>12</v>
      </c>
      <c r="C295" s="4">
        <v>0</v>
      </c>
      <c r="D295" s="4">
        <v>0</v>
      </c>
      <c r="E295" s="5" t="str">
        <f t="shared" si="16"/>
        <v/>
      </c>
      <c r="F295" s="4">
        <v>0</v>
      </c>
      <c r="G295" s="4">
        <v>0.16897999999999999</v>
      </c>
      <c r="H295" s="5" t="str">
        <f t="shared" si="17"/>
        <v/>
      </c>
      <c r="I295" s="4">
        <v>0</v>
      </c>
      <c r="J295" s="5" t="str">
        <f t="shared" si="18"/>
        <v/>
      </c>
      <c r="K295" s="4">
        <v>0</v>
      </c>
      <c r="L295" s="4">
        <v>0.16897999999999999</v>
      </c>
      <c r="M295" s="5" t="str">
        <f t="shared" si="19"/>
        <v/>
      </c>
    </row>
    <row r="296" spans="1:13" x14ac:dyDescent="0.25">
      <c r="A296" s="1" t="s">
        <v>38</v>
      </c>
      <c r="B296" s="1" t="s">
        <v>13</v>
      </c>
      <c r="C296" s="4">
        <v>2.8720599999999998</v>
      </c>
      <c r="D296" s="4">
        <v>0</v>
      </c>
      <c r="E296" s="5">
        <f t="shared" si="16"/>
        <v>-1</v>
      </c>
      <c r="F296" s="4">
        <v>355.13758000000001</v>
      </c>
      <c r="G296" s="4">
        <v>368.8535</v>
      </c>
      <c r="H296" s="5">
        <f t="shared" si="17"/>
        <v>3.862142665949353E-2</v>
      </c>
      <c r="I296" s="4">
        <v>444.93257999999997</v>
      </c>
      <c r="J296" s="5">
        <f t="shared" si="18"/>
        <v>-0.17099013068451852</v>
      </c>
      <c r="K296" s="4">
        <v>4529.6208800000004</v>
      </c>
      <c r="L296" s="4">
        <v>3145.7664599999998</v>
      </c>
      <c r="M296" s="5">
        <f t="shared" si="19"/>
        <v>-0.30551219553721243</v>
      </c>
    </row>
    <row r="297" spans="1:13" x14ac:dyDescent="0.25">
      <c r="A297" s="1" t="s">
        <v>38</v>
      </c>
      <c r="B297" s="1" t="s">
        <v>14</v>
      </c>
      <c r="C297" s="4">
        <v>0</v>
      </c>
      <c r="D297" s="4">
        <v>0</v>
      </c>
      <c r="E297" s="5" t="str">
        <f t="shared" si="16"/>
        <v/>
      </c>
      <c r="F297" s="4">
        <v>0</v>
      </c>
      <c r="G297" s="4">
        <v>0</v>
      </c>
      <c r="H297" s="5" t="str">
        <f t="shared" si="17"/>
        <v/>
      </c>
      <c r="I297" s="4">
        <v>0</v>
      </c>
      <c r="J297" s="5" t="str">
        <f t="shared" si="18"/>
        <v/>
      </c>
      <c r="K297" s="4">
        <v>0.12143</v>
      </c>
      <c r="L297" s="4">
        <v>0</v>
      </c>
      <c r="M297" s="5">
        <f t="shared" si="19"/>
        <v>-1</v>
      </c>
    </row>
    <row r="298" spans="1:13" x14ac:dyDescent="0.25">
      <c r="A298" s="1" t="s">
        <v>38</v>
      </c>
      <c r="B298" s="1" t="s">
        <v>15</v>
      </c>
      <c r="C298" s="4">
        <v>0</v>
      </c>
      <c r="D298" s="4">
        <v>0</v>
      </c>
      <c r="E298" s="5" t="str">
        <f t="shared" si="16"/>
        <v/>
      </c>
      <c r="F298" s="4">
        <v>16.904389999999999</v>
      </c>
      <c r="G298" s="4">
        <v>10.746740000000001</v>
      </c>
      <c r="H298" s="5">
        <f t="shared" si="17"/>
        <v>-0.36426336590672592</v>
      </c>
      <c r="I298" s="4">
        <v>0</v>
      </c>
      <c r="J298" s="5" t="str">
        <f t="shared" si="18"/>
        <v/>
      </c>
      <c r="K298" s="4">
        <v>86.591849999999994</v>
      </c>
      <c r="L298" s="4">
        <v>74.620509999999996</v>
      </c>
      <c r="M298" s="5">
        <f t="shared" si="19"/>
        <v>-0.13825019329186294</v>
      </c>
    </row>
    <row r="299" spans="1:13" ht="13" x14ac:dyDescent="0.3">
      <c r="A299" s="2" t="s">
        <v>38</v>
      </c>
      <c r="B299" s="2" t="s">
        <v>16</v>
      </c>
      <c r="C299" s="6">
        <v>208.43950000000001</v>
      </c>
      <c r="D299" s="6">
        <v>0</v>
      </c>
      <c r="E299" s="7">
        <f t="shared" si="16"/>
        <v>-1</v>
      </c>
      <c r="F299" s="6">
        <v>4960.3642099999997</v>
      </c>
      <c r="G299" s="6">
        <v>6099.3303900000001</v>
      </c>
      <c r="H299" s="7">
        <f t="shared" si="17"/>
        <v>0.22961341784215494</v>
      </c>
      <c r="I299" s="6">
        <v>6061.0726599999998</v>
      </c>
      <c r="J299" s="7">
        <f t="shared" si="18"/>
        <v>6.3120394930227253E-3</v>
      </c>
      <c r="K299" s="6">
        <v>68854.586970000004</v>
      </c>
      <c r="L299" s="6">
        <v>62105.793239999999</v>
      </c>
      <c r="M299" s="7">
        <f t="shared" si="19"/>
        <v>-9.801516539399846E-2</v>
      </c>
    </row>
    <row r="300" spans="1:13" x14ac:dyDescent="0.25">
      <c r="A300" s="1" t="s">
        <v>39</v>
      </c>
      <c r="B300" s="1" t="s">
        <v>4</v>
      </c>
      <c r="C300" s="4">
        <v>2047.32428</v>
      </c>
      <c r="D300" s="4">
        <v>0</v>
      </c>
      <c r="E300" s="5">
        <f t="shared" si="16"/>
        <v>-1</v>
      </c>
      <c r="F300" s="4">
        <v>76407.677160000007</v>
      </c>
      <c r="G300" s="4">
        <v>65656.434940000006</v>
      </c>
      <c r="H300" s="5">
        <f t="shared" si="17"/>
        <v>-0.14070892637511501</v>
      </c>
      <c r="I300" s="4">
        <v>49528.217499999999</v>
      </c>
      <c r="J300" s="5">
        <f t="shared" si="18"/>
        <v>0.32563694504047125</v>
      </c>
      <c r="K300" s="4">
        <v>541897.89136000001</v>
      </c>
      <c r="L300" s="4">
        <v>414736.29252999998</v>
      </c>
      <c r="M300" s="5">
        <f t="shared" si="19"/>
        <v>-0.23465970408348114</v>
      </c>
    </row>
    <row r="301" spans="1:13" x14ac:dyDescent="0.25">
      <c r="A301" s="1" t="s">
        <v>39</v>
      </c>
      <c r="B301" s="1" t="s">
        <v>5</v>
      </c>
      <c r="C301" s="4">
        <v>14497.499879999999</v>
      </c>
      <c r="D301" s="4">
        <v>0</v>
      </c>
      <c r="E301" s="5">
        <f t="shared" si="16"/>
        <v>-1</v>
      </c>
      <c r="F301" s="4">
        <v>297396.91538000002</v>
      </c>
      <c r="G301" s="4">
        <v>313666.99365000002</v>
      </c>
      <c r="H301" s="5">
        <f t="shared" si="17"/>
        <v>5.4708295307000165E-2</v>
      </c>
      <c r="I301" s="4">
        <v>268064.99812</v>
      </c>
      <c r="J301" s="5">
        <f t="shared" si="18"/>
        <v>0.17011544158997638</v>
      </c>
      <c r="K301" s="4">
        <v>2282570.24872</v>
      </c>
      <c r="L301" s="4">
        <v>1785990.5530699999</v>
      </c>
      <c r="M301" s="5">
        <f t="shared" si="19"/>
        <v>-0.21755286433285803</v>
      </c>
    </row>
    <row r="302" spans="1:13" x14ac:dyDescent="0.25">
      <c r="A302" s="1" t="s">
        <v>39</v>
      </c>
      <c r="B302" s="1" t="s">
        <v>6</v>
      </c>
      <c r="C302" s="4">
        <v>3628.4802800000002</v>
      </c>
      <c r="D302" s="4">
        <v>0</v>
      </c>
      <c r="E302" s="5">
        <f t="shared" si="16"/>
        <v>-1</v>
      </c>
      <c r="F302" s="4">
        <v>84514.432499999995</v>
      </c>
      <c r="G302" s="4">
        <v>102125.64702999999</v>
      </c>
      <c r="H302" s="5">
        <f t="shared" si="17"/>
        <v>0.2083811487463989</v>
      </c>
      <c r="I302" s="4">
        <v>78598.736739999993</v>
      </c>
      <c r="J302" s="5">
        <f t="shared" si="18"/>
        <v>0.29932936922161524</v>
      </c>
      <c r="K302" s="4">
        <v>513236.52207000001</v>
      </c>
      <c r="L302" s="4">
        <v>500806.00079000002</v>
      </c>
      <c r="M302" s="5">
        <f t="shared" si="19"/>
        <v>-2.4219868901505404E-2</v>
      </c>
    </row>
    <row r="303" spans="1:13" x14ac:dyDescent="0.25">
      <c r="A303" s="1" t="s">
        <v>39</v>
      </c>
      <c r="B303" s="1" t="s">
        <v>7</v>
      </c>
      <c r="C303" s="4">
        <v>1117.5883799999999</v>
      </c>
      <c r="D303" s="4">
        <v>0</v>
      </c>
      <c r="E303" s="5">
        <f t="shared" si="16"/>
        <v>-1</v>
      </c>
      <c r="F303" s="4">
        <v>9465.83871</v>
      </c>
      <c r="G303" s="4">
        <v>4939.5454900000004</v>
      </c>
      <c r="H303" s="5">
        <f t="shared" si="17"/>
        <v>-0.47817138646343993</v>
      </c>
      <c r="I303" s="4">
        <v>5556.52441</v>
      </c>
      <c r="J303" s="5">
        <f t="shared" si="18"/>
        <v>-0.11103684146327719</v>
      </c>
      <c r="K303" s="4">
        <v>55953.401599999997</v>
      </c>
      <c r="L303" s="4">
        <v>38993.876640000002</v>
      </c>
      <c r="M303" s="5">
        <f t="shared" si="19"/>
        <v>-0.30310087456774026</v>
      </c>
    </row>
    <row r="304" spans="1:13" x14ac:dyDescent="0.25">
      <c r="A304" s="1" t="s">
        <v>39</v>
      </c>
      <c r="B304" s="1" t="s">
        <v>8</v>
      </c>
      <c r="C304" s="4">
        <v>3464.5243799999998</v>
      </c>
      <c r="D304" s="4">
        <v>0</v>
      </c>
      <c r="E304" s="5">
        <f t="shared" si="16"/>
        <v>-1</v>
      </c>
      <c r="F304" s="4">
        <v>27413.228210000001</v>
      </c>
      <c r="G304" s="4">
        <v>24091.694729999999</v>
      </c>
      <c r="H304" s="5">
        <f t="shared" si="17"/>
        <v>-0.12116535325775124</v>
      </c>
      <c r="I304" s="4">
        <v>19390.994190000001</v>
      </c>
      <c r="J304" s="5">
        <f t="shared" si="18"/>
        <v>0.24241668549538131</v>
      </c>
      <c r="K304" s="4">
        <v>208521.75414999999</v>
      </c>
      <c r="L304" s="4">
        <v>166378.28284999999</v>
      </c>
      <c r="M304" s="5">
        <f t="shared" si="19"/>
        <v>-0.20210587366191124</v>
      </c>
    </row>
    <row r="305" spans="1:13" x14ac:dyDescent="0.25">
      <c r="A305" s="1" t="s">
        <v>39</v>
      </c>
      <c r="B305" s="1" t="s">
        <v>9</v>
      </c>
      <c r="C305" s="4">
        <v>1461.4010900000001</v>
      </c>
      <c r="D305" s="4">
        <v>0</v>
      </c>
      <c r="E305" s="5">
        <f t="shared" si="16"/>
        <v>-1</v>
      </c>
      <c r="F305" s="4">
        <v>24090.252250000001</v>
      </c>
      <c r="G305" s="4">
        <v>26245.51195</v>
      </c>
      <c r="H305" s="5">
        <f t="shared" si="17"/>
        <v>8.9466049488958754E-2</v>
      </c>
      <c r="I305" s="4">
        <v>28216.80544</v>
      </c>
      <c r="J305" s="5">
        <f t="shared" si="18"/>
        <v>-6.9862390843348443E-2</v>
      </c>
      <c r="K305" s="4">
        <v>167680.90367999999</v>
      </c>
      <c r="L305" s="4">
        <v>150987.10928</v>
      </c>
      <c r="M305" s="5">
        <f t="shared" si="19"/>
        <v>-9.955692051766496E-2</v>
      </c>
    </row>
    <row r="306" spans="1:13" x14ac:dyDescent="0.25">
      <c r="A306" s="1" t="s">
        <v>39</v>
      </c>
      <c r="B306" s="1" t="s">
        <v>10</v>
      </c>
      <c r="C306" s="4">
        <v>0</v>
      </c>
      <c r="D306" s="4">
        <v>0</v>
      </c>
      <c r="E306" s="5" t="str">
        <f t="shared" si="16"/>
        <v/>
      </c>
      <c r="F306" s="4">
        <v>0.27955000000000002</v>
      </c>
      <c r="G306" s="4">
        <v>47.776409999999998</v>
      </c>
      <c r="H306" s="5">
        <f t="shared" si="17"/>
        <v>169.90470398855302</v>
      </c>
      <c r="I306" s="4">
        <v>0</v>
      </c>
      <c r="J306" s="5" t="str">
        <f t="shared" si="18"/>
        <v/>
      </c>
      <c r="K306" s="4">
        <v>0.73341000000000001</v>
      </c>
      <c r="L306" s="4">
        <v>47.901490000000003</v>
      </c>
      <c r="M306" s="5">
        <f t="shared" si="19"/>
        <v>64.313385418797125</v>
      </c>
    </row>
    <row r="307" spans="1:13" x14ac:dyDescent="0.25">
      <c r="A307" s="1" t="s">
        <v>39</v>
      </c>
      <c r="B307" s="1" t="s">
        <v>11</v>
      </c>
      <c r="C307" s="4">
        <v>2633.6653799999999</v>
      </c>
      <c r="D307" s="4">
        <v>0</v>
      </c>
      <c r="E307" s="5">
        <f t="shared" si="16"/>
        <v>-1</v>
      </c>
      <c r="F307" s="4">
        <v>36900.063320000001</v>
      </c>
      <c r="G307" s="4">
        <v>32606.15797</v>
      </c>
      <c r="H307" s="5">
        <f t="shared" si="17"/>
        <v>-0.11636579896253685</v>
      </c>
      <c r="I307" s="4">
        <v>29395.71646</v>
      </c>
      <c r="J307" s="5">
        <f t="shared" si="18"/>
        <v>0.10921460323542664</v>
      </c>
      <c r="K307" s="4">
        <v>224998.14155999999</v>
      </c>
      <c r="L307" s="4">
        <v>207205.19414000001</v>
      </c>
      <c r="M307" s="5">
        <f t="shared" si="19"/>
        <v>-7.9080419494287901E-2</v>
      </c>
    </row>
    <row r="308" spans="1:13" x14ac:dyDescent="0.25">
      <c r="A308" s="1" t="s">
        <v>39</v>
      </c>
      <c r="B308" s="1" t="s">
        <v>12</v>
      </c>
      <c r="C308" s="4">
        <v>78.368600000000001</v>
      </c>
      <c r="D308" s="4">
        <v>0</v>
      </c>
      <c r="E308" s="5">
        <f t="shared" si="16"/>
        <v>-1</v>
      </c>
      <c r="F308" s="4">
        <v>2383.93244</v>
      </c>
      <c r="G308" s="4">
        <v>3962.4985999999999</v>
      </c>
      <c r="H308" s="5">
        <f t="shared" si="17"/>
        <v>0.66216900005773649</v>
      </c>
      <c r="I308" s="4">
        <v>1915.14202</v>
      </c>
      <c r="J308" s="5">
        <f t="shared" si="18"/>
        <v>1.0690364258207858</v>
      </c>
      <c r="K308" s="4">
        <v>11549.99015</v>
      </c>
      <c r="L308" s="4">
        <v>15801.26384</v>
      </c>
      <c r="M308" s="5">
        <f t="shared" si="19"/>
        <v>0.36807595805612014</v>
      </c>
    </row>
    <row r="309" spans="1:13" x14ac:dyDescent="0.25">
      <c r="A309" s="1" t="s">
        <v>39</v>
      </c>
      <c r="B309" s="1" t="s">
        <v>13</v>
      </c>
      <c r="C309" s="4">
        <v>3015.6005700000001</v>
      </c>
      <c r="D309" s="4">
        <v>0</v>
      </c>
      <c r="E309" s="5">
        <f t="shared" si="16"/>
        <v>-1</v>
      </c>
      <c r="F309" s="4">
        <v>64547.094790000003</v>
      </c>
      <c r="G309" s="4">
        <v>57133.70003</v>
      </c>
      <c r="H309" s="5">
        <f t="shared" si="17"/>
        <v>-0.11485249311559298</v>
      </c>
      <c r="I309" s="4">
        <v>50691.680500000002</v>
      </c>
      <c r="J309" s="5">
        <f t="shared" si="18"/>
        <v>0.1270823824828613</v>
      </c>
      <c r="K309" s="4">
        <v>439682.82405</v>
      </c>
      <c r="L309" s="4">
        <v>337399.52999000001</v>
      </c>
      <c r="M309" s="5">
        <f t="shared" si="19"/>
        <v>-0.23262972412215155</v>
      </c>
    </row>
    <row r="310" spans="1:13" x14ac:dyDescent="0.25">
      <c r="A310" s="1" t="s">
        <v>39</v>
      </c>
      <c r="B310" s="1" t="s">
        <v>14</v>
      </c>
      <c r="C310" s="4">
        <v>1734.72379</v>
      </c>
      <c r="D310" s="4">
        <v>0</v>
      </c>
      <c r="E310" s="5">
        <f t="shared" si="16"/>
        <v>-1</v>
      </c>
      <c r="F310" s="4">
        <v>24711.406770000001</v>
      </c>
      <c r="G310" s="4">
        <v>18097.871940000001</v>
      </c>
      <c r="H310" s="5">
        <f t="shared" si="17"/>
        <v>-0.26763085127265707</v>
      </c>
      <c r="I310" s="4">
        <v>16100.2929</v>
      </c>
      <c r="J310" s="5">
        <f t="shared" si="18"/>
        <v>0.12407097513114196</v>
      </c>
      <c r="K310" s="4">
        <v>145033.55666</v>
      </c>
      <c r="L310" s="4">
        <v>110101.47645</v>
      </c>
      <c r="M310" s="5">
        <f t="shared" si="19"/>
        <v>-0.24085515803691382</v>
      </c>
    </row>
    <row r="311" spans="1:13" x14ac:dyDescent="0.25">
      <c r="A311" s="1" t="s">
        <v>39</v>
      </c>
      <c r="B311" s="1" t="s">
        <v>15</v>
      </c>
      <c r="C311" s="4">
        <v>1819.71263</v>
      </c>
      <c r="D311" s="4">
        <v>0</v>
      </c>
      <c r="E311" s="5">
        <f t="shared" si="16"/>
        <v>-1</v>
      </c>
      <c r="F311" s="4">
        <v>14437.92304</v>
      </c>
      <c r="G311" s="4">
        <v>7475.4135100000003</v>
      </c>
      <c r="H311" s="5">
        <f t="shared" si="17"/>
        <v>-0.48223761206584181</v>
      </c>
      <c r="I311" s="4">
        <v>6567.4110799999999</v>
      </c>
      <c r="J311" s="5">
        <f t="shared" si="18"/>
        <v>0.1382588083704972</v>
      </c>
      <c r="K311" s="4">
        <v>100729.89072</v>
      </c>
      <c r="L311" s="4">
        <v>60512.609129999997</v>
      </c>
      <c r="M311" s="5">
        <f t="shared" si="19"/>
        <v>-0.39925866396293852</v>
      </c>
    </row>
    <row r="312" spans="1:13" ht="13" x14ac:dyDescent="0.3">
      <c r="A312" s="2" t="s">
        <v>39</v>
      </c>
      <c r="B312" s="2" t="s">
        <v>16</v>
      </c>
      <c r="C312" s="6">
        <v>35498.889260000004</v>
      </c>
      <c r="D312" s="6">
        <v>0</v>
      </c>
      <c r="E312" s="7">
        <f t="shared" si="16"/>
        <v>-1</v>
      </c>
      <c r="F312" s="6">
        <v>662269.04411999998</v>
      </c>
      <c r="G312" s="6">
        <v>656049.24624999997</v>
      </c>
      <c r="H312" s="7">
        <f t="shared" si="17"/>
        <v>-9.3916481907510008E-3</v>
      </c>
      <c r="I312" s="6">
        <v>554026.51936000003</v>
      </c>
      <c r="J312" s="7">
        <f t="shared" si="18"/>
        <v>0.18414773178701704</v>
      </c>
      <c r="K312" s="6">
        <v>4691855.8581299996</v>
      </c>
      <c r="L312" s="6">
        <v>3788960.0902</v>
      </c>
      <c r="M312" s="7">
        <f t="shared" si="19"/>
        <v>-0.19243893999119155</v>
      </c>
    </row>
    <row r="313" spans="1:13" x14ac:dyDescent="0.25">
      <c r="A313" s="1" t="s">
        <v>40</v>
      </c>
      <c r="B313" s="1" t="s">
        <v>4</v>
      </c>
      <c r="C313" s="4">
        <v>0</v>
      </c>
      <c r="D313" s="4">
        <v>0</v>
      </c>
      <c r="E313" s="5" t="str">
        <f t="shared" si="16"/>
        <v/>
      </c>
      <c r="F313" s="4">
        <v>4614.6038799999997</v>
      </c>
      <c r="G313" s="4">
        <v>4683.1913400000003</v>
      </c>
      <c r="H313" s="5">
        <f t="shared" si="17"/>
        <v>1.4863130570591965E-2</v>
      </c>
      <c r="I313" s="4">
        <v>4857.90816</v>
      </c>
      <c r="J313" s="5">
        <f t="shared" si="18"/>
        <v>-3.596544320014472E-2</v>
      </c>
      <c r="K313" s="4">
        <v>30938.582050000001</v>
      </c>
      <c r="L313" s="4">
        <v>28103.323779999999</v>
      </c>
      <c r="M313" s="5">
        <f t="shared" si="19"/>
        <v>-9.1641506563485242E-2</v>
      </c>
    </row>
    <row r="314" spans="1:13" x14ac:dyDescent="0.25">
      <c r="A314" s="1" t="s">
        <v>40</v>
      </c>
      <c r="B314" s="1" t="s">
        <v>5</v>
      </c>
      <c r="C314" s="4">
        <v>1800.0840599999999</v>
      </c>
      <c r="D314" s="4">
        <v>0</v>
      </c>
      <c r="E314" s="5">
        <f t="shared" si="16"/>
        <v>-1</v>
      </c>
      <c r="F314" s="4">
        <v>10913.422420000001</v>
      </c>
      <c r="G314" s="4">
        <v>16754.280050000001</v>
      </c>
      <c r="H314" s="5">
        <f t="shared" si="17"/>
        <v>0.53519944571154987</v>
      </c>
      <c r="I314" s="4">
        <v>17021.893980000001</v>
      </c>
      <c r="J314" s="5">
        <f t="shared" si="18"/>
        <v>-1.5721748138863623E-2</v>
      </c>
      <c r="K314" s="4">
        <v>98383.959300000002</v>
      </c>
      <c r="L314" s="4">
        <v>111538.29874</v>
      </c>
      <c r="M314" s="5">
        <f t="shared" si="19"/>
        <v>0.133704107189758</v>
      </c>
    </row>
    <row r="315" spans="1:13" x14ac:dyDescent="0.25">
      <c r="A315" s="1" t="s">
        <v>40</v>
      </c>
      <c r="B315" s="1" t="s">
        <v>6</v>
      </c>
      <c r="C315" s="4">
        <v>112.87401</v>
      </c>
      <c r="D315" s="4">
        <v>0</v>
      </c>
      <c r="E315" s="5">
        <f t="shared" si="16"/>
        <v>-1</v>
      </c>
      <c r="F315" s="4">
        <v>3111.1917100000001</v>
      </c>
      <c r="G315" s="4">
        <v>2600.6155800000001</v>
      </c>
      <c r="H315" s="5">
        <f t="shared" si="17"/>
        <v>-0.16410950452166118</v>
      </c>
      <c r="I315" s="4">
        <v>3857.8329899999999</v>
      </c>
      <c r="J315" s="5">
        <f t="shared" si="18"/>
        <v>-0.32588694566583609</v>
      </c>
      <c r="K315" s="4">
        <v>40692.577069999999</v>
      </c>
      <c r="L315" s="4">
        <v>25467.586299999999</v>
      </c>
      <c r="M315" s="5">
        <f t="shared" si="19"/>
        <v>-0.37414663474888155</v>
      </c>
    </row>
    <row r="316" spans="1:13" x14ac:dyDescent="0.25">
      <c r="A316" s="1" t="s">
        <v>40</v>
      </c>
      <c r="B316" s="1" t="s">
        <v>7</v>
      </c>
      <c r="C316" s="4">
        <v>0</v>
      </c>
      <c r="D316" s="4">
        <v>0</v>
      </c>
      <c r="E316" s="5" t="str">
        <f t="shared" si="16"/>
        <v/>
      </c>
      <c r="F316" s="4">
        <v>949.17282</v>
      </c>
      <c r="G316" s="4">
        <v>3919.8265900000001</v>
      </c>
      <c r="H316" s="5">
        <f t="shared" si="17"/>
        <v>3.1297290729416378</v>
      </c>
      <c r="I316" s="4">
        <v>3509.5589799999998</v>
      </c>
      <c r="J316" s="5">
        <f t="shared" si="18"/>
        <v>0.1169000470822692</v>
      </c>
      <c r="K316" s="4">
        <v>10840.54343</v>
      </c>
      <c r="L316" s="4">
        <v>13697.47824</v>
      </c>
      <c r="M316" s="5">
        <f t="shared" si="19"/>
        <v>0.2635416599221172</v>
      </c>
    </row>
    <row r="317" spans="1:13" x14ac:dyDescent="0.25">
      <c r="A317" s="1" t="s">
        <v>40</v>
      </c>
      <c r="B317" s="1" t="s">
        <v>8</v>
      </c>
      <c r="C317" s="4">
        <v>0</v>
      </c>
      <c r="D317" s="4">
        <v>0</v>
      </c>
      <c r="E317" s="5" t="str">
        <f t="shared" si="16"/>
        <v/>
      </c>
      <c r="F317" s="4">
        <v>266.44024999999999</v>
      </c>
      <c r="G317" s="4">
        <v>348.45839999999998</v>
      </c>
      <c r="H317" s="5">
        <f t="shared" si="17"/>
        <v>0.30782942892449627</v>
      </c>
      <c r="I317" s="4">
        <v>116.63</v>
      </c>
      <c r="J317" s="5">
        <f t="shared" si="18"/>
        <v>1.9877252850895997</v>
      </c>
      <c r="K317" s="4">
        <v>1348.4292600000001</v>
      </c>
      <c r="L317" s="4">
        <v>2272.5102900000002</v>
      </c>
      <c r="M317" s="5">
        <f t="shared" si="19"/>
        <v>0.68530182295213615</v>
      </c>
    </row>
    <row r="318" spans="1:13" x14ac:dyDescent="0.25">
      <c r="A318" s="1" t="s">
        <v>40</v>
      </c>
      <c r="B318" s="1" t="s">
        <v>9</v>
      </c>
      <c r="C318" s="4">
        <v>90.386439999999993</v>
      </c>
      <c r="D318" s="4">
        <v>0</v>
      </c>
      <c r="E318" s="5">
        <f t="shared" si="16"/>
        <v>-1</v>
      </c>
      <c r="F318" s="4">
        <v>2104.28701</v>
      </c>
      <c r="G318" s="4">
        <v>1872.9415899999999</v>
      </c>
      <c r="H318" s="5">
        <f t="shared" si="17"/>
        <v>-0.10994005043066823</v>
      </c>
      <c r="I318" s="4">
        <v>1813.05961</v>
      </c>
      <c r="J318" s="5">
        <f t="shared" si="18"/>
        <v>3.3028136344617876E-2</v>
      </c>
      <c r="K318" s="4">
        <v>22879.90508</v>
      </c>
      <c r="L318" s="4">
        <v>18692.452290000001</v>
      </c>
      <c r="M318" s="5">
        <f t="shared" si="19"/>
        <v>-0.1830188007930319</v>
      </c>
    </row>
    <row r="319" spans="1:13" x14ac:dyDescent="0.25">
      <c r="A319" s="1" t="s">
        <v>40</v>
      </c>
      <c r="B319" s="1" t="s">
        <v>10</v>
      </c>
      <c r="C319" s="4">
        <v>0</v>
      </c>
      <c r="D319" s="4">
        <v>0</v>
      </c>
      <c r="E319" s="5" t="str">
        <f t="shared" si="16"/>
        <v/>
      </c>
      <c r="F319" s="4">
        <v>262.08791000000002</v>
      </c>
      <c r="G319" s="4">
        <v>93.030439999999999</v>
      </c>
      <c r="H319" s="5">
        <f t="shared" si="17"/>
        <v>-0.64504108564183671</v>
      </c>
      <c r="I319" s="4">
        <v>295.33587999999997</v>
      </c>
      <c r="J319" s="5">
        <f t="shared" si="18"/>
        <v>-0.68500122640025984</v>
      </c>
      <c r="K319" s="4">
        <v>610.82140000000004</v>
      </c>
      <c r="L319" s="4">
        <v>866.22531000000004</v>
      </c>
      <c r="M319" s="5">
        <f t="shared" si="19"/>
        <v>0.41813189583731014</v>
      </c>
    </row>
    <row r="320" spans="1:13" x14ac:dyDescent="0.25">
      <c r="A320" s="1" t="s">
        <v>40</v>
      </c>
      <c r="B320" s="1" t="s">
        <v>11</v>
      </c>
      <c r="C320" s="4">
        <v>0</v>
      </c>
      <c r="D320" s="4">
        <v>0</v>
      </c>
      <c r="E320" s="5" t="str">
        <f t="shared" si="16"/>
        <v/>
      </c>
      <c r="F320" s="4">
        <v>4985.2193399999996</v>
      </c>
      <c r="G320" s="4">
        <v>2886.7092400000001</v>
      </c>
      <c r="H320" s="5">
        <f t="shared" si="17"/>
        <v>-0.42094639310293613</v>
      </c>
      <c r="I320" s="4">
        <v>7970.7463200000002</v>
      </c>
      <c r="J320" s="5">
        <f t="shared" si="18"/>
        <v>-0.63783702000943876</v>
      </c>
      <c r="K320" s="4">
        <v>46501.919759999997</v>
      </c>
      <c r="L320" s="4">
        <v>55443.075870000001</v>
      </c>
      <c r="M320" s="5">
        <f t="shared" si="19"/>
        <v>0.19227498899284168</v>
      </c>
    </row>
    <row r="321" spans="1:13" x14ac:dyDescent="0.25">
      <c r="A321" s="1" t="s">
        <v>40</v>
      </c>
      <c r="B321" s="1" t="s">
        <v>12</v>
      </c>
      <c r="C321" s="4">
        <v>0</v>
      </c>
      <c r="D321" s="4">
        <v>0</v>
      </c>
      <c r="E321" s="5" t="str">
        <f t="shared" si="16"/>
        <v/>
      </c>
      <c r="F321" s="4">
        <v>202.23213000000001</v>
      </c>
      <c r="G321" s="4">
        <v>1.92</v>
      </c>
      <c r="H321" s="5">
        <f t="shared" si="17"/>
        <v>-0.99050595966130606</v>
      </c>
      <c r="I321" s="4">
        <v>2.11</v>
      </c>
      <c r="J321" s="5">
        <f t="shared" si="18"/>
        <v>-9.004739336492884E-2</v>
      </c>
      <c r="K321" s="4">
        <v>918.10460999999998</v>
      </c>
      <c r="L321" s="4">
        <v>430.44139999999999</v>
      </c>
      <c r="M321" s="5">
        <f t="shared" si="19"/>
        <v>-0.53116301202321603</v>
      </c>
    </row>
    <row r="322" spans="1:13" x14ac:dyDescent="0.25">
      <c r="A322" s="1" t="s">
        <v>40</v>
      </c>
      <c r="B322" s="1" t="s">
        <v>13</v>
      </c>
      <c r="C322" s="4">
        <v>1084.9448500000001</v>
      </c>
      <c r="D322" s="4">
        <v>0</v>
      </c>
      <c r="E322" s="5">
        <f t="shared" si="16"/>
        <v>-1</v>
      </c>
      <c r="F322" s="4">
        <v>30985.110219999999</v>
      </c>
      <c r="G322" s="4">
        <v>38288.145329999999</v>
      </c>
      <c r="H322" s="5">
        <f t="shared" si="17"/>
        <v>0.2356949856930346</v>
      </c>
      <c r="I322" s="4">
        <v>39494.821179999999</v>
      </c>
      <c r="J322" s="5">
        <f t="shared" si="18"/>
        <v>-3.0552761449418986E-2</v>
      </c>
      <c r="K322" s="4">
        <v>238630.46361999999</v>
      </c>
      <c r="L322" s="4">
        <v>219257.80282000001</v>
      </c>
      <c r="M322" s="5">
        <f t="shared" si="19"/>
        <v>-8.1182680979279387E-2</v>
      </c>
    </row>
    <row r="323" spans="1:13" x14ac:dyDescent="0.25">
      <c r="A323" s="1" t="s">
        <v>40</v>
      </c>
      <c r="B323" s="1" t="s">
        <v>15</v>
      </c>
      <c r="C323" s="4">
        <v>0</v>
      </c>
      <c r="D323" s="4">
        <v>0</v>
      </c>
      <c r="E323" s="5" t="str">
        <f t="shared" ref="E323:E349" si="20">IF(C323=0,"",(D323/C323-1))</f>
        <v/>
      </c>
      <c r="F323" s="4">
        <v>4702.4198500000002</v>
      </c>
      <c r="G323" s="4">
        <v>3325.0510899999999</v>
      </c>
      <c r="H323" s="5">
        <f t="shared" ref="H323:H349" si="21">IF(F323=0,"",(G323/F323-1))</f>
        <v>-0.29290637670305009</v>
      </c>
      <c r="I323" s="4">
        <v>5586.86708</v>
      </c>
      <c r="J323" s="5">
        <f t="shared" ref="J323:J349" si="22">IF(I323=0,"",(G323/I323-1))</f>
        <v>-0.40484514086560297</v>
      </c>
      <c r="K323" s="4">
        <v>24389.095509999999</v>
      </c>
      <c r="L323" s="4">
        <v>25208.727370000001</v>
      </c>
      <c r="M323" s="5">
        <f t="shared" ref="M323:M349" si="23">IF(K323=0,"",(L323/K323-1))</f>
        <v>3.3606488590933514E-2</v>
      </c>
    </row>
    <row r="324" spans="1:13" ht="13" x14ac:dyDescent="0.3">
      <c r="A324" s="2" t="s">
        <v>40</v>
      </c>
      <c r="B324" s="2" t="s">
        <v>16</v>
      </c>
      <c r="C324" s="6">
        <v>3088.2893600000002</v>
      </c>
      <c r="D324" s="6">
        <v>0</v>
      </c>
      <c r="E324" s="7">
        <f t="shared" si="20"/>
        <v>-1</v>
      </c>
      <c r="F324" s="6">
        <v>63096.187539999999</v>
      </c>
      <c r="G324" s="6">
        <v>74774.169649999996</v>
      </c>
      <c r="H324" s="7">
        <f t="shared" si="21"/>
        <v>0.185082214398401</v>
      </c>
      <c r="I324" s="6">
        <v>84526.764179999998</v>
      </c>
      <c r="J324" s="7">
        <f t="shared" si="22"/>
        <v>-0.11537877528627294</v>
      </c>
      <c r="K324" s="6">
        <v>516134.40109</v>
      </c>
      <c r="L324" s="6">
        <v>500977.92241</v>
      </c>
      <c r="M324" s="7">
        <f t="shared" si="23"/>
        <v>-2.9365371980615396E-2</v>
      </c>
    </row>
    <row r="325" spans="1:13" x14ac:dyDescent="0.25">
      <c r="A325" s="1" t="s">
        <v>41</v>
      </c>
      <c r="B325" s="1" t="s">
        <v>4</v>
      </c>
      <c r="C325" s="4">
        <v>0</v>
      </c>
      <c r="D325" s="4">
        <v>0</v>
      </c>
      <c r="E325" s="5" t="str">
        <f t="shared" si="20"/>
        <v/>
      </c>
      <c r="F325" s="4">
        <v>529.12063000000001</v>
      </c>
      <c r="G325" s="4">
        <v>351.16867000000002</v>
      </c>
      <c r="H325" s="5">
        <f t="shared" si="21"/>
        <v>-0.33631642750349766</v>
      </c>
      <c r="I325" s="4">
        <v>714.06074000000001</v>
      </c>
      <c r="J325" s="5">
        <f t="shared" si="22"/>
        <v>-0.50820896552861872</v>
      </c>
      <c r="K325" s="4">
        <v>4050.1844700000001</v>
      </c>
      <c r="L325" s="4">
        <v>5688.8676500000001</v>
      </c>
      <c r="M325" s="5">
        <f t="shared" si="23"/>
        <v>0.40459470232475603</v>
      </c>
    </row>
    <row r="326" spans="1:13" x14ac:dyDescent="0.25">
      <c r="A326" s="1" t="s">
        <v>41</v>
      </c>
      <c r="B326" s="1" t="s">
        <v>5</v>
      </c>
      <c r="C326" s="4">
        <v>1344.5487800000001</v>
      </c>
      <c r="D326" s="4">
        <v>0</v>
      </c>
      <c r="E326" s="5">
        <f t="shared" si="20"/>
        <v>-1</v>
      </c>
      <c r="F326" s="4">
        <v>54768.395060000003</v>
      </c>
      <c r="G326" s="4">
        <v>75171.963340000002</v>
      </c>
      <c r="H326" s="5">
        <f t="shared" si="21"/>
        <v>0.37254274582352531</v>
      </c>
      <c r="I326" s="4">
        <v>109192.74195</v>
      </c>
      <c r="J326" s="5">
        <f t="shared" si="22"/>
        <v>-0.31156630012623288</v>
      </c>
      <c r="K326" s="4">
        <v>380038.46032000001</v>
      </c>
      <c r="L326" s="4">
        <v>486965.71408000001</v>
      </c>
      <c r="M326" s="5">
        <f t="shared" si="23"/>
        <v>0.28135903316197286</v>
      </c>
    </row>
    <row r="327" spans="1:13" x14ac:dyDescent="0.25">
      <c r="A327" s="1" t="s">
        <v>41</v>
      </c>
      <c r="B327" s="1" t="s">
        <v>6</v>
      </c>
      <c r="C327" s="4">
        <v>2672.10383</v>
      </c>
      <c r="D327" s="4">
        <v>0</v>
      </c>
      <c r="E327" s="5">
        <f t="shared" si="20"/>
        <v>-1</v>
      </c>
      <c r="F327" s="4">
        <v>50980.469089999999</v>
      </c>
      <c r="G327" s="4">
        <v>74808.827900000004</v>
      </c>
      <c r="H327" s="5">
        <f t="shared" si="21"/>
        <v>0.46740171746819059</v>
      </c>
      <c r="I327" s="4">
        <v>119829.75579</v>
      </c>
      <c r="J327" s="5">
        <f t="shared" si="22"/>
        <v>-0.3757074158516901</v>
      </c>
      <c r="K327" s="4">
        <v>458870.56756</v>
      </c>
      <c r="L327" s="4">
        <v>617539.43905000004</v>
      </c>
      <c r="M327" s="5">
        <f t="shared" si="23"/>
        <v>0.34578132202661527</v>
      </c>
    </row>
    <row r="328" spans="1:13" x14ac:dyDescent="0.25">
      <c r="A328" s="1" t="s">
        <v>41</v>
      </c>
      <c r="B328" s="1" t="s">
        <v>7</v>
      </c>
      <c r="C328" s="4">
        <v>0</v>
      </c>
      <c r="D328" s="4">
        <v>0</v>
      </c>
      <c r="E328" s="5" t="str">
        <f t="shared" si="20"/>
        <v/>
      </c>
      <c r="F328" s="4">
        <v>0</v>
      </c>
      <c r="G328" s="4">
        <v>7.5471599999999999</v>
      </c>
      <c r="H328" s="5" t="str">
        <f t="shared" si="21"/>
        <v/>
      </c>
      <c r="I328" s="4">
        <v>2.6171099999999998</v>
      </c>
      <c r="J328" s="5">
        <f t="shared" si="22"/>
        <v>1.8837763792886046</v>
      </c>
      <c r="K328" s="4">
        <v>7.5847300000000004</v>
      </c>
      <c r="L328" s="4">
        <v>42.056530000000002</v>
      </c>
      <c r="M328" s="5">
        <f t="shared" si="23"/>
        <v>4.5448948083847416</v>
      </c>
    </row>
    <row r="329" spans="1:13" x14ac:dyDescent="0.25">
      <c r="A329" s="1" t="s">
        <v>41</v>
      </c>
      <c r="B329" s="1" t="s">
        <v>8</v>
      </c>
      <c r="C329" s="4">
        <v>99.552310000000006</v>
      </c>
      <c r="D329" s="4">
        <v>0</v>
      </c>
      <c r="E329" s="5">
        <f t="shared" si="20"/>
        <v>-1</v>
      </c>
      <c r="F329" s="4">
        <v>3119.7659100000001</v>
      </c>
      <c r="G329" s="4">
        <v>4152.1792699999996</v>
      </c>
      <c r="H329" s="5">
        <f t="shared" si="21"/>
        <v>0.3309265469856999</v>
      </c>
      <c r="I329" s="4">
        <v>1013.71917</v>
      </c>
      <c r="J329" s="5">
        <f t="shared" si="22"/>
        <v>3.0959857452434285</v>
      </c>
      <c r="K329" s="4">
        <v>19109.65596</v>
      </c>
      <c r="L329" s="4">
        <v>19745.405129999999</v>
      </c>
      <c r="M329" s="5">
        <f t="shared" si="23"/>
        <v>3.3268478057937756E-2</v>
      </c>
    </row>
    <row r="330" spans="1:13" x14ac:dyDescent="0.25">
      <c r="A330" s="1" t="s">
        <v>41</v>
      </c>
      <c r="B330" s="1" t="s">
        <v>9</v>
      </c>
      <c r="C330" s="4">
        <v>77.260360000000006</v>
      </c>
      <c r="D330" s="4">
        <v>0</v>
      </c>
      <c r="E330" s="5">
        <f t="shared" si="20"/>
        <v>-1</v>
      </c>
      <c r="F330" s="4">
        <v>3086.45291</v>
      </c>
      <c r="G330" s="4">
        <v>2051.2470199999998</v>
      </c>
      <c r="H330" s="5">
        <f t="shared" si="21"/>
        <v>-0.33540310517810568</v>
      </c>
      <c r="I330" s="4">
        <v>10468.241309999999</v>
      </c>
      <c r="J330" s="5">
        <f t="shared" si="22"/>
        <v>-0.80405046470981667</v>
      </c>
      <c r="K330" s="4">
        <v>51948.007539999999</v>
      </c>
      <c r="L330" s="4">
        <v>65729.540500000003</v>
      </c>
      <c r="M330" s="5">
        <f t="shared" si="23"/>
        <v>0.26529473626853184</v>
      </c>
    </row>
    <row r="331" spans="1:13" x14ac:dyDescent="0.25">
      <c r="A331" s="1" t="s">
        <v>41</v>
      </c>
      <c r="B331" s="1" t="s">
        <v>11</v>
      </c>
      <c r="C331" s="4">
        <v>0</v>
      </c>
      <c r="D331" s="4">
        <v>0</v>
      </c>
      <c r="E331" s="5" t="str">
        <f t="shared" si="20"/>
        <v/>
      </c>
      <c r="F331" s="4">
        <v>249.52804</v>
      </c>
      <c r="G331" s="4">
        <v>1078.5676800000001</v>
      </c>
      <c r="H331" s="5">
        <f t="shared" si="21"/>
        <v>3.3224307777194104</v>
      </c>
      <c r="I331" s="4">
        <v>297.07274000000001</v>
      </c>
      <c r="J331" s="5">
        <f t="shared" si="22"/>
        <v>2.6306518060189572</v>
      </c>
      <c r="K331" s="4">
        <v>1828.43714</v>
      </c>
      <c r="L331" s="4">
        <v>3919.73927</v>
      </c>
      <c r="M331" s="5">
        <f t="shared" si="23"/>
        <v>1.1437648493620074</v>
      </c>
    </row>
    <row r="332" spans="1:13" x14ac:dyDescent="0.25">
      <c r="A332" s="1" t="s">
        <v>41</v>
      </c>
      <c r="B332" s="1" t="s">
        <v>12</v>
      </c>
      <c r="C332" s="4">
        <v>26.379000000000001</v>
      </c>
      <c r="D332" s="4">
        <v>0</v>
      </c>
      <c r="E332" s="5">
        <f t="shared" si="20"/>
        <v>-1</v>
      </c>
      <c r="F332" s="4">
        <v>271.67147999999997</v>
      </c>
      <c r="G332" s="4">
        <v>96.700199999999995</v>
      </c>
      <c r="H332" s="5">
        <f t="shared" si="21"/>
        <v>-0.64405465012374497</v>
      </c>
      <c r="I332" s="4">
        <v>125.00203999999999</v>
      </c>
      <c r="J332" s="5">
        <f t="shared" si="22"/>
        <v>-0.22641102497207244</v>
      </c>
      <c r="K332" s="4">
        <v>1330.73721</v>
      </c>
      <c r="L332" s="4">
        <v>1412.55664</v>
      </c>
      <c r="M332" s="5">
        <f t="shared" si="23"/>
        <v>6.1484288096220086E-2</v>
      </c>
    </row>
    <row r="333" spans="1:13" x14ac:dyDescent="0.25">
      <c r="A333" s="1" t="s">
        <v>41</v>
      </c>
      <c r="B333" s="1" t="s">
        <v>13</v>
      </c>
      <c r="C333" s="4">
        <v>305.18851000000001</v>
      </c>
      <c r="D333" s="4">
        <v>0</v>
      </c>
      <c r="E333" s="5">
        <f t="shared" si="20"/>
        <v>-1</v>
      </c>
      <c r="F333" s="4">
        <v>16335.168659999999</v>
      </c>
      <c r="G333" s="4">
        <v>23385.504239999998</v>
      </c>
      <c r="H333" s="5">
        <f t="shared" si="21"/>
        <v>0.431604700676534</v>
      </c>
      <c r="I333" s="4">
        <v>17682.35167</v>
      </c>
      <c r="J333" s="5">
        <f t="shared" si="22"/>
        <v>0.32253360166317724</v>
      </c>
      <c r="K333" s="4">
        <v>167736.43786000001</v>
      </c>
      <c r="L333" s="4">
        <v>148817.92348</v>
      </c>
      <c r="M333" s="5">
        <f t="shared" si="23"/>
        <v>-0.11278714763091735</v>
      </c>
    </row>
    <row r="334" spans="1:13" x14ac:dyDescent="0.25">
      <c r="A334" s="1" t="s">
        <v>41</v>
      </c>
      <c r="B334" s="1" t="s">
        <v>14</v>
      </c>
      <c r="C334" s="4">
        <v>0</v>
      </c>
      <c r="D334" s="4">
        <v>0</v>
      </c>
      <c r="E334" s="5" t="str">
        <f t="shared" si="20"/>
        <v/>
      </c>
      <c r="F334" s="4">
        <v>0.43351000000000001</v>
      </c>
      <c r="G334" s="4">
        <v>26.15814</v>
      </c>
      <c r="H334" s="5">
        <f t="shared" si="21"/>
        <v>59.34033816982307</v>
      </c>
      <c r="I334" s="4">
        <v>7.0744199999999999</v>
      </c>
      <c r="J334" s="5">
        <f t="shared" si="22"/>
        <v>2.6975667263181999</v>
      </c>
      <c r="K334" s="4">
        <v>93.904939999999996</v>
      </c>
      <c r="L334" s="4">
        <v>66.188320000000004</v>
      </c>
      <c r="M334" s="5">
        <f t="shared" si="23"/>
        <v>-0.29515614407506141</v>
      </c>
    </row>
    <row r="335" spans="1:13" x14ac:dyDescent="0.25">
      <c r="A335" s="1" t="s">
        <v>41</v>
      </c>
      <c r="B335" s="1" t="s">
        <v>15</v>
      </c>
      <c r="C335" s="4">
        <v>48.687399999999997</v>
      </c>
      <c r="D335" s="4">
        <v>0</v>
      </c>
      <c r="E335" s="5">
        <f t="shared" si="20"/>
        <v>-1</v>
      </c>
      <c r="F335" s="4">
        <v>2355.0302999999999</v>
      </c>
      <c r="G335" s="4">
        <v>5039.2352899999996</v>
      </c>
      <c r="H335" s="5">
        <f t="shared" si="21"/>
        <v>1.139775140048092</v>
      </c>
      <c r="I335" s="4">
        <v>4962.9275299999999</v>
      </c>
      <c r="J335" s="5">
        <f t="shared" si="22"/>
        <v>1.5375553952527543E-2</v>
      </c>
      <c r="K335" s="4">
        <v>11655.270549999999</v>
      </c>
      <c r="L335" s="4">
        <v>14682.256299999999</v>
      </c>
      <c r="M335" s="5">
        <f t="shared" si="23"/>
        <v>0.25970960837112433</v>
      </c>
    </row>
    <row r="336" spans="1:13" ht="13" x14ac:dyDescent="0.3">
      <c r="A336" s="2" t="s">
        <v>41</v>
      </c>
      <c r="B336" s="2" t="s">
        <v>16</v>
      </c>
      <c r="C336" s="6">
        <v>4573.72019</v>
      </c>
      <c r="D336" s="6">
        <v>0</v>
      </c>
      <c r="E336" s="7">
        <f t="shared" si="20"/>
        <v>-1</v>
      </c>
      <c r="F336" s="6">
        <v>131696.03559000001</v>
      </c>
      <c r="G336" s="6">
        <v>186169.09891</v>
      </c>
      <c r="H336" s="7">
        <f t="shared" si="21"/>
        <v>0.4136272065894766</v>
      </c>
      <c r="I336" s="6">
        <v>264295.56446999998</v>
      </c>
      <c r="J336" s="7">
        <f t="shared" si="22"/>
        <v>-0.29560263607400827</v>
      </c>
      <c r="K336" s="6">
        <v>1096669.2482799999</v>
      </c>
      <c r="L336" s="6">
        <v>1364609.68695</v>
      </c>
      <c r="M336" s="7">
        <f t="shared" si="23"/>
        <v>0.24432201330550107</v>
      </c>
    </row>
    <row r="337" spans="1:13" x14ac:dyDescent="0.25">
      <c r="A337" s="1" t="s">
        <v>42</v>
      </c>
      <c r="B337" s="1" t="s">
        <v>4</v>
      </c>
      <c r="C337" s="4">
        <v>3.8760000000000003E-2</v>
      </c>
      <c r="D337" s="4">
        <v>0</v>
      </c>
      <c r="E337" s="5">
        <f t="shared" si="20"/>
        <v>-1</v>
      </c>
      <c r="F337" s="4">
        <v>192.33349000000001</v>
      </c>
      <c r="G337" s="4">
        <v>327.86714999999998</v>
      </c>
      <c r="H337" s="5">
        <f t="shared" si="21"/>
        <v>0.70468050052021591</v>
      </c>
      <c r="I337" s="4">
        <v>290.18081999999998</v>
      </c>
      <c r="J337" s="5">
        <f t="shared" si="22"/>
        <v>0.1298718847096787</v>
      </c>
      <c r="K337" s="4">
        <v>4192.1885199999997</v>
      </c>
      <c r="L337" s="4">
        <v>4173.0106299999998</v>
      </c>
      <c r="M337" s="5">
        <f t="shared" si="23"/>
        <v>-4.5746726103815805E-3</v>
      </c>
    </row>
    <row r="338" spans="1:13" x14ac:dyDescent="0.25">
      <c r="A338" s="1" t="s">
        <v>42</v>
      </c>
      <c r="B338" s="1" t="s">
        <v>5</v>
      </c>
      <c r="C338" s="4">
        <v>184.77061</v>
      </c>
      <c r="D338" s="4">
        <v>0</v>
      </c>
      <c r="E338" s="5">
        <f t="shared" si="20"/>
        <v>-1</v>
      </c>
      <c r="F338" s="4">
        <v>5121.6483900000003</v>
      </c>
      <c r="G338" s="4">
        <v>6027.3381799999997</v>
      </c>
      <c r="H338" s="5">
        <f t="shared" si="21"/>
        <v>0.17683560467921922</v>
      </c>
      <c r="I338" s="4">
        <v>7888.2295800000002</v>
      </c>
      <c r="J338" s="5">
        <f t="shared" si="22"/>
        <v>-0.23590735806145247</v>
      </c>
      <c r="K338" s="4">
        <v>62135.062469999997</v>
      </c>
      <c r="L338" s="4">
        <v>60973.87586</v>
      </c>
      <c r="M338" s="5">
        <f t="shared" si="23"/>
        <v>-1.8688105617671869E-2</v>
      </c>
    </row>
    <row r="339" spans="1:13" x14ac:dyDescent="0.25">
      <c r="A339" s="1" t="s">
        <v>42</v>
      </c>
      <c r="B339" s="1" t="s">
        <v>6</v>
      </c>
      <c r="C339" s="4">
        <v>8.3604299999999991</v>
      </c>
      <c r="D339" s="4">
        <v>0</v>
      </c>
      <c r="E339" s="5">
        <f t="shared" si="20"/>
        <v>-1</v>
      </c>
      <c r="F339" s="4">
        <v>461.69484999999997</v>
      </c>
      <c r="G339" s="4">
        <v>626.17331000000001</v>
      </c>
      <c r="H339" s="5">
        <f t="shared" si="21"/>
        <v>0.35624928456533578</v>
      </c>
      <c r="I339" s="4">
        <v>599.29566999999997</v>
      </c>
      <c r="J339" s="5">
        <f t="shared" si="22"/>
        <v>4.484871382434652E-2</v>
      </c>
      <c r="K339" s="4">
        <v>4768.91507</v>
      </c>
      <c r="L339" s="4">
        <v>4404.7120000000004</v>
      </c>
      <c r="M339" s="5">
        <f t="shared" si="23"/>
        <v>-7.6370215165102451E-2</v>
      </c>
    </row>
    <row r="340" spans="1:13" x14ac:dyDescent="0.25">
      <c r="A340" s="1" t="s">
        <v>42</v>
      </c>
      <c r="B340" s="1" t="s">
        <v>7</v>
      </c>
      <c r="C340" s="4">
        <v>15.9335</v>
      </c>
      <c r="D340" s="4">
        <v>0</v>
      </c>
      <c r="E340" s="5">
        <f t="shared" si="20"/>
        <v>-1</v>
      </c>
      <c r="F340" s="4">
        <v>147.88449</v>
      </c>
      <c r="G340" s="4">
        <v>55.530670000000001</v>
      </c>
      <c r="H340" s="5">
        <f t="shared" si="21"/>
        <v>-0.62449970243667874</v>
      </c>
      <c r="I340" s="4">
        <v>84.967640000000003</v>
      </c>
      <c r="J340" s="5">
        <f t="shared" si="22"/>
        <v>-0.34644918936197355</v>
      </c>
      <c r="K340" s="4">
        <v>1061.6837599999999</v>
      </c>
      <c r="L340" s="4">
        <v>533.07389999999998</v>
      </c>
      <c r="M340" s="5">
        <f t="shared" si="23"/>
        <v>-0.49789766022228688</v>
      </c>
    </row>
    <row r="341" spans="1:13" x14ac:dyDescent="0.25">
      <c r="A341" s="1" t="s">
        <v>42</v>
      </c>
      <c r="B341" s="1" t="s">
        <v>8</v>
      </c>
      <c r="C341" s="4">
        <v>0</v>
      </c>
      <c r="D341" s="4">
        <v>0</v>
      </c>
      <c r="E341" s="5" t="str">
        <f t="shared" si="20"/>
        <v/>
      </c>
      <c r="F341" s="4">
        <v>138.36888999999999</v>
      </c>
      <c r="G341" s="4">
        <v>314.49376000000001</v>
      </c>
      <c r="H341" s="5">
        <f t="shared" si="21"/>
        <v>1.272864659100756</v>
      </c>
      <c r="I341" s="4">
        <v>240.24127999999999</v>
      </c>
      <c r="J341" s="5">
        <f t="shared" si="22"/>
        <v>0.30907461032508654</v>
      </c>
      <c r="K341" s="4">
        <v>1263.02838</v>
      </c>
      <c r="L341" s="4">
        <v>1327.0948599999999</v>
      </c>
      <c r="M341" s="5">
        <f t="shared" si="23"/>
        <v>5.0724497576214445E-2</v>
      </c>
    </row>
    <row r="342" spans="1:13" x14ac:dyDescent="0.25">
      <c r="A342" s="1" t="s">
        <v>42</v>
      </c>
      <c r="B342" s="1" t="s">
        <v>9</v>
      </c>
      <c r="C342" s="4">
        <v>33.46996</v>
      </c>
      <c r="D342" s="4">
        <v>0</v>
      </c>
      <c r="E342" s="5">
        <f t="shared" si="20"/>
        <v>-1</v>
      </c>
      <c r="F342" s="4">
        <v>507.37392999999997</v>
      </c>
      <c r="G342" s="4">
        <v>552.97145</v>
      </c>
      <c r="H342" s="5">
        <f t="shared" si="21"/>
        <v>8.9869654911122421E-2</v>
      </c>
      <c r="I342" s="4">
        <v>485.20118000000002</v>
      </c>
      <c r="J342" s="5">
        <f t="shared" si="22"/>
        <v>0.13967457787303816</v>
      </c>
      <c r="K342" s="4">
        <v>3588.0921899999998</v>
      </c>
      <c r="L342" s="4">
        <v>3451.89212</v>
      </c>
      <c r="M342" s="5">
        <f t="shared" si="23"/>
        <v>-3.7958910414729319E-2</v>
      </c>
    </row>
    <row r="343" spans="1:13" x14ac:dyDescent="0.25">
      <c r="A343" s="1" t="s">
        <v>42</v>
      </c>
      <c r="B343" s="1" t="s">
        <v>11</v>
      </c>
      <c r="C343" s="4">
        <v>86.005099999999999</v>
      </c>
      <c r="D343" s="4">
        <v>0</v>
      </c>
      <c r="E343" s="5">
        <f t="shared" si="20"/>
        <v>-1</v>
      </c>
      <c r="F343" s="4">
        <v>2645.92175</v>
      </c>
      <c r="G343" s="4">
        <v>3859.7664500000001</v>
      </c>
      <c r="H343" s="5">
        <f t="shared" si="21"/>
        <v>0.45876061905458854</v>
      </c>
      <c r="I343" s="4">
        <v>3587.8430600000002</v>
      </c>
      <c r="J343" s="5">
        <f t="shared" si="22"/>
        <v>7.5790213075819457E-2</v>
      </c>
      <c r="K343" s="4">
        <v>37215.072919999999</v>
      </c>
      <c r="L343" s="4">
        <v>32534.592359999999</v>
      </c>
      <c r="M343" s="5">
        <f t="shared" si="23"/>
        <v>-0.12576841029067642</v>
      </c>
    </row>
    <row r="344" spans="1:13" x14ac:dyDescent="0.25">
      <c r="A344" s="1" t="s">
        <v>42</v>
      </c>
      <c r="B344" s="1" t="s">
        <v>12</v>
      </c>
      <c r="C344" s="4">
        <v>83.643720000000002</v>
      </c>
      <c r="D344" s="4">
        <v>0</v>
      </c>
      <c r="E344" s="5">
        <f t="shared" si="20"/>
        <v>-1</v>
      </c>
      <c r="F344" s="4">
        <v>311.64641</v>
      </c>
      <c r="G344" s="4">
        <v>324.52355999999997</v>
      </c>
      <c r="H344" s="5">
        <f t="shared" si="21"/>
        <v>4.1319744385953205E-2</v>
      </c>
      <c r="I344" s="4">
        <v>236.58964</v>
      </c>
      <c r="J344" s="5">
        <f t="shared" si="22"/>
        <v>0.37167274103802672</v>
      </c>
      <c r="K344" s="4">
        <v>2612.7488400000002</v>
      </c>
      <c r="L344" s="4">
        <v>1908.92091</v>
      </c>
      <c r="M344" s="5">
        <f t="shared" si="23"/>
        <v>-0.26938216150925554</v>
      </c>
    </row>
    <row r="345" spans="1:13" x14ac:dyDescent="0.25">
      <c r="A345" s="1" t="s">
        <v>42</v>
      </c>
      <c r="B345" s="1" t="s">
        <v>13</v>
      </c>
      <c r="C345" s="4">
        <v>109.24064</v>
      </c>
      <c r="D345" s="4">
        <v>0</v>
      </c>
      <c r="E345" s="5">
        <f t="shared" si="20"/>
        <v>-1</v>
      </c>
      <c r="F345" s="4">
        <v>5890.1115600000003</v>
      </c>
      <c r="G345" s="4">
        <v>6252.3755799999999</v>
      </c>
      <c r="H345" s="5">
        <f t="shared" si="21"/>
        <v>6.1503762078149782E-2</v>
      </c>
      <c r="I345" s="4">
        <v>4052.17452</v>
      </c>
      <c r="J345" s="5">
        <f t="shared" si="22"/>
        <v>0.54296799141809915</v>
      </c>
      <c r="K345" s="4">
        <v>48506.449379999998</v>
      </c>
      <c r="L345" s="4">
        <v>42512.24366</v>
      </c>
      <c r="M345" s="5">
        <f t="shared" si="23"/>
        <v>-0.1235754378359325</v>
      </c>
    </row>
    <row r="346" spans="1:13" x14ac:dyDescent="0.25">
      <c r="A346" s="1" t="s">
        <v>42</v>
      </c>
      <c r="B346" s="1" t="s">
        <v>14</v>
      </c>
      <c r="C346" s="4">
        <v>0</v>
      </c>
      <c r="D346" s="4">
        <v>0</v>
      </c>
      <c r="E346" s="5" t="str">
        <f t="shared" si="20"/>
        <v/>
      </c>
      <c r="F346" s="4">
        <v>97.970579999999998</v>
      </c>
      <c r="G346" s="4">
        <v>25.888290000000001</v>
      </c>
      <c r="H346" s="5">
        <f t="shared" si="21"/>
        <v>-0.73575444791691547</v>
      </c>
      <c r="I346" s="4">
        <v>93.001639999999995</v>
      </c>
      <c r="J346" s="5">
        <f t="shared" si="22"/>
        <v>-0.72163619910358567</v>
      </c>
      <c r="K346" s="4">
        <v>1298.30276</v>
      </c>
      <c r="L346" s="4">
        <v>736.19244000000003</v>
      </c>
      <c r="M346" s="5">
        <f t="shared" si="23"/>
        <v>-0.43295781024142621</v>
      </c>
    </row>
    <row r="347" spans="1:13" x14ac:dyDescent="0.25">
      <c r="A347" s="1" t="s">
        <v>42</v>
      </c>
      <c r="B347" s="1" t="s">
        <v>15</v>
      </c>
      <c r="C347" s="4">
        <v>110.926</v>
      </c>
      <c r="D347" s="4">
        <v>0</v>
      </c>
      <c r="E347" s="5">
        <f t="shared" si="20"/>
        <v>-1</v>
      </c>
      <c r="F347" s="4">
        <v>1617.16561</v>
      </c>
      <c r="G347" s="4">
        <v>738.25936999999999</v>
      </c>
      <c r="H347" s="5">
        <f t="shared" si="21"/>
        <v>-0.54348561122320671</v>
      </c>
      <c r="I347" s="4">
        <v>1463.6751099999999</v>
      </c>
      <c r="J347" s="5">
        <f t="shared" si="22"/>
        <v>-0.49561254068192773</v>
      </c>
      <c r="K347" s="4">
        <v>7913.8772099999996</v>
      </c>
      <c r="L347" s="4">
        <v>7387.6108400000003</v>
      </c>
      <c r="M347" s="5">
        <f t="shared" si="23"/>
        <v>-6.6499183148180152E-2</v>
      </c>
    </row>
    <row r="348" spans="1:13" ht="13" x14ac:dyDescent="0.3">
      <c r="A348" s="2" t="s">
        <v>42</v>
      </c>
      <c r="B348" s="2" t="s">
        <v>16</v>
      </c>
      <c r="C348" s="6">
        <v>632.38872000000003</v>
      </c>
      <c r="D348" s="6">
        <v>0</v>
      </c>
      <c r="E348" s="7">
        <f t="shared" si="20"/>
        <v>-1</v>
      </c>
      <c r="F348" s="6">
        <v>17132.11995</v>
      </c>
      <c r="G348" s="6">
        <v>19105.18777</v>
      </c>
      <c r="H348" s="7">
        <f t="shared" si="21"/>
        <v>0.11516775657410694</v>
      </c>
      <c r="I348" s="6">
        <v>19021.400140000002</v>
      </c>
      <c r="J348" s="7">
        <f t="shared" si="22"/>
        <v>4.4049139066162368E-3</v>
      </c>
      <c r="K348" s="6">
        <v>174555.4215</v>
      </c>
      <c r="L348" s="6">
        <v>159943.21958</v>
      </c>
      <c r="M348" s="7">
        <f t="shared" si="23"/>
        <v>-8.3710960074648844E-2</v>
      </c>
    </row>
    <row r="349" spans="1:13" ht="13" x14ac:dyDescent="0.3">
      <c r="A349" s="2"/>
      <c r="B349" s="2" t="s">
        <v>16</v>
      </c>
      <c r="C349" s="6">
        <v>668030.79601000005</v>
      </c>
      <c r="D349" s="6">
        <v>2499.2029400000001</v>
      </c>
      <c r="E349" s="7">
        <f t="shared" si="20"/>
        <v>-0.99625885070729192</v>
      </c>
      <c r="F349" s="6">
        <v>14691737.18155</v>
      </c>
      <c r="G349" s="6">
        <v>13828263.09354</v>
      </c>
      <c r="H349" s="7">
        <f t="shared" si="21"/>
        <v>-5.8772769846057282E-2</v>
      </c>
      <c r="I349" s="6">
        <v>12456141.68455</v>
      </c>
      <c r="J349" s="7">
        <f t="shared" si="22"/>
        <v>0.11015621399778341</v>
      </c>
      <c r="K349" s="6">
        <v>95695221.011260003</v>
      </c>
      <c r="L349" s="6">
        <v>82779270.158050001</v>
      </c>
      <c r="M349" s="7">
        <f t="shared" si="23"/>
        <v>-0.13496965383140969</v>
      </c>
    </row>
    <row r="350" spans="1:13" ht="13" x14ac:dyDescent="0.3">
      <c r="A350" s="2" t="s">
        <v>42</v>
      </c>
      <c r="B350" s="2" t="s">
        <v>16</v>
      </c>
      <c r="C350" s="6">
        <v>0</v>
      </c>
      <c r="D350" s="6">
        <v>2594.3916199999999</v>
      </c>
      <c r="E350" s="7" t="str">
        <f t="shared" ref="E325:E351" si="24">IF(C350=0,"",(D350/C350-1))</f>
        <v/>
      </c>
      <c r="F350" s="6">
        <v>15775.459930000001</v>
      </c>
      <c r="G350" s="6">
        <v>19060.09822</v>
      </c>
      <c r="H350" s="7">
        <f t="shared" ref="H325:H351" si="25">IF(F350=0,"",(G350/F350-1))</f>
        <v>0.208211887613726</v>
      </c>
      <c r="I350" s="6">
        <v>19921.00042</v>
      </c>
      <c r="J350" s="7">
        <f t="shared" ref="J325:J351" si="26">IF(I350=0,"",(G350/I350-1))</f>
        <v>-4.3215811548082961E-2</v>
      </c>
      <c r="K350" s="6">
        <v>157423.30155</v>
      </c>
      <c r="L350" s="6">
        <v>140878.06129000001</v>
      </c>
      <c r="M350" s="7">
        <f t="shared" ref="M325:M351" si="27">IF(K350=0,"",(L350/K350-1))</f>
        <v>-0.105100325663955</v>
      </c>
    </row>
    <row r="351" spans="1:13" ht="13" x14ac:dyDescent="0.3">
      <c r="A351" s="2"/>
      <c r="B351" s="2" t="s">
        <v>16</v>
      </c>
      <c r="C351" s="6">
        <v>47167.097959999999</v>
      </c>
      <c r="D351" s="6">
        <v>592278.6507</v>
      </c>
      <c r="E351" s="7">
        <f t="shared" si="24"/>
        <v>11.557029715974496</v>
      </c>
      <c r="F351" s="6">
        <v>10568792.810420001</v>
      </c>
      <c r="G351" s="6">
        <v>12473238.115080001</v>
      </c>
      <c r="H351" s="7">
        <f t="shared" si="25"/>
        <v>0.18019515935465846</v>
      </c>
      <c r="I351" s="6">
        <v>8962044.6398900002</v>
      </c>
      <c r="J351" s="7">
        <f t="shared" si="26"/>
        <v>0.39178486788178923</v>
      </c>
      <c r="K351" s="6">
        <v>81011363.90219</v>
      </c>
      <c r="L351" s="6">
        <v>69016669.007320002</v>
      </c>
      <c r="M351" s="7">
        <f t="shared" si="27"/>
        <v>-0.14806188066839521</v>
      </c>
    </row>
  </sheetData>
  <mergeCells count="4">
    <mergeCell ref="C1:E1"/>
    <mergeCell ref="F1:H1"/>
    <mergeCell ref="I1:J1"/>
    <mergeCell ref="K1:M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Company>Türkiye İhracatçılar Meclisi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Onural Sürmen</cp:lastModifiedBy>
  <dcterms:created xsi:type="dcterms:W3CDTF">2019-09-04T07:03:11Z</dcterms:created>
  <dcterms:modified xsi:type="dcterms:W3CDTF">2020-08-01T22:49:56Z</dcterms:modified>
</cp:coreProperties>
</file>