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Haziran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5" i="1"/>
  <c r="E42" i="1" s="1"/>
  <c r="I5" i="1"/>
  <c r="I42" i="1" s="1"/>
  <c r="J5" i="1"/>
  <c r="M5" i="1"/>
  <c r="M42" i="1" s="1"/>
  <c r="B6" i="1"/>
  <c r="C6" i="1"/>
  <c r="C5" i="1" s="1"/>
  <c r="C42" i="1" s="1"/>
  <c r="D6" i="1"/>
  <c r="D5" i="1" s="1"/>
  <c r="D42" i="1" s="1"/>
  <c r="E6" i="1"/>
  <c r="F6" i="1"/>
  <c r="F5" i="1" s="1"/>
  <c r="F42" i="1" s="1"/>
  <c r="G6" i="1"/>
  <c r="G5" i="1" s="1"/>
  <c r="H6" i="1"/>
  <c r="H5" i="1" s="1"/>
  <c r="H42" i="1" s="1"/>
  <c r="I6" i="1"/>
  <c r="J6" i="1"/>
  <c r="K6" i="1"/>
  <c r="K5" i="1" s="1"/>
  <c r="K42" i="1" s="1"/>
  <c r="L6" i="1"/>
  <c r="L5" i="1" s="1"/>
  <c r="L42" i="1" s="1"/>
  <c r="M6" i="1"/>
  <c r="N6" i="1"/>
  <c r="N5" i="1" s="1"/>
  <c r="N42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E19" i="1"/>
  <c r="F19" i="1"/>
  <c r="H19" i="1"/>
  <c r="I19" i="1"/>
  <c r="M19" i="1"/>
  <c r="N19" i="1"/>
  <c r="B20" i="1"/>
  <c r="B19" i="1" s="1"/>
  <c r="B42" i="1" s="1"/>
  <c r="C20" i="1"/>
  <c r="C19" i="1" s="1"/>
  <c r="D20" i="1"/>
  <c r="D19" i="1" s="1"/>
  <c r="E20" i="1"/>
  <c r="F20" i="1"/>
  <c r="G20" i="1"/>
  <c r="G19" i="1" s="1"/>
  <c r="H20" i="1"/>
  <c r="I20" i="1"/>
  <c r="J20" i="1"/>
  <c r="J19" i="1" s="1"/>
  <c r="J42" i="1" s="1"/>
  <c r="K20" i="1"/>
  <c r="K19" i="1" s="1"/>
  <c r="L20" i="1"/>
  <c r="L19" i="1" s="1"/>
  <c r="M20" i="1"/>
  <c r="N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G42" i="1" l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<sst xmlns="http://schemas.openxmlformats.org/spreadsheetml/2006/main" count="120" uniqueCount="116">
  <si>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</si>
  <si>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</si>
  <si>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</si>
  <si>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</si>
  <si>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</si>
  <si>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</si>
  <si>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</si>
  <si>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</si>
  <si>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</si>
  <si>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</si>
  <si>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</si>
  <si>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</si>
  <si>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</si>
  <si>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</si>
  <si>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</si>
  <si>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</si>
  <si>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</si>
  <si>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</si>
  <si>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</si>
  <si>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</si>
  <si>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</si>
  <si>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</si>
  <si>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</si>
  <si>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</si>
  <si>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</si>
  <si>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</si>
  <si>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</si>
  <si>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</si>
  <si>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</si>
  <si>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</si>
  <si>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</si>
  <si>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</si>
  <si>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</si>
  <si>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</si>
  <si>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</si>
  <si>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</si>
  <si>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</si>
  <si>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</si>
  <si>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</si>
  <si>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</si>
  <si>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</si>
  <si>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</si>
  <si>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</si>
  <si>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</si>
  <si>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</si>
  <si>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</si>
  <si>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</si>
  <si>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</si>
  <si>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</si>
  <si>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</si>
  <si>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</si>
  <si>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</si>
  <si>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</si>
  <si>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</si>
  <si>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</si>
  <si>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</si>
  <si>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</si>
  <si>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</si>
  <si>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</si>
  <si>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</si>
  <si>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</si>
  <si>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</si>
  <si>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</si>
  <si>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</si>
  <si>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</si>
  <si>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</si>
  <si>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</si>
  <si>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</si>
  <si>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</si>
  <si>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</si>
  <si>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</si>
  <si>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</si>
  <si>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</si>
  <si>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</si>
  <si>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</si>
  <si>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</si>
  <si>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</si>
  <si>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</si>
  <si>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</si>
  <si>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</si>
  <si>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</si>
  <si>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</si>
  <si>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</si>
  <si>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</si>
  <si>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</si>
  <si>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</si>
  <si>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</si>
  <si>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</si>
  <si>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</si>
  <si>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</si>
  <si>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</si>
  <si>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</si>
  <si>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</si>
  <si>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</si>
  <si>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</si>
  <si>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</si>
  <si>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</si>
  <si>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</si>
  <si>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</si>
  <si>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</si>
  <si>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</si>
  <si>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</si>
  <si>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</si>
  <si>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</si>
  <si>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</si>
  <si>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</si>
  <si>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</si>
  <si>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</si>
  <si>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</si>
  <si>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</si>
  <si>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</si>
  <si>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</si>
  <si>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</si>
  <si>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</si>
  <si>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</si>
  <si>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30.06.2021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</si>
</sst>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32-4664-8EC3-4ADF386AB118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32-4664-8EC3-4ADF386AB118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232-4664-8EC3-4ADF386AB118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13616542.016870001</c:v>
                </c:pt>
                <c:pt idx="1">
                  <c:v>79183952.664519995</c:v>
                </c:pt>
                <c:pt idx="2">
                  <c:v>3014643.5954999998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32-4664-8EC3-4ADF386A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0047376"/>
        <c:axId val="1170042480"/>
        <c:axId val="0"/>
      </c:bar3DChart>
      <c:catAx>
        <c:axId val="117004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0042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170042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70047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61-4F9A-995F-E07D4A5E169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61-4F9A-995F-E07D4A5E169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61-4F9A-995F-E07D4A5E169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61-4F9A-995F-E07D4A5E169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61-4F9A-995F-E07D4A5E169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61-4F9A-995F-E07D4A5E1698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8868420.2704000007</c:v>
                </c:pt>
                <c:pt idx="1">
                  <c:v>1533967.63643</c:v>
                </c:pt>
                <c:pt idx="2">
                  <c:v>3214154.1100400002</c:v>
                </c:pt>
                <c:pt idx="3">
                  <c:v>7277123.2608399997</c:v>
                </c:pt>
                <c:pt idx="4">
                  <c:v>11963625.6304</c:v>
                </c:pt>
                <c:pt idx="5">
                  <c:v>59943203.773280002</c:v>
                </c:pt>
                <c:pt idx="6">
                  <c:v>3014643.5954999998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61-4F9A-995F-E07D4A5E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0034864"/>
        <c:axId val="1170035408"/>
        <c:axId val="0"/>
      </c:bar3DChart>
      <c:catAx>
        <c:axId val="1170034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70035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170035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70034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445-46BA-9054-9D155BA855E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45-46BA-9054-9D155BA855E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445-46BA-9054-9D155BA855E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445-46BA-9054-9D155BA855E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445-46BA-9054-9D155BA855E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445-46BA-9054-9D155BA855E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445-46BA-9054-9D155BA855E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445-46BA-9054-9D155BA855E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445-46BA-9054-9D155BA855E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445-46BA-9054-9D155BA855E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445-46BA-9054-9D155BA855E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445-46BA-9054-9D155BA855E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445-46BA-9054-9D155BA855E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445-46BA-9054-9D155BA855E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445-46BA-9054-9D155BA855E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445-46BA-9054-9D155BA855E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445-46BA-9054-9D155BA855E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445-46BA-9054-9D155BA855E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445-46BA-9054-9D155BA855E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445-46BA-9054-9D155BA855E6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4155642.7877699998</c:v>
                </c:pt>
                <c:pt idx="1">
                  <c:v>1472210.23456</c:v>
                </c:pt>
                <c:pt idx="2">
                  <c:v>936046.23606999998</c:v>
                </c:pt>
                <c:pt idx="3">
                  <c:v>685069.85201999999</c:v>
                </c:pt>
                <c:pt idx="4">
                  <c:v>1038649.18198</c:v>
                </c:pt>
                <c:pt idx="5">
                  <c:v>136519.96598000001</c:v>
                </c:pt>
                <c:pt idx="6">
                  <c:v>357627.49283</c:v>
                </c:pt>
                <c:pt idx="7">
                  <c:v>86654.519190000006</c:v>
                </c:pt>
                <c:pt idx="8">
                  <c:v>1533967.63643</c:v>
                </c:pt>
                <c:pt idx="9">
                  <c:v>3214154.1100400002</c:v>
                </c:pt>
                <c:pt idx="10">
                  <c:v>4866419.2506299997</c:v>
                </c:pt>
                <c:pt idx="11">
                  <c:v>793286.71614999999</c:v>
                </c:pt>
                <c:pt idx="12">
                  <c:v>1617417.29406</c:v>
                </c:pt>
                <c:pt idx="13">
                  <c:v>11963625.6304</c:v>
                </c:pt>
                <c:pt idx="14">
                  <c:v>9437202.2845300008</c:v>
                </c:pt>
                <c:pt idx="15">
                  <c:v>14382801.580809999</c:v>
                </c:pt>
                <c:pt idx="16">
                  <c:v>734472.71152999997</c:v>
                </c:pt>
                <c:pt idx="17">
                  <c:v>6880115.5460200002</c:v>
                </c:pt>
                <c:pt idx="18">
                  <c:v>4505770.2091199998</c:v>
                </c:pt>
                <c:pt idx="19">
                  <c:v>5685240.9011599999</c:v>
                </c:pt>
                <c:pt idx="20">
                  <c:v>9208551.93499</c:v>
                </c:pt>
                <c:pt idx="21">
                  <c:v>2224996.7680600001</c:v>
                </c:pt>
                <c:pt idx="22">
                  <c:v>2460776.6563800001</c:v>
                </c:pt>
                <c:pt idx="23">
                  <c:v>1341847.8600600001</c:v>
                </c:pt>
                <c:pt idx="24">
                  <c:v>66783.725120000003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45-46BA-9054-9D155BA8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700688"/>
        <c:axId val="1136703952"/>
        <c:axId val="0"/>
      </c:bar3DChart>
      <c:catAx>
        <c:axId val="113670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367039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1367039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13670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2059952.5122600002</v>
      </c>
      <c r="C5" s="47">
        <f>C6+C15+C17</f>
        <v>2128251.4620599998</v>
      </c>
      <c r="D5" s="47">
        <f>D6+D15+D17</f>
        <v>2427772.3920199997</v>
      </c>
      <c r="E5" s="47">
        <f>E6+E15+E17</f>
        <v>2355124.4513500002</v>
      </c>
      <c r="F5" s="47">
        <f>F6+F15+F17</f>
        <v>2080717.7374499999</v>
      </c>
      <c r="G5" s="47">
        <f>G6+G15+G17</f>
        <v>2564723.4617300001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13616542.016870001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1389379.4105300002</v>
      </c>
      <c r="C6" s="36">
        <f>C7+C8+C9+C10+C11+C12+C13+C14</f>
        <v>1440390.0780899997</v>
      </c>
      <c r="D6" s="36">
        <f>D7+D8+D9+D10+D11+D12+D13+D14</f>
        <v>1598047.1813099999</v>
      </c>
      <c r="E6" s="36">
        <f>E7+E8+E9+E10+E11+E12+E13+E14</f>
        <v>1492562.70655</v>
      </c>
      <c r="F6" s="36">
        <f>F7+F8+F9+F10+F11+F12+F13+F14</f>
        <v>1311791.8583199999</v>
      </c>
      <c r="G6" s="36">
        <f>G7+G8+G9+G10+G11+G12+G13+G14</f>
        <v>1636249.0356000001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8868420.2704000007</v>
      </c>
      <c r="O6" s="45"/>
    </row>
    <row r="7" spans="1:16" ht="15.95" customHeight="1" x14ac:dyDescent="0.2">
      <c r="A7" s="34" t="s">
        <v>98</v>
      </c>
      <c r="B7" s="33">
        <v>599857.19082000002</v>
      </c>
      <c r="C7" s="33">
        <v>635786.85036000004</v>
      </c>
      <c r="D7" s="33">
        <v>783933.87655000004</v>
      </c>
      <c r="E7" s="33">
        <v>752338.75693999999</v>
      </c>
      <c r="F7" s="33">
        <v>617194.17981</v>
      </c>
      <c r="G7" s="33">
        <v>766531.93328999996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4155642.7877699998</v>
      </c>
      <c r="O7" s="24"/>
    </row>
    <row r="8" spans="1:16" ht="15.95" customHeight="1" x14ac:dyDescent="0.2">
      <c r="A8" s="34" t="s">
        <v>97</v>
      </c>
      <c r="B8" s="33">
        <v>278146.06261000002</v>
      </c>
      <c r="C8" s="33">
        <v>249528.27283999999</v>
      </c>
      <c r="D8" s="33">
        <v>246526.56328</v>
      </c>
      <c r="E8" s="33">
        <v>201482.64084000001</v>
      </c>
      <c r="F8" s="33">
        <v>200781.48272</v>
      </c>
      <c r="G8" s="33">
        <v>295745.21227000002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1472210.23456</v>
      </c>
      <c r="O8" s="24"/>
    </row>
    <row r="9" spans="1:16" ht="15.95" customHeight="1" x14ac:dyDescent="0.2">
      <c r="A9" s="34" t="s">
        <v>96</v>
      </c>
      <c r="B9" s="33">
        <v>129763.89152999999</v>
      </c>
      <c r="C9" s="33">
        <v>145632.75881</v>
      </c>
      <c r="D9" s="33">
        <v>164340.66694</v>
      </c>
      <c r="E9" s="33">
        <v>157797.91372000001</v>
      </c>
      <c r="F9" s="33">
        <v>144635.94906000001</v>
      </c>
      <c r="G9" s="33">
        <v>193875.05601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936046.23606999998</v>
      </c>
      <c r="O9" s="24"/>
    </row>
    <row r="10" spans="1:16" ht="15.95" customHeight="1" x14ac:dyDescent="0.2">
      <c r="A10" s="34" t="s">
        <v>95</v>
      </c>
      <c r="B10" s="33">
        <v>103746.17676</v>
      </c>
      <c r="C10" s="33">
        <v>116611.64056</v>
      </c>
      <c r="D10" s="33">
        <v>126274.76027</v>
      </c>
      <c r="E10" s="33">
        <v>122122.31202</v>
      </c>
      <c r="F10" s="33">
        <v>105202.56912</v>
      </c>
      <c r="G10" s="33">
        <v>111112.39329000001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685069.85201999999</v>
      </c>
      <c r="O10" s="24"/>
    </row>
    <row r="11" spans="1:16" ht="15.95" customHeight="1" x14ac:dyDescent="0.2">
      <c r="A11" s="34" t="s">
        <v>94</v>
      </c>
      <c r="B11" s="33">
        <v>190789.16724000001</v>
      </c>
      <c r="C11" s="33">
        <v>201269.21229</v>
      </c>
      <c r="D11" s="33">
        <v>183686.70697</v>
      </c>
      <c r="E11" s="33">
        <v>166128.25615</v>
      </c>
      <c r="F11" s="33">
        <v>147713.81038000001</v>
      </c>
      <c r="G11" s="33">
        <v>149062.02895000001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1038649.18198</v>
      </c>
      <c r="O11" s="24"/>
    </row>
    <row r="12" spans="1:16" ht="15.95" customHeight="1" x14ac:dyDescent="0.2">
      <c r="A12" s="34" t="s">
        <v>93</v>
      </c>
      <c r="B12" s="33">
        <v>15943.144840000001</v>
      </c>
      <c r="C12" s="33">
        <v>26135.543170000001</v>
      </c>
      <c r="D12" s="33">
        <v>26641.716609999999</v>
      </c>
      <c r="E12" s="33">
        <v>24902.9107</v>
      </c>
      <c r="F12" s="33">
        <v>19490.09143</v>
      </c>
      <c r="G12" s="33">
        <v>23406.559229999999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136519.96598000001</v>
      </c>
      <c r="O12" s="24"/>
    </row>
    <row r="13" spans="1:16" ht="15.95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49273.004710000001</v>
      </c>
      <c r="E13" s="33">
        <v>52377.636700000003</v>
      </c>
      <c r="F13" s="33">
        <v>62135.500480000002</v>
      </c>
      <c r="G13" s="33">
        <v>85523.658630000005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357627.49283</v>
      </c>
      <c r="O13" s="24"/>
    </row>
    <row r="14" spans="1:16" ht="15.95" customHeight="1" x14ac:dyDescent="0.2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15412.279479999999</v>
      </c>
      <c r="F14" s="33">
        <v>14638.275320000001</v>
      </c>
      <c r="G14" s="33">
        <v>10992.193929999999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86654.519190000006</v>
      </c>
      <c r="O14" s="24"/>
    </row>
    <row r="15" spans="1:16" s="44" customFormat="1" ht="15.95" customHeight="1" x14ac:dyDescent="0.25">
      <c r="A15" s="37" t="s">
        <v>90</v>
      </c>
      <c r="B15" s="36">
        <f>B16</f>
        <v>216901.64304</v>
      </c>
      <c r="C15" s="36">
        <f>C16</f>
        <v>208723.36321000001</v>
      </c>
      <c r="D15" s="36">
        <f>D16</f>
        <v>247882.11481</v>
      </c>
      <c r="E15" s="36">
        <f>E16</f>
        <v>280588.88767000003</v>
      </c>
      <c r="F15" s="36">
        <f>F16</f>
        <v>265773.61229999998</v>
      </c>
      <c r="G15" s="36">
        <f>G16</f>
        <v>314098.01539999997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1533967.63643</v>
      </c>
      <c r="O15" s="45"/>
    </row>
    <row r="16" spans="1:16" s="44" customFormat="1" ht="15.95" customHeight="1" x14ac:dyDescent="0.2">
      <c r="A16" s="34" t="s">
        <v>89</v>
      </c>
      <c r="B16" s="42">
        <v>216901.64304</v>
      </c>
      <c r="C16" s="42">
        <v>208723.36321000001</v>
      </c>
      <c r="D16" s="42">
        <v>247882.11481</v>
      </c>
      <c r="E16" s="42">
        <v>280588.88767000003</v>
      </c>
      <c r="F16" s="42">
        <v>265773.61229999998</v>
      </c>
      <c r="G16" s="42">
        <v>314098.01539999997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1533967.63643</v>
      </c>
      <c r="O16" s="45"/>
    </row>
    <row r="17" spans="1:15" s="44" customFormat="1" ht="15.95" customHeight="1" x14ac:dyDescent="0.25">
      <c r="A17" s="37" t="s">
        <v>88</v>
      </c>
      <c r="B17" s="36">
        <f>B18</f>
        <v>453671.45869</v>
      </c>
      <c r="C17" s="36">
        <f>C18</f>
        <v>479138.02075999998</v>
      </c>
      <c r="D17" s="36">
        <f>D18</f>
        <v>581843.09589999996</v>
      </c>
      <c r="E17" s="36">
        <f>E18</f>
        <v>581972.85713000002</v>
      </c>
      <c r="F17" s="36">
        <f>F18</f>
        <v>503152.26682999998</v>
      </c>
      <c r="G17" s="36">
        <f>G18</f>
        <v>614376.41073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3214154.1100400002</v>
      </c>
      <c r="O17" s="45"/>
    </row>
    <row r="18" spans="1:15" s="44" customFormat="1" ht="15.95" customHeight="1" x14ac:dyDescent="0.2">
      <c r="A18" s="34" t="s">
        <v>87</v>
      </c>
      <c r="B18" s="42">
        <v>453671.45869</v>
      </c>
      <c r="C18" s="42">
        <v>479138.02075999998</v>
      </c>
      <c r="D18" s="42">
        <v>581843.09589999996</v>
      </c>
      <c r="E18" s="42">
        <v>581972.85713000002</v>
      </c>
      <c r="F18" s="42">
        <v>503152.26682999998</v>
      </c>
      <c r="G18" s="42">
        <v>614376.41073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3214154.1100400002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11078321.84166</v>
      </c>
      <c r="C19" s="36">
        <f>C20+C24+C26</f>
        <v>11956764.177320002</v>
      </c>
      <c r="D19" s="36">
        <f>D20+D24+D26</f>
        <v>14124671.280779999</v>
      </c>
      <c r="E19" s="36">
        <f>E20+E24+E26</f>
        <v>14147142.755660001</v>
      </c>
      <c r="F19" s="36">
        <f>F20+F24+F26</f>
        <v>12600413.914800001</v>
      </c>
      <c r="G19" s="36">
        <f>G20+G24+G26</f>
        <v>15276638.694299998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79183952.664519995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1075664.07274</v>
      </c>
      <c r="C20" s="36">
        <f>C21+C22+C23</f>
        <v>1120800.371</v>
      </c>
      <c r="D20" s="36">
        <f>D21+D22+D23</f>
        <v>1312911.1427499999</v>
      </c>
      <c r="E20" s="36">
        <f>E21+E22+E23</f>
        <v>1325829.2013900001</v>
      </c>
      <c r="F20" s="36">
        <f>F21+F22+F23</f>
        <v>1090195.88323</v>
      </c>
      <c r="G20" s="36">
        <f>G21+G22+G23</f>
        <v>1351722.5897299999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7277123.2608399997</v>
      </c>
      <c r="O20" s="41"/>
    </row>
    <row r="21" spans="1:15" ht="15.95" customHeight="1" x14ac:dyDescent="0.2">
      <c r="A21" s="34" t="s">
        <v>85</v>
      </c>
      <c r="B21" s="33">
        <v>730309.08600999997</v>
      </c>
      <c r="C21" s="33">
        <v>744979.54677999998</v>
      </c>
      <c r="D21" s="33">
        <v>868711.91769999999</v>
      </c>
      <c r="E21" s="33">
        <v>877721.56908000004</v>
      </c>
      <c r="F21" s="33">
        <v>744083.75239000004</v>
      </c>
      <c r="G21" s="33">
        <v>900613.37867000001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4866419.2506299997</v>
      </c>
      <c r="O21" s="24"/>
    </row>
    <row r="22" spans="1:15" ht="15.95" customHeight="1" x14ac:dyDescent="0.2">
      <c r="A22" s="34" t="s">
        <v>84</v>
      </c>
      <c r="B22" s="33">
        <v>109764.21923</v>
      </c>
      <c r="C22" s="33">
        <v>129093.56877</v>
      </c>
      <c r="D22" s="33">
        <v>157480.12390999999</v>
      </c>
      <c r="E22" s="33">
        <v>143008.30968999999</v>
      </c>
      <c r="F22" s="33">
        <v>100832.04919999999</v>
      </c>
      <c r="G22" s="33">
        <v>153108.44534999999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793286.71614999999</v>
      </c>
      <c r="O22" s="24"/>
    </row>
    <row r="23" spans="1:15" ht="15.95" customHeight="1" x14ac:dyDescent="0.2">
      <c r="A23" s="34" t="s">
        <v>83</v>
      </c>
      <c r="B23" s="33">
        <v>235590.76749999999</v>
      </c>
      <c r="C23" s="33">
        <v>246727.25545</v>
      </c>
      <c r="D23" s="33">
        <v>286719.10113999998</v>
      </c>
      <c r="E23" s="33">
        <v>305099.32261999999</v>
      </c>
      <c r="F23" s="33">
        <v>245280.08163999999</v>
      </c>
      <c r="G23" s="33">
        <v>298000.76571000001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1617417.29406</v>
      </c>
      <c r="O23" s="24"/>
    </row>
    <row r="24" spans="1:15" s="40" customFormat="1" ht="15.95" customHeight="1" x14ac:dyDescent="0.25">
      <c r="A24" s="37" t="s">
        <v>82</v>
      </c>
      <c r="B24" s="36">
        <f>B25</f>
        <v>1639019.36894</v>
      </c>
      <c r="C24" s="36">
        <f>C25</f>
        <v>1671431.5730399999</v>
      </c>
      <c r="D24" s="36">
        <f>D25</f>
        <v>1996421.9948199999</v>
      </c>
      <c r="E24" s="36">
        <f>E25</f>
        <v>2158054.3693499998</v>
      </c>
      <c r="F24" s="36">
        <f>F25</f>
        <v>2128307.0743499999</v>
      </c>
      <c r="G24" s="36">
        <f>G25</f>
        <v>2370391.2499000002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11963625.6304</v>
      </c>
      <c r="O24" s="41"/>
    </row>
    <row r="25" spans="1:15" s="40" customFormat="1" ht="15.95" customHeight="1" x14ac:dyDescent="0.2">
      <c r="A25" s="34" t="s">
        <v>81</v>
      </c>
      <c r="B25" s="42">
        <v>1639019.36894</v>
      </c>
      <c r="C25" s="42">
        <v>1671431.5730399999</v>
      </c>
      <c r="D25" s="42">
        <v>1996421.9948199999</v>
      </c>
      <c r="E25" s="42">
        <v>2158054.3693499998</v>
      </c>
      <c r="F25" s="42">
        <v>2128307.0743499999</v>
      </c>
      <c r="G25" s="42">
        <v>2370391.2499000002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11963625.6304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8363638.3999799993</v>
      </c>
      <c r="C26" s="36">
        <f>C27+C28+C29+C30+C31+C32+C33+C34+C35+C36+C37+C38</f>
        <v>9164532.2332800012</v>
      </c>
      <c r="D26" s="36">
        <f>D27+D28+D29+D30+D31+D32+D33+D34+D35+D36+D37+D38</f>
        <v>10815338.143209999</v>
      </c>
      <c r="E26" s="36">
        <f>E27+E28+E29+E30+E31+E32+E33+E34+E35+E36+E37+E38</f>
        <v>10663259.184920002</v>
      </c>
      <c r="F26" s="36">
        <f>F27+F28+F29+F30+F31+F32+F33+F34+F35+F36+F37+F38</f>
        <v>9381910.9572200011</v>
      </c>
      <c r="G26" s="36">
        <f>G27+G28+G29+G30+G31+G32+G33+G34+G35+G36+G37+G38</f>
        <v>11554524.854669997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59943203.773280002</v>
      </c>
      <c r="O26" s="41"/>
    </row>
    <row r="27" spans="1:15" ht="15.95" customHeight="1" x14ac:dyDescent="0.2">
      <c r="A27" s="34" t="s">
        <v>79</v>
      </c>
      <c r="B27" s="33">
        <v>1513695.07748</v>
      </c>
      <c r="C27" s="33">
        <v>1511499.9981199999</v>
      </c>
      <c r="D27" s="33">
        <v>1675992.4360100001</v>
      </c>
      <c r="E27" s="33">
        <v>1626431.01354</v>
      </c>
      <c r="F27" s="33">
        <v>1301529.6600299999</v>
      </c>
      <c r="G27" s="33">
        <v>1808054.09935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9437202.2845300008</v>
      </c>
      <c r="O27" s="24"/>
    </row>
    <row r="28" spans="1:15" ht="15.95" customHeight="1" x14ac:dyDescent="0.2">
      <c r="A28" s="34" t="s">
        <v>78</v>
      </c>
      <c r="B28" s="33">
        <v>2266249.24976</v>
      </c>
      <c r="C28" s="33">
        <v>2530933.3829899998</v>
      </c>
      <c r="D28" s="33">
        <v>2890268.9929599999</v>
      </c>
      <c r="E28" s="33">
        <v>2462572.9365099999</v>
      </c>
      <c r="F28" s="33">
        <v>1880529.0587500001</v>
      </c>
      <c r="G28" s="33">
        <v>2352247.9598400001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14382801.580809999</v>
      </c>
      <c r="O28" s="24"/>
    </row>
    <row r="29" spans="1:15" ht="15.95" customHeight="1" x14ac:dyDescent="0.2">
      <c r="A29" s="34" t="s">
        <v>77</v>
      </c>
      <c r="B29" s="33">
        <v>42744.004710000001</v>
      </c>
      <c r="C29" s="33">
        <v>14477.6723</v>
      </c>
      <c r="D29" s="33">
        <v>153858.56008</v>
      </c>
      <c r="E29" s="33">
        <v>109911.3973</v>
      </c>
      <c r="F29" s="33">
        <v>136100.62893000001</v>
      </c>
      <c r="G29" s="33">
        <v>277380.44821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734472.71152999997</v>
      </c>
      <c r="O29" s="24"/>
    </row>
    <row r="30" spans="1:15" ht="15.95" customHeight="1" x14ac:dyDescent="0.2">
      <c r="A30" s="34" t="s">
        <v>76</v>
      </c>
      <c r="B30" s="33">
        <v>894424.32799000002</v>
      </c>
      <c r="C30" s="33">
        <v>1064915.53476</v>
      </c>
      <c r="D30" s="33">
        <v>1255909.4110900001</v>
      </c>
      <c r="E30" s="33">
        <v>1256413.2733199999</v>
      </c>
      <c r="F30" s="33">
        <v>1100997.04562</v>
      </c>
      <c r="G30" s="33">
        <v>1307455.9532399999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6880115.5460200002</v>
      </c>
      <c r="O30" s="24"/>
    </row>
    <row r="31" spans="1:15" ht="15.95" customHeight="1" x14ac:dyDescent="0.2">
      <c r="A31" s="34" t="s">
        <v>75</v>
      </c>
      <c r="B31" s="33">
        <v>651305.86895999999</v>
      </c>
      <c r="C31" s="33">
        <v>684222.27050999994</v>
      </c>
      <c r="D31" s="33">
        <v>784009.09542000003</v>
      </c>
      <c r="E31" s="33">
        <v>821996.98551000003</v>
      </c>
      <c r="F31" s="33">
        <v>735551.17579999997</v>
      </c>
      <c r="G31" s="33">
        <v>828684.81292000005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4505770.2091199998</v>
      </c>
      <c r="O31" s="24"/>
    </row>
    <row r="32" spans="1:15" ht="15.95" customHeight="1" x14ac:dyDescent="0.2">
      <c r="A32" s="34" t="s">
        <v>74</v>
      </c>
      <c r="B32" s="33">
        <v>758864.42272999999</v>
      </c>
      <c r="C32" s="33">
        <v>833282.58437000006</v>
      </c>
      <c r="D32" s="33">
        <v>978879.48664000002</v>
      </c>
      <c r="E32" s="33">
        <v>1049100.1021100001</v>
      </c>
      <c r="F32" s="33">
        <v>937853.17004999996</v>
      </c>
      <c r="G32" s="33">
        <v>1127261.1352599999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5685240.9011599999</v>
      </c>
      <c r="O32" s="24"/>
    </row>
    <row r="33" spans="1:15" ht="15.95" customHeight="1" x14ac:dyDescent="0.2">
      <c r="A33" s="34" t="s">
        <v>73</v>
      </c>
      <c r="B33" s="33">
        <v>1052840.70906</v>
      </c>
      <c r="C33" s="33">
        <v>1199909.6499399999</v>
      </c>
      <c r="D33" s="33">
        <v>1529267.77504</v>
      </c>
      <c r="E33" s="33">
        <v>1654134.06057</v>
      </c>
      <c r="F33" s="33">
        <v>1746563.1503900001</v>
      </c>
      <c r="G33" s="33">
        <v>2025836.58999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9208551.93499</v>
      </c>
      <c r="O33" s="24"/>
    </row>
    <row r="34" spans="1:15" ht="15.95" customHeight="1" x14ac:dyDescent="0.2">
      <c r="A34" s="34" t="s">
        <v>72</v>
      </c>
      <c r="B34" s="33">
        <v>278865.84925999999</v>
      </c>
      <c r="C34" s="33">
        <v>330104.63185000001</v>
      </c>
      <c r="D34" s="33">
        <v>402350.37615999999</v>
      </c>
      <c r="E34" s="33">
        <v>402454.38432999997</v>
      </c>
      <c r="F34" s="33">
        <v>384227.12569000002</v>
      </c>
      <c r="G34" s="33">
        <v>426994.40077000001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2224996.7680600001</v>
      </c>
      <c r="O34" s="24"/>
    </row>
    <row r="35" spans="1:15" ht="15.95" customHeight="1" x14ac:dyDescent="0.2">
      <c r="A35" s="34" t="s">
        <v>71</v>
      </c>
      <c r="B35" s="33">
        <v>330233.26205000002</v>
      </c>
      <c r="C35" s="33">
        <v>305386.72181999998</v>
      </c>
      <c r="D35" s="33">
        <v>339820.52992</v>
      </c>
      <c r="E35" s="33">
        <v>403119.28915000003</v>
      </c>
      <c r="F35" s="33">
        <v>490482.38944</v>
      </c>
      <c r="G35" s="33">
        <v>591734.46400000004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2460776.6563800001</v>
      </c>
      <c r="O35" s="24"/>
    </row>
    <row r="36" spans="1:15" s="30" customFormat="1" ht="15.95" customHeight="1" x14ac:dyDescent="0.2">
      <c r="A36" s="34" t="s">
        <v>70</v>
      </c>
      <c r="B36" s="33">
        <v>166996.66803</v>
      </c>
      <c r="C36" s="33">
        <v>233224.86911999999</v>
      </c>
      <c r="D36" s="33">
        <v>246973.32432000001</v>
      </c>
      <c r="E36" s="33">
        <v>302515.77065999998</v>
      </c>
      <c r="F36" s="33">
        <v>170346.18906</v>
      </c>
      <c r="G36" s="33">
        <v>221791.03886999999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1341847.8600600001</v>
      </c>
      <c r="O36" s="31"/>
    </row>
    <row r="37" spans="1:15" s="30" customFormat="1" ht="15.95" customHeight="1" x14ac:dyDescent="0.2">
      <c r="A37" s="34" t="s">
        <v>69</v>
      </c>
      <c r="B37" s="33">
        <v>400092.34071999998</v>
      </c>
      <c r="C37" s="33">
        <v>446007.40090000001</v>
      </c>
      <c r="D37" s="33">
        <v>546177.95542999997</v>
      </c>
      <c r="E37" s="33">
        <v>561290.57148000004</v>
      </c>
      <c r="F37" s="33">
        <v>486214.76861000003</v>
      </c>
      <c r="G37" s="33">
        <v>574860.55836000002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3014643.5954999998</v>
      </c>
      <c r="O37" s="31"/>
    </row>
    <row r="38" spans="1:15" s="30" customFormat="1" ht="15.95" customHeight="1" x14ac:dyDescent="0.2">
      <c r="A38" s="34" t="s">
        <v>68</v>
      </c>
      <c r="B38" s="33">
        <v>7326.6192300000002</v>
      </c>
      <c r="C38" s="33">
        <v>10567.516600000001</v>
      </c>
      <c r="D38" s="33">
        <v>11830.200140000001</v>
      </c>
      <c r="E38" s="33">
        <v>13319.400439999999</v>
      </c>
      <c r="F38" s="33">
        <v>11516.594849999999</v>
      </c>
      <c r="G38" s="33">
        <v>12223.39386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66783.725120000003</v>
      </c>
      <c r="O38" s="31"/>
    </row>
    <row r="39" spans="1:15" s="30" customFormat="1" ht="15.95" customHeight="1" x14ac:dyDescent="0.25">
      <c r="A39" s="37" t="s">
        <v>3</v>
      </c>
      <c r="B39" s="38">
        <f>B41</f>
        <v>352755.46311999997</v>
      </c>
      <c r="C39" s="38">
        <f>C41</f>
        <v>414359.43463999999</v>
      </c>
      <c r="D39" s="38">
        <f>D41</f>
        <v>446502.02770999999</v>
      </c>
      <c r="E39" s="38">
        <f>E41</f>
        <v>557444.86852000002</v>
      </c>
      <c r="F39" s="38">
        <f>F41</f>
        <v>548619.37231000001</v>
      </c>
      <c r="G39" s="38">
        <f>G41</f>
        <v>497554.75401999999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2817235.92032</v>
      </c>
      <c r="O39" s="31"/>
    </row>
    <row r="40" spans="1:15" s="30" customFormat="1" ht="15.95" customHeight="1" x14ac:dyDescent="0.25">
      <c r="A40" s="37" t="s">
        <v>67</v>
      </c>
      <c r="B40" s="36">
        <f>B41</f>
        <v>352755.46311999997</v>
      </c>
      <c r="C40" s="36">
        <f>C41</f>
        <v>414359.43463999999</v>
      </c>
      <c r="D40" s="36">
        <f>D41</f>
        <v>446502.02770999999</v>
      </c>
      <c r="E40" s="36">
        <f>E41</f>
        <v>557444.86852000002</v>
      </c>
      <c r="F40" s="36">
        <f>F41</f>
        <v>548619.37231000001</v>
      </c>
      <c r="G40" s="36">
        <f>G41</f>
        <v>497554.75401999999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2817235.92032</v>
      </c>
      <c r="O40" s="31"/>
    </row>
    <row r="41" spans="1:15" s="30" customFormat="1" ht="15.95" customHeight="1" thickBot="1" x14ac:dyDescent="0.3">
      <c r="A41" s="34" t="s">
        <v>66</v>
      </c>
      <c r="B41" s="33">
        <v>352755.46311999997</v>
      </c>
      <c r="C41" s="33">
        <v>414359.43463999999</v>
      </c>
      <c r="D41" s="33">
        <v>446502.02770999999</v>
      </c>
      <c r="E41" s="33">
        <v>557444.86852000002</v>
      </c>
      <c r="F41" s="33">
        <v>548619.37231000001</v>
      </c>
      <c r="G41" s="33">
        <v>497554.75401999999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2817235.92032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13491029.817040002</v>
      </c>
      <c r="C42" s="28">
        <f>C5+C19+C39</f>
        <v>14499375.07402</v>
      </c>
      <c r="D42" s="28">
        <f>D5+D19+D39</f>
        <v>16998945.700509999</v>
      </c>
      <c r="E42" s="28">
        <f>E5+E19+E39</f>
        <v>17059712.07553</v>
      </c>
      <c r="F42" s="28">
        <f>F5+F19+F39</f>
        <v>15229751.024560001</v>
      </c>
      <c r="G42" s="28">
        <f>G5+G19+G39</f>
        <v>18338916.910050001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95617730.601710007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2021-07-02T08:37:18Z</dcterms:created>
  <dcterms:modified xsi:type="dcterms:W3CDTF">2021-07-02T08:37:28Z</dcterms:modified>
</cp:coreProperties>
</file>