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2 mart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<sst xmlns="http://schemas.openxmlformats.org/spreadsheetml/2006/main" count="418" uniqueCount="208">
  <si>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</si>
  <si>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</si>
  <si>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</si>
  <si>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</si>
  <si>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</si>
  <si>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</si>
  <si>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</si>
  <si>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</si>
  <si>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</si>
  <si>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</si>
  <si>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</si>
  <si>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</si>
  <si>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</si>
  <si>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</si>
  <si>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</si>
  <si>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</si>
  <si>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</si>
  <si>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</si>
  <si>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</si>
  <si>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</si>
  <si>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</si>
  <si>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</si>
  <si>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</si>
  <si>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</si>
  <si>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</si>
  <si>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</si>
  <si>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</si>
  <si>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</si>
  <si>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</si>
  <si>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</si>
  <si>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</si>
  <si>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</si>
  <si>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</si>
  <si>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</si>
  <si>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</si>
  <si>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</si>
  <si>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</si>
  <si>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</si>
  <si>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</si>
  <si>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</si>
  <si>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</si>
  <si>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</si>
  <si>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</si>
  <si>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</si>
  <si>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</si>
  <si>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</si>
  <si>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</si>
  <si>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</si>
  <si>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</si>
  <si>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</si>
  <si>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</si>
  <si>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</si>
  <si>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</si>
  <si>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</si>
  <si>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</si>
  <si>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</si>
  <si>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</si>
  <si>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</si>
  <si>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</si>
  <si>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</si>
  <si>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</si>
  <si>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</si>
  <si>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</si>
  <si>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</si>
  <si>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</si>
  <si>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</si>
  <si>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</si>
  <si>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</si>
  <si>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</si>
  <si>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</si>
  <si>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</si>
  <si>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</si>
  <si>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</si>
  <si>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</si>
  <si>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</si>
  <si>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</si>
  <si>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</si>
  <si>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</si>
  <si>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</si>
  <si>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</si>
  <si>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</si>
  <si>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</si>
  <si>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</si>
  <si>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</si>
  <si>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</si>
  <si>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</si>
  <si>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</si>
  <si>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</si>
  <si>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</si>
  <si>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</si>
  <si>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</si>
  <si>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</si>
  <si>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</si>
  <si>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</si>
  <si>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</si>
  <si>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</si>
  <si>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</si>
  <si>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</si>
  <si>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</si>
  <si>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</si>
  <si>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</si>
  <si>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</si>
  <si>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</si>
  <si>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</si>
  <si>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</si>
  <si>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</si>
  <si>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</si>
  <si>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</si>
  <si>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</si>
  <si>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</si>
  <si>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</si>
  <si>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</si>
  <si>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</si>
  <si>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</si>
  <si>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</si>
  <si>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</si>
  <si>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</si>
  <si>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</si>
  <si>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</si>
  <si>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</si>
  <si>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</si>
  <si>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</si>
  <si>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</si>
  <si>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</si>
  <si>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</si>
  <si>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</si>
  <si>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</si>
  <si>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</si>
  <si>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</si>
  <si>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</si>
  <si>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</si>
  <si>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</si>
  <si>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</si>
  <si>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</si>
  <si>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</si>
  <si>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</si>
  <si>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</si>
  <si>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</si>
  <si>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</si>
  <si>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</si>
  <si>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</si>
  <si>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</si>
  <si>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</si>
  <si>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</si>
  <si>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</si>
  <si>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</si>
  <si>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</si>
  <si>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</si>
  <si>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</si>
  <si>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</si>
  <si>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</si>
  <si>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</si>
  <si>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</si>
  <si>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</si>
  <si>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</si>
  <si>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</si>
  <si>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</si>
  <si>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</si>
  <si>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</si>
  <si>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</si>
  <si>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</si>
  <si>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</si>
  <si>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</si>
  <si>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</si>
  <si>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</si>
  <si>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</si>
  <si>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</si>
  <si>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</si>
  <si>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</si>
  <si>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</si>
  <si>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</si>
  <si>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</si>
  <si>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</si>
  <si>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</si>
  <si>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</si>
  <si>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</si>
  <si>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</si>
  <si>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</si>
  <si>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</si>
  <si>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</si>
  <si>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</si>
  <si>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</si>
  <si>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</si>
  <si>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</si>
  <si>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</si>
  <si>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</si>
  <si>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</si>
  <si>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</si>
  <si>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</si>
  <si>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</si>
  <si>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</si>
  <si>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</si>
  <si>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</si>
  <si>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</si>
  <si>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</si>
  <si>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</si>
  <si>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</si>
  <si>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</si>
  <si>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</si>
  <si>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</si>
  <si>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</si>
  <si>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</si>
  <si>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</si>
  <si>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</si>
  <si>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MART ($)</t>
  </si>
  <si>
    <t>MART (KG)</t>
  </si>
  <si>
    <t>OCAK-MART ($)</t>
  </si>
  <si>
    <t>OCAK-MART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</si>
</sst>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2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7"/>
  <sheetViews>
    <sheetView tabSelected="1" topLeftCell="A161" zoomScaleNormal="100" workbookViewId="0">
      <selection activeCell="A178" sqref="A178:XFD179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>
      <c r="D1" s="18"/>
      <c r="E1" s="18"/>
      <c r="G1" s="18"/>
      <c r="H1" s="18"/>
      <c r="J1" s="18"/>
      <c r="K1" s="18"/>
      <c r="M1" s="18"/>
      <c r="N1" s="18"/>
    </row>
    <row r="2" spans="2:15" s="19" customFormat="1" ht="15" thickBot="1" x14ac:dyDescent="0.4">
      <c r="D2" s="20" t="s">
        <v>204</v>
      </c>
      <c r="E2" s="21"/>
      <c r="F2" s="22"/>
      <c r="G2" s="20" t="s">
        <v>205</v>
      </c>
      <c r="H2" s="21"/>
      <c r="I2" s="22"/>
      <c r="J2" s="20" t="s">
        <v>206</v>
      </c>
      <c r="K2" s="21"/>
      <c r="L2" s="22"/>
      <c r="M2" s="20" t="s">
        <v>207</v>
      </c>
      <c r="N2" s="21"/>
      <c r="O2" s="22"/>
    </row>
    <row r="3" spans="2:15" s="6" customFormat="1" x14ac:dyDescent="0.35">
      <c r="B3" s="4" t="s">
        <v>197</v>
      </c>
      <c r="C3" s="5" t="s">
        <v>199</v>
      </c>
      <c r="D3" s="1">
        <v>2021</v>
      </c>
      <c r="E3" s="2">
        <v>2022</v>
      </c>
      <c r="F3" s="3" t="s">
        <v>198</v>
      </c>
      <c r="G3" s="1">
        <v>2021</v>
      </c>
      <c r="H3" s="2">
        <v>2022</v>
      </c>
      <c r="I3" s="3" t="s">
        <v>198</v>
      </c>
      <c r="J3" s="1">
        <v>2021</v>
      </c>
      <c r="K3" s="2">
        <v>2022</v>
      </c>
      <c r="L3" s="3" t="s">
        <v>198</v>
      </c>
      <c r="M3" s="1">
        <v>2021</v>
      </c>
      <c r="N3" s="2">
        <v>2022</v>
      </c>
      <c r="O3" s="3" t="s">
        <v>198</v>
      </c>
    </row>
    <row r="4" spans="2:15" x14ac:dyDescent="0.35">
      <c r="B4" s="7" t="s">
        <v>196</v>
      </c>
      <c r="C4" s="8" t="s">
        <v>196</v>
      </c>
      <c r="D4" s="9">
        <v>23893697.559999999</v>
      </c>
      <c r="E4" s="10">
        <v>51353399.25</v>
      </c>
      <c r="F4" s="15">
        <f t="shared" ref="F4:F67" si="0">IFERROR(E4/D4-1,"-")</f>
        <v>1.1492445495740178</v>
      </c>
      <c r="G4" s="9">
        <v>20380279.57</v>
      </c>
      <c r="H4" s="10">
        <v>36926664.710000001</v>
      </c>
      <c r="I4" s="17">
        <f t="shared" ref="I4:I67" si="1">IFERROR(H4/G4-1,"-")</f>
        <v>0.81188214730657893</v>
      </c>
      <c r="J4" s="9">
        <v>74523163.680000007</v>
      </c>
      <c r="K4" s="10">
        <v>113652107.31</v>
      </c>
      <c r="L4" s="17">
        <f t="shared" ref="L4:L67" si="2">IFERROR(K4/J4-1,"-")</f>
        <v>0.5250574680111324</v>
      </c>
      <c r="M4" s="9">
        <v>63662356.75</v>
      </c>
      <c r="N4" s="10">
        <v>78978049.937999994</v>
      </c>
      <c r="O4" s="17">
        <f>IFERROR(N4/M4-1,"-")</f>
        <v>0.24057691184987418</v>
      </c>
    </row>
    <row r="5" spans="2:15" x14ac:dyDescent="0.35">
      <c r="B5" s="7" t="s">
        <v>196</v>
      </c>
      <c r="C5" s="8" t="s">
        <v>190</v>
      </c>
      <c r="D5" s="9">
        <v>1502262946.55</v>
      </c>
      <c r="E5" s="10">
        <v>2221111746.5500002</v>
      </c>
      <c r="F5" s="15">
        <f t="shared" si="0"/>
        <v>0.47851063733606813</v>
      </c>
      <c r="G5" s="9">
        <v>1933951240.8959999</v>
      </c>
      <c r="H5" s="10">
        <v>2142979348.5250001</v>
      </c>
      <c r="I5" s="17">
        <f t="shared" si="1"/>
        <v>0.10808344244095691</v>
      </c>
      <c r="J5" s="9">
        <v>3696164870.71</v>
      </c>
      <c r="K5" s="10">
        <v>5581170898.3800001</v>
      </c>
      <c r="L5" s="17">
        <f t="shared" si="2"/>
        <v>0.50998970381640674</v>
      </c>
      <c r="M5" s="9">
        <v>4978558606.9630003</v>
      </c>
      <c r="N5" s="10">
        <v>5325125748.915</v>
      </c>
      <c r="O5" s="17">
        <f t="shared" ref="O5:O68" si="3">IFERROR(N5/M5-1,"-")</f>
        <v>6.9611943799816167E-2</v>
      </c>
    </row>
    <row r="6" spans="2:15" x14ac:dyDescent="0.35">
      <c r="B6" s="7" t="s">
        <v>191</v>
      </c>
      <c r="C6" s="8" t="s">
        <v>191</v>
      </c>
      <c r="D6" s="9">
        <v>31875294.920000002</v>
      </c>
      <c r="E6" s="10">
        <v>42187930.25</v>
      </c>
      <c r="F6" s="15">
        <f t="shared" si="0"/>
        <v>0.32353066397918662</v>
      </c>
      <c r="G6" s="9">
        <v>32537559.734999999</v>
      </c>
      <c r="H6" s="10">
        <v>33360850</v>
      </c>
      <c r="I6" s="17">
        <f t="shared" si="1"/>
        <v>2.5302766147960565E-2</v>
      </c>
      <c r="J6" s="9">
        <v>86337095.969999999</v>
      </c>
      <c r="K6" s="10">
        <v>108555913.01000001</v>
      </c>
      <c r="L6" s="17">
        <f t="shared" si="2"/>
        <v>0.25734959915400091</v>
      </c>
      <c r="M6" s="9">
        <v>84302657.844999999</v>
      </c>
      <c r="N6" s="10">
        <v>92365083.681999996</v>
      </c>
      <c r="O6" s="17">
        <f t="shared" si="3"/>
        <v>9.5636674371805563E-2</v>
      </c>
    </row>
    <row r="7" spans="2:15" x14ac:dyDescent="0.35">
      <c r="B7" s="7" t="s">
        <v>191</v>
      </c>
      <c r="C7" s="8" t="s">
        <v>195</v>
      </c>
      <c r="D7" s="9">
        <v>76927333.150000006</v>
      </c>
      <c r="E7" s="10">
        <v>105896302.97</v>
      </c>
      <c r="F7" s="15">
        <f t="shared" si="0"/>
        <v>0.37657577136482323</v>
      </c>
      <c r="G7" s="9">
        <v>85119295.658000007</v>
      </c>
      <c r="H7" s="10">
        <v>103336217.675</v>
      </c>
      <c r="I7" s="17">
        <f t="shared" si="1"/>
        <v>0.21401636228515786</v>
      </c>
      <c r="J7" s="9">
        <v>202733185.83000001</v>
      </c>
      <c r="K7" s="10">
        <v>274599923.10000002</v>
      </c>
      <c r="L7" s="17">
        <f t="shared" si="2"/>
        <v>0.35448926122170832</v>
      </c>
      <c r="M7" s="9">
        <v>233959210.34599999</v>
      </c>
      <c r="N7" s="10">
        <v>280435286.16900003</v>
      </c>
      <c r="O7" s="17">
        <f t="shared" si="3"/>
        <v>0.19865033633113671</v>
      </c>
    </row>
    <row r="8" spans="2:15" x14ac:dyDescent="0.35">
      <c r="B8" s="7" t="s">
        <v>191</v>
      </c>
      <c r="C8" s="8" t="s">
        <v>194</v>
      </c>
      <c r="D8" s="9">
        <v>119657952.84</v>
      </c>
      <c r="E8" s="10">
        <v>131588004.73</v>
      </c>
      <c r="F8" s="15">
        <f t="shared" si="0"/>
        <v>9.9701286933700173E-2</v>
      </c>
      <c r="G8" s="9">
        <v>3023872634.5</v>
      </c>
      <c r="H8" s="10">
        <v>2635262574.9099998</v>
      </c>
      <c r="I8" s="17">
        <f t="shared" si="1"/>
        <v>-0.12851403037160569</v>
      </c>
      <c r="J8" s="9">
        <v>273538874.02999997</v>
      </c>
      <c r="K8" s="10">
        <v>351633477.27999997</v>
      </c>
      <c r="L8" s="17">
        <f t="shared" si="2"/>
        <v>0.28549727539433789</v>
      </c>
      <c r="M8" s="9">
        <v>6984045907.4200001</v>
      </c>
      <c r="N8" s="10">
        <v>7136413750.4200001</v>
      </c>
      <c r="O8" s="17">
        <f t="shared" si="3"/>
        <v>2.1816558055284485E-2</v>
      </c>
    </row>
    <row r="9" spans="2:15" x14ac:dyDescent="0.35">
      <c r="B9" s="7" t="s">
        <v>191</v>
      </c>
      <c r="C9" s="8" t="s">
        <v>193</v>
      </c>
      <c r="D9" s="9">
        <v>33348474.969999999</v>
      </c>
      <c r="E9" s="10">
        <v>35436941.159999996</v>
      </c>
      <c r="F9" s="15">
        <f t="shared" si="0"/>
        <v>6.2625538105678391E-2</v>
      </c>
      <c r="G9" s="9">
        <v>511077408.16900003</v>
      </c>
      <c r="H9" s="10">
        <v>515911251.76999998</v>
      </c>
      <c r="I9" s="17">
        <f t="shared" si="1"/>
        <v>9.4581437640097743E-3</v>
      </c>
      <c r="J9" s="9">
        <v>90162193.5</v>
      </c>
      <c r="K9" s="10">
        <v>94067041.799999997</v>
      </c>
      <c r="L9" s="17">
        <f t="shared" si="2"/>
        <v>4.3309153741917239E-2</v>
      </c>
      <c r="M9" s="9">
        <v>1616324146.628</v>
      </c>
      <c r="N9" s="10">
        <v>1397839820.53</v>
      </c>
      <c r="O9" s="17">
        <f t="shared" si="3"/>
        <v>-0.13517358294362269</v>
      </c>
    </row>
    <row r="10" spans="2:15" x14ac:dyDescent="0.35">
      <c r="B10" s="7" t="s">
        <v>191</v>
      </c>
      <c r="C10" s="8" t="s">
        <v>48</v>
      </c>
      <c r="D10" s="9">
        <v>2682129.9</v>
      </c>
      <c r="E10" s="10">
        <v>2742705.65</v>
      </c>
      <c r="F10" s="15">
        <f t="shared" si="0"/>
        <v>2.2584942660681673E-2</v>
      </c>
      <c r="G10" s="9">
        <v>362862.25</v>
      </c>
      <c r="H10" s="10">
        <v>286877.37</v>
      </c>
      <c r="I10" s="17">
        <f t="shared" si="1"/>
        <v>-0.20940420228337342</v>
      </c>
      <c r="J10" s="9">
        <v>6707903.1299999999</v>
      </c>
      <c r="K10" s="10">
        <v>7367251.29</v>
      </c>
      <c r="L10" s="17">
        <f t="shared" si="2"/>
        <v>9.8294228050368471E-2</v>
      </c>
      <c r="M10" s="9">
        <v>873570.12</v>
      </c>
      <c r="N10" s="10">
        <v>813393.20000000007</v>
      </c>
      <c r="O10" s="17">
        <f t="shared" si="3"/>
        <v>-6.8886193131239337E-2</v>
      </c>
    </row>
    <row r="11" spans="2:15" x14ac:dyDescent="0.35">
      <c r="B11" s="7" t="s">
        <v>191</v>
      </c>
      <c r="C11" s="8" t="s">
        <v>192</v>
      </c>
      <c r="D11" s="9">
        <v>137693781.91999999</v>
      </c>
      <c r="E11" s="10">
        <v>195442955.97</v>
      </c>
      <c r="F11" s="15">
        <f t="shared" si="0"/>
        <v>0.41940291888817649</v>
      </c>
      <c r="G11" s="9">
        <v>294305712.06</v>
      </c>
      <c r="H11" s="10">
        <v>314037151.97000003</v>
      </c>
      <c r="I11" s="17">
        <f t="shared" si="1"/>
        <v>6.7044026335368434E-2</v>
      </c>
      <c r="J11" s="9">
        <v>351580350.80000001</v>
      </c>
      <c r="K11" s="10">
        <v>457682031.5</v>
      </c>
      <c r="L11" s="17">
        <f t="shared" si="2"/>
        <v>0.30178501289554993</v>
      </c>
      <c r="M11" s="9">
        <v>752547469.39999998</v>
      </c>
      <c r="N11" s="10">
        <v>800496214.41999996</v>
      </c>
      <c r="O11" s="17">
        <f t="shared" si="3"/>
        <v>6.371524318356836E-2</v>
      </c>
    </row>
    <row r="12" spans="2:15" x14ac:dyDescent="0.35">
      <c r="B12" s="7" t="s">
        <v>191</v>
      </c>
      <c r="C12" s="8" t="s">
        <v>135</v>
      </c>
      <c r="D12" s="9">
        <v>53711.17</v>
      </c>
      <c r="E12" s="10">
        <v>1090289.53</v>
      </c>
      <c r="F12" s="15">
        <f t="shared" si="0"/>
        <v>19.299120834642032</v>
      </c>
      <c r="G12" s="9">
        <v>13260.75</v>
      </c>
      <c r="H12" s="10">
        <v>518467.8</v>
      </c>
      <c r="I12" s="17">
        <f t="shared" si="1"/>
        <v>38.097924325547197</v>
      </c>
      <c r="J12" s="9">
        <v>88253.34</v>
      </c>
      <c r="K12" s="10">
        <v>3410576.65</v>
      </c>
      <c r="L12" s="17">
        <f t="shared" si="2"/>
        <v>37.645298296925645</v>
      </c>
      <c r="M12" s="9">
        <v>26013.31</v>
      </c>
      <c r="N12" s="10">
        <v>1699861.03</v>
      </c>
      <c r="O12" s="17">
        <f t="shared" si="3"/>
        <v>64.345818352220462</v>
      </c>
    </row>
    <row r="13" spans="2:15" x14ac:dyDescent="0.35">
      <c r="B13" s="7" t="s">
        <v>187</v>
      </c>
      <c r="C13" s="8" t="s">
        <v>187</v>
      </c>
      <c r="D13" s="9">
        <v>128185344.41</v>
      </c>
      <c r="E13" s="10">
        <v>156187480.68000001</v>
      </c>
      <c r="F13" s="15">
        <f t="shared" si="0"/>
        <v>0.21845037276988055</v>
      </c>
      <c r="G13" s="9">
        <v>36008291.351000004</v>
      </c>
      <c r="H13" s="10">
        <v>31338716.669</v>
      </c>
      <c r="I13" s="17">
        <f t="shared" si="1"/>
        <v>-0.12968054042004196</v>
      </c>
      <c r="J13" s="9">
        <v>364712304.04000002</v>
      </c>
      <c r="K13" s="10">
        <v>403311411.64999998</v>
      </c>
      <c r="L13" s="17">
        <f t="shared" si="2"/>
        <v>0.10583439928521465</v>
      </c>
      <c r="M13" s="9">
        <v>104483183.052</v>
      </c>
      <c r="N13" s="10">
        <v>83280051.589000002</v>
      </c>
      <c r="O13" s="17">
        <f t="shared" si="3"/>
        <v>-0.20293343716804124</v>
      </c>
    </row>
    <row r="14" spans="2:15" x14ac:dyDescent="0.35">
      <c r="B14" s="7" t="s">
        <v>187</v>
      </c>
      <c r="C14" s="8" t="s">
        <v>133</v>
      </c>
      <c r="D14" s="9">
        <v>203937044.77000001</v>
      </c>
      <c r="E14" s="10">
        <v>284498400.82999998</v>
      </c>
      <c r="F14" s="15">
        <f t="shared" si="0"/>
        <v>0.3950305161617742</v>
      </c>
      <c r="G14" s="9">
        <v>62435801.800999999</v>
      </c>
      <c r="H14" s="10">
        <v>70331458.659999996</v>
      </c>
      <c r="I14" s="17">
        <f t="shared" si="1"/>
        <v>0.12646040622919563</v>
      </c>
      <c r="J14" s="9">
        <v>527116900.20999998</v>
      </c>
      <c r="K14" s="10">
        <v>716989356.62</v>
      </c>
      <c r="L14" s="17">
        <f t="shared" si="2"/>
        <v>0.36020938872260788</v>
      </c>
      <c r="M14" s="9">
        <v>160478340.82600001</v>
      </c>
      <c r="N14" s="10">
        <v>181062032.736</v>
      </c>
      <c r="O14" s="17">
        <f t="shared" si="3"/>
        <v>0.12826461068860406</v>
      </c>
    </row>
    <row r="15" spans="2:15" x14ac:dyDescent="0.35">
      <c r="B15" s="7" t="s">
        <v>187</v>
      </c>
      <c r="C15" s="8" t="s">
        <v>190</v>
      </c>
      <c r="D15" s="9">
        <v>16857566.66</v>
      </c>
      <c r="E15" s="10">
        <v>16984253.539999999</v>
      </c>
      <c r="F15" s="15">
        <f t="shared" si="0"/>
        <v>7.5151344529815756E-3</v>
      </c>
      <c r="G15" s="9">
        <v>10230872.060000001</v>
      </c>
      <c r="H15" s="10">
        <v>8127416.6699999999</v>
      </c>
      <c r="I15" s="17">
        <f t="shared" si="1"/>
        <v>-0.20559883631268872</v>
      </c>
      <c r="J15" s="9">
        <v>37306692.43</v>
      </c>
      <c r="K15" s="10">
        <v>45734277.909999996</v>
      </c>
      <c r="L15" s="17">
        <f t="shared" si="2"/>
        <v>0.22590009810741063</v>
      </c>
      <c r="M15" s="9">
        <v>21601923.629999999</v>
      </c>
      <c r="N15" s="10">
        <v>22104681.609999999</v>
      </c>
      <c r="O15" s="17">
        <f t="shared" si="3"/>
        <v>2.3273759717481246E-2</v>
      </c>
    </row>
    <row r="16" spans="2:15" x14ac:dyDescent="0.35">
      <c r="B16" s="7" t="s">
        <v>187</v>
      </c>
      <c r="C16" s="8" t="s">
        <v>189</v>
      </c>
      <c r="D16" s="9">
        <v>191609947.46000001</v>
      </c>
      <c r="E16" s="10">
        <v>227584699.22</v>
      </c>
      <c r="F16" s="15">
        <f t="shared" si="0"/>
        <v>0.18774991714618561</v>
      </c>
      <c r="G16" s="9">
        <v>64327714.305</v>
      </c>
      <c r="H16" s="10">
        <v>70456530.652999997</v>
      </c>
      <c r="I16" s="17">
        <f t="shared" si="1"/>
        <v>9.5274896896556216E-2</v>
      </c>
      <c r="J16" s="9">
        <v>505368808.35000002</v>
      </c>
      <c r="K16" s="10">
        <v>611168244.36000001</v>
      </c>
      <c r="L16" s="17">
        <f t="shared" si="2"/>
        <v>0.20935094185062408</v>
      </c>
      <c r="M16" s="9">
        <v>169795175.13</v>
      </c>
      <c r="N16" s="10">
        <v>189363669.368</v>
      </c>
      <c r="O16" s="17">
        <f t="shared" si="3"/>
        <v>0.11524764601242543</v>
      </c>
    </row>
    <row r="17" spans="2:15" x14ac:dyDescent="0.35">
      <c r="B17" s="7" t="s">
        <v>187</v>
      </c>
      <c r="C17" s="8" t="s">
        <v>188</v>
      </c>
      <c r="D17" s="9">
        <v>438330428.25999999</v>
      </c>
      <c r="E17" s="10">
        <v>762041195.88999999</v>
      </c>
      <c r="F17" s="15">
        <f t="shared" si="0"/>
        <v>0.73850854688551948</v>
      </c>
      <c r="G17" s="9">
        <v>91340802.363999993</v>
      </c>
      <c r="H17" s="10">
        <v>124411490.23199999</v>
      </c>
      <c r="I17" s="17">
        <f t="shared" si="1"/>
        <v>0.36205821508126035</v>
      </c>
      <c r="J17" s="9">
        <v>1136116312.79</v>
      </c>
      <c r="K17" s="10">
        <v>2033547371.6800001</v>
      </c>
      <c r="L17" s="17">
        <f t="shared" si="2"/>
        <v>0.78991125185602495</v>
      </c>
      <c r="M17" s="9">
        <v>239506881.34299999</v>
      </c>
      <c r="N17" s="10">
        <v>339895439.71600002</v>
      </c>
      <c r="O17" s="17">
        <f t="shared" si="3"/>
        <v>0.41914686463322393</v>
      </c>
    </row>
    <row r="18" spans="2:15" x14ac:dyDescent="0.35">
      <c r="B18" s="7" t="s">
        <v>183</v>
      </c>
      <c r="C18" s="8" t="s">
        <v>186</v>
      </c>
      <c r="D18" s="9">
        <v>109124651.81</v>
      </c>
      <c r="E18" s="10">
        <v>129065744.66</v>
      </c>
      <c r="F18" s="15">
        <f t="shared" si="0"/>
        <v>0.18273682911465317</v>
      </c>
      <c r="G18" s="9">
        <v>15971882.890000001</v>
      </c>
      <c r="H18" s="10">
        <v>17104344.495000001</v>
      </c>
      <c r="I18" s="17">
        <f t="shared" si="1"/>
        <v>7.0903450319500738E-2</v>
      </c>
      <c r="J18" s="9">
        <v>268241135.77000001</v>
      </c>
      <c r="K18" s="10">
        <v>327993275.77999997</v>
      </c>
      <c r="L18" s="17">
        <f t="shared" si="2"/>
        <v>0.22275531990452691</v>
      </c>
      <c r="M18" s="9">
        <v>37508187.943999998</v>
      </c>
      <c r="N18" s="10">
        <v>42103947.696000002</v>
      </c>
      <c r="O18" s="17">
        <f t="shared" si="3"/>
        <v>0.12252684024249594</v>
      </c>
    </row>
    <row r="19" spans="2:15" x14ac:dyDescent="0.35">
      <c r="B19" s="7" t="s">
        <v>183</v>
      </c>
      <c r="C19" s="8" t="s">
        <v>185</v>
      </c>
      <c r="D19" s="9">
        <v>7236185.2199999997</v>
      </c>
      <c r="E19" s="10">
        <v>7769025.7199999997</v>
      </c>
      <c r="F19" s="15">
        <f t="shared" si="0"/>
        <v>7.3635552960597206E-2</v>
      </c>
      <c r="G19" s="9">
        <v>62748.73</v>
      </c>
      <c r="H19" s="10">
        <v>84456.85</v>
      </c>
      <c r="I19" s="17">
        <f t="shared" si="1"/>
        <v>0.34595313721887289</v>
      </c>
      <c r="J19" s="9">
        <v>27330190.170000002</v>
      </c>
      <c r="K19" s="10">
        <v>30218606.43</v>
      </c>
      <c r="L19" s="17">
        <f t="shared" si="2"/>
        <v>0.10568591883310696</v>
      </c>
      <c r="M19" s="9">
        <v>227054.45800000001</v>
      </c>
      <c r="N19" s="10">
        <v>281552.89</v>
      </c>
      <c r="O19" s="17">
        <f t="shared" si="3"/>
        <v>0.24002361583228637</v>
      </c>
    </row>
    <row r="20" spans="2:15" x14ac:dyDescent="0.35">
      <c r="B20" s="7" t="s">
        <v>183</v>
      </c>
      <c r="C20" s="8" t="s">
        <v>184</v>
      </c>
      <c r="D20" s="9">
        <v>22737563.120000001</v>
      </c>
      <c r="E20" s="10">
        <v>27843891.73</v>
      </c>
      <c r="F20" s="15">
        <f t="shared" si="0"/>
        <v>0.2245767755784025</v>
      </c>
      <c r="G20" s="9">
        <v>1880551.4100000001</v>
      </c>
      <c r="H20" s="10">
        <v>2006797.17</v>
      </c>
      <c r="I20" s="17">
        <f t="shared" si="1"/>
        <v>6.7132309879260221E-2</v>
      </c>
      <c r="J20" s="9">
        <v>50222824.380000003</v>
      </c>
      <c r="K20" s="10">
        <v>68934669.879999995</v>
      </c>
      <c r="L20" s="17">
        <f t="shared" si="2"/>
        <v>0.37257652732592073</v>
      </c>
      <c r="M20" s="9">
        <v>4637198.67</v>
      </c>
      <c r="N20" s="10">
        <v>4870888.6900000004</v>
      </c>
      <c r="O20" s="17">
        <f t="shared" si="3"/>
        <v>5.0394653460038352E-2</v>
      </c>
    </row>
    <row r="21" spans="2:15" x14ac:dyDescent="0.35">
      <c r="B21" s="7" t="s">
        <v>183</v>
      </c>
      <c r="C21" s="8" t="s">
        <v>182</v>
      </c>
      <c r="D21" s="9">
        <v>18329193.48</v>
      </c>
      <c r="E21" s="10">
        <v>27408090.34</v>
      </c>
      <c r="F21" s="15">
        <f t="shared" si="0"/>
        <v>0.49532440529401844</v>
      </c>
      <c r="G21" s="9">
        <v>1774674.996</v>
      </c>
      <c r="H21" s="10">
        <v>2601252.8330000001</v>
      </c>
      <c r="I21" s="17">
        <f t="shared" si="1"/>
        <v>0.46576293623511456</v>
      </c>
      <c r="J21" s="9">
        <v>50230030.5</v>
      </c>
      <c r="K21" s="10">
        <v>75815939.180000007</v>
      </c>
      <c r="L21" s="17">
        <f t="shared" si="2"/>
        <v>0.50937473908163389</v>
      </c>
      <c r="M21" s="9">
        <v>4421898.125</v>
      </c>
      <c r="N21" s="10">
        <v>6718572.9759999998</v>
      </c>
      <c r="O21" s="17">
        <f t="shared" si="3"/>
        <v>0.51938664937017287</v>
      </c>
    </row>
    <row r="22" spans="2:15" x14ac:dyDescent="0.35">
      <c r="B22" s="7" t="s">
        <v>177</v>
      </c>
      <c r="C22" s="8" t="s">
        <v>177</v>
      </c>
      <c r="D22" s="9">
        <v>2935147.35</v>
      </c>
      <c r="E22" s="10">
        <v>466.36</v>
      </c>
      <c r="F22" s="15">
        <f t="shared" si="0"/>
        <v>-0.99984111189511493</v>
      </c>
      <c r="G22" s="9">
        <v>476921.47000000003</v>
      </c>
      <c r="H22" s="10">
        <v>44.86</v>
      </c>
      <c r="I22" s="17">
        <f t="shared" si="1"/>
        <v>-0.99990593839275044</v>
      </c>
      <c r="J22" s="9">
        <v>7158234.3600000003</v>
      </c>
      <c r="K22" s="10">
        <v>835.61</v>
      </c>
      <c r="L22" s="17">
        <f t="shared" si="2"/>
        <v>-0.99988326590637078</v>
      </c>
      <c r="M22" s="9">
        <v>1187573.32</v>
      </c>
      <c r="N22" s="10">
        <v>107.89</v>
      </c>
      <c r="O22" s="17">
        <f t="shared" si="3"/>
        <v>-0.9999091508724699</v>
      </c>
    </row>
    <row r="23" spans="2:15" x14ac:dyDescent="0.35">
      <c r="B23" s="7" t="s">
        <v>177</v>
      </c>
      <c r="C23" s="8" t="s">
        <v>181</v>
      </c>
      <c r="D23" s="9">
        <v>609992.77</v>
      </c>
      <c r="E23" s="10">
        <v>556040.99</v>
      </c>
      <c r="F23" s="15">
        <f t="shared" si="0"/>
        <v>-8.8446589293181388E-2</v>
      </c>
      <c r="G23" s="9">
        <v>96129.919999999998</v>
      </c>
      <c r="H23" s="10">
        <v>82983.44</v>
      </c>
      <c r="I23" s="17">
        <f t="shared" si="1"/>
        <v>-0.13675742162273719</v>
      </c>
      <c r="J23" s="9">
        <v>1604498.97</v>
      </c>
      <c r="K23" s="10">
        <v>1744345.42</v>
      </c>
      <c r="L23" s="17">
        <f t="shared" si="2"/>
        <v>8.7158952803815026E-2</v>
      </c>
      <c r="M23" s="9">
        <v>282110.136</v>
      </c>
      <c r="N23" s="10">
        <v>269460.32</v>
      </c>
      <c r="O23" s="17">
        <f t="shared" si="3"/>
        <v>-4.4839991144451474E-2</v>
      </c>
    </row>
    <row r="24" spans="2:15" x14ac:dyDescent="0.35">
      <c r="B24" s="7" t="s">
        <v>177</v>
      </c>
      <c r="C24" s="8" t="s">
        <v>180</v>
      </c>
      <c r="D24" s="9">
        <v>141690.32</v>
      </c>
      <c r="E24" s="10">
        <v>38506.47</v>
      </c>
      <c r="F24" s="15">
        <f t="shared" si="0"/>
        <v>-0.72823499869292418</v>
      </c>
      <c r="G24" s="9">
        <v>6508.2300000000005</v>
      </c>
      <c r="H24" s="10">
        <v>1358.01</v>
      </c>
      <c r="I24" s="17">
        <f t="shared" si="1"/>
        <v>-0.79133958080768507</v>
      </c>
      <c r="J24" s="9">
        <v>183125.62</v>
      </c>
      <c r="K24" s="10">
        <v>101834.90000000001</v>
      </c>
      <c r="L24" s="17">
        <f t="shared" si="2"/>
        <v>-0.4439068656805093</v>
      </c>
      <c r="M24" s="9">
        <v>7892.64</v>
      </c>
      <c r="N24" s="10">
        <v>4860.92</v>
      </c>
      <c r="O24" s="17">
        <f t="shared" si="3"/>
        <v>-0.38411988890916093</v>
      </c>
    </row>
    <row r="25" spans="2:15" x14ac:dyDescent="0.35">
      <c r="B25" s="7" t="s">
        <v>177</v>
      </c>
      <c r="C25" s="8" t="s">
        <v>179</v>
      </c>
      <c r="D25" s="9">
        <v>7492856.21</v>
      </c>
      <c r="E25" s="10">
        <v>9588231.3399999999</v>
      </c>
      <c r="F25" s="15">
        <f t="shared" si="0"/>
        <v>0.2796497185150173</v>
      </c>
      <c r="G25" s="9">
        <v>1754506.05</v>
      </c>
      <c r="H25" s="10">
        <v>1903207.7560000001</v>
      </c>
      <c r="I25" s="17">
        <f t="shared" si="1"/>
        <v>8.4754171124117761E-2</v>
      </c>
      <c r="J25" s="9">
        <v>19138305.640000001</v>
      </c>
      <c r="K25" s="10">
        <v>25263059.469999999</v>
      </c>
      <c r="L25" s="17">
        <f t="shared" si="2"/>
        <v>0.32002591792655677</v>
      </c>
      <c r="M25" s="9">
        <v>4580102.1100000003</v>
      </c>
      <c r="N25" s="10">
        <v>4657700.4630000005</v>
      </c>
      <c r="O25" s="17">
        <f t="shared" si="3"/>
        <v>1.6942494105224304E-2</v>
      </c>
    </row>
    <row r="26" spans="2:15" x14ac:dyDescent="0.35">
      <c r="B26" s="7" t="s">
        <v>177</v>
      </c>
      <c r="C26" s="8" t="s">
        <v>178</v>
      </c>
      <c r="D26" s="9">
        <v>650059.15</v>
      </c>
      <c r="E26" s="10">
        <v>1252458.83</v>
      </c>
      <c r="F26" s="15">
        <f t="shared" si="0"/>
        <v>0.92668441018021208</v>
      </c>
      <c r="G26" s="9">
        <v>122599.57</v>
      </c>
      <c r="H26" s="10">
        <v>235171.48</v>
      </c>
      <c r="I26" s="17">
        <f t="shared" si="1"/>
        <v>0.91820803286667307</v>
      </c>
      <c r="J26" s="9">
        <v>1639717.04</v>
      </c>
      <c r="K26" s="10">
        <v>2588943.89</v>
      </c>
      <c r="L26" s="17">
        <f t="shared" si="2"/>
        <v>0.57889674062300411</v>
      </c>
      <c r="M26" s="9">
        <v>326761.93200000003</v>
      </c>
      <c r="N26" s="10">
        <v>446558.57</v>
      </c>
      <c r="O26" s="17">
        <f t="shared" si="3"/>
        <v>0.36661748590714049</v>
      </c>
    </row>
    <row r="27" spans="2:15" x14ac:dyDescent="0.35">
      <c r="B27" s="7" t="s">
        <v>200</v>
      </c>
      <c r="C27" s="8" t="s">
        <v>200</v>
      </c>
      <c r="D27" s="9">
        <v>38925043.609999999</v>
      </c>
      <c r="E27" s="10">
        <v>22615175.670000002</v>
      </c>
      <c r="F27" s="15">
        <f t="shared" si="0"/>
        <v>-0.41900705631605062</v>
      </c>
      <c r="G27" s="9">
        <v>3146182.97</v>
      </c>
      <c r="H27" s="10">
        <v>986110.89500000002</v>
      </c>
      <c r="I27" s="17">
        <f t="shared" si="1"/>
        <v>-0.68656912061284214</v>
      </c>
      <c r="J27" s="9">
        <v>101457314.34999999</v>
      </c>
      <c r="K27" s="10">
        <v>62036381.909999996</v>
      </c>
      <c r="L27" s="17">
        <f t="shared" si="2"/>
        <v>-0.38854697359727619</v>
      </c>
      <c r="M27" s="9">
        <v>8818380.6199999992</v>
      </c>
      <c r="N27" s="10">
        <v>1892026.605</v>
      </c>
      <c r="O27" s="17">
        <f t="shared" si="3"/>
        <v>-0.78544511894747404</v>
      </c>
    </row>
    <row r="28" spans="2:15" x14ac:dyDescent="0.35">
      <c r="B28" s="7" t="s">
        <v>200</v>
      </c>
      <c r="C28" s="8" t="s">
        <v>176</v>
      </c>
      <c r="D28" s="9">
        <v>119528107.72</v>
      </c>
      <c r="E28" s="10">
        <v>155208210.78</v>
      </c>
      <c r="F28" s="15">
        <f t="shared" si="0"/>
        <v>0.29850805589244556</v>
      </c>
      <c r="G28" s="9">
        <v>14007892.267000001</v>
      </c>
      <c r="H28" s="10">
        <v>16369539.816</v>
      </c>
      <c r="I28" s="17">
        <f t="shared" si="1"/>
        <v>0.16859406854260306</v>
      </c>
      <c r="J28" s="9">
        <v>325894594.81</v>
      </c>
      <c r="K28" s="10">
        <v>401369338.08999997</v>
      </c>
      <c r="L28" s="17">
        <f t="shared" si="2"/>
        <v>0.23159249794861592</v>
      </c>
      <c r="M28" s="9">
        <v>36564886.954999998</v>
      </c>
      <c r="N28" s="10">
        <v>43234777.626000002</v>
      </c>
      <c r="O28" s="17">
        <f t="shared" si="3"/>
        <v>0.18241245157433594</v>
      </c>
    </row>
    <row r="29" spans="2:15" x14ac:dyDescent="0.35">
      <c r="B29" s="7" t="s">
        <v>200</v>
      </c>
      <c r="C29" s="8" t="s">
        <v>175</v>
      </c>
      <c r="D29" s="9">
        <v>356506832.32999998</v>
      </c>
      <c r="E29" s="10">
        <v>496455414.66000003</v>
      </c>
      <c r="F29" s="15">
        <f t="shared" si="0"/>
        <v>0.39255511995477521</v>
      </c>
      <c r="G29" s="9">
        <v>101463231.79700001</v>
      </c>
      <c r="H29" s="10">
        <v>126484699.772</v>
      </c>
      <c r="I29" s="17">
        <f t="shared" si="1"/>
        <v>0.24660625856133844</v>
      </c>
      <c r="J29" s="9">
        <v>1000885018.51</v>
      </c>
      <c r="K29" s="10">
        <v>1279278125.4000001</v>
      </c>
      <c r="L29" s="17">
        <f t="shared" si="2"/>
        <v>0.27814694169809751</v>
      </c>
      <c r="M29" s="9">
        <v>523251536.94400001</v>
      </c>
      <c r="N29" s="10">
        <v>399385257.417</v>
      </c>
      <c r="O29" s="17">
        <f t="shared" si="3"/>
        <v>-0.23672415804152058</v>
      </c>
    </row>
    <row r="30" spans="2:15" x14ac:dyDescent="0.35">
      <c r="B30" s="7" t="s">
        <v>200</v>
      </c>
      <c r="C30" s="8" t="s">
        <v>132</v>
      </c>
      <c r="D30" s="9">
        <v>295226522.20999998</v>
      </c>
      <c r="E30" s="10">
        <v>258647399.55000001</v>
      </c>
      <c r="F30" s="15">
        <f t="shared" si="0"/>
        <v>-0.12390188519031697</v>
      </c>
      <c r="G30" s="9">
        <v>14779315.562000001</v>
      </c>
      <c r="H30" s="10">
        <v>13664871.262</v>
      </c>
      <c r="I30" s="17">
        <f t="shared" si="1"/>
        <v>-7.5405677301147556E-2</v>
      </c>
      <c r="J30" s="9">
        <v>677942031.46000004</v>
      </c>
      <c r="K30" s="10">
        <v>682269458.76999998</v>
      </c>
      <c r="L30" s="17">
        <f t="shared" si="2"/>
        <v>6.3831819081647811E-3</v>
      </c>
      <c r="M30" s="9">
        <v>35356915.226999998</v>
      </c>
      <c r="N30" s="10">
        <v>36694047.336999997</v>
      </c>
      <c r="O30" s="17">
        <f t="shared" si="3"/>
        <v>3.7818121332567678E-2</v>
      </c>
    </row>
    <row r="31" spans="2:15" x14ac:dyDescent="0.35">
      <c r="B31" s="7" t="s">
        <v>200</v>
      </c>
      <c r="C31" s="8" t="s">
        <v>174</v>
      </c>
      <c r="D31" s="9">
        <v>444622114.97000003</v>
      </c>
      <c r="E31" s="10">
        <v>437463532.31</v>
      </c>
      <c r="F31" s="15">
        <f t="shared" si="0"/>
        <v>-1.6100374720414035E-2</v>
      </c>
      <c r="G31" s="9">
        <v>130707187.76000001</v>
      </c>
      <c r="H31" s="10">
        <v>121939694.63</v>
      </c>
      <c r="I31" s="17">
        <f t="shared" si="1"/>
        <v>-6.7077360321595947E-2</v>
      </c>
      <c r="J31" s="9">
        <v>1106965787.3599999</v>
      </c>
      <c r="K31" s="10">
        <v>1103127169.0899999</v>
      </c>
      <c r="L31" s="17">
        <f t="shared" si="2"/>
        <v>-3.4676936846934625E-3</v>
      </c>
      <c r="M31" s="9">
        <v>325976182.60000002</v>
      </c>
      <c r="N31" s="10">
        <v>309039678.44</v>
      </c>
      <c r="O31" s="17">
        <f t="shared" si="3"/>
        <v>-5.1956262647515405E-2</v>
      </c>
    </row>
    <row r="32" spans="2:15" x14ac:dyDescent="0.35">
      <c r="B32" s="7" t="s">
        <v>170</v>
      </c>
      <c r="C32" s="8" t="s">
        <v>170</v>
      </c>
      <c r="D32" s="9">
        <v>80.58</v>
      </c>
      <c r="E32" s="10"/>
      <c r="F32" s="15">
        <f t="shared" si="0"/>
        <v>-1</v>
      </c>
      <c r="G32" s="9">
        <v>135</v>
      </c>
      <c r="H32" s="10"/>
      <c r="I32" s="17">
        <f t="shared" si="1"/>
        <v>-1</v>
      </c>
      <c r="J32" s="9">
        <v>117872.29000000001</v>
      </c>
      <c r="K32" s="10"/>
      <c r="L32" s="17">
        <f t="shared" si="2"/>
        <v>-1</v>
      </c>
      <c r="M32" s="9">
        <v>20946.52</v>
      </c>
      <c r="N32" s="10"/>
      <c r="O32" s="17">
        <f t="shared" si="3"/>
        <v>-1</v>
      </c>
    </row>
    <row r="33" spans="2:15" x14ac:dyDescent="0.35">
      <c r="B33" s="7" t="s">
        <v>170</v>
      </c>
      <c r="C33" s="8" t="s">
        <v>173</v>
      </c>
      <c r="D33" s="9">
        <v>104784662.53</v>
      </c>
      <c r="E33" s="10">
        <v>83760005.980000004</v>
      </c>
      <c r="F33" s="15">
        <f t="shared" si="0"/>
        <v>-0.20064631638223396</v>
      </c>
      <c r="G33" s="9">
        <v>14795844.119999999</v>
      </c>
      <c r="H33" s="10">
        <v>16236486.119999999</v>
      </c>
      <c r="I33" s="17">
        <f t="shared" si="1"/>
        <v>9.7368016877971808E-2</v>
      </c>
      <c r="J33" s="9">
        <v>356144582.02999997</v>
      </c>
      <c r="K33" s="10">
        <v>297724883.13999999</v>
      </c>
      <c r="L33" s="17">
        <f t="shared" si="2"/>
        <v>-0.16403365890619948</v>
      </c>
      <c r="M33" s="9">
        <v>47497887.789999999</v>
      </c>
      <c r="N33" s="10">
        <v>57002040.359999999</v>
      </c>
      <c r="O33" s="17">
        <f t="shared" si="3"/>
        <v>0.20009632032523683</v>
      </c>
    </row>
    <row r="34" spans="2:15" x14ac:dyDescent="0.35">
      <c r="B34" s="7" t="s">
        <v>170</v>
      </c>
      <c r="C34" s="8" t="s">
        <v>172</v>
      </c>
      <c r="D34" s="9">
        <v>78341486.569999993</v>
      </c>
      <c r="E34" s="10">
        <v>64120419.530000001</v>
      </c>
      <c r="F34" s="15">
        <f t="shared" si="0"/>
        <v>-0.18152664268494734</v>
      </c>
      <c r="G34" s="9">
        <v>11187443.08</v>
      </c>
      <c r="H34" s="10">
        <v>10666396.460000001</v>
      </c>
      <c r="I34" s="17">
        <f t="shared" si="1"/>
        <v>-4.6574236514461798E-2</v>
      </c>
      <c r="J34" s="9">
        <v>218319248.21000001</v>
      </c>
      <c r="K34" s="10">
        <v>197442048.81</v>
      </c>
      <c r="L34" s="17">
        <f t="shared" si="2"/>
        <v>-9.5626929696635554E-2</v>
      </c>
      <c r="M34" s="9">
        <v>31116866.760000002</v>
      </c>
      <c r="N34" s="10">
        <v>31768006.850000001</v>
      </c>
      <c r="O34" s="17">
        <f t="shared" si="3"/>
        <v>2.092563158823646E-2</v>
      </c>
    </row>
    <row r="35" spans="2:15" x14ac:dyDescent="0.35">
      <c r="B35" s="7" t="s">
        <v>170</v>
      </c>
      <c r="C35" s="8" t="s">
        <v>171</v>
      </c>
      <c r="D35" s="9">
        <v>315013.17</v>
      </c>
      <c r="E35" s="10">
        <v>377919.8</v>
      </c>
      <c r="F35" s="15">
        <f t="shared" si="0"/>
        <v>0.19969523813877377</v>
      </c>
      <c r="G35" s="9">
        <v>99040</v>
      </c>
      <c r="H35" s="10">
        <v>140530</v>
      </c>
      <c r="I35" s="17">
        <f t="shared" si="1"/>
        <v>0.41892164781906294</v>
      </c>
      <c r="J35" s="9">
        <v>635480.05000000005</v>
      </c>
      <c r="K35" s="10">
        <v>1270241.73</v>
      </c>
      <c r="L35" s="17">
        <f t="shared" si="2"/>
        <v>0.99886956325379517</v>
      </c>
      <c r="M35" s="9">
        <v>187663.5</v>
      </c>
      <c r="N35" s="10">
        <v>460130</v>
      </c>
      <c r="O35" s="17">
        <f t="shared" si="3"/>
        <v>1.4518886197902097</v>
      </c>
    </row>
    <row r="36" spans="2:15" x14ac:dyDescent="0.35">
      <c r="B36" s="7" t="s">
        <v>170</v>
      </c>
      <c r="C36" s="8" t="s">
        <v>148</v>
      </c>
      <c r="D36" s="9"/>
      <c r="E36" s="10">
        <v>669253.96</v>
      </c>
      <c r="F36" s="15" t="str">
        <f t="shared" si="0"/>
        <v>-</v>
      </c>
      <c r="G36" s="9"/>
      <c r="H36" s="10">
        <v>163695</v>
      </c>
      <c r="I36" s="17" t="str">
        <f t="shared" si="1"/>
        <v>-</v>
      </c>
      <c r="J36" s="9"/>
      <c r="K36" s="10">
        <v>1776419.48</v>
      </c>
      <c r="L36" s="17" t="str">
        <f t="shared" si="2"/>
        <v>-</v>
      </c>
      <c r="M36" s="9"/>
      <c r="N36" s="10">
        <v>442886.84</v>
      </c>
      <c r="O36" s="17" t="str">
        <f t="shared" si="3"/>
        <v>-</v>
      </c>
    </row>
    <row r="37" spans="2:15" x14ac:dyDescent="0.35">
      <c r="B37" s="7" t="s">
        <v>201</v>
      </c>
      <c r="C37" s="8" t="s">
        <v>201</v>
      </c>
      <c r="D37" s="9">
        <v>26893998.629999999</v>
      </c>
      <c r="E37" s="10">
        <v>109249581.87</v>
      </c>
      <c r="F37" s="15">
        <f t="shared" si="0"/>
        <v>3.0622290263721936</v>
      </c>
      <c r="G37" s="9">
        <v>4879296.7699999996</v>
      </c>
      <c r="H37" s="10">
        <v>12922758.960000001</v>
      </c>
      <c r="I37" s="17">
        <f t="shared" si="1"/>
        <v>1.6484880033234792</v>
      </c>
      <c r="J37" s="9">
        <v>49745891.289999999</v>
      </c>
      <c r="K37" s="10">
        <v>193905778.63</v>
      </c>
      <c r="L37" s="17">
        <f t="shared" si="2"/>
        <v>2.8979255090556446</v>
      </c>
      <c r="M37" s="9">
        <v>14785602.210000001</v>
      </c>
      <c r="N37" s="10">
        <v>19585383.874000002</v>
      </c>
      <c r="O37" s="17">
        <f t="shared" si="3"/>
        <v>0.32462537513377354</v>
      </c>
    </row>
    <row r="38" spans="2:15" x14ac:dyDescent="0.35">
      <c r="B38" s="7" t="s">
        <v>201</v>
      </c>
      <c r="C38" s="8" t="s">
        <v>169</v>
      </c>
      <c r="D38" s="9">
        <v>1028555.29</v>
      </c>
      <c r="E38" s="10">
        <v>636101.92000000004</v>
      </c>
      <c r="F38" s="15">
        <f t="shared" si="0"/>
        <v>-0.3815578742490352</v>
      </c>
      <c r="G38" s="9">
        <v>210698.77000000002</v>
      </c>
      <c r="H38" s="10">
        <v>148090.96</v>
      </c>
      <c r="I38" s="17">
        <f t="shared" si="1"/>
        <v>-0.29714369001774443</v>
      </c>
      <c r="J38" s="9">
        <v>1896459.4</v>
      </c>
      <c r="K38" s="10">
        <v>5563922.2400000002</v>
      </c>
      <c r="L38" s="17">
        <f t="shared" si="2"/>
        <v>1.9338472735034564</v>
      </c>
      <c r="M38" s="9">
        <v>436591.60000000003</v>
      </c>
      <c r="N38" s="10">
        <v>781340.33</v>
      </c>
      <c r="O38" s="17">
        <f t="shared" si="3"/>
        <v>0.78963665356823154</v>
      </c>
    </row>
    <row r="39" spans="2:15" x14ac:dyDescent="0.35">
      <c r="B39" s="7" t="s">
        <v>201</v>
      </c>
      <c r="C39" s="8" t="s">
        <v>168</v>
      </c>
      <c r="D39" s="9">
        <v>109254266.67</v>
      </c>
      <c r="E39" s="10">
        <v>25196654.289999999</v>
      </c>
      <c r="F39" s="15">
        <f t="shared" si="0"/>
        <v>-0.76937601561954638</v>
      </c>
      <c r="G39" s="9">
        <v>8567319.6500000004</v>
      </c>
      <c r="H39" s="10">
        <v>2442975</v>
      </c>
      <c r="I39" s="17">
        <f t="shared" si="1"/>
        <v>-0.71484955624364965</v>
      </c>
      <c r="J39" s="9">
        <v>116115165.48999999</v>
      </c>
      <c r="K39" s="10">
        <v>62299916.579999998</v>
      </c>
      <c r="L39" s="17">
        <f t="shared" si="2"/>
        <v>-0.46346442932671572</v>
      </c>
      <c r="M39" s="9">
        <v>10205319.65</v>
      </c>
      <c r="N39" s="10">
        <v>6463177.0099999998</v>
      </c>
      <c r="O39" s="17">
        <f t="shared" si="3"/>
        <v>-0.3666854903462039</v>
      </c>
    </row>
    <row r="40" spans="2:15" x14ac:dyDescent="0.35">
      <c r="B40" s="7" t="s">
        <v>201</v>
      </c>
      <c r="C40" s="8" t="s">
        <v>167</v>
      </c>
      <c r="D40" s="9">
        <v>4812263.8600000003</v>
      </c>
      <c r="E40" s="10">
        <v>4224949.75</v>
      </c>
      <c r="F40" s="15">
        <f t="shared" si="0"/>
        <v>-0.12204528410875626</v>
      </c>
      <c r="G40" s="9">
        <v>476293.15</v>
      </c>
      <c r="H40" s="10">
        <v>350042.54</v>
      </c>
      <c r="I40" s="17">
        <f t="shared" si="1"/>
        <v>-0.26506912811994054</v>
      </c>
      <c r="J40" s="9">
        <v>15099968.119999999</v>
      </c>
      <c r="K40" s="10">
        <v>14245198.789999999</v>
      </c>
      <c r="L40" s="17">
        <f t="shared" si="2"/>
        <v>-5.6607359910108235E-2</v>
      </c>
      <c r="M40" s="9">
        <v>1461718.67</v>
      </c>
      <c r="N40" s="10">
        <v>1107670.9099999999</v>
      </c>
      <c r="O40" s="17">
        <f t="shared" si="3"/>
        <v>-0.24221333917832499</v>
      </c>
    </row>
    <row r="41" spans="2:15" x14ac:dyDescent="0.35">
      <c r="B41" s="7" t="s">
        <v>201</v>
      </c>
      <c r="C41" s="8" t="s">
        <v>166</v>
      </c>
      <c r="D41" s="9">
        <v>11861433.970000001</v>
      </c>
      <c r="E41" s="10">
        <v>925640.45000000007</v>
      </c>
      <c r="F41" s="15">
        <f t="shared" si="0"/>
        <v>-0.92196217992351226</v>
      </c>
      <c r="G41" s="9">
        <v>296556.2</v>
      </c>
      <c r="H41" s="10">
        <v>56313.96</v>
      </c>
      <c r="I41" s="17">
        <f t="shared" si="1"/>
        <v>-0.8101069544322459</v>
      </c>
      <c r="J41" s="9">
        <v>28172801.510000002</v>
      </c>
      <c r="K41" s="10">
        <v>2068476.75</v>
      </c>
      <c r="L41" s="17">
        <f t="shared" si="2"/>
        <v>-0.92657894710024524</v>
      </c>
      <c r="M41" s="9">
        <v>732310.07000000007</v>
      </c>
      <c r="N41" s="10">
        <v>114716</v>
      </c>
      <c r="O41" s="17">
        <f t="shared" si="3"/>
        <v>-0.84335050861720362</v>
      </c>
    </row>
    <row r="42" spans="2:15" x14ac:dyDescent="0.35">
      <c r="B42" s="7" t="s">
        <v>162</v>
      </c>
      <c r="C42" s="8" t="s">
        <v>162</v>
      </c>
      <c r="D42" s="9">
        <v>32949764.210000001</v>
      </c>
      <c r="E42" s="10">
        <v>32590594.25</v>
      </c>
      <c r="F42" s="15">
        <f t="shared" si="0"/>
        <v>-1.0900532025385323E-2</v>
      </c>
      <c r="G42" s="9">
        <v>14445141.539999999</v>
      </c>
      <c r="H42" s="10">
        <v>14040136.412</v>
      </c>
      <c r="I42" s="17">
        <f t="shared" si="1"/>
        <v>-2.8037463452919464E-2</v>
      </c>
      <c r="J42" s="9">
        <v>85693975.120000005</v>
      </c>
      <c r="K42" s="10">
        <v>90192916.299999997</v>
      </c>
      <c r="L42" s="17">
        <f t="shared" si="2"/>
        <v>5.2500087359700354E-2</v>
      </c>
      <c r="M42" s="9">
        <v>38434473.170000002</v>
      </c>
      <c r="N42" s="10">
        <v>38434082.881999999</v>
      </c>
      <c r="O42" s="17">
        <f t="shared" si="3"/>
        <v>-1.0154633791281675E-5</v>
      </c>
    </row>
    <row r="43" spans="2:15" x14ac:dyDescent="0.35">
      <c r="B43" s="7" t="s">
        <v>162</v>
      </c>
      <c r="C43" s="8" t="s">
        <v>165</v>
      </c>
      <c r="D43" s="9">
        <v>4642279.25</v>
      </c>
      <c r="E43" s="10">
        <v>5627234.1600000001</v>
      </c>
      <c r="F43" s="15">
        <f t="shared" si="0"/>
        <v>0.21217054316583828</v>
      </c>
      <c r="G43" s="9">
        <v>811530.48</v>
      </c>
      <c r="H43" s="10">
        <v>916894.88</v>
      </c>
      <c r="I43" s="17">
        <f t="shared" si="1"/>
        <v>0.12983418688106463</v>
      </c>
      <c r="J43" s="9">
        <v>11002860</v>
      </c>
      <c r="K43" s="10">
        <v>12689377.66</v>
      </c>
      <c r="L43" s="17">
        <f t="shared" si="2"/>
        <v>0.15327993448975996</v>
      </c>
      <c r="M43" s="9">
        <v>2150574</v>
      </c>
      <c r="N43" s="10">
        <v>2185262.2080000001</v>
      </c>
      <c r="O43" s="17">
        <f t="shared" si="3"/>
        <v>1.6129743966029508E-2</v>
      </c>
    </row>
    <row r="44" spans="2:15" x14ac:dyDescent="0.35">
      <c r="B44" s="7" t="s">
        <v>162</v>
      </c>
      <c r="C44" s="8" t="s">
        <v>164</v>
      </c>
      <c r="D44" s="9">
        <v>835199.4</v>
      </c>
      <c r="E44" s="10">
        <v>945301.79</v>
      </c>
      <c r="F44" s="15">
        <f t="shared" si="0"/>
        <v>0.13182766893750175</v>
      </c>
      <c r="G44" s="9">
        <v>228330.91</v>
      </c>
      <c r="H44" s="10">
        <v>212104.32000000001</v>
      </c>
      <c r="I44" s="17">
        <f t="shared" si="1"/>
        <v>-7.1066111898735018E-2</v>
      </c>
      <c r="J44" s="9">
        <v>1975105.49</v>
      </c>
      <c r="K44" s="10">
        <v>2200323.29</v>
      </c>
      <c r="L44" s="17">
        <f t="shared" si="2"/>
        <v>0.11402823856258948</v>
      </c>
      <c r="M44" s="9">
        <v>579307.57000000007</v>
      </c>
      <c r="N44" s="10">
        <v>536946.51</v>
      </c>
      <c r="O44" s="17">
        <f t="shared" si="3"/>
        <v>-7.3123608586713407E-2</v>
      </c>
    </row>
    <row r="45" spans="2:15" x14ac:dyDescent="0.35">
      <c r="B45" s="7" t="s">
        <v>162</v>
      </c>
      <c r="C45" s="8" t="s">
        <v>163</v>
      </c>
      <c r="D45" s="9">
        <v>244352800.91</v>
      </c>
      <c r="E45" s="10">
        <v>216684250.16</v>
      </c>
      <c r="F45" s="15">
        <f t="shared" si="0"/>
        <v>-0.11323197707150845</v>
      </c>
      <c r="G45" s="9">
        <v>77407774.349999994</v>
      </c>
      <c r="H45" s="10">
        <v>62911691.045999996</v>
      </c>
      <c r="I45" s="17">
        <f t="shared" si="1"/>
        <v>-0.18726908796596864</v>
      </c>
      <c r="J45" s="9">
        <v>660062373.88999999</v>
      </c>
      <c r="K45" s="10">
        <v>593246154.28999996</v>
      </c>
      <c r="L45" s="17">
        <f t="shared" si="2"/>
        <v>-0.10122712980324344</v>
      </c>
      <c r="M45" s="9">
        <v>212878126.38999999</v>
      </c>
      <c r="N45" s="10">
        <v>171618777.77500001</v>
      </c>
      <c r="O45" s="17">
        <f t="shared" si="3"/>
        <v>-0.19381675945142174</v>
      </c>
    </row>
    <row r="46" spans="2:15" x14ac:dyDescent="0.35">
      <c r="B46" s="7" t="s">
        <v>162</v>
      </c>
      <c r="C46" s="8" t="s">
        <v>161</v>
      </c>
      <c r="D46" s="9">
        <v>3979134.92</v>
      </c>
      <c r="E46" s="10">
        <v>4434080.3899999997</v>
      </c>
      <c r="F46" s="15">
        <f t="shared" si="0"/>
        <v>0.11433275803575915</v>
      </c>
      <c r="G46" s="9">
        <v>804611.23</v>
      </c>
      <c r="H46" s="10">
        <v>808467.92</v>
      </c>
      <c r="I46" s="17">
        <f t="shared" si="1"/>
        <v>4.793234118793066E-3</v>
      </c>
      <c r="J46" s="9">
        <v>10341065.699999999</v>
      </c>
      <c r="K46" s="10">
        <v>11601932.630000001</v>
      </c>
      <c r="L46" s="17">
        <f t="shared" si="2"/>
        <v>0.12192814228034554</v>
      </c>
      <c r="M46" s="9">
        <v>2025249.53</v>
      </c>
      <c r="N46" s="10">
        <v>2223774.7000000002</v>
      </c>
      <c r="O46" s="17">
        <f t="shared" si="3"/>
        <v>9.8025041882123132E-2</v>
      </c>
    </row>
    <row r="47" spans="2:15" x14ac:dyDescent="0.35">
      <c r="B47" s="7" t="s">
        <v>152</v>
      </c>
      <c r="C47" s="8" t="s">
        <v>152</v>
      </c>
      <c r="D47" s="9">
        <v>118665564.84</v>
      </c>
      <c r="E47" s="10">
        <v>70608359.950000003</v>
      </c>
      <c r="F47" s="15">
        <f t="shared" si="0"/>
        <v>-0.40498020596621132</v>
      </c>
      <c r="G47" s="9">
        <v>8802550.6009999998</v>
      </c>
      <c r="H47" s="10">
        <v>3340631.1719999998</v>
      </c>
      <c r="I47" s="17">
        <f t="shared" si="1"/>
        <v>-0.62049281811336676</v>
      </c>
      <c r="J47" s="9">
        <v>319001848.94</v>
      </c>
      <c r="K47" s="10">
        <v>175219573.03999999</v>
      </c>
      <c r="L47" s="17">
        <f t="shared" si="2"/>
        <v>-0.45072552518980391</v>
      </c>
      <c r="M47" s="9">
        <v>21781973.447999999</v>
      </c>
      <c r="N47" s="10">
        <v>7645986.693</v>
      </c>
      <c r="O47" s="17">
        <f t="shared" si="3"/>
        <v>-0.64897640191999928</v>
      </c>
    </row>
    <row r="48" spans="2:15" x14ac:dyDescent="0.35">
      <c r="B48" s="7" t="s">
        <v>152</v>
      </c>
      <c r="C48" s="8" t="s">
        <v>160</v>
      </c>
      <c r="D48" s="9">
        <v>11532458.220000001</v>
      </c>
      <c r="E48" s="10">
        <v>4859903.1100000003</v>
      </c>
      <c r="F48" s="15">
        <f t="shared" si="0"/>
        <v>-0.57858914228956126</v>
      </c>
      <c r="G48" s="9">
        <v>1108757.0900000001</v>
      </c>
      <c r="H48" s="10">
        <v>665497.29</v>
      </c>
      <c r="I48" s="17">
        <f t="shared" si="1"/>
        <v>-0.39978080320550646</v>
      </c>
      <c r="J48" s="9">
        <v>36195952.909999996</v>
      </c>
      <c r="K48" s="10">
        <v>11816514.689999999</v>
      </c>
      <c r="L48" s="17">
        <f t="shared" si="2"/>
        <v>-0.6735404447181883</v>
      </c>
      <c r="M48" s="9">
        <v>3111364.23</v>
      </c>
      <c r="N48" s="10">
        <v>1712026.9500000002</v>
      </c>
      <c r="O48" s="17">
        <f t="shared" si="3"/>
        <v>-0.44975039132592964</v>
      </c>
    </row>
    <row r="49" spans="2:15" x14ac:dyDescent="0.35">
      <c r="B49" s="7" t="s">
        <v>152</v>
      </c>
      <c r="C49" s="8" t="s">
        <v>159</v>
      </c>
      <c r="D49" s="9">
        <v>34640954.219999999</v>
      </c>
      <c r="E49" s="10">
        <v>37657618.740000002</v>
      </c>
      <c r="F49" s="15">
        <f t="shared" si="0"/>
        <v>8.7083759322609255E-2</v>
      </c>
      <c r="G49" s="9">
        <v>3655939.93</v>
      </c>
      <c r="H49" s="10">
        <v>3140722.0240000002</v>
      </c>
      <c r="I49" s="17">
        <f t="shared" si="1"/>
        <v>-0.14092625039383511</v>
      </c>
      <c r="J49" s="9">
        <v>90155271.530000001</v>
      </c>
      <c r="K49" s="10">
        <v>102069813.81</v>
      </c>
      <c r="L49" s="17">
        <f t="shared" si="2"/>
        <v>0.13215580273678529</v>
      </c>
      <c r="M49" s="9">
        <v>9089829.3839999996</v>
      </c>
      <c r="N49" s="10">
        <v>8719082.3880000003</v>
      </c>
      <c r="O49" s="17">
        <f t="shared" si="3"/>
        <v>-4.0787013742259237E-2</v>
      </c>
    </row>
    <row r="50" spans="2:15" x14ac:dyDescent="0.35">
      <c r="B50" s="7" t="s">
        <v>152</v>
      </c>
      <c r="C50" s="8" t="s">
        <v>158</v>
      </c>
      <c r="D50" s="9">
        <v>1091671968.8199999</v>
      </c>
      <c r="E50" s="10">
        <v>1387189607.9100001</v>
      </c>
      <c r="F50" s="15">
        <f t="shared" si="0"/>
        <v>0.27070186606460944</v>
      </c>
      <c r="G50" s="9">
        <v>67868347.829999998</v>
      </c>
      <c r="H50" s="10">
        <v>75895897.946999997</v>
      </c>
      <c r="I50" s="17">
        <f t="shared" si="1"/>
        <v>0.11828120727364411</v>
      </c>
      <c r="J50" s="9">
        <v>3091846883.8000002</v>
      </c>
      <c r="K50" s="10">
        <v>3706463013.8099999</v>
      </c>
      <c r="L50" s="17">
        <f t="shared" si="2"/>
        <v>0.19878608259365449</v>
      </c>
      <c r="M50" s="9">
        <v>176882864.31299999</v>
      </c>
      <c r="N50" s="10">
        <v>196574957.61899999</v>
      </c>
      <c r="O50" s="17">
        <f t="shared" si="3"/>
        <v>0.11132843976991569</v>
      </c>
    </row>
    <row r="51" spans="2:15" x14ac:dyDescent="0.35">
      <c r="B51" s="7" t="s">
        <v>152</v>
      </c>
      <c r="C51" s="8" t="s">
        <v>157</v>
      </c>
      <c r="D51" s="9">
        <v>46487169.350000001</v>
      </c>
      <c r="E51" s="10">
        <v>85205088.420000002</v>
      </c>
      <c r="F51" s="15">
        <f t="shared" si="0"/>
        <v>0.83287323387006773</v>
      </c>
      <c r="G51" s="9">
        <v>13646426.810000001</v>
      </c>
      <c r="H51" s="10">
        <v>19080784.153000001</v>
      </c>
      <c r="I51" s="17">
        <f t="shared" si="1"/>
        <v>0.39822566146163219</v>
      </c>
      <c r="J51" s="9">
        <v>129071085.38</v>
      </c>
      <c r="K51" s="10">
        <v>289687124.06999999</v>
      </c>
      <c r="L51" s="17">
        <f t="shared" si="2"/>
        <v>1.244399845380769</v>
      </c>
      <c r="M51" s="9">
        <v>39555469.372000001</v>
      </c>
      <c r="N51" s="10">
        <v>58071341.781999998</v>
      </c>
      <c r="O51" s="17">
        <f t="shared" si="3"/>
        <v>0.46809891789848823</v>
      </c>
    </row>
    <row r="52" spans="2:15" x14ac:dyDescent="0.35">
      <c r="B52" s="7" t="s">
        <v>152</v>
      </c>
      <c r="C52" s="8" t="s">
        <v>156</v>
      </c>
      <c r="D52" s="9">
        <v>147070535.13999999</v>
      </c>
      <c r="E52" s="10">
        <v>175561993.34999999</v>
      </c>
      <c r="F52" s="15">
        <f t="shared" si="0"/>
        <v>0.19372648765354872</v>
      </c>
      <c r="G52" s="9">
        <v>19172609.170000002</v>
      </c>
      <c r="H52" s="10">
        <v>20955300.971000001</v>
      </c>
      <c r="I52" s="17">
        <f t="shared" si="1"/>
        <v>9.2981178784441898E-2</v>
      </c>
      <c r="J52" s="9">
        <v>412999577.38999999</v>
      </c>
      <c r="K52" s="10">
        <v>473998531.18000001</v>
      </c>
      <c r="L52" s="17">
        <f t="shared" si="2"/>
        <v>0.14769737580723485</v>
      </c>
      <c r="M52" s="9">
        <v>52527999.417000003</v>
      </c>
      <c r="N52" s="10">
        <v>56693899.637999997</v>
      </c>
      <c r="O52" s="17">
        <f t="shared" si="3"/>
        <v>7.9308183582787573E-2</v>
      </c>
    </row>
    <row r="53" spans="2:15" x14ac:dyDescent="0.35">
      <c r="B53" s="7" t="s">
        <v>152</v>
      </c>
      <c r="C53" s="8" t="s">
        <v>155</v>
      </c>
      <c r="D53" s="9">
        <v>105557815.02</v>
      </c>
      <c r="E53" s="10">
        <v>139234949.81999999</v>
      </c>
      <c r="F53" s="15">
        <f t="shared" si="0"/>
        <v>0.31903971102110451</v>
      </c>
      <c r="G53" s="9">
        <v>7676837.1840000004</v>
      </c>
      <c r="H53" s="10">
        <v>9731454.7559999991</v>
      </c>
      <c r="I53" s="17">
        <f t="shared" si="1"/>
        <v>0.26763854993332603</v>
      </c>
      <c r="J53" s="9">
        <v>301022647.04000002</v>
      </c>
      <c r="K53" s="10">
        <v>384833253.81</v>
      </c>
      <c r="L53" s="17">
        <f t="shared" si="2"/>
        <v>0.27841960594700099</v>
      </c>
      <c r="M53" s="9">
        <v>21236846.892000001</v>
      </c>
      <c r="N53" s="10">
        <v>26974066.506999999</v>
      </c>
      <c r="O53" s="17">
        <f t="shared" si="3"/>
        <v>0.27015402258991794</v>
      </c>
    </row>
    <row r="54" spans="2:15" x14ac:dyDescent="0.35">
      <c r="B54" s="7" t="s">
        <v>152</v>
      </c>
      <c r="C54" s="8" t="s">
        <v>154</v>
      </c>
      <c r="D54" s="9">
        <v>38479299.659999996</v>
      </c>
      <c r="E54" s="10">
        <v>48919854.759999998</v>
      </c>
      <c r="F54" s="15">
        <f t="shared" si="0"/>
        <v>0.27132913520391244</v>
      </c>
      <c r="G54" s="9">
        <v>3192742.5249999999</v>
      </c>
      <c r="H54" s="10">
        <v>3238438.3480000002</v>
      </c>
      <c r="I54" s="17">
        <f t="shared" si="1"/>
        <v>1.4312404662195632E-2</v>
      </c>
      <c r="J54" s="9">
        <v>99846400.409999996</v>
      </c>
      <c r="K54" s="10">
        <v>121395340.81</v>
      </c>
      <c r="L54" s="17">
        <f t="shared" si="2"/>
        <v>0.21582090402371468</v>
      </c>
      <c r="M54" s="9">
        <v>7920356.1090000002</v>
      </c>
      <c r="N54" s="10">
        <v>8018431.2259999998</v>
      </c>
      <c r="O54" s="17">
        <f t="shared" si="3"/>
        <v>1.2382665078474853E-2</v>
      </c>
    </row>
    <row r="55" spans="2:15" x14ac:dyDescent="0.35">
      <c r="B55" s="7" t="s">
        <v>152</v>
      </c>
      <c r="C55" s="8" t="s">
        <v>153</v>
      </c>
      <c r="D55" s="9">
        <v>27029620.91</v>
      </c>
      <c r="E55" s="10">
        <v>25807448.16</v>
      </c>
      <c r="F55" s="15">
        <f t="shared" si="0"/>
        <v>-4.5216052199527512E-2</v>
      </c>
      <c r="G55" s="9">
        <v>2497809.4500000002</v>
      </c>
      <c r="H55" s="10">
        <v>1966114.3910000001</v>
      </c>
      <c r="I55" s="17">
        <f t="shared" si="1"/>
        <v>-0.21286453976703468</v>
      </c>
      <c r="J55" s="9">
        <v>74643916.760000005</v>
      </c>
      <c r="K55" s="10">
        <v>64313542.979999997</v>
      </c>
      <c r="L55" s="17">
        <f t="shared" si="2"/>
        <v>-0.13839538743947344</v>
      </c>
      <c r="M55" s="9">
        <v>7056734.5149999997</v>
      </c>
      <c r="N55" s="10">
        <v>5478637.085</v>
      </c>
      <c r="O55" s="17">
        <f t="shared" si="3"/>
        <v>-0.22362998447023197</v>
      </c>
    </row>
    <row r="56" spans="2:15" x14ac:dyDescent="0.35">
      <c r="B56" s="7" t="s">
        <v>152</v>
      </c>
      <c r="C56" s="8" t="s">
        <v>151</v>
      </c>
      <c r="D56" s="9">
        <v>53784207.109999999</v>
      </c>
      <c r="E56" s="10">
        <v>46982190.549999997</v>
      </c>
      <c r="F56" s="15">
        <f t="shared" si="0"/>
        <v>-0.12646865921233064</v>
      </c>
      <c r="G56" s="9">
        <v>6901822.0800000001</v>
      </c>
      <c r="H56" s="10">
        <v>5479274.1270000003</v>
      </c>
      <c r="I56" s="17">
        <f t="shared" si="1"/>
        <v>-0.20611194210906114</v>
      </c>
      <c r="J56" s="9">
        <v>143548668.18000001</v>
      </c>
      <c r="K56" s="10">
        <v>128388685.93000001</v>
      </c>
      <c r="L56" s="17">
        <f t="shared" si="2"/>
        <v>-0.10560865831921507</v>
      </c>
      <c r="M56" s="9">
        <v>18198421.846000001</v>
      </c>
      <c r="N56" s="10">
        <v>14731843.433</v>
      </c>
      <c r="O56" s="17">
        <f t="shared" si="3"/>
        <v>-0.19048785891079623</v>
      </c>
    </row>
    <row r="57" spans="2:15" x14ac:dyDescent="0.35">
      <c r="B57" s="7" t="s">
        <v>141</v>
      </c>
      <c r="C57" s="8" t="s">
        <v>141</v>
      </c>
      <c r="D57" s="9">
        <v>922487.1</v>
      </c>
      <c r="E57" s="10">
        <v>128458.22</v>
      </c>
      <c r="F57" s="15">
        <f t="shared" si="0"/>
        <v>-0.86074794975452773</v>
      </c>
      <c r="G57" s="9">
        <v>90635.53</v>
      </c>
      <c r="H57" s="10">
        <v>27253.119999999999</v>
      </c>
      <c r="I57" s="17">
        <f t="shared" si="1"/>
        <v>-0.69931085524628145</v>
      </c>
      <c r="J57" s="9">
        <v>2543688.4</v>
      </c>
      <c r="K57" s="10">
        <v>414791.65</v>
      </c>
      <c r="L57" s="17">
        <f t="shared" si="2"/>
        <v>-0.83693299462308357</v>
      </c>
      <c r="M57" s="9">
        <v>344947.33</v>
      </c>
      <c r="N57" s="10">
        <v>103812.68000000001</v>
      </c>
      <c r="O57" s="17">
        <f t="shared" si="3"/>
        <v>-0.69904773578041612</v>
      </c>
    </row>
    <row r="58" spans="2:15" x14ac:dyDescent="0.35">
      <c r="B58" s="7" t="s">
        <v>141</v>
      </c>
      <c r="C58" s="8" t="s">
        <v>150</v>
      </c>
      <c r="D58" s="9">
        <v>4970557.3</v>
      </c>
      <c r="E58" s="10">
        <v>5372266.7199999997</v>
      </c>
      <c r="F58" s="15">
        <f t="shared" si="0"/>
        <v>8.0817782746413602E-2</v>
      </c>
      <c r="G58" s="9">
        <v>1659264.98</v>
      </c>
      <c r="H58" s="10">
        <v>1737849.01</v>
      </c>
      <c r="I58" s="17">
        <f t="shared" si="1"/>
        <v>4.7360747648636625E-2</v>
      </c>
      <c r="J58" s="9">
        <v>13819827.609999999</v>
      </c>
      <c r="K58" s="10">
        <v>12502050.9</v>
      </c>
      <c r="L58" s="17">
        <f t="shared" si="2"/>
        <v>-9.5354062813812424E-2</v>
      </c>
      <c r="M58" s="9">
        <v>4374774.7209999999</v>
      </c>
      <c r="N58" s="10">
        <v>4084326.41</v>
      </c>
      <c r="O58" s="17">
        <f t="shared" si="3"/>
        <v>-6.6391604030666129E-2</v>
      </c>
    </row>
    <row r="59" spans="2:15" x14ac:dyDescent="0.35">
      <c r="B59" s="7" t="s">
        <v>141</v>
      </c>
      <c r="C59" s="8" t="s">
        <v>149</v>
      </c>
      <c r="D59" s="9">
        <v>44542062.990000002</v>
      </c>
      <c r="E59" s="10">
        <v>75719501.400000006</v>
      </c>
      <c r="F59" s="15">
        <f t="shared" si="0"/>
        <v>0.6999549710348969</v>
      </c>
      <c r="G59" s="9">
        <v>57361684.420000002</v>
      </c>
      <c r="H59" s="10">
        <v>77776660.620000005</v>
      </c>
      <c r="I59" s="17">
        <f t="shared" si="1"/>
        <v>0.35589917566789619</v>
      </c>
      <c r="J59" s="9">
        <v>96213658.379999995</v>
      </c>
      <c r="K59" s="10">
        <v>218559889.47999999</v>
      </c>
      <c r="L59" s="17">
        <f t="shared" si="2"/>
        <v>1.2716098021840962</v>
      </c>
      <c r="M59" s="9">
        <v>122189944.19</v>
      </c>
      <c r="N59" s="10">
        <v>215268447.19999999</v>
      </c>
      <c r="O59" s="17">
        <f t="shared" si="3"/>
        <v>0.76175256177600836</v>
      </c>
    </row>
    <row r="60" spans="2:15" x14ac:dyDescent="0.35">
      <c r="B60" s="7" t="s">
        <v>141</v>
      </c>
      <c r="C60" s="8" t="s">
        <v>148</v>
      </c>
      <c r="D60" s="9">
        <v>118767210.19</v>
      </c>
      <c r="E60" s="10">
        <v>114351245.27</v>
      </c>
      <c r="F60" s="15">
        <f t="shared" si="0"/>
        <v>-3.7181684346508481E-2</v>
      </c>
      <c r="G60" s="9">
        <v>86801216.680000007</v>
      </c>
      <c r="H60" s="10">
        <v>70899703.202000007</v>
      </c>
      <c r="I60" s="17">
        <f t="shared" si="1"/>
        <v>-0.18319459203690969</v>
      </c>
      <c r="J60" s="9">
        <v>285289815.63</v>
      </c>
      <c r="K60" s="10">
        <v>444767913.36000001</v>
      </c>
      <c r="L60" s="17">
        <f t="shared" si="2"/>
        <v>0.55900382345520327</v>
      </c>
      <c r="M60" s="9">
        <v>220868595.68000001</v>
      </c>
      <c r="N60" s="10">
        <v>272009878.87699997</v>
      </c>
      <c r="O60" s="17">
        <f t="shared" si="3"/>
        <v>0.23154619623287109</v>
      </c>
    </row>
    <row r="61" spans="2:15" x14ac:dyDescent="0.35">
      <c r="B61" s="7" t="s">
        <v>141</v>
      </c>
      <c r="C61" s="8" t="s">
        <v>147</v>
      </c>
      <c r="D61" s="9">
        <v>117851523.45999999</v>
      </c>
      <c r="E61" s="10">
        <v>222708900.34999999</v>
      </c>
      <c r="F61" s="15">
        <f t="shared" si="0"/>
        <v>0.88974137806194475</v>
      </c>
      <c r="G61" s="9">
        <v>333510879.639</v>
      </c>
      <c r="H61" s="10">
        <v>464765420.38200003</v>
      </c>
      <c r="I61" s="17">
        <f t="shared" si="1"/>
        <v>0.39355400005263097</v>
      </c>
      <c r="J61" s="9">
        <v>320869398.91000003</v>
      </c>
      <c r="K61" s="10">
        <v>562144488.50999999</v>
      </c>
      <c r="L61" s="17">
        <f t="shared" si="2"/>
        <v>0.75194172588478803</v>
      </c>
      <c r="M61" s="9">
        <v>940005142.33700001</v>
      </c>
      <c r="N61" s="10">
        <v>1282827693.312</v>
      </c>
      <c r="O61" s="17">
        <f t="shared" si="3"/>
        <v>0.36470284632985028</v>
      </c>
    </row>
    <row r="62" spans="2:15" x14ac:dyDescent="0.35">
      <c r="B62" s="7" t="s">
        <v>141</v>
      </c>
      <c r="C62" s="8" t="s">
        <v>146</v>
      </c>
      <c r="D62" s="9">
        <v>103203666.68000001</v>
      </c>
      <c r="E62" s="10">
        <v>135406849.02000001</v>
      </c>
      <c r="F62" s="15">
        <f t="shared" si="0"/>
        <v>0.31203525393968112</v>
      </c>
      <c r="G62" s="9">
        <v>57476056.270000003</v>
      </c>
      <c r="H62" s="10">
        <v>116552468.55</v>
      </c>
      <c r="I62" s="17">
        <f t="shared" si="1"/>
        <v>1.0278438729769861</v>
      </c>
      <c r="J62" s="9">
        <v>265443596.94999999</v>
      </c>
      <c r="K62" s="10">
        <v>333414370.76999998</v>
      </c>
      <c r="L62" s="17">
        <f t="shared" si="2"/>
        <v>0.25606484617070358</v>
      </c>
      <c r="M62" s="9">
        <v>157876069.75600001</v>
      </c>
      <c r="N62" s="10">
        <v>270052338.81199998</v>
      </c>
      <c r="O62" s="17">
        <f t="shared" si="3"/>
        <v>0.71053370678260608</v>
      </c>
    </row>
    <row r="63" spans="2:15" x14ac:dyDescent="0.35">
      <c r="B63" s="7" t="s">
        <v>141</v>
      </c>
      <c r="C63" s="8" t="s">
        <v>145</v>
      </c>
      <c r="D63" s="9">
        <v>14312118.23</v>
      </c>
      <c r="E63" s="10">
        <v>15371831.32</v>
      </c>
      <c r="F63" s="15">
        <f t="shared" si="0"/>
        <v>7.4043064273931813E-2</v>
      </c>
      <c r="G63" s="9">
        <v>25758682.859999999</v>
      </c>
      <c r="H63" s="10">
        <v>170602021.09</v>
      </c>
      <c r="I63" s="17">
        <f t="shared" si="1"/>
        <v>5.6230879124228643</v>
      </c>
      <c r="J63" s="9">
        <v>38392317.859999999</v>
      </c>
      <c r="K63" s="10">
        <v>45678255.979999997</v>
      </c>
      <c r="L63" s="17">
        <f t="shared" si="2"/>
        <v>0.18977593763858258</v>
      </c>
      <c r="M63" s="9">
        <v>69295343.420000002</v>
      </c>
      <c r="N63" s="10">
        <v>202477151.49000001</v>
      </c>
      <c r="O63" s="17">
        <f t="shared" si="3"/>
        <v>1.9219445564009012</v>
      </c>
    </row>
    <row r="64" spans="2:15" x14ac:dyDescent="0.35">
      <c r="B64" s="7" t="s">
        <v>141</v>
      </c>
      <c r="C64" s="8" t="s">
        <v>144</v>
      </c>
      <c r="D64" s="9">
        <v>62880504.549999997</v>
      </c>
      <c r="E64" s="10">
        <v>76812329.219999999</v>
      </c>
      <c r="F64" s="15">
        <f t="shared" si="0"/>
        <v>0.22156031936610798</v>
      </c>
      <c r="G64" s="9">
        <v>22569593.791999999</v>
      </c>
      <c r="H64" s="10">
        <v>24939968.412999999</v>
      </c>
      <c r="I64" s="17">
        <f t="shared" si="1"/>
        <v>0.10502513438412886</v>
      </c>
      <c r="J64" s="9">
        <v>170178775.49000001</v>
      </c>
      <c r="K64" s="10">
        <v>213230943.72999999</v>
      </c>
      <c r="L64" s="17">
        <f t="shared" si="2"/>
        <v>0.25298200739803645</v>
      </c>
      <c r="M64" s="9">
        <v>62288875.373999998</v>
      </c>
      <c r="N64" s="10">
        <v>69232325.993000001</v>
      </c>
      <c r="O64" s="17">
        <f t="shared" si="3"/>
        <v>0.1114717608450877</v>
      </c>
    </row>
    <row r="65" spans="2:15" x14ac:dyDescent="0.35">
      <c r="B65" s="7" t="s">
        <v>141</v>
      </c>
      <c r="C65" s="8" t="s">
        <v>143</v>
      </c>
      <c r="D65" s="9">
        <v>195997888.72999999</v>
      </c>
      <c r="E65" s="10">
        <v>249012874.19999999</v>
      </c>
      <c r="F65" s="15">
        <f t="shared" si="0"/>
        <v>0.27048753337864584</v>
      </c>
      <c r="G65" s="9">
        <v>193066453.65599999</v>
      </c>
      <c r="H65" s="10">
        <v>248341948.47299999</v>
      </c>
      <c r="I65" s="17">
        <f t="shared" si="1"/>
        <v>0.28630294787248856</v>
      </c>
      <c r="J65" s="9">
        <v>484327074.19999999</v>
      </c>
      <c r="K65" s="10">
        <v>612025837.38999999</v>
      </c>
      <c r="L65" s="17">
        <f t="shared" si="2"/>
        <v>0.26366224395142446</v>
      </c>
      <c r="M65" s="9">
        <v>486837757.18400002</v>
      </c>
      <c r="N65" s="10">
        <v>581861438.89199996</v>
      </c>
      <c r="O65" s="17">
        <f t="shared" si="3"/>
        <v>0.1951855218823666</v>
      </c>
    </row>
    <row r="66" spans="2:15" x14ac:dyDescent="0.35">
      <c r="B66" s="7" t="s">
        <v>141</v>
      </c>
      <c r="C66" s="8" t="s">
        <v>142</v>
      </c>
      <c r="D66" s="9">
        <v>86013727.849999994</v>
      </c>
      <c r="E66" s="10">
        <v>88114736.170000002</v>
      </c>
      <c r="F66" s="15">
        <f t="shared" si="0"/>
        <v>2.4426430205001459E-2</v>
      </c>
      <c r="G66" s="9">
        <v>104606423.105</v>
      </c>
      <c r="H66" s="10">
        <v>69175735.283999994</v>
      </c>
      <c r="I66" s="17">
        <f t="shared" si="1"/>
        <v>-0.33870470635857619</v>
      </c>
      <c r="J66" s="9">
        <v>217215804.25</v>
      </c>
      <c r="K66" s="10">
        <v>237565713.91999999</v>
      </c>
      <c r="L66" s="17">
        <f t="shared" si="2"/>
        <v>9.3685216599519006E-2</v>
      </c>
      <c r="M66" s="9">
        <v>252917556.98500001</v>
      </c>
      <c r="N66" s="10">
        <v>191204248.86700001</v>
      </c>
      <c r="O66" s="17">
        <f t="shared" si="3"/>
        <v>-0.24400563113797624</v>
      </c>
    </row>
    <row r="67" spans="2:15" x14ac:dyDescent="0.35">
      <c r="B67" s="7" t="s">
        <v>141</v>
      </c>
      <c r="C67" s="8" t="s">
        <v>140</v>
      </c>
      <c r="D67" s="9">
        <v>34290344.75</v>
      </c>
      <c r="E67" s="10">
        <v>44463975.600000001</v>
      </c>
      <c r="F67" s="15">
        <f t="shared" si="0"/>
        <v>0.29669083014979014</v>
      </c>
      <c r="G67" s="9">
        <v>15898288.130000001</v>
      </c>
      <c r="H67" s="10">
        <v>31465356.210000001</v>
      </c>
      <c r="I67" s="17">
        <f t="shared" si="1"/>
        <v>0.97916630725952247</v>
      </c>
      <c r="J67" s="9">
        <v>124083479.95</v>
      </c>
      <c r="K67" s="10">
        <v>152989382.02000001</v>
      </c>
      <c r="L67" s="17">
        <f t="shared" si="2"/>
        <v>0.23295528205404747</v>
      </c>
      <c r="M67" s="9">
        <v>52680749.43</v>
      </c>
      <c r="N67" s="10">
        <v>91324280.920000002</v>
      </c>
      <c r="O67" s="17">
        <f t="shared" si="3"/>
        <v>0.73354179483243542</v>
      </c>
    </row>
    <row r="68" spans="2:15" x14ac:dyDescent="0.35">
      <c r="B68" s="7" t="s">
        <v>134</v>
      </c>
      <c r="C68" s="8" t="s">
        <v>134</v>
      </c>
      <c r="D68" s="9">
        <v>76285306.719999999</v>
      </c>
      <c r="E68" s="10">
        <v>48836144.450000003</v>
      </c>
      <c r="F68" s="15">
        <f t="shared" ref="F68:F131" si="4">IFERROR(E68/D68-1,"-")</f>
        <v>-0.35982240158973555</v>
      </c>
      <c r="G68" s="9">
        <v>16905165.125</v>
      </c>
      <c r="H68" s="10">
        <v>8745932.4489999991</v>
      </c>
      <c r="I68" s="17">
        <f t="shared" ref="I68:I131" si="5">IFERROR(H68/G68-1,"-")</f>
        <v>-0.4826473220266756</v>
      </c>
      <c r="J68" s="9">
        <v>201358956.69</v>
      </c>
      <c r="K68" s="10">
        <v>128905309.97</v>
      </c>
      <c r="L68" s="17">
        <f t="shared" ref="L68:L131" si="6">IFERROR(K68/J68-1,"-")</f>
        <v>-0.35982331211392415</v>
      </c>
      <c r="M68" s="9">
        <v>44137375.086000003</v>
      </c>
      <c r="N68" s="10">
        <v>23191365.497000001</v>
      </c>
      <c r="O68" s="17">
        <f t="shared" si="3"/>
        <v>-0.47456400722035452</v>
      </c>
    </row>
    <row r="69" spans="2:15" x14ac:dyDescent="0.35">
      <c r="B69" s="7" t="s">
        <v>134</v>
      </c>
      <c r="C69" s="8" t="s">
        <v>139</v>
      </c>
      <c r="D69" s="9">
        <v>26236946.629999999</v>
      </c>
      <c r="E69" s="10">
        <v>69901716.849999994</v>
      </c>
      <c r="F69" s="15">
        <f t="shared" si="4"/>
        <v>1.664247400269991</v>
      </c>
      <c r="G69" s="9">
        <v>3749286.33</v>
      </c>
      <c r="H69" s="10">
        <v>9480369.1689999998</v>
      </c>
      <c r="I69" s="17">
        <f t="shared" si="5"/>
        <v>1.5285796641197047</v>
      </c>
      <c r="J69" s="9">
        <v>63688771.659999996</v>
      </c>
      <c r="K69" s="10">
        <v>183360718.59</v>
      </c>
      <c r="L69" s="17">
        <f t="shared" si="6"/>
        <v>1.8790116972087954</v>
      </c>
      <c r="M69" s="9">
        <v>9295844.1119999997</v>
      </c>
      <c r="N69" s="10">
        <v>24760900.686999999</v>
      </c>
      <c r="O69" s="17">
        <f t="shared" ref="O69:O132" si="7">IFERROR(N69/M69-1,"-")</f>
        <v>1.663652745105328</v>
      </c>
    </row>
    <row r="70" spans="2:15" x14ac:dyDescent="0.35">
      <c r="B70" s="7" t="s">
        <v>134</v>
      </c>
      <c r="C70" s="8" t="s">
        <v>90</v>
      </c>
      <c r="D70" s="9">
        <v>127482392.26000001</v>
      </c>
      <c r="E70" s="10">
        <v>115944728.93000001</v>
      </c>
      <c r="F70" s="15">
        <f t="shared" si="4"/>
        <v>-9.0503975689983585E-2</v>
      </c>
      <c r="G70" s="9">
        <v>41224922.469999999</v>
      </c>
      <c r="H70" s="10">
        <v>33033785.550000001</v>
      </c>
      <c r="I70" s="17">
        <f t="shared" si="5"/>
        <v>-0.19869381018147003</v>
      </c>
      <c r="J70" s="9">
        <v>326207237.5</v>
      </c>
      <c r="K70" s="10">
        <v>324107487.63</v>
      </c>
      <c r="L70" s="17">
        <f t="shared" si="6"/>
        <v>-6.4368586242664616E-3</v>
      </c>
      <c r="M70" s="9">
        <v>107111497.94</v>
      </c>
      <c r="N70" s="10">
        <v>90509294.670000002</v>
      </c>
      <c r="O70" s="17">
        <f t="shared" si="7"/>
        <v>-0.15499926328450708</v>
      </c>
    </row>
    <row r="71" spans="2:15" x14ac:dyDescent="0.35">
      <c r="B71" s="7" t="s">
        <v>134</v>
      </c>
      <c r="C71" s="8" t="s">
        <v>138</v>
      </c>
      <c r="D71" s="9">
        <v>64989181.280000001</v>
      </c>
      <c r="E71" s="10">
        <v>105350339.55</v>
      </c>
      <c r="F71" s="15">
        <f t="shared" si="4"/>
        <v>0.6210442642154177</v>
      </c>
      <c r="G71" s="9">
        <v>7396998.1699999999</v>
      </c>
      <c r="H71" s="10">
        <v>10671391.6</v>
      </c>
      <c r="I71" s="17">
        <f t="shared" si="5"/>
        <v>0.44266516697002234</v>
      </c>
      <c r="J71" s="9">
        <v>168320703.88999999</v>
      </c>
      <c r="K71" s="10">
        <v>231532502.31</v>
      </c>
      <c r="L71" s="17">
        <f t="shared" si="6"/>
        <v>0.37554380987682801</v>
      </c>
      <c r="M71" s="9">
        <v>18836258.43</v>
      </c>
      <c r="N71" s="10">
        <v>23058046.239999998</v>
      </c>
      <c r="O71" s="17">
        <f t="shared" si="7"/>
        <v>0.22413091356169068</v>
      </c>
    </row>
    <row r="72" spans="2:15" x14ac:dyDescent="0.35">
      <c r="B72" s="7" t="s">
        <v>134</v>
      </c>
      <c r="C72" s="8" t="s">
        <v>137</v>
      </c>
      <c r="D72" s="9">
        <v>67438720.569999993</v>
      </c>
      <c r="E72" s="10">
        <v>92866113.060000002</v>
      </c>
      <c r="F72" s="15">
        <f t="shared" si="4"/>
        <v>0.37704440824328667</v>
      </c>
      <c r="G72" s="9">
        <v>12380391.017999999</v>
      </c>
      <c r="H72" s="10">
        <v>15433946.99</v>
      </c>
      <c r="I72" s="17">
        <f t="shared" si="5"/>
        <v>0.24664455004372643</v>
      </c>
      <c r="J72" s="9">
        <v>169241349.84</v>
      </c>
      <c r="K72" s="10">
        <v>236255120.84999999</v>
      </c>
      <c r="L72" s="17">
        <f t="shared" si="6"/>
        <v>0.39596570857745172</v>
      </c>
      <c r="M72" s="9">
        <v>29584833.798</v>
      </c>
      <c r="N72" s="10">
        <v>38363277.710000001</v>
      </c>
      <c r="O72" s="17">
        <f t="shared" si="7"/>
        <v>0.29672108256337215</v>
      </c>
    </row>
    <row r="73" spans="2:15" x14ac:dyDescent="0.35">
      <c r="B73" s="7" t="s">
        <v>134</v>
      </c>
      <c r="C73" s="8" t="s">
        <v>136</v>
      </c>
      <c r="D73" s="9">
        <v>179092986.27000001</v>
      </c>
      <c r="E73" s="10">
        <v>173485210.63999999</v>
      </c>
      <c r="F73" s="15">
        <f t="shared" si="4"/>
        <v>-3.1312089584266345E-2</v>
      </c>
      <c r="G73" s="9">
        <v>35404782.277999997</v>
      </c>
      <c r="H73" s="10">
        <v>29668697.677000001</v>
      </c>
      <c r="I73" s="17">
        <f t="shared" si="5"/>
        <v>-0.16201440121732691</v>
      </c>
      <c r="J73" s="9">
        <v>451064031.37</v>
      </c>
      <c r="K73" s="10">
        <v>482760426.49000001</v>
      </c>
      <c r="L73" s="17">
        <f t="shared" si="6"/>
        <v>7.0270278531696873E-2</v>
      </c>
      <c r="M73" s="9">
        <v>86298497.659999996</v>
      </c>
      <c r="N73" s="10">
        <v>78918847.819000006</v>
      </c>
      <c r="O73" s="17">
        <f t="shared" si="7"/>
        <v>-8.5513074284032542E-2</v>
      </c>
    </row>
    <row r="74" spans="2:15" x14ac:dyDescent="0.35">
      <c r="B74" s="7" t="s">
        <v>134</v>
      </c>
      <c r="C74" s="8" t="s">
        <v>135</v>
      </c>
      <c r="D74" s="9">
        <v>4460832.9400000004</v>
      </c>
      <c r="E74" s="10">
        <v>11468729.98</v>
      </c>
      <c r="F74" s="15">
        <f t="shared" si="4"/>
        <v>1.5709839696440189</v>
      </c>
      <c r="G74" s="9">
        <v>3074271.75</v>
      </c>
      <c r="H74" s="10">
        <v>13892225.82</v>
      </c>
      <c r="I74" s="17">
        <f t="shared" si="5"/>
        <v>3.5188672146501041</v>
      </c>
      <c r="J74" s="9">
        <v>12065376.720000001</v>
      </c>
      <c r="K74" s="10">
        <v>26837352.260000002</v>
      </c>
      <c r="L74" s="17">
        <f t="shared" si="6"/>
        <v>1.2243277506216153</v>
      </c>
      <c r="M74" s="9">
        <v>7757179.1600000001</v>
      </c>
      <c r="N74" s="10">
        <v>33236887.800000001</v>
      </c>
      <c r="O74" s="17">
        <f t="shared" si="7"/>
        <v>3.2846616166075506</v>
      </c>
    </row>
    <row r="75" spans="2:15" x14ac:dyDescent="0.35">
      <c r="B75" s="7" t="s">
        <v>113</v>
      </c>
      <c r="C75" s="8" t="s">
        <v>113</v>
      </c>
      <c r="D75" s="9">
        <v>146244606.72999999</v>
      </c>
      <c r="E75" s="10">
        <v>104072111.37</v>
      </c>
      <c r="F75" s="15">
        <f t="shared" si="4"/>
        <v>-0.28836957685461706</v>
      </c>
      <c r="G75" s="9">
        <v>64905647.689000003</v>
      </c>
      <c r="H75" s="10">
        <v>61269061.413000003</v>
      </c>
      <c r="I75" s="17">
        <f t="shared" si="5"/>
        <v>-5.6028811135588108E-2</v>
      </c>
      <c r="J75" s="9">
        <v>411755840.16000003</v>
      </c>
      <c r="K75" s="10">
        <v>315000028.74000001</v>
      </c>
      <c r="L75" s="17">
        <f t="shared" si="6"/>
        <v>-0.2349834586011037</v>
      </c>
      <c r="M75" s="9">
        <v>190844689.62099999</v>
      </c>
      <c r="N75" s="10">
        <v>157419032.01100001</v>
      </c>
      <c r="O75" s="17">
        <f t="shared" si="7"/>
        <v>-0.17514586167621571</v>
      </c>
    </row>
    <row r="76" spans="2:15" x14ac:dyDescent="0.35">
      <c r="B76" s="7" t="s">
        <v>113</v>
      </c>
      <c r="C76" s="8" t="s">
        <v>132</v>
      </c>
      <c r="D76" s="9"/>
      <c r="E76" s="10">
        <v>1921436.67</v>
      </c>
      <c r="F76" s="15" t="str">
        <f t="shared" si="4"/>
        <v>-</v>
      </c>
      <c r="G76" s="9"/>
      <c r="H76" s="10">
        <v>311706.12</v>
      </c>
      <c r="I76" s="17" t="str">
        <f t="shared" si="5"/>
        <v>-</v>
      </c>
      <c r="J76" s="9"/>
      <c r="K76" s="10">
        <v>4569888.55</v>
      </c>
      <c r="L76" s="17" t="str">
        <f t="shared" si="6"/>
        <v>-</v>
      </c>
      <c r="M76" s="9"/>
      <c r="N76" s="10">
        <v>697000.12</v>
      </c>
      <c r="O76" s="17" t="str">
        <f t="shared" si="7"/>
        <v>-</v>
      </c>
    </row>
    <row r="77" spans="2:15" x14ac:dyDescent="0.35">
      <c r="B77" s="7" t="s">
        <v>113</v>
      </c>
      <c r="C77" s="8" t="s">
        <v>131</v>
      </c>
      <c r="D77" s="9">
        <v>181953375.63999999</v>
      </c>
      <c r="E77" s="10">
        <v>247681758.41</v>
      </c>
      <c r="F77" s="15">
        <f t="shared" si="4"/>
        <v>0.36123750130388088</v>
      </c>
      <c r="G77" s="9">
        <v>731517328.02499998</v>
      </c>
      <c r="H77" s="10">
        <v>728636662.57000005</v>
      </c>
      <c r="I77" s="17">
        <f t="shared" si="5"/>
        <v>-3.9379319458875406E-3</v>
      </c>
      <c r="J77" s="9">
        <v>490062902.82999998</v>
      </c>
      <c r="K77" s="10">
        <v>697240368.60000002</v>
      </c>
      <c r="L77" s="17">
        <f t="shared" si="6"/>
        <v>0.42275688401141576</v>
      </c>
      <c r="M77" s="9">
        <v>1984221022.355</v>
      </c>
      <c r="N77" s="10">
        <v>1994592075.9820001</v>
      </c>
      <c r="O77" s="17">
        <f t="shared" si="7"/>
        <v>5.2267633041660488E-3</v>
      </c>
    </row>
    <row r="78" spans="2:15" x14ac:dyDescent="0.35">
      <c r="B78" s="7" t="s">
        <v>113</v>
      </c>
      <c r="C78" s="8" t="s">
        <v>130</v>
      </c>
      <c r="D78" s="9">
        <v>1768072.07</v>
      </c>
      <c r="E78" s="10">
        <v>1862594.6</v>
      </c>
      <c r="F78" s="15">
        <f t="shared" si="4"/>
        <v>5.3460790204100661E-2</v>
      </c>
      <c r="G78" s="9">
        <v>365482.13</v>
      </c>
      <c r="H78" s="10">
        <v>372988.23</v>
      </c>
      <c r="I78" s="17">
        <f t="shared" si="5"/>
        <v>2.0537529427225198E-2</v>
      </c>
      <c r="J78" s="9">
        <v>4212543.55</v>
      </c>
      <c r="K78" s="10">
        <v>5593381.1100000003</v>
      </c>
      <c r="L78" s="17">
        <f t="shared" si="6"/>
        <v>0.32779187766497997</v>
      </c>
      <c r="M78" s="9">
        <v>718225.28</v>
      </c>
      <c r="N78" s="10">
        <v>1171272.49</v>
      </c>
      <c r="O78" s="17">
        <f t="shared" si="7"/>
        <v>0.63078705611698882</v>
      </c>
    </row>
    <row r="79" spans="2:15" x14ac:dyDescent="0.35">
      <c r="B79" s="7" t="s">
        <v>113</v>
      </c>
      <c r="C79" s="8" t="s">
        <v>129</v>
      </c>
      <c r="D79" s="9">
        <v>92236122.700000003</v>
      </c>
      <c r="E79" s="10">
        <v>114510578.02</v>
      </c>
      <c r="F79" s="15">
        <f t="shared" si="4"/>
        <v>0.24149383850889028</v>
      </c>
      <c r="G79" s="9">
        <v>67416842.569000006</v>
      </c>
      <c r="H79" s="10">
        <v>76290624.513999999</v>
      </c>
      <c r="I79" s="17">
        <f t="shared" si="5"/>
        <v>0.13162559394438889</v>
      </c>
      <c r="J79" s="9">
        <v>244077189.78</v>
      </c>
      <c r="K79" s="10">
        <v>291821753.64999998</v>
      </c>
      <c r="L79" s="17">
        <f t="shared" si="6"/>
        <v>0.19561255975224379</v>
      </c>
      <c r="M79" s="9">
        <v>171386804.44400001</v>
      </c>
      <c r="N79" s="10">
        <v>185454409.71000001</v>
      </c>
      <c r="O79" s="17">
        <f t="shared" si="7"/>
        <v>8.2081029001252803E-2</v>
      </c>
    </row>
    <row r="80" spans="2:15" x14ac:dyDescent="0.35">
      <c r="B80" s="7" t="s">
        <v>113</v>
      </c>
      <c r="C80" s="8" t="s">
        <v>128</v>
      </c>
      <c r="D80" s="9">
        <v>90689009.069999993</v>
      </c>
      <c r="E80" s="10">
        <v>112438619.16</v>
      </c>
      <c r="F80" s="15">
        <f t="shared" si="4"/>
        <v>0.23982630655068871</v>
      </c>
      <c r="G80" s="9">
        <v>4737684.9630000005</v>
      </c>
      <c r="H80" s="10">
        <v>6267683.2560000001</v>
      </c>
      <c r="I80" s="17">
        <f t="shared" si="5"/>
        <v>0.32294217638970513</v>
      </c>
      <c r="J80" s="9">
        <v>254572078.34</v>
      </c>
      <c r="K80" s="10">
        <v>281213635.56999999</v>
      </c>
      <c r="L80" s="17">
        <f t="shared" si="6"/>
        <v>0.10465231459680435</v>
      </c>
      <c r="M80" s="9">
        <v>12959221.512</v>
      </c>
      <c r="N80" s="10">
        <v>16541201.471000001</v>
      </c>
      <c r="O80" s="17">
        <f t="shared" si="7"/>
        <v>0.27640394569096238</v>
      </c>
    </row>
    <row r="81" spans="2:15" x14ac:dyDescent="0.35">
      <c r="B81" s="7" t="s">
        <v>113</v>
      </c>
      <c r="C81" s="8" t="s">
        <v>127</v>
      </c>
      <c r="D81" s="9">
        <v>1025173.95</v>
      </c>
      <c r="E81" s="10">
        <v>1259752.55</v>
      </c>
      <c r="F81" s="15">
        <f t="shared" si="4"/>
        <v>0.22881833858536904</v>
      </c>
      <c r="G81" s="9">
        <v>91516.01</v>
      </c>
      <c r="H81" s="10">
        <v>170764.87</v>
      </c>
      <c r="I81" s="17">
        <f t="shared" si="5"/>
        <v>0.86595624088069401</v>
      </c>
      <c r="J81" s="9">
        <v>3301008.76</v>
      </c>
      <c r="K81" s="10">
        <v>2487056.62</v>
      </c>
      <c r="L81" s="17">
        <f t="shared" si="6"/>
        <v>-0.2465767888480247</v>
      </c>
      <c r="M81" s="9">
        <v>301897.24</v>
      </c>
      <c r="N81" s="10">
        <v>293200.89</v>
      </c>
      <c r="O81" s="17">
        <f t="shared" si="7"/>
        <v>-2.880566248303551E-2</v>
      </c>
    </row>
    <row r="82" spans="2:15" x14ac:dyDescent="0.35">
      <c r="B82" s="7" t="s">
        <v>113</v>
      </c>
      <c r="C82" s="8" t="s">
        <v>126</v>
      </c>
      <c r="D82" s="9">
        <v>67536.320000000007</v>
      </c>
      <c r="E82" s="10">
        <v>297493.16000000003</v>
      </c>
      <c r="F82" s="15">
        <f t="shared" si="4"/>
        <v>3.4049358922724835</v>
      </c>
      <c r="G82" s="9">
        <v>63112.86</v>
      </c>
      <c r="H82" s="10">
        <v>198171.66</v>
      </c>
      <c r="I82" s="17">
        <f t="shared" si="5"/>
        <v>2.1399568962648816</v>
      </c>
      <c r="J82" s="9">
        <v>206210.61000000002</v>
      </c>
      <c r="K82" s="10">
        <v>1056644.42</v>
      </c>
      <c r="L82" s="17">
        <f t="shared" si="6"/>
        <v>4.1241030711271351</v>
      </c>
      <c r="M82" s="9">
        <v>220927.21</v>
      </c>
      <c r="N82" s="10">
        <v>710361.77</v>
      </c>
      <c r="O82" s="17">
        <f t="shared" si="7"/>
        <v>2.2153656853766455</v>
      </c>
    </row>
    <row r="83" spans="2:15" x14ac:dyDescent="0.35">
      <c r="B83" s="7" t="s">
        <v>113</v>
      </c>
      <c r="C83" s="8" t="s">
        <v>125</v>
      </c>
      <c r="D83" s="9">
        <v>24574756.649999999</v>
      </c>
      <c r="E83" s="10">
        <v>45323690.340000004</v>
      </c>
      <c r="F83" s="15">
        <f t="shared" si="4"/>
        <v>0.84431898901428215</v>
      </c>
      <c r="G83" s="9">
        <v>76769470.819999993</v>
      </c>
      <c r="H83" s="10">
        <v>67100092.189999998</v>
      </c>
      <c r="I83" s="17">
        <f t="shared" si="5"/>
        <v>-0.12595343600415865</v>
      </c>
      <c r="J83" s="9">
        <v>62828784.259999998</v>
      </c>
      <c r="K83" s="10">
        <v>89547261.230000004</v>
      </c>
      <c r="L83" s="17">
        <f t="shared" si="6"/>
        <v>0.42525853849778139</v>
      </c>
      <c r="M83" s="9">
        <v>225709972.80000001</v>
      </c>
      <c r="N83" s="10">
        <v>137347849.46000001</v>
      </c>
      <c r="O83" s="17">
        <f t="shared" si="7"/>
        <v>-0.39148524207345081</v>
      </c>
    </row>
    <row r="84" spans="2:15" x14ac:dyDescent="0.35">
      <c r="B84" s="7" t="s">
        <v>113</v>
      </c>
      <c r="C84" s="8" t="s">
        <v>124</v>
      </c>
      <c r="D84" s="9">
        <v>11929.95</v>
      </c>
      <c r="E84" s="10">
        <v>1673.3700000000001</v>
      </c>
      <c r="F84" s="15">
        <f t="shared" si="4"/>
        <v>-0.85973369544717282</v>
      </c>
      <c r="G84" s="9">
        <v>6220.9800000000005</v>
      </c>
      <c r="H84" s="10">
        <v>2553.59</v>
      </c>
      <c r="I84" s="17">
        <f t="shared" si="5"/>
        <v>-0.58951965767451431</v>
      </c>
      <c r="J84" s="9">
        <v>20978.83</v>
      </c>
      <c r="K84" s="10">
        <v>14924.880000000001</v>
      </c>
      <c r="L84" s="17">
        <f t="shared" si="6"/>
        <v>-0.28857424365419804</v>
      </c>
      <c r="M84" s="9">
        <v>8611.26</v>
      </c>
      <c r="N84" s="10">
        <v>7202.92</v>
      </c>
      <c r="O84" s="17">
        <f t="shared" si="7"/>
        <v>-0.16354633352145909</v>
      </c>
    </row>
    <row r="85" spans="2:15" x14ac:dyDescent="0.35">
      <c r="B85" s="7" t="s">
        <v>113</v>
      </c>
      <c r="C85" s="8" t="s">
        <v>123</v>
      </c>
      <c r="D85" s="9">
        <v>73455045.180000007</v>
      </c>
      <c r="E85" s="10">
        <v>124656936.01000001</v>
      </c>
      <c r="F85" s="15">
        <f t="shared" si="4"/>
        <v>0.69705070229731492</v>
      </c>
      <c r="G85" s="9">
        <v>18547645.451000001</v>
      </c>
      <c r="H85" s="10">
        <v>26680910.434999999</v>
      </c>
      <c r="I85" s="17">
        <f t="shared" si="5"/>
        <v>0.4385066021176014</v>
      </c>
      <c r="J85" s="9">
        <v>193272034.34</v>
      </c>
      <c r="K85" s="10">
        <v>351291411.81</v>
      </c>
      <c r="L85" s="17">
        <f t="shared" si="6"/>
        <v>0.81760083919857607</v>
      </c>
      <c r="M85" s="9">
        <v>47566195.761</v>
      </c>
      <c r="N85" s="10">
        <v>72421671.306999996</v>
      </c>
      <c r="O85" s="17">
        <f t="shared" si="7"/>
        <v>0.52254495337168105</v>
      </c>
    </row>
    <row r="86" spans="2:15" x14ac:dyDescent="0.35">
      <c r="B86" s="7" t="s">
        <v>113</v>
      </c>
      <c r="C86" s="8" t="s">
        <v>122</v>
      </c>
      <c r="D86" s="9">
        <v>370634650.87</v>
      </c>
      <c r="E86" s="10">
        <v>914280059.28999996</v>
      </c>
      <c r="F86" s="15">
        <f t="shared" si="4"/>
        <v>1.4667959596974742</v>
      </c>
      <c r="G86" s="9">
        <v>658734898.04999995</v>
      </c>
      <c r="H86" s="10">
        <v>970689215.19599998</v>
      </c>
      <c r="I86" s="17">
        <f t="shared" si="5"/>
        <v>0.47356579721137182</v>
      </c>
      <c r="J86" s="9">
        <v>1033393874.47</v>
      </c>
      <c r="K86" s="10">
        <v>1993575263.3399999</v>
      </c>
      <c r="L86" s="17">
        <f t="shared" si="6"/>
        <v>0.92915335826085776</v>
      </c>
      <c r="M86" s="9">
        <v>2030130875.566</v>
      </c>
      <c r="N86" s="10">
        <v>2474718535.777</v>
      </c>
      <c r="O86" s="17">
        <f t="shared" si="7"/>
        <v>0.21899458087255042</v>
      </c>
    </row>
    <row r="87" spans="2:15" x14ac:dyDescent="0.35">
      <c r="B87" s="7" t="s">
        <v>113</v>
      </c>
      <c r="C87" s="8" t="s">
        <v>121</v>
      </c>
      <c r="D87" s="9">
        <v>13418193.35</v>
      </c>
      <c r="E87" s="10">
        <v>19028204.710000001</v>
      </c>
      <c r="F87" s="15">
        <f t="shared" si="4"/>
        <v>0.41808991819304797</v>
      </c>
      <c r="G87" s="9">
        <v>3621622.61</v>
      </c>
      <c r="H87" s="10">
        <v>4858282.79</v>
      </c>
      <c r="I87" s="17">
        <f t="shared" si="5"/>
        <v>0.34146577740743678</v>
      </c>
      <c r="J87" s="9">
        <v>31189114.359999999</v>
      </c>
      <c r="K87" s="10">
        <v>44674342.359999999</v>
      </c>
      <c r="L87" s="17">
        <f t="shared" si="6"/>
        <v>0.43236969938764247</v>
      </c>
      <c r="M87" s="9">
        <v>11266980.85</v>
      </c>
      <c r="N87" s="10">
        <v>12870055.965</v>
      </c>
      <c r="O87" s="17">
        <f t="shared" si="7"/>
        <v>0.14228080586468739</v>
      </c>
    </row>
    <row r="88" spans="2:15" x14ac:dyDescent="0.35">
      <c r="B88" s="7" t="s">
        <v>113</v>
      </c>
      <c r="C88" s="8" t="s">
        <v>120</v>
      </c>
      <c r="D88" s="9">
        <v>72374719.170000002</v>
      </c>
      <c r="E88" s="10">
        <v>88467710.120000005</v>
      </c>
      <c r="F88" s="15">
        <f t="shared" si="4"/>
        <v>0.22235652358386893</v>
      </c>
      <c r="G88" s="9">
        <v>97154315.213</v>
      </c>
      <c r="H88" s="10">
        <v>84527668.844999999</v>
      </c>
      <c r="I88" s="17">
        <f t="shared" si="5"/>
        <v>-0.12996485375165778</v>
      </c>
      <c r="J88" s="9">
        <v>193128485</v>
      </c>
      <c r="K88" s="10">
        <v>231076489.25</v>
      </c>
      <c r="L88" s="17">
        <f t="shared" si="6"/>
        <v>0.19649097464830212</v>
      </c>
      <c r="M88" s="9">
        <v>235966177.19299999</v>
      </c>
      <c r="N88" s="10">
        <v>249382738.90400001</v>
      </c>
      <c r="O88" s="17">
        <f t="shared" si="7"/>
        <v>5.6857986473317412E-2</v>
      </c>
    </row>
    <row r="89" spans="2:15" x14ac:dyDescent="0.35">
      <c r="B89" s="7" t="s">
        <v>113</v>
      </c>
      <c r="C89" s="8" t="s">
        <v>119</v>
      </c>
      <c r="D89" s="9">
        <v>68640026.530000001</v>
      </c>
      <c r="E89" s="10">
        <v>95716461.120000005</v>
      </c>
      <c r="F89" s="15">
        <f t="shared" si="4"/>
        <v>0.39447004843691169</v>
      </c>
      <c r="G89" s="9">
        <v>48251086.276000001</v>
      </c>
      <c r="H89" s="10">
        <v>59932780.199000001</v>
      </c>
      <c r="I89" s="17">
        <f t="shared" si="5"/>
        <v>0.24210219550664203</v>
      </c>
      <c r="J89" s="9">
        <v>172913447.69</v>
      </c>
      <c r="K89" s="10">
        <v>266974098.43000001</v>
      </c>
      <c r="L89" s="17">
        <f t="shared" si="6"/>
        <v>0.54397533561780786</v>
      </c>
      <c r="M89" s="9">
        <v>144097511.97099999</v>
      </c>
      <c r="N89" s="10">
        <v>169402636.21900001</v>
      </c>
      <c r="O89" s="17">
        <f t="shared" si="7"/>
        <v>0.17561111154433218</v>
      </c>
    </row>
    <row r="90" spans="2:15" x14ac:dyDescent="0.35">
      <c r="B90" s="7" t="s">
        <v>113</v>
      </c>
      <c r="C90" s="8" t="s">
        <v>118</v>
      </c>
      <c r="D90" s="9">
        <v>698106914.77999997</v>
      </c>
      <c r="E90" s="10">
        <v>925327679.64999998</v>
      </c>
      <c r="F90" s="15">
        <f t="shared" si="4"/>
        <v>0.32548132679878394</v>
      </c>
      <c r="G90" s="9">
        <v>327518148.07300001</v>
      </c>
      <c r="H90" s="10">
        <v>369319631.85600001</v>
      </c>
      <c r="I90" s="17">
        <f t="shared" si="5"/>
        <v>0.12763104587927421</v>
      </c>
      <c r="J90" s="9">
        <v>1799600690.53</v>
      </c>
      <c r="K90" s="10">
        <v>2435144394.6300001</v>
      </c>
      <c r="L90" s="17">
        <f t="shared" si="6"/>
        <v>0.35315817972531804</v>
      </c>
      <c r="M90" s="9">
        <v>875012884.39900005</v>
      </c>
      <c r="N90" s="10">
        <v>960341481.24300003</v>
      </c>
      <c r="O90" s="17">
        <f t="shared" si="7"/>
        <v>9.7516960453225332E-2</v>
      </c>
    </row>
    <row r="91" spans="2:15" x14ac:dyDescent="0.35">
      <c r="B91" s="7" t="s">
        <v>113</v>
      </c>
      <c r="C91" s="8" t="s">
        <v>117</v>
      </c>
      <c r="D91" s="9">
        <v>46127129.880000003</v>
      </c>
      <c r="E91" s="10">
        <v>56938565.57</v>
      </c>
      <c r="F91" s="15">
        <f t="shared" si="4"/>
        <v>0.23438344675088207</v>
      </c>
      <c r="G91" s="9">
        <v>34037502.272</v>
      </c>
      <c r="H91" s="10">
        <v>38613653.255000003</v>
      </c>
      <c r="I91" s="17">
        <f t="shared" si="5"/>
        <v>0.13444438274087012</v>
      </c>
      <c r="J91" s="9">
        <v>130608381.90000001</v>
      </c>
      <c r="K91" s="10">
        <v>148639355.66</v>
      </c>
      <c r="L91" s="17">
        <f t="shared" si="6"/>
        <v>0.13805372593778364</v>
      </c>
      <c r="M91" s="9">
        <v>94019211.127000004</v>
      </c>
      <c r="N91" s="10">
        <v>99324433.355000004</v>
      </c>
      <c r="O91" s="17">
        <f t="shared" si="7"/>
        <v>5.6427002145697402E-2</v>
      </c>
    </row>
    <row r="92" spans="2:15" x14ac:dyDescent="0.35">
      <c r="B92" s="7" t="s">
        <v>113</v>
      </c>
      <c r="C92" s="8" t="s">
        <v>116</v>
      </c>
      <c r="D92" s="9">
        <v>10418464.23</v>
      </c>
      <c r="E92" s="10">
        <v>11356558.369999999</v>
      </c>
      <c r="F92" s="15">
        <f t="shared" si="4"/>
        <v>9.0041499331422914E-2</v>
      </c>
      <c r="G92" s="9">
        <v>127975.899</v>
      </c>
      <c r="H92" s="10">
        <v>155374.26300000001</v>
      </c>
      <c r="I92" s="17">
        <f t="shared" si="5"/>
        <v>0.21409002956095669</v>
      </c>
      <c r="J92" s="9">
        <v>27758307.84</v>
      </c>
      <c r="K92" s="10">
        <v>31595911.609999999</v>
      </c>
      <c r="L92" s="17">
        <f t="shared" si="6"/>
        <v>0.13825063804753879</v>
      </c>
      <c r="M92" s="9">
        <v>367789.46600000001</v>
      </c>
      <c r="N92" s="10">
        <v>379559.821</v>
      </c>
      <c r="O92" s="17">
        <f t="shared" si="7"/>
        <v>3.2002969329197661E-2</v>
      </c>
    </row>
    <row r="93" spans="2:15" x14ac:dyDescent="0.35">
      <c r="B93" s="7" t="s">
        <v>113</v>
      </c>
      <c r="C93" s="8" t="s">
        <v>115</v>
      </c>
      <c r="D93" s="9">
        <v>76811104.370000005</v>
      </c>
      <c r="E93" s="10">
        <v>83468893.170000002</v>
      </c>
      <c r="F93" s="15">
        <f t="shared" si="4"/>
        <v>8.6677425804599251E-2</v>
      </c>
      <c r="G93" s="9">
        <v>20307267.208000001</v>
      </c>
      <c r="H93" s="10">
        <v>20307700.18</v>
      </c>
      <c r="I93" s="17">
        <f t="shared" si="5"/>
        <v>2.1321037221078143E-5</v>
      </c>
      <c r="J93" s="9">
        <v>190162733.88999999</v>
      </c>
      <c r="K93" s="10">
        <v>224536659.50999999</v>
      </c>
      <c r="L93" s="17">
        <f t="shared" si="6"/>
        <v>0.18076057762128972</v>
      </c>
      <c r="M93" s="9">
        <v>51511406.858999997</v>
      </c>
      <c r="N93" s="10">
        <v>55232404.093999997</v>
      </c>
      <c r="O93" s="17">
        <f t="shared" si="7"/>
        <v>7.2236373686809463E-2</v>
      </c>
    </row>
    <row r="94" spans="2:15" x14ac:dyDescent="0.35">
      <c r="B94" s="7" t="s">
        <v>113</v>
      </c>
      <c r="C94" s="8" t="s">
        <v>114</v>
      </c>
      <c r="D94" s="9">
        <v>25479749.899999999</v>
      </c>
      <c r="E94" s="10">
        <v>34809545.130000003</v>
      </c>
      <c r="F94" s="15">
        <f t="shared" si="4"/>
        <v>0.36616510235055344</v>
      </c>
      <c r="G94" s="9">
        <v>12089929.481000001</v>
      </c>
      <c r="H94" s="10">
        <v>14149067.983999999</v>
      </c>
      <c r="I94" s="17">
        <f t="shared" si="5"/>
        <v>0.17031848748464995</v>
      </c>
      <c r="J94" s="9">
        <v>64564309.670000002</v>
      </c>
      <c r="K94" s="10">
        <v>94739224.230000004</v>
      </c>
      <c r="L94" s="17">
        <f t="shared" si="6"/>
        <v>0.46736214968036527</v>
      </c>
      <c r="M94" s="9">
        <v>32144106.559</v>
      </c>
      <c r="N94" s="10">
        <v>39681144.082000002</v>
      </c>
      <c r="O94" s="17">
        <f t="shared" si="7"/>
        <v>0.2344764975553415</v>
      </c>
    </row>
    <row r="95" spans="2:15" x14ac:dyDescent="0.35">
      <c r="B95" s="7" t="s">
        <v>101</v>
      </c>
      <c r="C95" s="8" t="s">
        <v>101</v>
      </c>
      <c r="D95" s="9">
        <v>1122259.99</v>
      </c>
      <c r="E95" s="10">
        <v>3327855.19</v>
      </c>
      <c r="F95" s="15">
        <f t="shared" si="4"/>
        <v>1.9653157197558118</v>
      </c>
      <c r="G95" s="9">
        <v>16737.68</v>
      </c>
      <c r="H95" s="10">
        <v>56170.36</v>
      </c>
      <c r="I95" s="17">
        <f t="shared" si="5"/>
        <v>2.3559226846253485</v>
      </c>
      <c r="J95" s="9">
        <v>5194939.17</v>
      </c>
      <c r="K95" s="10">
        <v>5952483.6100000003</v>
      </c>
      <c r="L95" s="17">
        <f t="shared" si="6"/>
        <v>0.14582354387799312</v>
      </c>
      <c r="M95" s="9">
        <v>106998.82</v>
      </c>
      <c r="N95" s="10">
        <v>115321.87</v>
      </c>
      <c r="O95" s="17">
        <f t="shared" si="7"/>
        <v>7.7786371849708047E-2</v>
      </c>
    </row>
    <row r="96" spans="2:15" x14ac:dyDescent="0.35">
      <c r="B96" s="7" t="s">
        <v>101</v>
      </c>
      <c r="C96" s="8" t="s">
        <v>112</v>
      </c>
      <c r="D96" s="9">
        <v>16337004.91</v>
      </c>
      <c r="E96" s="10">
        <v>26385254.07</v>
      </c>
      <c r="F96" s="15">
        <f t="shared" si="4"/>
        <v>0.61506066842456497</v>
      </c>
      <c r="G96" s="9">
        <v>1478358.43</v>
      </c>
      <c r="H96" s="10">
        <v>2991791.85</v>
      </c>
      <c r="I96" s="17">
        <f t="shared" si="5"/>
        <v>1.0237256333026088</v>
      </c>
      <c r="J96" s="9">
        <v>36417865.100000001</v>
      </c>
      <c r="K96" s="10">
        <v>60786934.07</v>
      </c>
      <c r="L96" s="17">
        <f t="shared" si="6"/>
        <v>0.66915149757089964</v>
      </c>
      <c r="M96" s="9">
        <v>3355500.18</v>
      </c>
      <c r="N96" s="10">
        <v>6445635.6399999997</v>
      </c>
      <c r="O96" s="17">
        <f t="shared" si="7"/>
        <v>0.92091649358814798</v>
      </c>
    </row>
    <row r="97" spans="2:15" x14ac:dyDescent="0.35">
      <c r="B97" s="7" t="s">
        <v>101</v>
      </c>
      <c r="C97" s="8" t="s">
        <v>111</v>
      </c>
      <c r="D97" s="9">
        <v>8389029.0099999998</v>
      </c>
      <c r="E97" s="10">
        <v>8776197.7300000004</v>
      </c>
      <c r="F97" s="15">
        <f t="shared" si="4"/>
        <v>4.6151791767376604E-2</v>
      </c>
      <c r="G97" s="9">
        <v>1172654.94</v>
      </c>
      <c r="H97" s="10">
        <v>887581.16</v>
      </c>
      <c r="I97" s="17">
        <f t="shared" si="5"/>
        <v>-0.2431011632458564</v>
      </c>
      <c r="J97" s="9">
        <v>19573738.010000002</v>
      </c>
      <c r="K97" s="10">
        <v>25552790.460000001</v>
      </c>
      <c r="L97" s="17">
        <f t="shared" si="6"/>
        <v>0.30546298550360529</v>
      </c>
      <c r="M97" s="9">
        <v>2522178.6</v>
      </c>
      <c r="N97" s="10">
        <v>2780205.5700000003</v>
      </c>
      <c r="O97" s="17">
        <f t="shared" si="7"/>
        <v>0.10230321120003172</v>
      </c>
    </row>
    <row r="98" spans="2:15" x14ac:dyDescent="0.35">
      <c r="B98" s="7" t="s">
        <v>101</v>
      </c>
      <c r="C98" s="8" t="s">
        <v>110</v>
      </c>
      <c r="D98" s="9">
        <v>3222600.24</v>
      </c>
      <c r="E98" s="10">
        <v>4656695.83</v>
      </c>
      <c r="F98" s="15">
        <f t="shared" si="4"/>
        <v>0.44501194166112268</v>
      </c>
      <c r="G98" s="9">
        <v>523939.9</v>
      </c>
      <c r="H98" s="10">
        <v>562742.44000000006</v>
      </c>
      <c r="I98" s="17">
        <f t="shared" si="5"/>
        <v>7.4059143042933151E-2</v>
      </c>
      <c r="J98" s="9">
        <v>9979015.9900000002</v>
      </c>
      <c r="K98" s="10">
        <v>10121894.539999999</v>
      </c>
      <c r="L98" s="17">
        <f t="shared" si="6"/>
        <v>1.4317899695037939E-2</v>
      </c>
      <c r="M98" s="9">
        <v>1476518.79</v>
      </c>
      <c r="N98" s="10">
        <v>1211720.71</v>
      </c>
      <c r="O98" s="17">
        <f t="shared" si="7"/>
        <v>-0.17933945832142106</v>
      </c>
    </row>
    <row r="99" spans="2:15" x14ac:dyDescent="0.35">
      <c r="B99" s="7" t="s">
        <v>101</v>
      </c>
      <c r="C99" s="8" t="s">
        <v>109</v>
      </c>
      <c r="D99" s="9">
        <v>31337467.620000001</v>
      </c>
      <c r="E99" s="10">
        <v>36823559.649999999</v>
      </c>
      <c r="F99" s="15">
        <f t="shared" si="4"/>
        <v>0.1750649445106629</v>
      </c>
      <c r="G99" s="9">
        <v>15933445.91</v>
      </c>
      <c r="H99" s="10">
        <v>21085323.239999998</v>
      </c>
      <c r="I99" s="17">
        <f t="shared" si="5"/>
        <v>0.32333729684717016</v>
      </c>
      <c r="J99" s="9">
        <v>90146824.780000001</v>
      </c>
      <c r="K99" s="10">
        <v>98936338.849999994</v>
      </c>
      <c r="L99" s="17">
        <f t="shared" si="6"/>
        <v>9.7502203671071985E-2</v>
      </c>
      <c r="M99" s="9">
        <v>45479054.859999999</v>
      </c>
      <c r="N99" s="10">
        <v>56016208.740000002</v>
      </c>
      <c r="O99" s="17">
        <f t="shared" si="7"/>
        <v>0.23169245518485271</v>
      </c>
    </row>
    <row r="100" spans="2:15" x14ac:dyDescent="0.35">
      <c r="B100" s="7" t="s">
        <v>101</v>
      </c>
      <c r="C100" s="8" t="s">
        <v>108</v>
      </c>
      <c r="D100" s="9">
        <v>4480475.63</v>
      </c>
      <c r="E100" s="10">
        <v>5241874.26</v>
      </c>
      <c r="F100" s="15">
        <f t="shared" si="4"/>
        <v>0.16993700956699542</v>
      </c>
      <c r="G100" s="9">
        <v>1639797.78</v>
      </c>
      <c r="H100" s="10">
        <v>2128611.1740000001</v>
      </c>
      <c r="I100" s="17">
        <f t="shared" si="5"/>
        <v>0.29809370396879054</v>
      </c>
      <c r="J100" s="9">
        <v>14307776.140000001</v>
      </c>
      <c r="K100" s="10">
        <v>16196578.33</v>
      </c>
      <c r="L100" s="17">
        <f t="shared" si="6"/>
        <v>0.13201228279770949</v>
      </c>
      <c r="M100" s="9">
        <v>5053787.2699999996</v>
      </c>
      <c r="N100" s="10">
        <v>6424617.2939999998</v>
      </c>
      <c r="O100" s="17">
        <f t="shared" si="7"/>
        <v>0.27124806620520858</v>
      </c>
    </row>
    <row r="101" spans="2:15" x14ac:dyDescent="0.35">
      <c r="B101" s="7" t="s">
        <v>101</v>
      </c>
      <c r="C101" s="8" t="s">
        <v>107</v>
      </c>
      <c r="D101" s="9">
        <v>8250159.3300000001</v>
      </c>
      <c r="E101" s="10">
        <v>7131799.2999999998</v>
      </c>
      <c r="F101" s="15">
        <f t="shared" si="4"/>
        <v>-0.13555617355574157</v>
      </c>
      <c r="G101" s="9">
        <v>2043912.2</v>
      </c>
      <c r="H101" s="10">
        <v>1757419.0899999999</v>
      </c>
      <c r="I101" s="17">
        <f t="shared" si="5"/>
        <v>-0.14016899062493982</v>
      </c>
      <c r="J101" s="9">
        <v>22363878.789999999</v>
      </c>
      <c r="K101" s="10">
        <v>19037486.030000001</v>
      </c>
      <c r="L101" s="17">
        <f t="shared" si="6"/>
        <v>-0.14873952730808904</v>
      </c>
      <c r="M101" s="9">
        <v>5865687.5300000003</v>
      </c>
      <c r="N101" s="10">
        <v>4841376.53</v>
      </c>
      <c r="O101" s="17">
        <f t="shared" si="7"/>
        <v>-0.17462761095969936</v>
      </c>
    </row>
    <row r="102" spans="2:15" x14ac:dyDescent="0.35">
      <c r="B102" s="7" t="s">
        <v>101</v>
      </c>
      <c r="C102" s="8" t="s">
        <v>106</v>
      </c>
      <c r="D102" s="9">
        <v>909361.11</v>
      </c>
      <c r="E102" s="10">
        <v>1040886.33</v>
      </c>
      <c r="F102" s="15">
        <f t="shared" si="4"/>
        <v>0.14463475351392585</v>
      </c>
      <c r="G102" s="9">
        <v>485315.72000000003</v>
      </c>
      <c r="H102" s="10">
        <v>645514.22</v>
      </c>
      <c r="I102" s="17">
        <f t="shared" si="5"/>
        <v>0.33009130633559525</v>
      </c>
      <c r="J102" s="9">
        <v>2427076.19</v>
      </c>
      <c r="K102" s="10">
        <v>3250809.81</v>
      </c>
      <c r="L102" s="17">
        <f t="shared" si="6"/>
        <v>0.33939339168417293</v>
      </c>
      <c r="M102" s="9">
        <v>1341774.6499999999</v>
      </c>
      <c r="N102" s="10">
        <v>1987797.4</v>
      </c>
      <c r="O102" s="17">
        <f t="shared" si="7"/>
        <v>0.48146888898221474</v>
      </c>
    </row>
    <row r="103" spans="2:15" x14ac:dyDescent="0.35">
      <c r="B103" s="7" t="s">
        <v>101</v>
      </c>
      <c r="C103" s="8" t="s">
        <v>105</v>
      </c>
      <c r="D103" s="9">
        <v>205217.54</v>
      </c>
      <c r="E103" s="10">
        <v>309189.90000000002</v>
      </c>
      <c r="F103" s="15">
        <f t="shared" si="4"/>
        <v>0.50664460747361084</v>
      </c>
      <c r="G103" s="9">
        <v>43108.5</v>
      </c>
      <c r="H103" s="10">
        <v>82007.53</v>
      </c>
      <c r="I103" s="17">
        <f t="shared" si="5"/>
        <v>0.90235174037602794</v>
      </c>
      <c r="J103" s="9">
        <v>573455.44000000006</v>
      </c>
      <c r="K103" s="10">
        <v>1233834.67</v>
      </c>
      <c r="L103" s="17">
        <f t="shared" si="6"/>
        <v>1.1515789788305084</v>
      </c>
      <c r="M103" s="9">
        <v>118522.81</v>
      </c>
      <c r="N103" s="10">
        <v>303197.35000000003</v>
      </c>
      <c r="O103" s="17">
        <f t="shared" si="7"/>
        <v>1.5581350121550446</v>
      </c>
    </row>
    <row r="104" spans="2:15" x14ac:dyDescent="0.35">
      <c r="B104" s="7" t="s">
        <v>101</v>
      </c>
      <c r="C104" s="8" t="s">
        <v>104</v>
      </c>
      <c r="D104" s="9">
        <v>629880.30000000005</v>
      </c>
      <c r="E104" s="10">
        <v>1591106.54</v>
      </c>
      <c r="F104" s="15">
        <f t="shared" si="4"/>
        <v>1.5260458852261292</v>
      </c>
      <c r="G104" s="9">
        <v>271449.47000000003</v>
      </c>
      <c r="H104" s="10">
        <v>365227.60000000003</v>
      </c>
      <c r="I104" s="17">
        <f t="shared" si="5"/>
        <v>0.34547177417587149</v>
      </c>
      <c r="J104" s="9">
        <v>2422363.75</v>
      </c>
      <c r="K104" s="10">
        <v>5198073.2300000004</v>
      </c>
      <c r="L104" s="17">
        <f t="shared" si="6"/>
        <v>1.1458681546072511</v>
      </c>
      <c r="M104" s="9">
        <v>937056.47</v>
      </c>
      <c r="N104" s="10">
        <v>1220543.6000000001</v>
      </c>
      <c r="O104" s="17">
        <f t="shared" si="7"/>
        <v>0.30252939825494196</v>
      </c>
    </row>
    <row r="105" spans="2:15" x14ac:dyDescent="0.35">
      <c r="B105" s="7" t="s">
        <v>101</v>
      </c>
      <c r="C105" s="8" t="s">
        <v>103</v>
      </c>
      <c r="D105" s="9">
        <v>21311117.170000002</v>
      </c>
      <c r="E105" s="10">
        <v>21850793.48</v>
      </c>
      <c r="F105" s="15">
        <f t="shared" si="4"/>
        <v>2.5323698691859686E-2</v>
      </c>
      <c r="G105" s="9">
        <v>6332387.6100000003</v>
      </c>
      <c r="H105" s="10">
        <v>5919710.1200000001</v>
      </c>
      <c r="I105" s="17">
        <f t="shared" si="5"/>
        <v>-6.5169335078021251E-2</v>
      </c>
      <c r="J105" s="9">
        <v>62538480.950000003</v>
      </c>
      <c r="K105" s="10">
        <v>59748788.700000003</v>
      </c>
      <c r="L105" s="17">
        <f t="shared" si="6"/>
        <v>-4.4607611307834305E-2</v>
      </c>
      <c r="M105" s="9">
        <v>17640971.535999998</v>
      </c>
      <c r="N105" s="10">
        <v>16247744.949999999</v>
      </c>
      <c r="O105" s="17">
        <f t="shared" si="7"/>
        <v>-7.8976749276922553E-2</v>
      </c>
    </row>
    <row r="106" spans="2:15" x14ac:dyDescent="0.35">
      <c r="B106" s="7" t="s">
        <v>101</v>
      </c>
      <c r="C106" s="8" t="s">
        <v>102</v>
      </c>
      <c r="D106" s="9">
        <v>28220980.68</v>
      </c>
      <c r="E106" s="10">
        <v>36979298.5</v>
      </c>
      <c r="F106" s="15">
        <f t="shared" si="4"/>
        <v>0.31034774869489046</v>
      </c>
      <c r="G106" s="9">
        <v>8238288.1299999999</v>
      </c>
      <c r="H106" s="10">
        <v>7415846.9800000004</v>
      </c>
      <c r="I106" s="17">
        <f t="shared" si="5"/>
        <v>-9.9831559302357098E-2</v>
      </c>
      <c r="J106" s="9">
        <v>75908564.5</v>
      </c>
      <c r="K106" s="10">
        <v>91626420.019999996</v>
      </c>
      <c r="L106" s="17">
        <f t="shared" si="6"/>
        <v>0.20706300565069968</v>
      </c>
      <c r="M106" s="9">
        <v>22390573.379999999</v>
      </c>
      <c r="N106" s="10">
        <v>18541644.059999999</v>
      </c>
      <c r="O106" s="17">
        <f t="shared" si="7"/>
        <v>-0.17189954248505268</v>
      </c>
    </row>
    <row r="107" spans="2:15" x14ac:dyDescent="0.35">
      <c r="B107" s="7" t="s">
        <v>101</v>
      </c>
      <c r="C107" s="8" t="s">
        <v>100</v>
      </c>
      <c r="D107" s="9">
        <v>1732606.21</v>
      </c>
      <c r="E107" s="10">
        <v>2233141.59</v>
      </c>
      <c r="F107" s="15">
        <f t="shared" si="4"/>
        <v>0.28889159989793645</v>
      </c>
      <c r="G107" s="9">
        <v>1293019.07</v>
      </c>
      <c r="H107" s="10">
        <v>1466422.3900000001</v>
      </c>
      <c r="I107" s="17">
        <f t="shared" si="5"/>
        <v>0.13410731830892497</v>
      </c>
      <c r="J107" s="9">
        <v>4574700.45</v>
      </c>
      <c r="K107" s="10">
        <v>5608867.7199999997</v>
      </c>
      <c r="L107" s="17">
        <f t="shared" si="6"/>
        <v>0.22606229223161467</v>
      </c>
      <c r="M107" s="9">
        <v>3286044.98</v>
      </c>
      <c r="N107" s="10">
        <v>3566705.5700000003</v>
      </c>
      <c r="O107" s="17">
        <f t="shared" si="7"/>
        <v>8.5409844268169444E-2</v>
      </c>
    </row>
    <row r="108" spans="2:15" x14ac:dyDescent="0.35">
      <c r="B108" s="7" t="s">
        <v>93</v>
      </c>
      <c r="C108" s="8" t="s">
        <v>93</v>
      </c>
      <c r="D108" s="9">
        <v>7054103.6200000001</v>
      </c>
      <c r="E108" s="10">
        <v>11032311.390000001</v>
      </c>
      <c r="F108" s="15">
        <f t="shared" si="4"/>
        <v>0.56395652577612698</v>
      </c>
      <c r="G108" s="9">
        <v>434397.86</v>
      </c>
      <c r="H108" s="10">
        <v>706666.35</v>
      </c>
      <c r="I108" s="17">
        <f t="shared" si="5"/>
        <v>0.62677217148353348</v>
      </c>
      <c r="J108" s="9">
        <v>19827852.789999999</v>
      </c>
      <c r="K108" s="10">
        <v>31308515.109999999</v>
      </c>
      <c r="L108" s="17">
        <f t="shared" si="6"/>
        <v>0.579016923395264</v>
      </c>
      <c r="M108" s="9">
        <v>1165701.1299999999</v>
      </c>
      <c r="N108" s="10">
        <v>2181611.21</v>
      </c>
      <c r="O108" s="17">
        <f t="shared" si="7"/>
        <v>0.87150132555846471</v>
      </c>
    </row>
    <row r="109" spans="2:15" x14ac:dyDescent="0.35">
      <c r="B109" s="7" t="s">
        <v>93</v>
      </c>
      <c r="C109" s="8" t="s">
        <v>99</v>
      </c>
      <c r="D109" s="9">
        <v>550184.65</v>
      </c>
      <c r="E109" s="10">
        <v>711959.28</v>
      </c>
      <c r="F109" s="15">
        <f t="shared" si="4"/>
        <v>0.29403697467750134</v>
      </c>
      <c r="G109" s="9">
        <v>2288195.48</v>
      </c>
      <c r="H109" s="10">
        <v>2310814.5699999998</v>
      </c>
      <c r="I109" s="17">
        <f t="shared" si="5"/>
        <v>9.8851213533557303E-3</v>
      </c>
      <c r="J109" s="9">
        <v>1532938.8599999999</v>
      </c>
      <c r="K109" s="10">
        <v>1930764.69</v>
      </c>
      <c r="L109" s="17">
        <f t="shared" si="6"/>
        <v>0.25951839331674331</v>
      </c>
      <c r="M109" s="9">
        <v>6646620.0600000005</v>
      </c>
      <c r="N109" s="10">
        <v>6444287.9500000002</v>
      </c>
      <c r="O109" s="17">
        <f t="shared" si="7"/>
        <v>-3.0441353375628366E-2</v>
      </c>
    </row>
    <row r="110" spans="2:15" x14ac:dyDescent="0.35">
      <c r="B110" s="7" t="s">
        <v>93</v>
      </c>
      <c r="C110" s="8" t="s">
        <v>98</v>
      </c>
      <c r="D110" s="9">
        <v>25217.03</v>
      </c>
      <c r="E110" s="10">
        <v>62174.51</v>
      </c>
      <c r="F110" s="15">
        <f t="shared" si="4"/>
        <v>1.4655762395492253</v>
      </c>
      <c r="G110" s="9">
        <v>103567.08</v>
      </c>
      <c r="H110" s="10">
        <v>117311.87</v>
      </c>
      <c r="I110" s="17">
        <f t="shared" si="5"/>
        <v>0.13271388939419748</v>
      </c>
      <c r="J110" s="9">
        <v>63683.97</v>
      </c>
      <c r="K110" s="10">
        <v>131586.43</v>
      </c>
      <c r="L110" s="17">
        <f t="shared" si="6"/>
        <v>1.0662410022490745</v>
      </c>
      <c r="M110" s="9">
        <v>152551.35</v>
      </c>
      <c r="N110" s="10">
        <v>267680.26</v>
      </c>
      <c r="O110" s="17">
        <f t="shared" si="7"/>
        <v>0.75468955207541599</v>
      </c>
    </row>
    <row r="111" spans="2:15" x14ac:dyDescent="0.35">
      <c r="B111" s="7" t="s">
        <v>93</v>
      </c>
      <c r="C111" s="8" t="s">
        <v>97</v>
      </c>
      <c r="D111" s="9">
        <v>27944871.050000001</v>
      </c>
      <c r="E111" s="10">
        <v>74126826.170000002</v>
      </c>
      <c r="F111" s="15">
        <f t="shared" si="4"/>
        <v>1.6526093477894221</v>
      </c>
      <c r="G111" s="9">
        <v>17487995.079999998</v>
      </c>
      <c r="H111" s="10">
        <v>27432511.449999999</v>
      </c>
      <c r="I111" s="17">
        <f t="shared" si="5"/>
        <v>0.56864816832965404</v>
      </c>
      <c r="J111" s="9">
        <v>77905047.859999999</v>
      </c>
      <c r="K111" s="10">
        <v>139314986.58000001</v>
      </c>
      <c r="L111" s="17">
        <f t="shared" si="6"/>
        <v>0.78826649115673897</v>
      </c>
      <c r="M111" s="9">
        <v>52088665.810000002</v>
      </c>
      <c r="N111" s="10">
        <v>50194293.950000003</v>
      </c>
      <c r="O111" s="17">
        <f t="shared" si="7"/>
        <v>-3.6368216204844983E-2</v>
      </c>
    </row>
    <row r="112" spans="2:15" x14ac:dyDescent="0.35">
      <c r="B112" s="7" t="s">
        <v>93</v>
      </c>
      <c r="C112" s="8" t="s">
        <v>96</v>
      </c>
      <c r="D112" s="9">
        <v>144689275.91999999</v>
      </c>
      <c r="E112" s="10">
        <v>185378030.75999999</v>
      </c>
      <c r="F112" s="15">
        <f t="shared" si="4"/>
        <v>0.28121472432066907</v>
      </c>
      <c r="G112" s="9">
        <v>848311557.09000003</v>
      </c>
      <c r="H112" s="10">
        <v>747649050.26999998</v>
      </c>
      <c r="I112" s="17">
        <f t="shared" si="5"/>
        <v>-0.11866218959141261</v>
      </c>
      <c r="J112" s="9">
        <v>415410343.35000002</v>
      </c>
      <c r="K112" s="10">
        <v>570542094.76999998</v>
      </c>
      <c r="L112" s="17">
        <f t="shared" si="6"/>
        <v>0.37344219734388062</v>
      </c>
      <c r="M112" s="9">
        <v>2486257268.0999999</v>
      </c>
      <c r="N112" s="10">
        <v>2322862393.6500001</v>
      </c>
      <c r="O112" s="17">
        <f t="shared" si="7"/>
        <v>-6.5719214397658154E-2</v>
      </c>
    </row>
    <row r="113" spans="2:15" x14ac:dyDescent="0.35">
      <c r="B113" s="7" t="s">
        <v>93</v>
      </c>
      <c r="C113" s="8" t="s">
        <v>95</v>
      </c>
      <c r="D113" s="9">
        <v>96246024.329999998</v>
      </c>
      <c r="E113" s="10">
        <v>109036338.53</v>
      </c>
      <c r="F113" s="15">
        <f t="shared" si="4"/>
        <v>0.13289187048543094</v>
      </c>
      <c r="G113" s="9">
        <v>1364829923.1600001</v>
      </c>
      <c r="H113" s="10">
        <v>1497527515.3800001</v>
      </c>
      <c r="I113" s="17">
        <f t="shared" si="5"/>
        <v>9.7226467538727768E-2</v>
      </c>
      <c r="J113" s="9">
        <v>244351820.90000001</v>
      </c>
      <c r="K113" s="10">
        <v>291267319.23000002</v>
      </c>
      <c r="L113" s="17">
        <f t="shared" si="6"/>
        <v>0.19199979012720347</v>
      </c>
      <c r="M113" s="9">
        <v>3539590753.9899998</v>
      </c>
      <c r="N113" s="10">
        <v>4507232658.5500002</v>
      </c>
      <c r="O113" s="17">
        <f t="shared" si="7"/>
        <v>0.27337677483455591</v>
      </c>
    </row>
    <row r="114" spans="2:15" x14ac:dyDescent="0.35">
      <c r="B114" s="7" t="s">
        <v>93</v>
      </c>
      <c r="C114" s="8" t="s">
        <v>94</v>
      </c>
      <c r="D114" s="9">
        <v>2965062.45</v>
      </c>
      <c r="E114" s="10">
        <v>2677973.13</v>
      </c>
      <c r="F114" s="15">
        <f t="shared" si="4"/>
        <v>-9.6824038225569287E-2</v>
      </c>
      <c r="G114" s="9">
        <v>29542878.43</v>
      </c>
      <c r="H114" s="10">
        <v>10358345.439999999</v>
      </c>
      <c r="I114" s="17">
        <f t="shared" si="5"/>
        <v>-0.6493792754641885</v>
      </c>
      <c r="J114" s="9">
        <v>9892407.5199999996</v>
      </c>
      <c r="K114" s="10">
        <v>14636068.01</v>
      </c>
      <c r="L114" s="17">
        <f t="shared" si="6"/>
        <v>0.4795253815018734</v>
      </c>
      <c r="M114" s="9">
        <v>93434659.530000001</v>
      </c>
      <c r="N114" s="10">
        <v>71361028.760000005</v>
      </c>
      <c r="O114" s="17">
        <f t="shared" si="7"/>
        <v>-0.23624670845953688</v>
      </c>
    </row>
    <row r="115" spans="2:15" x14ac:dyDescent="0.35">
      <c r="B115" s="7" t="s">
        <v>93</v>
      </c>
      <c r="C115" s="8" t="s">
        <v>92</v>
      </c>
      <c r="D115" s="9">
        <v>166839048.22</v>
      </c>
      <c r="E115" s="10">
        <v>173386616.09999999</v>
      </c>
      <c r="F115" s="15">
        <f t="shared" si="4"/>
        <v>3.9244816785133807E-2</v>
      </c>
      <c r="G115" s="9">
        <v>615331663.52999997</v>
      </c>
      <c r="H115" s="10">
        <v>587908651.58399999</v>
      </c>
      <c r="I115" s="17">
        <f t="shared" si="5"/>
        <v>-4.4566229192044449E-2</v>
      </c>
      <c r="J115" s="9">
        <v>444370725.48000002</v>
      </c>
      <c r="K115" s="10">
        <v>478180235.95999998</v>
      </c>
      <c r="L115" s="17">
        <f t="shared" si="6"/>
        <v>7.608401845886581E-2</v>
      </c>
      <c r="M115" s="9">
        <v>1704640696.1199999</v>
      </c>
      <c r="N115" s="10">
        <v>1727877568.5339999</v>
      </c>
      <c r="O115" s="17">
        <f t="shared" si="7"/>
        <v>1.3631536819982193E-2</v>
      </c>
    </row>
    <row r="116" spans="2:15" x14ac:dyDescent="0.35">
      <c r="B116" s="7" t="s">
        <v>69</v>
      </c>
      <c r="C116" s="8" t="s">
        <v>69</v>
      </c>
      <c r="D116" s="9">
        <v>89000708.189999998</v>
      </c>
      <c r="E116" s="10">
        <v>98019839.870000005</v>
      </c>
      <c r="F116" s="15">
        <f t="shared" si="4"/>
        <v>0.10133775183839933</v>
      </c>
      <c r="G116" s="9">
        <v>13032363.697000001</v>
      </c>
      <c r="H116" s="10">
        <v>12992043.761</v>
      </c>
      <c r="I116" s="17">
        <f t="shared" si="5"/>
        <v>-3.0938313983120969E-3</v>
      </c>
      <c r="J116" s="9">
        <v>254338768.94</v>
      </c>
      <c r="K116" s="10">
        <v>229468724.05000001</v>
      </c>
      <c r="L116" s="17">
        <f t="shared" si="6"/>
        <v>-9.778314565903623E-2</v>
      </c>
      <c r="M116" s="9">
        <v>33647714.167999998</v>
      </c>
      <c r="N116" s="10">
        <v>31946269.877</v>
      </c>
      <c r="O116" s="17">
        <f t="shared" si="7"/>
        <v>-5.0566415373859863E-2</v>
      </c>
    </row>
    <row r="117" spans="2:15" x14ac:dyDescent="0.35">
      <c r="B117" s="7" t="s">
        <v>69</v>
      </c>
      <c r="C117" s="8" t="s">
        <v>91</v>
      </c>
      <c r="D117" s="9">
        <v>5776111.5099999998</v>
      </c>
      <c r="E117" s="10">
        <v>6031866.5300000003</v>
      </c>
      <c r="F117" s="15">
        <f t="shared" si="4"/>
        <v>4.4278061383894673E-2</v>
      </c>
      <c r="G117" s="9">
        <v>288474.03000000003</v>
      </c>
      <c r="H117" s="10">
        <v>323682.03999999998</v>
      </c>
      <c r="I117" s="17">
        <f t="shared" si="5"/>
        <v>0.12204914945029866</v>
      </c>
      <c r="J117" s="9">
        <v>17635480.84</v>
      </c>
      <c r="K117" s="10">
        <v>17894931.960000001</v>
      </c>
      <c r="L117" s="17">
        <f t="shared" si="6"/>
        <v>1.4711882389479625E-2</v>
      </c>
      <c r="M117" s="9">
        <v>972734.63</v>
      </c>
      <c r="N117" s="10">
        <v>858510.42</v>
      </c>
      <c r="O117" s="17">
        <f t="shared" si="7"/>
        <v>-0.11742586978732317</v>
      </c>
    </row>
    <row r="118" spans="2:15" x14ac:dyDescent="0.35">
      <c r="B118" s="7" t="s">
        <v>69</v>
      </c>
      <c r="C118" s="8" t="s">
        <v>90</v>
      </c>
      <c r="D118" s="9">
        <v>239094.16</v>
      </c>
      <c r="E118" s="10">
        <v>548971.51</v>
      </c>
      <c r="F118" s="15">
        <f t="shared" si="4"/>
        <v>1.2960473396757162</v>
      </c>
      <c r="G118" s="9">
        <v>40234.36</v>
      </c>
      <c r="H118" s="10">
        <v>143020</v>
      </c>
      <c r="I118" s="17">
        <f t="shared" si="5"/>
        <v>2.55467316989757</v>
      </c>
      <c r="J118" s="9">
        <v>1666100.29</v>
      </c>
      <c r="K118" s="10">
        <v>1491911.01</v>
      </c>
      <c r="L118" s="17">
        <f t="shared" si="6"/>
        <v>-0.10454909650126765</v>
      </c>
      <c r="M118" s="9">
        <v>306502.02</v>
      </c>
      <c r="N118" s="10">
        <v>395885</v>
      </c>
      <c r="O118" s="17">
        <f t="shared" si="7"/>
        <v>0.29162280888067227</v>
      </c>
    </row>
    <row r="119" spans="2:15" x14ac:dyDescent="0.35">
      <c r="B119" s="7" t="s">
        <v>69</v>
      </c>
      <c r="C119" s="8" t="s">
        <v>89</v>
      </c>
      <c r="D119" s="9">
        <v>744034.92</v>
      </c>
      <c r="E119" s="10">
        <v>324082.82</v>
      </c>
      <c r="F119" s="15">
        <f t="shared" si="4"/>
        <v>-0.56442525573934077</v>
      </c>
      <c r="G119" s="9">
        <v>46067.44</v>
      </c>
      <c r="H119" s="10">
        <v>58512.99</v>
      </c>
      <c r="I119" s="17">
        <f t="shared" si="5"/>
        <v>0.27015935767214327</v>
      </c>
      <c r="J119" s="9">
        <v>2478546.54</v>
      </c>
      <c r="K119" s="10">
        <v>1325820.97</v>
      </c>
      <c r="L119" s="17">
        <f t="shared" si="6"/>
        <v>-0.46508126896015434</v>
      </c>
      <c r="M119" s="9">
        <v>167427.37</v>
      </c>
      <c r="N119" s="10">
        <v>187936.54</v>
      </c>
      <c r="O119" s="17">
        <f t="shared" si="7"/>
        <v>0.1224959216644208</v>
      </c>
    </row>
    <row r="120" spans="2:15" x14ac:dyDescent="0.35">
      <c r="B120" s="7" t="s">
        <v>69</v>
      </c>
      <c r="C120" s="8" t="s">
        <v>88</v>
      </c>
      <c r="D120" s="9">
        <v>347527.01</v>
      </c>
      <c r="E120" s="10">
        <v>889249.48</v>
      </c>
      <c r="F120" s="15">
        <f t="shared" si="4"/>
        <v>1.5587924230695047</v>
      </c>
      <c r="G120" s="9">
        <v>96806</v>
      </c>
      <c r="H120" s="10">
        <v>161452.89000000001</v>
      </c>
      <c r="I120" s="17">
        <f t="shared" si="5"/>
        <v>0.66779838026568616</v>
      </c>
      <c r="J120" s="9">
        <v>1056341.8999999999</v>
      </c>
      <c r="K120" s="10">
        <v>1561924.88</v>
      </c>
      <c r="L120" s="17">
        <f t="shared" si="6"/>
        <v>0.47861680010988872</v>
      </c>
      <c r="M120" s="9">
        <v>224127.55000000002</v>
      </c>
      <c r="N120" s="10">
        <v>335747.88</v>
      </c>
      <c r="O120" s="17">
        <f t="shared" si="7"/>
        <v>0.49802146144014858</v>
      </c>
    </row>
    <row r="121" spans="2:15" x14ac:dyDescent="0.35">
      <c r="B121" s="7" t="s">
        <v>69</v>
      </c>
      <c r="C121" s="8" t="s">
        <v>87</v>
      </c>
      <c r="D121" s="9">
        <v>85735921.629999995</v>
      </c>
      <c r="E121" s="10">
        <v>130801106.90000001</v>
      </c>
      <c r="F121" s="15">
        <f t="shared" si="4"/>
        <v>0.52562781636012845</v>
      </c>
      <c r="G121" s="9">
        <v>14444897.648</v>
      </c>
      <c r="H121" s="10">
        <v>20335849.059999999</v>
      </c>
      <c r="I121" s="17">
        <f t="shared" si="5"/>
        <v>0.40782230207187675</v>
      </c>
      <c r="J121" s="9">
        <v>234228804.74000001</v>
      </c>
      <c r="K121" s="10">
        <v>342611794.30000001</v>
      </c>
      <c r="L121" s="17">
        <f t="shared" si="6"/>
        <v>0.46272271969413792</v>
      </c>
      <c r="M121" s="9">
        <v>38343636.888999999</v>
      </c>
      <c r="N121" s="10">
        <v>51738794.359999999</v>
      </c>
      <c r="O121" s="17">
        <f t="shared" si="7"/>
        <v>0.34934499066369984</v>
      </c>
    </row>
    <row r="122" spans="2:15" x14ac:dyDescent="0.35">
      <c r="B122" s="7" t="s">
        <v>69</v>
      </c>
      <c r="C122" s="8" t="s">
        <v>86</v>
      </c>
      <c r="D122" s="9">
        <v>18077195.390000001</v>
      </c>
      <c r="E122" s="10">
        <v>17371640.579999998</v>
      </c>
      <c r="F122" s="15">
        <f t="shared" si="4"/>
        <v>-3.9030103662557214E-2</v>
      </c>
      <c r="G122" s="9">
        <v>2870405.49</v>
      </c>
      <c r="H122" s="10">
        <v>2451644.38</v>
      </c>
      <c r="I122" s="17">
        <f t="shared" si="5"/>
        <v>-0.14588918236774984</v>
      </c>
      <c r="J122" s="9">
        <v>52467965.770000003</v>
      </c>
      <c r="K122" s="10">
        <v>49355757.5</v>
      </c>
      <c r="L122" s="17">
        <f t="shared" si="6"/>
        <v>-5.931635092625398E-2</v>
      </c>
      <c r="M122" s="9">
        <v>7240757.5800000001</v>
      </c>
      <c r="N122" s="10">
        <v>6519359.9699999997</v>
      </c>
      <c r="O122" s="17">
        <f t="shared" si="7"/>
        <v>-9.9630128757880687E-2</v>
      </c>
    </row>
    <row r="123" spans="2:15" x14ac:dyDescent="0.35">
      <c r="B123" s="7" t="s">
        <v>69</v>
      </c>
      <c r="C123" s="8" t="s">
        <v>85</v>
      </c>
      <c r="D123" s="9">
        <v>2964622.66</v>
      </c>
      <c r="E123" s="10">
        <v>3089696.9</v>
      </c>
      <c r="F123" s="15">
        <f t="shared" si="4"/>
        <v>4.2188923969163739E-2</v>
      </c>
      <c r="G123" s="9">
        <v>438651.32</v>
      </c>
      <c r="H123" s="10">
        <v>436090.74</v>
      </c>
      <c r="I123" s="17">
        <f t="shared" si="5"/>
        <v>-5.8373926698773726E-3</v>
      </c>
      <c r="J123" s="9">
        <v>7398815.6200000001</v>
      </c>
      <c r="K123" s="10">
        <v>9189308.9800000004</v>
      </c>
      <c r="L123" s="17">
        <f t="shared" si="6"/>
        <v>0.24199729415611526</v>
      </c>
      <c r="M123" s="9">
        <v>1243055.56</v>
      </c>
      <c r="N123" s="10">
        <v>1412566.15</v>
      </c>
      <c r="O123" s="17">
        <f t="shared" si="7"/>
        <v>0.13636606074148427</v>
      </c>
    </row>
    <row r="124" spans="2:15" x14ac:dyDescent="0.35">
      <c r="B124" s="7" t="s">
        <v>69</v>
      </c>
      <c r="C124" s="8" t="s">
        <v>84</v>
      </c>
      <c r="D124" s="9">
        <v>48800032.490000002</v>
      </c>
      <c r="E124" s="10">
        <v>49019995.109999999</v>
      </c>
      <c r="F124" s="15">
        <f t="shared" si="4"/>
        <v>4.5074277367556093E-3</v>
      </c>
      <c r="G124" s="9">
        <v>9362006.0350000001</v>
      </c>
      <c r="H124" s="10">
        <v>7537042.1140000001</v>
      </c>
      <c r="I124" s="17">
        <f t="shared" si="5"/>
        <v>-0.19493299984825319</v>
      </c>
      <c r="J124" s="9">
        <v>118192385.72</v>
      </c>
      <c r="K124" s="10">
        <v>138440451.93000001</v>
      </c>
      <c r="L124" s="17">
        <f t="shared" si="6"/>
        <v>0.17131447247344722</v>
      </c>
      <c r="M124" s="9">
        <v>21329648.252999999</v>
      </c>
      <c r="N124" s="10">
        <v>20733773.114</v>
      </c>
      <c r="O124" s="17">
        <f t="shared" si="7"/>
        <v>-2.7936472834998116E-2</v>
      </c>
    </row>
    <row r="125" spans="2:15" x14ac:dyDescent="0.35">
      <c r="B125" s="7" t="s">
        <v>69</v>
      </c>
      <c r="C125" s="8" t="s">
        <v>83</v>
      </c>
      <c r="D125" s="9">
        <v>31230835.84</v>
      </c>
      <c r="E125" s="10">
        <v>38380957.079999998</v>
      </c>
      <c r="F125" s="15">
        <f t="shared" si="4"/>
        <v>0.22894428047430693</v>
      </c>
      <c r="G125" s="9">
        <v>4206127.1399999997</v>
      </c>
      <c r="H125" s="10">
        <v>4844973.8</v>
      </c>
      <c r="I125" s="17">
        <f t="shared" si="5"/>
        <v>0.15188477160488301</v>
      </c>
      <c r="J125" s="9">
        <v>98310285.870000005</v>
      </c>
      <c r="K125" s="10">
        <v>105527699.39</v>
      </c>
      <c r="L125" s="17">
        <f t="shared" si="6"/>
        <v>7.3414632620882658E-2</v>
      </c>
      <c r="M125" s="9">
        <v>13583717.345000001</v>
      </c>
      <c r="N125" s="10">
        <v>13630930.385</v>
      </c>
      <c r="O125" s="17">
        <f t="shared" si="7"/>
        <v>3.4757083647192211E-3</v>
      </c>
    </row>
    <row r="126" spans="2:15" x14ac:dyDescent="0.35">
      <c r="B126" s="7" t="s">
        <v>69</v>
      </c>
      <c r="C126" s="8" t="s">
        <v>82</v>
      </c>
      <c r="D126" s="9">
        <v>128078447.45</v>
      </c>
      <c r="E126" s="10">
        <v>153722760.72</v>
      </c>
      <c r="F126" s="15">
        <f t="shared" si="4"/>
        <v>0.2002234863130361</v>
      </c>
      <c r="G126" s="9">
        <v>37737269.101000004</v>
      </c>
      <c r="H126" s="10">
        <v>41154103.412</v>
      </c>
      <c r="I126" s="17">
        <f t="shared" si="5"/>
        <v>9.0542702013099774E-2</v>
      </c>
      <c r="J126" s="9">
        <v>329723496.56999999</v>
      </c>
      <c r="K126" s="10">
        <v>417055509.25999999</v>
      </c>
      <c r="L126" s="17">
        <f t="shared" si="6"/>
        <v>0.26486438970375126</v>
      </c>
      <c r="M126" s="9">
        <v>98528574.645999998</v>
      </c>
      <c r="N126" s="10">
        <v>113374079.781</v>
      </c>
      <c r="O126" s="17">
        <f t="shared" si="7"/>
        <v>0.15067207851466358</v>
      </c>
    </row>
    <row r="127" spans="2:15" x14ac:dyDescent="0.35">
      <c r="B127" s="7" t="s">
        <v>69</v>
      </c>
      <c r="C127" s="8" t="s">
        <v>81</v>
      </c>
      <c r="D127" s="9">
        <v>9927849.3300000001</v>
      </c>
      <c r="E127" s="10">
        <v>8921946.3599999994</v>
      </c>
      <c r="F127" s="15">
        <f t="shared" si="4"/>
        <v>-0.10132133723669234</v>
      </c>
      <c r="G127" s="9">
        <v>1142331.0519999999</v>
      </c>
      <c r="H127" s="10">
        <v>976491.53</v>
      </c>
      <c r="I127" s="17">
        <f t="shared" si="5"/>
        <v>-0.14517641073456511</v>
      </c>
      <c r="J127" s="9">
        <v>24674773.23</v>
      </c>
      <c r="K127" s="10">
        <v>25714036.129999999</v>
      </c>
      <c r="L127" s="17">
        <f t="shared" si="6"/>
        <v>4.2118437738525749E-2</v>
      </c>
      <c r="M127" s="9">
        <v>2921280.3820000002</v>
      </c>
      <c r="N127" s="10">
        <v>2591426.4</v>
      </c>
      <c r="O127" s="17">
        <f t="shared" si="7"/>
        <v>-0.11291418106678686</v>
      </c>
    </row>
    <row r="128" spans="2:15" x14ac:dyDescent="0.35">
      <c r="B128" s="7" t="s">
        <v>69</v>
      </c>
      <c r="C128" s="8" t="s">
        <v>80</v>
      </c>
      <c r="D128" s="9">
        <v>12973086.26</v>
      </c>
      <c r="E128" s="10">
        <v>21309540.309999999</v>
      </c>
      <c r="F128" s="15">
        <f t="shared" si="4"/>
        <v>0.64259605485734261</v>
      </c>
      <c r="G128" s="9">
        <v>1321064.1499999999</v>
      </c>
      <c r="H128" s="10">
        <v>1791400.7000000002</v>
      </c>
      <c r="I128" s="17">
        <f t="shared" si="5"/>
        <v>0.35602854713754839</v>
      </c>
      <c r="J128" s="9">
        <v>37312271.079999998</v>
      </c>
      <c r="K128" s="10">
        <v>61360075.670000002</v>
      </c>
      <c r="L128" s="17">
        <f t="shared" si="6"/>
        <v>0.64450122959387568</v>
      </c>
      <c r="M128" s="9">
        <v>3745738.94</v>
      </c>
      <c r="N128" s="10">
        <v>5291229.97</v>
      </c>
      <c r="O128" s="17">
        <f t="shared" si="7"/>
        <v>0.41259977130173398</v>
      </c>
    </row>
    <row r="129" spans="2:15" x14ac:dyDescent="0.35">
      <c r="B129" s="7" t="s">
        <v>69</v>
      </c>
      <c r="C129" s="8" t="s">
        <v>79</v>
      </c>
      <c r="D129" s="9">
        <v>465678.41000000003</v>
      </c>
      <c r="E129" s="10">
        <v>110954.36</v>
      </c>
      <c r="F129" s="15">
        <f t="shared" si="4"/>
        <v>-0.7617360873569381</v>
      </c>
      <c r="G129" s="9">
        <v>57035.54</v>
      </c>
      <c r="H129" s="10">
        <v>21544.84</v>
      </c>
      <c r="I129" s="17">
        <f t="shared" si="5"/>
        <v>-0.62225587765102253</v>
      </c>
      <c r="J129" s="9">
        <v>828506.37</v>
      </c>
      <c r="K129" s="10">
        <v>2732040.56</v>
      </c>
      <c r="L129" s="17">
        <f t="shared" si="6"/>
        <v>2.2975492511904285</v>
      </c>
      <c r="M129" s="9">
        <v>96344.22</v>
      </c>
      <c r="N129" s="10">
        <v>695754.02</v>
      </c>
      <c r="O129" s="17">
        <f t="shared" si="7"/>
        <v>6.2215439597725739</v>
      </c>
    </row>
    <row r="130" spans="2:15" x14ac:dyDescent="0.35">
      <c r="B130" s="7" t="s">
        <v>69</v>
      </c>
      <c r="C130" s="8" t="s">
        <v>78</v>
      </c>
      <c r="D130" s="9">
        <v>34751228.960000001</v>
      </c>
      <c r="E130" s="10">
        <v>49565792.240000002</v>
      </c>
      <c r="F130" s="15">
        <f t="shared" si="4"/>
        <v>0.42630329123186206</v>
      </c>
      <c r="G130" s="9">
        <v>2933735.25</v>
      </c>
      <c r="H130" s="10">
        <v>4156881.5109999999</v>
      </c>
      <c r="I130" s="17">
        <f t="shared" si="5"/>
        <v>0.41692455411578111</v>
      </c>
      <c r="J130" s="9">
        <v>88724963.739999995</v>
      </c>
      <c r="K130" s="10">
        <v>128573936.73</v>
      </c>
      <c r="L130" s="17">
        <f t="shared" si="6"/>
        <v>0.44912921133192696</v>
      </c>
      <c r="M130" s="9">
        <v>7434160.46</v>
      </c>
      <c r="N130" s="10">
        <v>10811838.618000001</v>
      </c>
      <c r="O130" s="17">
        <f t="shared" si="7"/>
        <v>0.4543456085154236</v>
      </c>
    </row>
    <row r="131" spans="2:15" x14ac:dyDescent="0.35">
      <c r="B131" s="7" t="s">
        <v>69</v>
      </c>
      <c r="C131" s="8" t="s">
        <v>77</v>
      </c>
      <c r="D131" s="9">
        <v>1749415.73</v>
      </c>
      <c r="E131" s="10">
        <v>1732606.28</v>
      </c>
      <c r="F131" s="15">
        <f t="shared" si="4"/>
        <v>-9.6086080122304018E-3</v>
      </c>
      <c r="G131" s="9">
        <v>187472.04</v>
      </c>
      <c r="H131" s="10">
        <v>137874.87</v>
      </c>
      <c r="I131" s="17">
        <f t="shared" si="5"/>
        <v>-0.26455769084285852</v>
      </c>
      <c r="J131" s="9">
        <v>5004447.16</v>
      </c>
      <c r="K131" s="10">
        <v>12163264.689999999</v>
      </c>
      <c r="L131" s="17">
        <f t="shared" si="6"/>
        <v>1.4304911813675738</v>
      </c>
      <c r="M131" s="9">
        <v>670082.84</v>
      </c>
      <c r="N131" s="10">
        <v>907597.55</v>
      </c>
      <c r="O131" s="17">
        <f t="shared" si="7"/>
        <v>0.35445574162143911</v>
      </c>
    </row>
    <row r="132" spans="2:15" x14ac:dyDescent="0.35">
      <c r="B132" s="7" t="s">
        <v>69</v>
      </c>
      <c r="C132" s="8" t="s">
        <v>76</v>
      </c>
      <c r="D132" s="9">
        <v>13625980.779999999</v>
      </c>
      <c r="E132" s="10">
        <v>12086137.73</v>
      </c>
      <c r="F132" s="15">
        <f t="shared" ref="F132:F193" si="8">IFERROR(E132/D132-1,"-")</f>
        <v>-0.11300786892787607</v>
      </c>
      <c r="G132" s="9">
        <v>1090539.81</v>
      </c>
      <c r="H132" s="10">
        <v>1223307.8259999999</v>
      </c>
      <c r="I132" s="17">
        <f t="shared" ref="I132:I193" si="9">IFERROR(H132/G132-1,"-")</f>
        <v>0.12174522633887142</v>
      </c>
      <c r="J132" s="9">
        <v>38509397.18</v>
      </c>
      <c r="K132" s="10">
        <v>35916947.039999999</v>
      </c>
      <c r="L132" s="17">
        <f t="shared" ref="L132:L193" si="10">IFERROR(K132/J132-1,"-")</f>
        <v>-6.7319935647977336E-2</v>
      </c>
      <c r="M132" s="9">
        <v>3192454.5</v>
      </c>
      <c r="N132" s="10">
        <v>3727769.2450000001</v>
      </c>
      <c r="O132" s="17">
        <f t="shared" si="7"/>
        <v>0.1676812449480487</v>
      </c>
    </row>
    <row r="133" spans="2:15" x14ac:dyDescent="0.35">
      <c r="B133" s="7" t="s">
        <v>69</v>
      </c>
      <c r="C133" s="8" t="s">
        <v>75</v>
      </c>
      <c r="D133" s="9">
        <v>45214275.560000002</v>
      </c>
      <c r="E133" s="10">
        <v>45338132.009999998</v>
      </c>
      <c r="F133" s="15">
        <f t="shared" si="8"/>
        <v>2.7393217842368589E-3</v>
      </c>
      <c r="G133" s="9">
        <v>5852659.949</v>
      </c>
      <c r="H133" s="10">
        <v>4866001.2659999998</v>
      </c>
      <c r="I133" s="17">
        <f t="shared" si="9"/>
        <v>-0.16858295058960038</v>
      </c>
      <c r="J133" s="9">
        <v>125425512.26000001</v>
      </c>
      <c r="K133" s="10">
        <v>124095555.42</v>
      </c>
      <c r="L133" s="17">
        <f t="shared" si="10"/>
        <v>-1.0603559164606646E-2</v>
      </c>
      <c r="M133" s="9">
        <v>16343859.488</v>
      </c>
      <c r="N133" s="10">
        <v>14483397.611</v>
      </c>
      <c r="O133" s="17">
        <f t="shared" ref="O133:O194" si="11">IFERROR(N133/M133-1,"-")</f>
        <v>-0.11383246890772591</v>
      </c>
    </row>
    <row r="134" spans="2:15" x14ac:dyDescent="0.35">
      <c r="B134" s="7" t="s">
        <v>69</v>
      </c>
      <c r="C134" s="8" t="s">
        <v>74</v>
      </c>
      <c r="D134" s="9">
        <v>116778328.86</v>
      </c>
      <c r="E134" s="10">
        <v>125090850.77</v>
      </c>
      <c r="F134" s="15">
        <f t="shared" si="8"/>
        <v>7.1182059129870634E-2</v>
      </c>
      <c r="G134" s="9">
        <v>27079550.050000001</v>
      </c>
      <c r="H134" s="10">
        <v>26345639.43</v>
      </c>
      <c r="I134" s="17">
        <f t="shared" si="9"/>
        <v>-2.7102024171188233E-2</v>
      </c>
      <c r="J134" s="9">
        <v>273061788.31999999</v>
      </c>
      <c r="K134" s="10">
        <v>313740520.75999999</v>
      </c>
      <c r="L134" s="17">
        <f t="shared" si="10"/>
        <v>0.14897262883347406</v>
      </c>
      <c r="M134" s="9">
        <v>61814695.270000003</v>
      </c>
      <c r="N134" s="10">
        <v>68438192.829999998</v>
      </c>
      <c r="O134" s="17">
        <f t="shared" si="11"/>
        <v>0.10715085678363789</v>
      </c>
    </row>
    <row r="135" spans="2:15" x14ac:dyDescent="0.35">
      <c r="B135" s="7" t="s">
        <v>69</v>
      </c>
      <c r="C135" s="8" t="s">
        <v>73</v>
      </c>
      <c r="D135" s="9">
        <v>71528238.810000002</v>
      </c>
      <c r="E135" s="10">
        <v>74439413.989999995</v>
      </c>
      <c r="F135" s="15">
        <f t="shared" si="8"/>
        <v>4.0699662516966661E-2</v>
      </c>
      <c r="G135" s="9">
        <v>13535482.050000001</v>
      </c>
      <c r="H135" s="10">
        <v>13811768.857999999</v>
      </c>
      <c r="I135" s="17">
        <f t="shared" si="9"/>
        <v>2.0412040515394692E-2</v>
      </c>
      <c r="J135" s="9">
        <v>233672861.41</v>
      </c>
      <c r="K135" s="10">
        <v>225260197.22999999</v>
      </c>
      <c r="L135" s="17">
        <f t="shared" si="10"/>
        <v>-3.6001887978079017E-2</v>
      </c>
      <c r="M135" s="9">
        <v>44343438.386</v>
      </c>
      <c r="N135" s="10">
        <v>42268643.420000002</v>
      </c>
      <c r="O135" s="17">
        <f t="shared" si="11"/>
        <v>-4.6789221619202293E-2</v>
      </c>
    </row>
    <row r="136" spans="2:15" x14ac:dyDescent="0.35">
      <c r="B136" s="7" t="s">
        <v>69</v>
      </c>
      <c r="C136" s="8" t="s">
        <v>72</v>
      </c>
      <c r="D136" s="9">
        <v>16880108.02</v>
      </c>
      <c r="E136" s="10">
        <v>24744289.670000002</v>
      </c>
      <c r="F136" s="15">
        <f t="shared" si="8"/>
        <v>0.46588455717714083</v>
      </c>
      <c r="G136" s="9">
        <v>2241753.06</v>
      </c>
      <c r="H136" s="10">
        <v>3714080.95</v>
      </c>
      <c r="I136" s="17">
        <f t="shared" si="9"/>
        <v>0.6567752337538908</v>
      </c>
      <c r="J136" s="9">
        <v>45372241.829999998</v>
      </c>
      <c r="K136" s="10">
        <v>58627632.659999996</v>
      </c>
      <c r="L136" s="17">
        <f t="shared" si="10"/>
        <v>0.29214758397138696</v>
      </c>
      <c r="M136" s="9">
        <v>5804396.7999999998</v>
      </c>
      <c r="N136" s="10">
        <v>9435284.0399999991</v>
      </c>
      <c r="O136" s="17">
        <f t="shared" si="11"/>
        <v>0.62554083828314422</v>
      </c>
    </row>
    <row r="137" spans="2:15" x14ac:dyDescent="0.35">
      <c r="B137" s="7" t="s">
        <v>69</v>
      </c>
      <c r="C137" s="8" t="s">
        <v>71</v>
      </c>
      <c r="D137" s="9">
        <v>12478483.83</v>
      </c>
      <c r="E137" s="10">
        <v>13114200.050000001</v>
      </c>
      <c r="F137" s="15">
        <f t="shared" si="8"/>
        <v>5.0944988883316888E-2</v>
      </c>
      <c r="G137" s="9">
        <v>1330065.155</v>
      </c>
      <c r="H137" s="10">
        <v>1350954.87</v>
      </c>
      <c r="I137" s="17">
        <f t="shared" si="9"/>
        <v>1.570578322533378E-2</v>
      </c>
      <c r="J137" s="9">
        <v>30850898.84</v>
      </c>
      <c r="K137" s="10">
        <v>30494292.039999999</v>
      </c>
      <c r="L137" s="17">
        <f t="shared" si="10"/>
        <v>-1.1559040851595537E-2</v>
      </c>
      <c r="M137" s="9">
        <v>3289243.1549999998</v>
      </c>
      <c r="N137" s="10">
        <v>3241758.0789999999</v>
      </c>
      <c r="O137" s="17">
        <f t="shared" si="11"/>
        <v>-1.4436474824859769E-2</v>
      </c>
    </row>
    <row r="138" spans="2:15" x14ac:dyDescent="0.35">
      <c r="B138" s="7" t="s">
        <v>69</v>
      </c>
      <c r="C138" s="8" t="s">
        <v>70</v>
      </c>
      <c r="D138" s="9">
        <v>36361390.420000002</v>
      </c>
      <c r="E138" s="10">
        <v>38259348.149999999</v>
      </c>
      <c r="F138" s="15">
        <f t="shared" si="8"/>
        <v>5.2197061445594661E-2</v>
      </c>
      <c r="G138" s="9">
        <v>9122912.8200000003</v>
      </c>
      <c r="H138" s="10">
        <v>9282062.8599999994</v>
      </c>
      <c r="I138" s="17">
        <f t="shared" si="9"/>
        <v>1.7445090525374463E-2</v>
      </c>
      <c r="J138" s="9">
        <v>97451805.230000004</v>
      </c>
      <c r="K138" s="10">
        <v>106686926.2</v>
      </c>
      <c r="L138" s="17">
        <f t="shared" si="10"/>
        <v>9.4766032791325117E-2</v>
      </c>
      <c r="M138" s="9">
        <v>25112723.170000002</v>
      </c>
      <c r="N138" s="10">
        <v>26440889.973999999</v>
      </c>
      <c r="O138" s="17">
        <f t="shared" si="11"/>
        <v>5.2888203123532262E-2</v>
      </c>
    </row>
    <row r="139" spans="2:15" x14ac:dyDescent="0.35">
      <c r="B139" s="7" t="s">
        <v>64</v>
      </c>
      <c r="C139" s="8" t="s">
        <v>64</v>
      </c>
      <c r="D139" s="9">
        <v>0</v>
      </c>
      <c r="E139" s="10"/>
      <c r="F139" s="15" t="str">
        <f t="shared" si="8"/>
        <v>-</v>
      </c>
      <c r="G139" s="9">
        <v>0</v>
      </c>
      <c r="H139" s="10"/>
      <c r="I139" s="17" t="str">
        <f t="shared" si="9"/>
        <v>-</v>
      </c>
      <c r="J139" s="9">
        <v>322.44</v>
      </c>
      <c r="K139" s="10"/>
      <c r="L139" s="17">
        <f t="shared" si="10"/>
        <v>-1</v>
      </c>
      <c r="M139" s="9">
        <v>148.80000000000001</v>
      </c>
      <c r="N139" s="10"/>
      <c r="O139" s="17">
        <f t="shared" si="11"/>
        <v>-1</v>
      </c>
    </row>
    <row r="140" spans="2:15" x14ac:dyDescent="0.35">
      <c r="B140" s="7" t="s">
        <v>64</v>
      </c>
      <c r="C140" s="8" t="s">
        <v>68</v>
      </c>
      <c r="D140" s="9">
        <v>23444013</v>
      </c>
      <c r="E140" s="10">
        <v>29530010.559999999</v>
      </c>
      <c r="F140" s="15">
        <f t="shared" si="8"/>
        <v>0.25959709031043432</v>
      </c>
      <c r="G140" s="9">
        <v>14162190.880000001</v>
      </c>
      <c r="H140" s="10">
        <v>18660188.039999999</v>
      </c>
      <c r="I140" s="17">
        <f t="shared" si="9"/>
        <v>0.3176060256575215</v>
      </c>
      <c r="J140" s="9">
        <v>65948366.859999999</v>
      </c>
      <c r="K140" s="10">
        <v>81438440.180000007</v>
      </c>
      <c r="L140" s="17">
        <f t="shared" si="10"/>
        <v>0.23488183343316837</v>
      </c>
      <c r="M140" s="9">
        <v>39166215.984999999</v>
      </c>
      <c r="N140" s="10">
        <v>49733785.93</v>
      </c>
      <c r="O140" s="17">
        <f t="shared" si="11"/>
        <v>0.26981340114774421</v>
      </c>
    </row>
    <row r="141" spans="2:15" x14ac:dyDescent="0.35">
      <c r="B141" s="7" t="s">
        <v>64</v>
      </c>
      <c r="C141" s="8" t="s">
        <v>67</v>
      </c>
      <c r="D141" s="9">
        <v>38054295.18</v>
      </c>
      <c r="E141" s="10">
        <v>48132995.450000003</v>
      </c>
      <c r="F141" s="15">
        <f t="shared" si="8"/>
        <v>0.26485053059915864</v>
      </c>
      <c r="G141" s="9">
        <v>79368553.319000006</v>
      </c>
      <c r="H141" s="10">
        <v>91331971.681999996</v>
      </c>
      <c r="I141" s="17">
        <f t="shared" si="9"/>
        <v>0.15073247353919039</v>
      </c>
      <c r="J141" s="9">
        <v>84953545.569999993</v>
      </c>
      <c r="K141" s="10">
        <v>108178395.87</v>
      </c>
      <c r="L141" s="17">
        <f t="shared" si="10"/>
        <v>0.27338294292688703</v>
      </c>
      <c r="M141" s="9">
        <v>178769407.64500001</v>
      </c>
      <c r="N141" s="10">
        <v>202568043.60299999</v>
      </c>
      <c r="O141" s="17">
        <f t="shared" si="11"/>
        <v>0.13312476822242014</v>
      </c>
    </row>
    <row r="142" spans="2:15" x14ac:dyDescent="0.35">
      <c r="B142" s="7" t="s">
        <v>64</v>
      </c>
      <c r="C142" s="8" t="s">
        <v>66</v>
      </c>
      <c r="D142" s="9">
        <v>70128952.489999995</v>
      </c>
      <c r="E142" s="10">
        <v>109669053.38</v>
      </c>
      <c r="F142" s="15">
        <f t="shared" si="8"/>
        <v>0.5638199272353055</v>
      </c>
      <c r="G142" s="9">
        <v>60862386.450000003</v>
      </c>
      <c r="H142" s="10">
        <v>90867667.553000003</v>
      </c>
      <c r="I142" s="17">
        <f t="shared" si="9"/>
        <v>0.49300204696459127</v>
      </c>
      <c r="J142" s="9">
        <v>197106663.16999999</v>
      </c>
      <c r="K142" s="10">
        <v>298597657.27999997</v>
      </c>
      <c r="L142" s="17">
        <f t="shared" si="10"/>
        <v>0.51490392297122045</v>
      </c>
      <c r="M142" s="9">
        <v>170013263.942</v>
      </c>
      <c r="N142" s="10">
        <v>244326969.56</v>
      </c>
      <c r="O142" s="17">
        <f t="shared" si="11"/>
        <v>0.43710534045950733</v>
      </c>
    </row>
    <row r="143" spans="2:15" x14ac:dyDescent="0.35">
      <c r="B143" s="7" t="s">
        <v>64</v>
      </c>
      <c r="C143" s="8" t="s">
        <v>65</v>
      </c>
      <c r="D143" s="9">
        <v>32625658.120000001</v>
      </c>
      <c r="E143" s="10">
        <v>42987206.82</v>
      </c>
      <c r="F143" s="15">
        <f t="shared" si="8"/>
        <v>0.31758895596494408</v>
      </c>
      <c r="G143" s="9">
        <v>23077371.789999999</v>
      </c>
      <c r="H143" s="10">
        <v>27332529.640000001</v>
      </c>
      <c r="I143" s="17">
        <f t="shared" si="9"/>
        <v>0.18438658824415466</v>
      </c>
      <c r="J143" s="9">
        <v>91393686.5</v>
      </c>
      <c r="K143" s="10">
        <v>118235742.29000001</v>
      </c>
      <c r="L143" s="17">
        <f t="shared" si="10"/>
        <v>0.2936970464584554</v>
      </c>
      <c r="M143" s="9">
        <v>61965510.189999998</v>
      </c>
      <c r="N143" s="10">
        <v>72303311.25</v>
      </c>
      <c r="O143" s="17">
        <f t="shared" si="11"/>
        <v>0.16683153303026166</v>
      </c>
    </row>
    <row r="144" spans="2:15" x14ac:dyDescent="0.35">
      <c r="B144" s="7" t="s">
        <v>202</v>
      </c>
      <c r="C144" s="8" t="s">
        <v>202</v>
      </c>
      <c r="D144" s="9">
        <v>97248197.049999997</v>
      </c>
      <c r="E144" s="10">
        <v>137301818.31</v>
      </c>
      <c r="F144" s="15">
        <f t="shared" si="8"/>
        <v>0.41187006520446334</v>
      </c>
      <c r="G144" s="9">
        <v>105687259.146</v>
      </c>
      <c r="H144" s="10">
        <v>132600342.92299999</v>
      </c>
      <c r="I144" s="17">
        <f t="shared" si="9"/>
        <v>0.25464832747551291</v>
      </c>
      <c r="J144" s="9">
        <v>252449109.59</v>
      </c>
      <c r="K144" s="10">
        <v>338117795.42000002</v>
      </c>
      <c r="L144" s="17">
        <f t="shared" si="10"/>
        <v>0.33935031883904698</v>
      </c>
      <c r="M144" s="9">
        <v>283016491.55599999</v>
      </c>
      <c r="N144" s="10">
        <v>317664286.52999997</v>
      </c>
      <c r="O144" s="17">
        <f t="shared" si="11"/>
        <v>0.12242323683510259</v>
      </c>
    </row>
    <row r="145" spans="2:15" x14ac:dyDescent="0.35">
      <c r="B145" s="7" t="s">
        <v>202</v>
      </c>
      <c r="C145" s="8" t="s">
        <v>63</v>
      </c>
      <c r="D145" s="9">
        <v>56377265.700000003</v>
      </c>
      <c r="E145" s="10">
        <v>54790034.75</v>
      </c>
      <c r="F145" s="15">
        <f t="shared" si="8"/>
        <v>-2.8153741234030805E-2</v>
      </c>
      <c r="G145" s="9">
        <v>24318572.640000001</v>
      </c>
      <c r="H145" s="10">
        <v>22121375.329999998</v>
      </c>
      <c r="I145" s="17">
        <f t="shared" si="9"/>
        <v>-9.0350586875562744E-2</v>
      </c>
      <c r="J145" s="9">
        <v>132778516.33</v>
      </c>
      <c r="K145" s="10">
        <v>140866824.27000001</v>
      </c>
      <c r="L145" s="17">
        <f t="shared" si="10"/>
        <v>6.0915787911786978E-2</v>
      </c>
      <c r="M145" s="9">
        <v>57118818.340000004</v>
      </c>
      <c r="N145" s="10">
        <v>56600480.939999998</v>
      </c>
      <c r="O145" s="17">
        <f t="shared" si="11"/>
        <v>-9.074722045449235E-3</v>
      </c>
    </row>
    <row r="146" spans="2:15" x14ac:dyDescent="0.35">
      <c r="B146" s="7" t="s">
        <v>202</v>
      </c>
      <c r="C146" s="8" t="s">
        <v>62</v>
      </c>
      <c r="D146" s="9">
        <v>65280678.289999999</v>
      </c>
      <c r="E146" s="10">
        <v>85158187.530000001</v>
      </c>
      <c r="F146" s="15">
        <f t="shared" si="8"/>
        <v>0.30449299487509962</v>
      </c>
      <c r="G146" s="9">
        <v>160665645.97999999</v>
      </c>
      <c r="H146" s="10">
        <v>155878964.09</v>
      </c>
      <c r="I146" s="17">
        <f t="shared" si="9"/>
        <v>-2.9792815139808027E-2</v>
      </c>
      <c r="J146" s="9">
        <v>164856702.63999999</v>
      </c>
      <c r="K146" s="10">
        <v>231442164.66999999</v>
      </c>
      <c r="L146" s="17">
        <f t="shared" si="10"/>
        <v>0.40389902845141612</v>
      </c>
      <c r="M146" s="9">
        <v>409964355.63700002</v>
      </c>
      <c r="N146" s="10">
        <v>439523072.94999999</v>
      </c>
      <c r="O146" s="17">
        <f t="shared" si="11"/>
        <v>7.2100700723290556E-2</v>
      </c>
    </row>
    <row r="147" spans="2:15" x14ac:dyDescent="0.35">
      <c r="B147" s="7" t="s">
        <v>202</v>
      </c>
      <c r="C147" s="8" t="s">
        <v>61</v>
      </c>
      <c r="D147" s="9">
        <v>3231204.72</v>
      </c>
      <c r="E147" s="10">
        <v>2626855.4500000002</v>
      </c>
      <c r="F147" s="15">
        <f t="shared" si="8"/>
        <v>-0.18703527704676048</v>
      </c>
      <c r="G147" s="9">
        <v>603517.34</v>
      </c>
      <c r="H147" s="10">
        <v>557479.97</v>
      </c>
      <c r="I147" s="17">
        <f t="shared" si="9"/>
        <v>-7.6281768474125378E-2</v>
      </c>
      <c r="J147" s="9">
        <v>8511944.4900000002</v>
      </c>
      <c r="K147" s="10">
        <v>7797433.46</v>
      </c>
      <c r="L147" s="17">
        <f t="shared" si="10"/>
        <v>-8.3942162785415442E-2</v>
      </c>
      <c r="M147" s="9">
        <v>1566227.21</v>
      </c>
      <c r="N147" s="10">
        <v>1634310.2250000001</v>
      </c>
      <c r="O147" s="17">
        <f t="shared" si="11"/>
        <v>4.3469436979070242E-2</v>
      </c>
    </row>
    <row r="148" spans="2:15" x14ac:dyDescent="0.35">
      <c r="B148" s="7" t="s">
        <v>202</v>
      </c>
      <c r="C148" s="8" t="s">
        <v>60</v>
      </c>
      <c r="D148" s="9">
        <v>384868.01</v>
      </c>
      <c r="E148" s="10">
        <v>414267.26</v>
      </c>
      <c r="F148" s="15">
        <f t="shared" si="8"/>
        <v>7.6387876456658566E-2</v>
      </c>
      <c r="G148" s="9">
        <v>124356.39</v>
      </c>
      <c r="H148" s="10">
        <v>103106.83</v>
      </c>
      <c r="I148" s="17">
        <f t="shared" si="9"/>
        <v>-0.17087630157163614</v>
      </c>
      <c r="J148" s="9">
        <v>1065759.8799999999</v>
      </c>
      <c r="K148" s="10">
        <v>759003.51</v>
      </c>
      <c r="L148" s="17">
        <f t="shared" si="10"/>
        <v>-0.28782878372190168</v>
      </c>
      <c r="M148" s="9">
        <v>330362.63</v>
      </c>
      <c r="N148" s="10">
        <v>213736.87</v>
      </c>
      <c r="O148" s="17">
        <f t="shared" si="11"/>
        <v>-0.35302346394324324</v>
      </c>
    </row>
    <row r="149" spans="2:15" x14ac:dyDescent="0.35">
      <c r="B149" s="7" t="s">
        <v>202</v>
      </c>
      <c r="C149" s="8" t="s">
        <v>59</v>
      </c>
      <c r="D149" s="9">
        <v>129704.55</v>
      </c>
      <c r="E149" s="10">
        <v>22454.78</v>
      </c>
      <c r="F149" s="15">
        <f t="shared" si="8"/>
        <v>-0.82687746883204949</v>
      </c>
      <c r="G149" s="9">
        <v>1891272</v>
      </c>
      <c r="H149" s="10">
        <v>2150302.14</v>
      </c>
      <c r="I149" s="17">
        <f t="shared" si="9"/>
        <v>0.1369608073296702</v>
      </c>
      <c r="J149" s="9">
        <v>385597.95</v>
      </c>
      <c r="K149" s="10">
        <v>174157.79</v>
      </c>
      <c r="L149" s="17">
        <f t="shared" si="10"/>
        <v>-0.54834357910875819</v>
      </c>
      <c r="M149" s="9">
        <v>6061072</v>
      </c>
      <c r="N149" s="10">
        <v>4359971.97</v>
      </c>
      <c r="O149" s="17">
        <f t="shared" si="11"/>
        <v>-0.28065992781474969</v>
      </c>
    </row>
    <row r="150" spans="2:15" x14ac:dyDescent="0.35">
      <c r="B150" s="7" t="s">
        <v>202</v>
      </c>
      <c r="C150" s="8" t="s">
        <v>58</v>
      </c>
      <c r="D150" s="9">
        <v>238430.82</v>
      </c>
      <c r="E150" s="10">
        <v>271515.89</v>
      </c>
      <c r="F150" s="15">
        <f t="shared" si="8"/>
        <v>0.13876171713036101</v>
      </c>
      <c r="G150" s="9">
        <v>92579.839999999997</v>
      </c>
      <c r="H150" s="10">
        <v>57040.904999999999</v>
      </c>
      <c r="I150" s="17">
        <f t="shared" si="9"/>
        <v>-0.38387336811124317</v>
      </c>
      <c r="J150" s="9">
        <v>461032.05</v>
      </c>
      <c r="K150" s="10">
        <v>692713.17</v>
      </c>
      <c r="L150" s="17">
        <f t="shared" si="10"/>
        <v>0.50252714534705345</v>
      </c>
      <c r="M150" s="9">
        <v>178934.68700000001</v>
      </c>
      <c r="N150" s="10">
        <v>161142.655</v>
      </c>
      <c r="O150" s="17">
        <f t="shared" si="11"/>
        <v>-9.9433107679116506E-2</v>
      </c>
    </row>
    <row r="151" spans="2:15" x14ac:dyDescent="0.35">
      <c r="B151" s="7" t="s">
        <v>202</v>
      </c>
      <c r="C151" s="8" t="s">
        <v>57</v>
      </c>
      <c r="D151" s="9">
        <v>5772534.7199999997</v>
      </c>
      <c r="E151" s="10">
        <v>8241401.7599999998</v>
      </c>
      <c r="F151" s="15">
        <f t="shared" si="8"/>
        <v>0.42769202088056035</v>
      </c>
      <c r="G151" s="9">
        <v>244384.12</v>
      </c>
      <c r="H151" s="10">
        <v>212976.97</v>
      </c>
      <c r="I151" s="17">
        <f t="shared" si="9"/>
        <v>-0.12851551074595191</v>
      </c>
      <c r="J151" s="9">
        <v>12020432.82</v>
      </c>
      <c r="K151" s="10">
        <v>16405518.220000001</v>
      </c>
      <c r="L151" s="17">
        <f t="shared" si="10"/>
        <v>0.36480262114222284</v>
      </c>
      <c r="M151" s="9">
        <v>587253</v>
      </c>
      <c r="N151" s="10">
        <v>425274.11</v>
      </c>
      <c r="O151" s="17">
        <f t="shared" si="11"/>
        <v>-0.27582471268771724</v>
      </c>
    </row>
    <row r="152" spans="2:15" x14ac:dyDescent="0.35">
      <c r="B152" s="7" t="s">
        <v>202</v>
      </c>
      <c r="C152" s="8" t="s">
        <v>56</v>
      </c>
      <c r="D152" s="9">
        <v>161738822.28999999</v>
      </c>
      <c r="E152" s="10">
        <v>228988435.06</v>
      </c>
      <c r="F152" s="15">
        <f t="shared" si="8"/>
        <v>0.41579140875293685</v>
      </c>
      <c r="G152" s="9">
        <v>114353542.05500001</v>
      </c>
      <c r="H152" s="10">
        <v>129893953.237</v>
      </c>
      <c r="I152" s="17">
        <f t="shared" si="9"/>
        <v>0.13589794336694538</v>
      </c>
      <c r="J152" s="9">
        <v>430945640.69</v>
      </c>
      <c r="K152" s="10">
        <v>596980391.20000005</v>
      </c>
      <c r="L152" s="17">
        <f t="shared" si="10"/>
        <v>0.38528003263742683</v>
      </c>
      <c r="M152" s="9">
        <v>313653499.67500001</v>
      </c>
      <c r="N152" s="10">
        <v>322233316.11299998</v>
      </c>
      <c r="O152" s="17">
        <f t="shared" si="11"/>
        <v>2.735444191405545E-2</v>
      </c>
    </row>
    <row r="153" spans="2:15" x14ac:dyDescent="0.35">
      <c r="B153" s="7" t="s">
        <v>202</v>
      </c>
      <c r="C153" s="8" t="s">
        <v>55</v>
      </c>
      <c r="D153" s="9">
        <v>11139083.560000001</v>
      </c>
      <c r="E153" s="10">
        <v>10701883.640000001</v>
      </c>
      <c r="F153" s="15">
        <f t="shared" si="8"/>
        <v>-3.9249182183170528E-2</v>
      </c>
      <c r="G153" s="9">
        <v>3788796.7</v>
      </c>
      <c r="H153" s="10">
        <v>3475738.79</v>
      </c>
      <c r="I153" s="17">
        <f t="shared" si="9"/>
        <v>-8.2627265273958916E-2</v>
      </c>
      <c r="J153" s="9">
        <v>32688980.370000001</v>
      </c>
      <c r="K153" s="10">
        <v>29166611.989999998</v>
      </c>
      <c r="L153" s="17">
        <f t="shared" si="10"/>
        <v>-0.10775399966995058</v>
      </c>
      <c r="M153" s="9">
        <v>11775115.987</v>
      </c>
      <c r="N153" s="10">
        <v>9648060.4749999996</v>
      </c>
      <c r="O153" s="17">
        <f t="shared" si="11"/>
        <v>-0.18063987771741008</v>
      </c>
    </row>
    <row r="154" spans="2:15" x14ac:dyDescent="0.35">
      <c r="B154" s="7" t="s">
        <v>202</v>
      </c>
      <c r="C154" s="8" t="s">
        <v>54</v>
      </c>
      <c r="D154" s="9">
        <v>86493.92</v>
      </c>
      <c r="E154" s="10">
        <v>88549.05</v>
      </c>
      <c r="F154" s="15">
        <f t="shared" si="8"/>
        <v>2.376039841875599E-2</v>
      </c>
      <c r="G154" s="9">
        <v>39031.440000000002</v>
      </c>
      <c r="H154" s="10">
        <v>22482.07</v>
      </c>
      <c r="I154" s="17">
        <f t="shared" si="9"/>
        <v>-0.42400101046745908</v>
      </c>
      <c r="J154" s="9">
        <v>224022.68</v>
      </c>
      <c r="K154" s="10">
        <v>266409.66000000003</v>
      </c>
      <c r="L154" s="17">
        <f t="shared" si="10"/>
        <v>0.18920843193198134</v>
      </c>
      <c r="M154" s="9">
        <v>76073.88</v>
      </c>
      <c r="N154" s="10">
        <v>78060.13</v>
      </c>
      <c r="O154" s="17">
        <f t="shared" si="11"/>
        <v>2.6109487251077423E-2</v>
      </c>
    </row>
    <row r="155" spans="2:15" x14ac:dyDescent="0.35">
      <c r="B155" s="7" t="s">
        <v>202</v>
      </c>
      <c r="C155" s="8" t="s">
        <v>53</v>
      </c>
      <c r="D155" s="9">
        <v>175832111.44</v>
      </c>
      <c r="E155" s="10">
        <v>219487575.28999999</v>
      </c>
      <c r="F155" s="15">
        <f t="shared" si="8"/>
        <v>0.24827924485736919</v>
      </c>
      <c r="G155" s="9">
        <v>81534490.055000007</v>
      </c>
      <c r="H155" s="10">
        <v>92737588.572999999</v>
      </c>
      <c r="I155" s="17">
        <f t="shared" si="9"/>
        <v>0.13740318373786131</v>
      </c>
      <c r="J155" s="9">
        <v>467217854.69999999</v>
      </c>
      <c r="K155" s="10">
        <v>556721066.74000001</v>
      </c>
      <c r="L155" s="17">
        <f t="shared" si="10"/>
        <v>0.19156633493270481</v>
      </c>
      <c r="M155" s="9">
        <v>219193175.60600001</v>
      </c>
      <c r="N155" s="10">
        <v>239388126.00999999</v>
      </c>
      <c r="O155" s="17">
        <f t="shared" si="11"/>
        <v>9.2133116590730202E-2</v>
      </c>
    </row>
    <row r="156" spans="2:15" x14ac:dyDescent="0.35">
      <c r="B156" s="7" t="s">
        <v>202</v>
      </c>
      <c r="C156" s="8" t="s">
        <v>52</v>
      </c>
      <c r="D156" s="9">
        <v>1010816.7</v>
      </c>
      <c r="E156" s="10">
        <v>1224995.6100000001</v>
      </c>
      <c r="F156" s="15">
        <f t="shared" si="8"/>
        <v>0.21188699197391592</v>
      </c>
      <c r="G156" s="9">
        <v>47890.36</v>
      </c>
      <c r="H156" s="10">
        <v>42994.998</v>
      </c>
      <c r="I156" s="17">
        <f t="shared" si="9"/>
        <v>-0.1022201962983782</v>
      </c>
      <c r="J156" s="9">
        <v>2982456.88</v>
      </c>
      <c r="K156" s="10">
        <v>3421197.91</v>
      </c>
      <c r="L156" s="17">
        <f t="shared" si="10"/>
        <v>0.1471072500468138</v>
      </c>
      <c r="M156" s="9">
        <v>142190.28</v>
      </c>
      <c r="N156" s="10">
        <v>121668.678</v>
      </c>
      <c r="O156" s="17">
        <f t="shared" si="11"/>
        <v>-0.14432492853941914</v>
      </c>
    </row>
    <row r="157" spans="2:15" x14ac:dyDescent="0.35">
      <c r="B157" s="7" t="s">
        <v>202</v>
      </c>
      <c r="C157" s="8" t="s">
        <v>51</v>
      </c>
      <c r="D157" s="9">
        <v>1301237.03</v>
      </c>
      <c r="E157" s="10">
        <v>1636278.1099999999</v>
      </c>
      <c r="F157" s="15">
        <f t="shared" si="8"/>
        <v>0.25747890067346124</v>
      </c>
      <c r="G157" s="9">
        <v>348374.46</v>
      </c>
      <c r="H157" s="10">
        <v>481450.48</v>
      </c>
      <c r="I157" s="17">
        <f t="shared" si="9"/>
        <v>0.38199132048887852</v>
      </c>
      <c r="J157" s="9">
        <v>4035993</v>
      </c>
      <c r="K157" s="10">
        <v>4851722.1399999997</v>
      </c>
      <c r="L157" s="17">
        <f t="shared" si="10"/>
        <v>0.20211361615344714</v>
      </c>
      <c r="M157" s="9">
        <v>1073408.534</v>
      </c>
      <c r="N157" s="10">
        <v>1522054.4350000001</v>
      </c>
      <c r="O157" s="17">
        <f t="shared" si="11"/>
        <v>0.41796379178032517</v>
      </c>
    </row>
    <row r="158" spans="2:15" x14ac:dyDescent="0.35">
      <c r="B158" s="7" t="s">
        <v>202</v>
      </c>
      <c r="C158" s="8" t="s">
        <v>50</v>
      </c>
      <c r="D158" s="9">
        <v>877665.63</v>
      </c>
      <c r="E158" s="10">
        <v>1896364.1800000002</v>
      </c>
      <c r="F158" s="15">
        <f t="shared" si="8"/>
        <v>1.1606909455939389</v>
      </c>
      <c r="G158" s="9">
        <v>4181856.54</v>
      </c>
      <c r="H158" s="10">
        <v>29649582.75</v>
      </c>
      <c r="I158" s="17">
        <f t="shared" si="9"/>
        <v>6.0900525798524878</v>
      </c>
      <c r="J158" s="9">
        <v>2226513.73</v>
      </c>
      <c r="K158" s="10">
        <v>5599081.9900000002</v>
      </c>
      <c r="L158" s="17">
        <f t="shared" si="10"/>
        <v>1.5147305020212025</v>
      </c>
      <c r="M158" s="9">
        <v>11324255.880000001</v>
      </c>
      <c r="N158" s="10">
        <v>80579420.709999993</v>
      </c>
      <c r="O158" s="17">
        <f t="shared" si="11"/>
        <v>6.1156481771409767</v>
      </c>
    </row>
    <row r="159" spans="2:15" x14ac:dyDescent="0.35">
      <c r="B159" s="7" t="s">
        <v>202</v>
      </c>
      <c r="C159" s="8" t="s">
        <v>49</v>
      </c>
      <c r="D159" s="9">
        <v>7632.8</v>
      </c>
      <c r="E159" s="10"/>
      <c r="F159" s="15">
        <f t="shared" si="8"/>
        <v>-1</v>
      </c>
      <c r="G159" s="9">
        <v>238</v>
      </c>
      <c r="H159" s="10"/>
      <c r="I159" s="17">
        <f t="shared" si="9"/>
        <v>-1</v>
      </c>
      <c r="J159" s="9">
        <v>9217.16</v>
      </c>
      <c r="K159" s="10"/>
      <c r="L159" s="17">
        <f t="shared" si="10"/>
        <v>-1</v>
      </c>
      <c r="M159" s="9">
        <v>383.53000000000003</v>
      </c>
      <c r="N159" s="10"/>
      <c r="O159" s="17">
        <f t="shared" si="11"/>
        <v>-1</v>
      </c>
    </row>
    <row r="160" spans="2:15" x14ac:dyDescent="0.35">
      <c r="B160" s="7" t="s">
        <v>202</v>
      </c>
      <c r="C160" s="8" t="s">
        <v>10</v>
      </c>
      <c r="D160" s="9">
        <v>0</v>
      </c>
      <c r="E160" s="10">
        <v>0</v>
      </c>
      <c r="F160" s="15" t="str">
        <f t="shared" si="8"/>
        <v>-</v>
      </c>
      <c r="G160" s="9">
        <v>0</v>
      </c>
      <c r="H160" s="10">
        <v>0</v>
      </c>
      <c r="I160" s="17" t="str">
        <f t="shared" si="9"/>
        <v>-</v>
      </c>
      <c r="J160" s="9">
        <v>1022.5</v>
      </c>
      <c r="K160" s="10">
        <v>16960.03</v>
      </c>
      <c r="L160" s="17">
        <f t="shared" si="10"/>
        <v>15.586826405867971</v>
      </c>
      <c r="M160" s="9">
        <v>430</v>
      </c>
      <c r="N160" s="10">
        <v>2717</v>
      </c>
      <c r="O160" s="17">
        <f t="shared" si="11"/>
        <v>5.3186046511627909</v>
      </c>
    </row>
    <row r="161" spans="2:15" x14ac:dyDescent="0.35">
      <c r="B161" s="7" t="s">
        <v>36</v>
      </c>
      <c r="C161" s="8" t="s">
        <v>36</v>
      </c>
      <c r="D161" s="9">
        <v>42666.23</v>
      </c>
      <c r="E161" s="10">
        <v>2174.23</v>
      </c>
      <c r="F161" s="15">
        <f t="shared" si="8"/>
        <v>-0.94904096284110406</v>
      </c>
      <c r="G161" s="9">
        <v>18.37</v>
      </c>
      <c r="H161" s="10">
        <v>5.36</v>
      </c>
      <c r="I161" s="17">
        <f t="shared" si="9"/>
        <v>-0.70821992378878607</v>
      </c>
      <c r="J161" s="9">
        <v>67258.850000000006</v>
      </c>
      <c r="K161" s="10">
        <v>32118.46</v>
      </c>
      <c r="L161" s="17">
        <f t="shared" si="10"/>
        <v>-0.52246492469020811</v>
      </c>
      <c r="M161" s="9">
        <v>32.03</v>
      </c>
      <c r="N161" s="10">
        <v>59.58</v>
      </c>
      <c r="O161" s="17">
        <f t="shared" si="11"/>
        <v>0.86013112706837336</v>
      </c>
    </row>
    <row r="162" spans="2:15" x14ac:dyDescent="0.35">
      <c r="B162" s="7" t="s">
        <v>36</v>
      </c>
      <c r="C162" s="8" t="s">
        <v>47</v>
      </c>
      <c r="D162" s="9">
        <v>244313306.43000001</v>
      </c>
      <c r="E162" s="10">
        <v>339030415.5</v>
      </c>
      <c r="F162" s="15">
        <f t="shared" si="8"/>
        <v>0.3876870664723211</v>
      </c>
      <c r="G162" s="9">
        <v>12517.867</v>
      </c>
      <c r="H162" s="10">
        <v>12611.470000000001</v>
      </c>
      <c r="I162" s="17">
        <f t="shared" si="9"/>
        <v>7.4775518864356183E-3</v>
      </c>
      <c r="J162" s="9">
        <v>626676569.11000001</v>
      </c>
      <c r="K162" s="10">
        <v>1043286698.62</v>
      </c>
      <c r="L162" s="17">
        <f t="shared" si="10"/>
        <v>0.66479289324900992</v>
      </c>
      <c r="M162" s="9">
        <v>31066.107</v>
      </c>
      <c r="N162" s="10">
        <v>39894.686999999998</v>
      </c>
      <c r="O162" s="17">
        <f t="shared" si="11"/>
        <v>0.28418687928938113</v>
      </c>
    </row>
    <row r="163" spans="2:15" x14ac:dyDescent="0.35">
      <c r="B163" s="7" t="s">
        <v>36</v>
      </c>
      <c r="C163" s="8" t="s">
        <v>46</v>
      </c>
      <c r="D163" s="9">
        <v>26919097.84</v>
      </c>
      <c r="E163" s="10">
        <v>35783400.850000001</v>
      </c>
      <c r="F163" s="15">
        <f t="shared" si="8"/>
        <v>0.3292942082489938</v>
      </c>
      <c r="G163" s="9">
        <v>21505.909</v>
      </c>
      <c r="H163" s="10">
        <v>19853.150000000001</v>
      </c>
      <c r="I163" s="17">
        <f t="shared" si="9"/>
        <v>-7.6851390006346554E-2</v>
      </c>
      <c r="J163" s="9">
        <v>70748570.870000005</v>
      </c>
      <c r="K163" s="10">
        <v>107313173.56999999</v>
      </c>
      <c r="L163" s="17">
        <f t="shared" si="10"/>
        <v>0.51682461214922903</v>
      </c>
      <c r="M163" s="9">
        <v>51452.93</v>
      </c>
      <c r="N163" s="10">
        <v>52031.76</v>
      </c>
      <c r="O163" s="17">
        <f t="shared" si="11"/>
        <v>1.1249699482614561E-2</v>
      </c>
    </row>
    <row r="164" spans="2:15" x14ac:dyDescent="0.35">
      <c r="B164" s="7" t="s">
        <v>36</v>
      </c>
      <c r="C164" s="8" t="s">
        <v>45</v>
      </c>
      <c r="D164" s="9">
        <v>47207044.490000002</v>
      </c>
      <c r="E164" s="10">
        <v>36101890.640000001</v>
      </c>
      <c r="F164" s="15">
        <f t="shared" si="8"/>
        <v>-0.23524357370757321</v>
      </c>
      <c r="G164" s="9">
        <v>7363.52</v>
      </c>
      <c r="H164" s="10">
        <v>584.26800000000003</v>
      </c>
      <c r="I164" s="17">
        <f t="shared" si="9"/>
        <v>-0.92065370909564992</v>
      </c>
      <c r="J164" s="9">
        <v>210540596.75999999</v>
      </c>
      <c r="K164" s="10">
        <v>72853594.040000007</v>
      </c>
      <c r="L164" s="17">
        <f t="shared" si="10"/>
        <v>-0.65396890119463524</v>
      </c>
      <c r="M164" s="9">
        <v>17120.32</v>
      </c>
      <c r="N164" s="10">
        <v>3318.1880000000001</v>
      </c>
      <c r="O164" s="17">
        <f t="shared" si="11"/>
        <v>-0.8061842302013047</v>
      </c>
    </row>
    <row r="165" spans="2:15" x14ac:dyDescent="0.35">
      <c r="B165" s="7" t="s">
        <v>36</v>
      </c>
      <c r="C165" s="8" t="s">
        <v>44</v>
      </c>
      <c r="D165" s="9">
        <v>3946991.9699999997</v>
      </c>
      <c r="E165" s="10">
        <v>8213605.5099999998</v>
      </c>
      <c r="F165" s="15">
        <f t="shared" si="8"/>
        <v>1.0809785204604814</v>
      </c>
      <c r="G165" s="9">
        <v>61.24</v>
      </c>
      <c r="H165" s="10">
        <v>291.82</v>
      </c>
      <c r="I165" s="17">
        <f t="shared" si="9"/>
        <v>3.76518615284128</v>
      </c>
      <c r="J165" s="9">
        <v>20742198.789999999</v>
      </c>
      <c r="K165" s="10">
        <v>17144930.399999999</v>
      </c>
      <c r="L165" s="17">
        <f t="shared" si="10"/>
        <v>-0.17342753419826817</v>
      </c>
      <c r="M165" s="9">
        <v>906.48</v>
      </c>
      <c r="N165" s="10">
        <v>860.7</v>
      </c>
      <c r="O165" s="17">
        <f t="shared" si="11"/>
        <v>-5.0503044744506176E-2</v>
      </c>
    </row>
    <row r="166" spans="2:15" x14ac:dyDescent="0.35">
      <c r="B166" s="7" t="s">
        <v>36</v>
      </c>
      <c r="C166" s="8" t="s">
        <v>43</v>
      </c>
      <c r="D166" s="9">
        <v>2389947.1800000002</v>
      </c>
      <c r="E166" s="10">
        <v>1994308.29</v>
      </c>
      <c r="F166" s="15">
        <f t="shared" si="8"/>
        <v>-0.16554294308713557</v>
      </c>
      <c r="G166" s="9">
        <v>20192.23</v>
      </c>
      <c r="H166" s="10">
        <v>21206.87</v>
      </c>
      <c r="I166" s="17">
        <f t="shared" si="9"/>
        <v>5.024903143436843E-2</v>
      </c>
      <c r="J166" s="9">
        <v>6446910.3200000003</v>
      </c>
      <c r="K166" s="10">
        <v>5797885.9000000004</v>
      </c>
      <c r="L166" s="17">
        <f t="shared" si="10"/>
        <v>-0.10067216508139665</v>
      </c>
      <c r="M166" s="9">
        <v>60094.91</v>
      </c>
      <c r="N166" s="10">
        <v>59739.43</v>
      </c>
      <c r="O166" s="17">
        <f t="shared" si="11"/>
        <v>-5.9153096327126953E-3</v>
      </c>
    </row>
    <row r="167" spans="2:15" x14ac:dyDescent="0.35">
      <c r="B167" s="7" t="s">
        <v>36</v>
      </c>
      <c r="C167" s="8" t="s">
        <v>42</v>
      </c>
      <c r="D167" s="9">
        <v>667880.73</v>
      </c>
      <c r="E167" s="10">
        <v>603056.42000000004</v>
      </c>
      <c r="F167" s="15">
        <f t="shared" si="8"/>
        <v>-9.7059710047331271E-2</v>
      </c>
      <c r="G167" s="9">
        <v>690.35</v>
      </c>
      <c r="H167" s="10">
        <v>1098.19</v>
      </c>
      <c r="I167" s="17">
        <f t="shared" si="9"/>
        <v>0.59077279640761926</v>
      </c>
      <c r="J167" s="9">
        <v>1444357.45</v>
      </c>
      <c r="K167" s="10">
        <v>1626097.46</v>
      </c>
      <c r="L167" s="17">
        <f t="shared" si="10"/>
        <v>0.12582758513136749</v>
      </c>
      <c r="M167" s="9">
        <v>7153.83</v>
      </c>
      <c r="N167" s="10">
        <v>2777.91</v>
      </c>
      <c r="O167" s="17">
        <f t="shared" si="11"/>
        <v>-0.61168912316898782</v>
      </c>
    </row>
    <row r="168" spans="2:15" x14ac:dyDescent="0.35">
      <c r="B168" s="7" t="s">
        <v>36</v>
      </c>
      <c r="C168" s="8" t="s">
        <v>41</v>
      </c>
      <c r="D168" s="9">
        <v>14044849.949999999</v>
      </c>
      <c r="E168" s="10">
        <v>10926626.390000001</v>
      </c>
      <c r="F168" s="15">
        <f t="shared" si="8"/>
        <v>-0.22201900134931662</v>
      </c>
      <c r="G168" s="9">
        <v>538244.19999999995</v>
      </c>
      <c r="H168" s="10">
        <v>674840.46</v>
      </c>
      <c r="I168" s="17">
        <f t="shared" si="9"/>
        <v>0.25378120191541309</v>
      </c>
      <c r="J168" s="9">
        <v>33283224.559999999</v>
      </c>
      <c r="K168" s="10">
        <v>25239524.690000001</v>
      </c>
      <c r="L168" s="17">
        <f t="shared" si="10"/>
        <v>-0.24167429617582692</v>
      </c>
      <c r="M168" s="9">
        <v>1530938.87</v>
      </c>
      <c r="N168" s="10">
        <v>1898311.06</v>
      </c>
      <c r="O168" s="17">
        <f t="shared" si="11"/>
        <v>0.23996529005759704</v>
      </c>
    </row>
    <row r="169" spans="2:15" x14ac:dyDescent="0.35">
      <c r="B169" s="7" t="s">
        <v>36</v>
      </c>
      <c r="C169" s="8" t="s">
        <v>40</v>
      </c>
      <c r="D169" s="9">
        <v>555422.4</v>
      </c>
      <c r="E169" s="10">
        <v>0</v>
      </c>
      <c r="F169" s="15">
        <f t="shared" si="8"/>
        <v>-1</v>
      </c>
      <c r="G169" s="9">
        <v>71208</v>
      </c>
      <c r="H169" s="10">
        <v>0</v>
      </c>
      <c r="I169" s="17">
        <f t="shared" si="9"/>
        <v>-1</v>
      </c>
      <c r="J169" s="9">
        <v>2035662.2</v>
      </c>
      <c r="K169" s="10">
        <v>221722.80000000002</v>
      </c>
      <c r="L169" s="17">
        <f t="shared" si="10"/>
        <v>-0.89108075003799747</v>
      </c>
      <c r="M169" s="9">
        <v>273992</v>
      </c>
      <c r="N169" s="10">
        <v>24232</v>
      </c>
      <c r="O169" s="17">
        <f t="shared" si="11"/>
        <v>-0.91155946159011947</v>
      </c>
    </row>
    <row r="170" spans="2:15" x14ac:dyDescent="0.35">
      <c r="B170" s="7" t="s">
        <v>36</v>
      </c>
      <c r="C170" s="8" t="s">
        <v>39</v>
      </c>
      <c r="D170" s="9">
        <v>896587.08000000007</v>
      </c>
      <c r="E170" s="10">
        <v>320541.13</v>
      </c>
      <c r="F170" s="15">
        <f t="shared" si="8"/>
        <v>-0.64248745364477045</v>
      </c>
      <c r="G170" s="9">
        <v>5521.9000000000005</v>
      </c>
      <c r="H170" s="10">
        <v>2052.23</v>
      </c>
      <c r="I170" s="17">
        <f t="shared" si="9"/>
        <v>-0.62834712689472827</v>
      </c>
      <c r="J170" s="9">
        <v>2852269.87</v>
      </c>
      <c r="K170" s="10">
        <v>1946369.52</v>
      </c>
      <c r="L170" s="17">
        <f t="shared" si="10"/>
        <v>-0.31760681537473168</v>
      </c>
      <c r="M170" s="9">
        <v>11811.45</v>
      </c>
      <c r="N170" s="10">
        <v>12915.960000000001</v>
      </c>
      <c r="O170" s="17">
        <f t="shared" si="11"/>
        <v>9.3511804223867623E-2</v>
      </c>
    </row>
    <row r="171" spans="2:15" x14ac:dyDescent="0.35">
      <c r="B171" s="7" t="s">
        <v>36</v>
      </c>
      <c r="C171" s="8" t="s">
        <v>38</v>
      </c>
      <c r="D171" s="9">
        <v>1874176.26</v>
      </c>
      <c r="E171" s="10">
        <v>1194275</v>
      </c>
      <c r="F171" s="15">
        <f t="shared" si="8"/>
        <v>-0.36277338183762931</v>
      </c>
      <c r="G171" s="9">
        <v>1526.82</v>
      </c>
      <c r="H171" s="10">
        <v>22632.758000000002</v>
      </c>
      <c r="I171" s="17">
        <f t="shared" si="9"/>
        <v>13.823461835710825</v>
      </c>
      <c r="J171" s="9">
        <v>6395843.0599999996</v>
      </c>
      <c r="K171" s="10">
        <v>5894090.9900000002</v>
      </c>
      <c r="L171" s="17">
        <f t="shared" si="10"/>
        <v>-7.8449715743963089E-2</v>
      </c>
      <c r="M171" s="9">
        <v>13732.786</v>
      </c>
      <c r="N171" s="10">
        <v>70492.592000000004</v>
      </c>
      <c r="O171" s="17">
        <f t="shared" si="11"/>
        <v>4.1331603070200034</v>
      </c>
    </row>
    <row r="172" spans="2:15" x14ac:dyDescent="0.35">
      <c r="B172" s="7" t="s">
        <v>36</v>
      </c>
      <c r="C172" s="8" t="s">
        <v>37</v>
      </c>
      <c r="D172" s="9">
        <v>804176.25</v>
      </c>
      <c r="E172" s="10">
        <v>870270.31</v>
      </c>
      <c r="F172" s="15">
        <f t="shared" si="8"/>
        <v>8.2188525214466512E-2</v>
      </c>
      <c r="G172" s="9">
        <v>52259.6</v>
      </c>
      <c r="H172" s="10">
        <v>68773.095000000001</v>
      </c>
      <c r="I172" s="17">
        <f t="shared" si="9"/>
        <v>0.31598969375961561</v>
      </c>
      <c r="J172" s="9">
        <v>1688432.8399999999</v>
      </c>
      <c r="K172" s="10">
        <v>2311348.15</v>
      </c>
      <c r="L172" s="17">
        <f t="shared" si="10"/>
        <v>0.36893105561723138</v>
      </c>
      <c r="M172" s="9">
        <v>106958.412</v>
      </c>
      <c r="N172" s="10">
        <v>195500.77600000001</v>
      </c>
      <c r="O172" s="17">
        <f t="shared" si="11"/>
        <v>0.82782048035642131</v>
      </c>
    </row>
    <row r="173" spans="2:15" x14ac:dyDescent="0.35">
      <c r="B173" s="7" t="s">
        <v>31</v>
      </c>
      <c r="C173" s="8" t="s">
        <v>31</v>
      </c>
      <c r="D173" s="9">
        <v>238057301.53999999</v>
      </c>
      <c r="E173" s="10">
        <v>408303032.99000001</v>
      </c>
      <c r="F173" s="15">
        <f t="shared" si="8"/>
        <v>0.71514601883107609</v>
      </c>
      <c r="G173" s="9">
        <v>53492717.155000001</v>
      </c>
      <c r="H173" s="10">
        <v>75459357.942000002</v>
      </c>
      <c r="I173" s="17">
        <f t="shared" si="9"/>
        <v>0.41064731715440184</v>
      </c>
      <c r="J173" s="9">
        <v>681992335.63999999</v>
      </c>
      <c r="K173" s="10">
        <v>1028606207.63</v>
      </c>
      <c r="L173" s="17">
        <f t="shared" si="10"/>
        <v>0.50823719545869706</v>
      </c>
      <c r="M173" s="9">
        <v>153570726.44</v>
      </c>
      <c r="N173" s="10">
        <v>189892666.05500001</v>
      </c>
      <c r="O173" s="17">
        <f t="shared" si="11"/>
        <v>0.23651603698827972</v>
      </c>
    </row>
    <row r="174" spans="2:15" x14ac:dyDescent="0.35">
      <c r="B174" s="7" t="s">
        <v>31</v>
      </c>
      <c r="C174" s="8" t="s">
        <v>35</v>
      </c>
      <c r="D174" s="9">
        <v>21317609.649999999</v>
      </c>
      <c r="E174" s="10">
        <v>27501485.039999999</v>
      </c>
      <c r="F174" s="15">
        <f t="shared" si="8"/>
        <v>0.29008296387489207</v>
      </c>
      <c r="G174" s="9">
        <v>3518071.27</v>
      </c>
      <c r="H174" s="10">
        <v>2675951.5499999998</v>
      </c>
      <c r="I174" s="17">
        <f t="shared" si="9"/>
        <v>-0.23936971578179544</v>
      </c>
      <c r="J174" s="9">
        <v>52632916.539999999</v>
      </c>
      <c r="K174" s="10">
        <v>60958076.549999997</v>
      </c>
      <c r="L174" s="17">
        <f t="shared" si="10"/>
        <v>0.15817402031432248</v>
      </c>
      <c r="M174" s="9">
        <v>8840176.1300000008</v>
      </c>
      <c r="N174" s="10">
        <v>7694104.2999999998</v>
      </c>
      <c r="O174" s="17">
        <f t="shared" si="11"/>
        <v>-0.12964355157027863</v>
      </c>
    </row>
    <row r="175" spans="2:15" x14ac:dyDescent="0.35">
      <c r="B175" s="7" t="s">
        <v>31</v>
      </c>
      <c r="C175" s="8" t="s">
        <v>34</v>
      </c>
      <c r="D175" s="9">
        <v>383102.64</v>
      </c>
      <c r="E175" s="10">
        <v>803826.74</v>
      </c>
      <c r="F175" s="15">
        <f t="shared" si="8"/>
        <v>1.0982020379708164</v>
      </c>
      <c r="G175" s="9">
        <v>131422.21</v>
      </c>
      <c r="H175" s="10">
        <v>296975.18</v>
      </c>
      <c r="I175" s="17">
        <f t="shared" si="9"/>
        <v>1.2597031354137176</v>
      </c>
      <c r="J175" s="9">
        <v>1365100.99</v>
      </c>
      <c r="K175" s="10">
        <v>1871732.04</v>
      </c>
      <c r="L175" s="17">
        <f t="shared" si="10"/>
        <v>0.37113082014540177</v>
      </c>
      <c r="M175" s="9">
        <v>426402.54000000004</v>
      </c>
      <c r="N175" s="10">
        <v>600240.82999999996</v>
      </c>
      <c r="O175" s="17">
        <f t="shared" si="11"/>
        <v>0.40768586885059332</v>
      </c>
    </row>
    <row r="176" spans="2:15" x14ac:dyDescent="0.35">
      <c r="B176" s="7" t="s">
        <v>31</v>
      </c>
      <c r="C176" s="8" t="s">
        <v>33</v>
      </c>
      <c r="D176" s="9">
        <v>1818504067.3599999</v>
      </c>
      <c r="E176" s="10">
        <v>1337828928.71</v>
      </c>
      <c r="F176" s="15">
        <f t="shared" si="8"/>
        <v>-0.26432447816727545</v>
      </c>
      <c r="G176" s="9">
        <v>169257341.31</v>
      </c>
      <c r="H176" s="10">
        <v>129479948.73999999</v>
      </c>
      <c r="I176" s="17">
        <f t="shared" si="9"/>
        <v>-0.23501132808854952</v>
      </c>
      <c r="J176" s="9">
        <v>4738960906.5799999</v>
      </c>
      <c r="K176" s="10">
        <v>3813259151.3099999</v>
      </c>
      <c r="L176" s="17">
        <f t="shared" si="10"/>
        <v>-0.19533855069044193</v>
      </c>
      <c r="M176" s="9">
        <v>441138374.56</v>
      </c>
      <c r="N176" s="10">
        <v>363449277.11000001</v>
      </c>
      <c r="O176" s="17">
        <f t="shared" si="11"/>
        <v>-0.17611049487020625</v>
      </c>
    </row>
    <row r="177" spans="2:15" x14ac:dyDescent="0.35">
      <c r="B177" s="7" t="s">
        <v>31</v>
      </c>
      <c r="C177" s="8" t="s">
        <v>32</v>
      </c>
      <c r="D177" s="9">
        <v>811843509.41999996</v>
      </c>
      <c r="E177" s="10">
        <v>920783331.35000002</v>
      </c>
      <c r="F177" s="15">
        <f t="shared" si="8"/>
        <v>0.13418820334947212</v>
      </c>
      <c r="G177" s="9">
        <v>166835200.745</v>
      </c>
      <c r="H177" s="10">
        <v>185566068.68900001</v>
      </c>
      <c r="I177" s="17">
        <f t="shared" si="9"/>
        <v>0.11227167804131022</v>
      </c>
      <c r="J177" s="9">
        <v>2212051044.5</v>
      </c>
      <c r="K177" s="10">
        <v>2573909850.5799999</v>
      </c>
      <c r="L177" s="17">
        <f t="shared" si="10"/>
        <v>0.16358519708653141</v>
      </c>
      <c r="M177" s="9">
        <v>441982689.301</v>
      </c>
      <c r="N177" s="10">
        <v>517260411.03500003</v>
      </c>
      <c r="O177" s="17">
        <f t="shared" si="11"/>
        <v>0.17031825805904854</v>
      </c>
    </row>
    <row r="178" spans="2:15" x14ac:dyDescent="0.35">
      <c r="B178" s="7" t="s">
        <v>25</v>
      </c>
      <c r="C178" s="8" t="s">
        <v>25</v>
      </c>
      <c r="D178" s="9">
        <v>62005139.619999997</v>
      </c>
      <c r="E178" s="10">
        <v>5683254.2699999996</v>
      </c>
      <c r="F178" s="15">
        <f t="shared" si="8"/>
        <v>-0.90834220671334731</v>
      </c>
      <c r="G178" s="9">
        <v>33419120.91</v>
      </c>
      <c r="H178" s="10">
        <v>1468962.7</v>
      </c>
      <c r="I178" s="17">
        <f t="shared" si="9"/>
        <v>-0.95604424473175054</v>
      </c>
      <c r="J178" s="9">
        <v>169207326.69</v>
      </c>
      <c r="K178" s="10">
        <v>13499231.99</v>
      </c>
      <c r="L178" s="17">
        <f t="shared" si="10"/>
        <v>-0.92022075962034688</v>
      </c>
      <c r="M178" s="9">
        <v>106547739.68000001</v>
      </c>
      <c r="N178" s="10">
        <v>3329255.48</v>
      </c>
      <c r="O178" s="17">
        <f t="shared" si="11"/>
        <v>-0.96875339176599229</v>
      </c>
    </row>
    <row r="179" spans="2:15" x14ac:dyDescent="0.35">
      <c r="B179" s="7" t="s">
        <v>25</v>
      </c>
      <c r="C179" s="8" t="s">
        <v>30</v>
      </c>
      <c r="D179" s="9">
        <v>99412708.819999993</v>
      </c>
      <c r="E179" s="10">
        <v>111366309.23999999</v>
      </c>
      <c r="F179" s="15">
        <f t="shared" si="8"/>
        <v>0.12024217589366359</v>
      </c>
      <c r="G179" s="9">
        <v>19093948.84</v>
      </c>
      <c r="H179" s="10">
        <v>18067321.52</v>
      </c>
      <c r="I179" s="17">
        <f t="shared" si="9"/>
        <v>-5.376715568910051E-2</v>
      </c>
      <c r="J179" s="9">
        <v>286601668.99000001</v>
      </c>
      <c r="K179" s="10">
        <v>338888976.38999999</v>
      </c>
      <c r="L179" s="17">
        <f t="shared" si="10"/>
        <v>0.18243894944597949</v>
      </c>
      <c r="M179" s="9">
        <v>53785620.979999997</v>
      </c>
      <c r="N179" s="10">
        <v>53236051.600000001</v>
      </c>
      <c r="O179" s="17">
        <f t="shared" si="11"/>
        <v>-1.0217775122543404E-2</v>
      </c>
    </row>
    <row r="180" spans="2:15" x14ac:dyDescent="0.35">
      <c r="B180" s="7" t="s">
        <v>25</v>
      </c>
      <c r="C180" s="8" t="s">
        <v>29</v>
      </c>
      <c r="D180" s="9">
        <v>1961467.1600000001</v>
      </c>
      <c r="E180" s="10">
        <v>12503438.08</v>
      </c>
      <c r="F180" s="15">
        <f t="shared" si="8"/>
        <v>5.3745334793165735</v>
      </c>
      <c r="G180" s="9">
        <v>418482</v>
      </c>
      <c r="H180" s="10">
        <v>5661875.3200000003</v>
      </c>
      <c r="I180" s="17">
        <f t="shared" si="9"/>
        <v>12.529555201896379</v>
      </c>
      <c r="J180" s="9">
        <v>7644339.8100000005</v>
      </c>
      <c r="K180" s="10">
        <v>43790484.57</v>
      </c>
      <c r="L180" s="17">
        <f t="shared" si="10"/>
        <v>4.7284848212418744</v>
      </c>
      <c r="M180" s="9">
        <v>2037572.5009999999</v>
      </c>
      <c r="N180" s="10">
        <v>21280539.190000001</v>
      </c>
      <c r="O180" s="17">
        <f t="shared" si="11"/>
        <v>9.4440647778451741</v>
      </c>
    </row>
    <row r="181" spans="2:15" x14ac:dyDescent="0.35">
      <c r="B181" s="7" t="s">
        <v>25</v>
      </c>
      <c r="C181" s="8" t="s">
        <v>28</v>
      </c>
      <c r="D181" s="9">
        <v>18666869.91</v>
      </c>
      <c r="E181" s="10">
        <v>26655974.530000001</v>
      </c>
      <c r="F181" s="15">
        <f t="shared" si="8"/>
        <v>0.42798308760485715</v>
      </c>
      <c r="G181" s="9">
        <v>9424567.1999999993</v>
      </c>
      <c r="H181" s="10">
        <v>12932759.26</v>
      </c>
      <c r="I181" s="17">
        <f t="shared" si="9"/>
        <v>0.37223906260650375</v>
      </c>
      <c r="J181" s="9">
        <v>45465558.399999999</v>
      </c>
      <c r="K181" s="10">
        <v>65152550.670000002</v>
      </c>
      <c r="L181" s="17">
        <f t="shared" si="10"/>
        <v>0.43300891846079259</v>
      </c>
      <c r="M181" s="9">
        <v>25365103.710000001</v>
      </c>
      <c r="N181" s="10">
        <v>36361746.219999999</v>
      </c>
      <c r="O181" s="17">
        <f t="shared" si="11"/>
        <v>0.43353430112980984</v>
      </c>
    </row>
    <row r="182" spans="2:15" x14ac:dyDescent="0.35">
      <c r="B182" s="7" t="s">
        <v>25</v>
      </c>
      <c r="C182" s="8" t="s">
        <v>27</v>
      </c>
      <c r="D182" s="9">
        <v>28557990.02</v>
      </c>
      <c r="E182" s="10">
        <v>141346774.90000001</v>
      </c>
      <c r="F182" s="15">
        <f t="shared" si="8"/>
        <v>3.9494650989446631</v>
      </c>
      <c r="G182" s="9">
        <v>21914248.43</v>
      </c>
      <c r="H182" s="10">
        <v>80022656.620000005</v>
      </c>
      <c r="I182" s="17">
        <f t="shared" si="9"/>
        <v>2.6516267886445606</v>
      </c>
      <c r="J182" s="9">
        <v>79939167.359999999</v>
      </c>
      <c r="K182" s="10">
        <v>357369822.31</v>
      </c>
      <c r="L182" s="17">
        <f t="shared" si="10"/>
        <v>3.470522199719845</v>
      </c>
      <c r="M182" s="9">
        <v>63480077.490000002</v>
      </c>
      <c r="N182" s="10">
        <v>213207716.43000001</v>
      </c>
      <c r="O182" s="17">
        <f t="shared" si="11"/>
        <v>2.3586555792025705</v>
      </c>
    </row>
    <row r="183" spans="2:15" x14ac:dyDescent="0.35">
      <c r="B183" s="7" t="s">
        <v>25</v>
      </c>
      <c r="C183" s="8" t="s">
        <v>26</v>
      </c>
      <c r="D183" s="9">
        <v>4684188.74</v>
      </c>
      <c r="E183" s="10">
        <v>452986.94</v>
      </c>
      <c r="F183" s="15">
        <f t="shared" si="8"/>
        <v>-0.90329447314285627</v>
      </c>
      <c r="G183" s="9">
        <v>2160782.5499999998</v>
      </c>
      <c r="H183" s="10">
        <v>179953.2</v>
      </c>
      <c r="I183" s="17">
        <f t="shared" si="9"/>
        <v>-0.9167185055247693</v>
      </c>
      <c r="J183" s="9">
        <v>5090557.6500000004</v>
      </c>
      <c r="K183" s="10">
        <v>919139.91</v>
      </c>
      <c r="L183" s="17">
        <f t="shared" si="10"/>
        <v>-0.81944219608238789</v>
      </c>
      <c r="M183" s="9">
        <v>2353243.86</v>
      </c>
      <c r="N183" s="10">
        <v>376520.75</v>
      </c>
      <c r="O183" s="17">
        <f t="shared" si="11"/>
        <v>-0.83999926382470191</v>
      </c>
    </row>
    <row r="184" spans="2:15" x14ac:dyDescent="0.35">
      <c r="B184" s="7" t="s">
        <v>25</v>
      </c>
      <c r="C184" s="8" t="s">
        <v>24</v>
      </c>
      <c r="D184" s="9">
        <v>32689612.800000001</v>
      </c>
      <c r="E184" s="10">
        <v>85108451.670000002</v>
      </c>
      <c r="F184" s="15">
        <f t="shared" si="8"/>
        <v>1.6035319595464892</v>
      </c>
      <c r="G184" s="9">
        <v>17834959.510000002</v>
      </c>
      <c r="H184" s="10">
        <v>27551321.890000001</v>
      </c>
      <c r="I184" s="17">
        <f t="shared" si="9"/>
        <v>0.54479307197485172</v>
      </c>
      <c r="J184" s="9">
        <v>79639621.340000004</v>
      </c>
      <c r="K184" s="10">
        <v>180078363.28</v>
      </c>
      <c r="L184" s="17">
        <f t="shared" si="10"/>
        <v>1.2611654883591639</v>
      </c>
      <c r="M184" s="9">
        <v>48523548.310000002</v>
      </c>
      <c r="N184" s="10">
        <v>61057194.899999999</v>
      </c>
      <c r="O184" s="17">
        <f t="shared" si="11"/>
        <v>0.25830028978769048</v>
      </c>
    </row>
    <row r="185" spans="2:15" x14ac:dyDescent="0.35">
      <c r="B185" s="7" t="s">
        <v>203</v>
      </c>
      <c r="C185" s="8" t="s">
        <v>23</v>
      </c>
      <c r="D185" s="9">
        <v>9587952.8200000003</v>
      </c>
      <c r="E185" s="10">
        <v>10438716.640000001</v>
      </c>
      <c r="F185" s="15">
        <f t="shared" si="8"/>
        <v>8.8732583062502091E-2</v>
      </c>
      <c r="G185" s="9">
        <v>5649824.0300000003</v>
      </c>
      <c r="H185" s="10">
        <v>6692132.4199999999</v>
      </c>
      <c r="I185" s="17">
        <f t="shared" si="9"/>
        <v>0.18448510687508968</v>
      </c>
      <c r="J185" s="9">
        <v>26652108.43</v>
      </c>
      <c r="K185" s="10">
        <v>26253677.710000001</v>
      </c>
      <c r="L185" s="17">
        <f t="shared" si="10"/>
        <v>-1.4949313336558356E-2</v>
      </c>
      <c r="M185" s="9">
        <v>13754619.92</v>
      </c>
      <c r="N185" s="10">
        <v>17294650.550000001</v>
      </c>
      <c r="O185" s="17">
        <f t="shared" si="11"/>
        <v>0.25737029816815182</v>
      </c>
    </row>
    <row r="186" spans="2:15" x14ac:dyDescent="0.35">
      <c r="B186" s="7" t="s">
        <v>203</v>
      </c>
      <c r="C186" s="8" t="s">
        <v>22</v>
      </c>
      <c r="D186" s="9">
        <v>2375.9700000000003</v>
      </c>
      <c r="E186" s="10">
        <v>3134.38</v>
      </c>
      <c r="F186" s="15">
        <f t="shared" si="8"/>
        <v>0.31920015825115633</v>
      </c>
      <c r="G186" s="9">
        <v>270</v>
      </c>
      <c r="H186" s="10">
        <v>65</v>
      </c>
      <c r="I186" s="17">
        <f t="shared" si="9"/>
        <v>-0.7592592592592593</v>
      </c>
      <c r="J186" s="9">
        <v>2740.05</v>
      </c>
      <c r="K186" s="10">
        <v>3134.38</v>
      </c>
      <c r="L186" s="17">
        <f t="shared" si="10"/>
        <v>0.14391343223663799</v>
      </c>
      <c r="M186" s="9">
        <v>470</v>
      </c>
      <c r="N186" s="10">
        <v>65</v>
      </c>
      <c r="O186" s="17">
        <f t="shared" si="11"/>
        <v>-0.86170212765957444</v>
      </c>
    </row>
    <row r="187" spans="2:15" x14ac:dyDescent="0.35">
      <c r="B187" s="7" t="s">
        <v>203</v>
      </c>
      <c r="C187" s="8" t="s">
        <v>21</v>
      </c>
      <c r="D187" s="9">
        <v>7227516.1200000001</v>
      </c>
      <c r="E187" s="10">
        <v>6074583.9900000002</v>
      </c>
      <c r="F187" s="15">
        <f t="shared" si="8"/>
        <v>-0.15951982823111299</v>
      </c>
      <c r="G187" s="9">
        <v>2112192.0699999998</v>
      </c>
      <c r="H187" s="10">
        <v>1859114.8</v>
      </c>
      <c r="I187" s="17">
        <f t="shared" si="9"/>
        <v>-0.11981735638274593</v>
      </c>
      <c r="J187" s="9">
        <v>17174267.09</v>
      </c>
      <c r="K187" s="10">
        <v>16948728.629999999</v>
      </c>
      <c r="L187" s="17">
        <f t="shared" si="10"/>
        <v>-1.3132348461689203E-2</v>
      </c>
      <c r="M187" s="9">
        <v>5338385.49</v>
      </c>
      <c r="N187" s="10">
        <v>5246583.96</v>
      </c>
      <c r="O187" s="17">
        <f t="shared" si="11"/>
        <v>-1.7196496988081011E-2</v>
      </c>
    </row>
    <row r="188" spans="2:15" x14ac:dyDescent="0.35">
      <c r="B188" s="7" t="s">
        <v>203</v>
      </c>
      <c r="C188" s="8" t="s">
        <v>20</v>
      </c>
      <c r="D188" s="9">
        <v>552041.07000000007</v>
      </c>
      <c r="E188" s="10">
        <v>530414.73</v>
      </c>
      <c r="F188" s="15">
        <f t="shared" si="8"/>
        <v>-3.9175237451083311E-2</v>
      </c>
      <c r="G188" s="9">
        <v>129979.53</v>
      </c>
      <c r="H188" s="10">
        <v>112521.63</v>
      </c>
      <c r="I188" s="17">
        <f t="shared" si="9"/>
        <v>-0.13431268754395398</v>
      </c>
      <c r="J188" s="9">
        <v>1782654.8900000001</v>
      </c>
      <c r="K188" s="10">
        <v>1970843.27</v>
      </c>
      <c r="L188" s="17">
        <f t="shared" si="10"/>
        <v>0.10556635558327265</v>
      </c>
      <c r="M188" s="9">
        <v>522444.19</v>
      </c>
      <c r="N188" s="10">
        <v>384195.33</v>
      </c>
      <c r="O188" s="17">
        <f t="shared" si="11"/>
        <v>-0.2646193845126309</v>
      </c>
    </row>
    <row r="189" spans="2:15" x14ac:dyDescent="0.35">
      <c r="B189" s="7" t="s">
        <v>15</v>
      </c>
      <c r="C189" s="8" t="s">
        <v>15</v>
      </c>
      <c r="D189" s="9">
        <v>124072320.5</v>
      </c>
      <c r="E189" s="10">
        <v>7744762.1399999997</v>
      </c>
      <c r="F189" s="15">
        <f t="shared" si="8"/>
        <v>-0.93757864680220915</v>
      </c>
      <c r="G189" s="9">
        <v>15493429.68</v>
      </c>
      <c r="H189" s="10">
        <v>1083414.54</v>
      </c>
      <c r="I189" s="17">
        <f t="shared" si="9"/>
        <v>-0.93007264612311458</v>
      </c>
      <c r="J189" s="9">
        <v>305387466.83999997</v>
      </c>
      <c r="K189" s="10">
        <v>22445940.829999998</v>
      </c>
      <c r="L189" s="17">
        <f t="shared" si="10"/>
        <v>-0.92650012437556917</v>
      </c>
      <c r="M189" s="9">
        <v>38366764.93</v>
      </c>
      <c r="N189" s="10">
        <v>3034127.9</v>
      </c>
      <c r="O189" s="17">
        <f t="shared" si="11"/>
        <v>-0.92091780723405392</v>
      </c>
    </row>
    <row r="190" spans="2:15" x14ac:dyDescent="0.35">
      <c r="B190" s="7" t="s">
        <v>15</v>
      </c>
      <c r="C190" s="8" t="s">
        <v>19</v>
      </c>
      <c r="D190" s="9">
        <v>0</v>
      </c>
      <c r="E190" s="10">
        <v>0</v>
      </c>
      <c r="F190" s="15" t="str">
        <f t="shared" si="8"/>
        <v>-</v>
      </c>
      <c r="G190" s="9">
        <v>0</v>
      </c>
      <c r="H190" s="10">
        <v>0</v>
      </c>
      <c r="I190" s="17" t="str">
        <f t="shared" si="9"/>
        <v>-</v>
      </c>
      <c r="J190" s="9">
        <v>18188.27</v>
      </c>
      <c r="K190" s="10">
        <v>1846.68</v>
      </c>
      <c r="L190" s="17">
        <f t="shared" si="10"/>
        <v>-0.89846862840720965</v>
      </c>
      <c r="M190" s="9">
        <v>4009.79</v>
      </c>
      <c r="N190" s="10">
        <v>279.8</v>
      </c>
      <c r="O190" s="17">
        <f t="shared" si="11"/>
        <v>-0.93022078462961899</v>
      </c>
    </row>
    <row r="191" spans="2:15" x14ac:dyDescent="0.35">
      <c r="B191" s="7" t="s">
        <v>15</v>
      </c>
      <c r="C191" s="8" t="s">
        <v>18</v>
      </c>
      <c r="D191" s="9">
        <v>85036553.099999994</v>
      </c>
      <c r="E191" s="10">
        <v>111017896.90000001</v>
      </c>
      <c r="F191" s="15">
        <f t="shared" si="8"/>
        <v>0.30553147855660212</v>
      </c>
      <c r="G191" s="9">
        <v>60423920.678000003</v>
      </c>
      <c r="H191" s="10">
        <v>53169726.460000001</v>
      </c>
      <c r="I191" s="17">
        <f t="shared" si="9"/>
        <v>-0.12005500696748417</v>
      </c>
      <c r="J191" s="9">
        <v>229362977.24000001</v>
      </c>
      <c r="K191" s="10">
        <v>303204503.99000001</v>
      </c>
      <c r="L191" s="17">
        <f t="shared" si="10"/>
        <v>0.3219417869377148</v>
      </c>
      <c r="M191" s="9">
        <v>157436411.98800001</v>
      </c>
      <c r="N191" s="10">
        <v>140154975.56</v>
      </c>
      <c r="O191" s="17">
        <f t="shared" si="11"/>
        <v>-0.10976772278904079</v>
      </c>
    </row>
    <row r="192" spans="2:15" x14ac:dyDescent="0.35">
      <c r="B192" s="7" t="s">
        <v>15</v>
      </c>
      <c r="C192" s="8" t="s">
        <v>17</v>
      </c>
      <c r="D192" s="9">
        <v>239270921.34</v>
      </c>
      <c r="E192" s="10">
        <v>276297793.63</v>
      </c>
      <c r="F192" s="15">
        <f t="shared" si="8"/>
        <v>0.15474873454173488</v>
      </c>
      <c r="G192" s="9">
        <v>66881930.703000002</v>
      </c>
      <c r="H192" s="10">
        <v>64926402.740000002</v>
      </c>
      <c r="I192" s="17">
        <f t="shared" si="9"/>
        <v>-2.9238509451586236E-2</v>
      </c>
      <c r="J192" s="9">
        <v>642940938.76999998</v>
      </c>
      <c r="K192" s="10">
        <v>744691582.49000001</v>
      </c>
      <c r="L192" s="17">
        <f t="shared" si="10"/>
        <v>0.15825815029706702</v>
      </c>
      <c r="M192" s="9">
        <v>187264048.125</v>
      </c>
      <c r="N192" s="10">
        <v>172905392.25</v>
      </c>
      <c r="O192" s="17">
        <f t="shared" si="11"/>
        <v>-7.6675987829844972E-2</v>
      </c>
    </row>
    <row r="193" spans="2:15" x14ac:dyDescent="0.35">
      <c r="B193" s="7" t="s">
        <v>15</v>
      </c>
      <c r="C193" s="8" t="s">
        <v>16</v>
      </c>
      <c r="D193" s="9">
        <v>420094612.54000002</v>
      </c>
      <c r="E193" s="10">
        <v>557622625.14999998</v>
      </c>
      <c r="F193" s="15">
        <f t="shared" si="8"/>
        <v>0.32737390222281171</v>
      </c>
      <c r="G193" s="9">
        <v>89256870.892000005</v>
      </c>
      <c r="H193" s="10">
        <v>95161851.775999993</v>
      </c>
      <c r="I193" s="17">
        <f t="shared" si="9"/>
        <v>6.6157157706603353E-2</v>
      </c>
      <c r="J193" s="9">
        <v>1165851124.5799999</v>
      </c>
      <c r="K193" s="10">
        <v>1579815717.98</v>
      </c>
      <c r="L193" s="17">
        <f t="shared" si="10"/>
        <v>0.35507500458013586</v>
      </c>
      <c r="M193" s="9">
        <v>247299825.64199999</v>
      </c>
      <c r="N193" s="10">
        <v>268427476.169</v>
      </c>
      <c r="O193" s="17">
        <f t="shared" si="11"/>
        <v>8.5433341783205163E-2</v>
      </c>
    </row>
    <row r="194" spans="2:15" x14ac:dyDescent="0.35">
      <c r="B194" s="7" t="s">
        <v>12</v>
      </c>
      <c r="C194" s="8" t="s">
        <v>14</v>
      </c>
      <c r="D194" s="9">
        <v>14036711.970000001</v>
      </c>
      <c r="E194" s="10">
        <v>13908073.710000001</v>
      </c>
      <c r="F194" s="15">
        <f t="shared" ref="F194:F207" si="12">IFERROR(E194/D194-1,"-")</f>
        <v>-9.1644154467892536E-3</v>
      </c>
      <c r="G194" s="9">
        <v>2111624.19</v>
      </c>
      <c r="H194" s="10">
        <v>2299922.2999999998</v>
      </c>
      <c r="I194" s="17">
        <f t="shared" ref="I194:I207" si="13">IFERROR(H194/G194-1,"-")</f>
        <v>8.9172169409557522E-2</v>
      </c>
      <c r="J194" s="9">
        <v>43278852.759999998</v>
      </c>
      <c r="K194" s="10">
        <v>36274761.829999998</v>
      </c>
      <c r="L194" s="17">
        <f t="shared" ref="L194:L207" si="14">IFERROR(K194/J194-1,"-")</f>
        <v>-0.16183633537701936</v>
      </c>
      <c r="M194" s="9">
        <v>6571006.4000000004</v>
      </c>
      <c r="N194" s="10">
        <v>5557147</v>
      </c>
      <c r="O194" s="17">
        <f t="shared" si="11"/>
        <v>-0.15429286448419843</v>
      </c>
    </row>
    <row r="195" spans="2:15" x14ac:dyDescent="0.35">
      <c r="B195" s="7" t="s">
        <v>12</v>
      </c>
      <c r="C195" s="8" t="s">
        <v>13</v>
      </c>
      <c r="D195" s="9">
        <v>26970436.640000001</v>
      </c>
      <c r="E195" s="10">
        <v>34006165.18</v>
      </c>
      <c r="F195" s="15">
        <f t="shared" si="12"/>
        <v>0.26086817332298096</v>
      </c>
      <c r="G195" s="9">
        <v>3042679.76</v>
      </c>
      <c r="H195" s="10">
        <v>3855060.59</v>
      </c>
      <c r="I195" s="17">
        <f t="shared" si="13"/>
        <v>0.26699517993309962</v>
      </c>
      <c r="J195" s="9">
        <v>68297377.200000003</v>
      </c>
      <c r="K195" s="10">
        <v>84086966.019999996</v>
      </c>
      <c r="L195" s="17">
        <f t="shared" si="14"/>
        <v>0.23118880207891768</v>
      </c>
      <c r="M195" s="9">
        <v>7597924.2699999996</v>
      </c>
      <c r="N195" s="10">
        <v>9596256.8800000008</v>
      </c>
      <c r="O195" s="17">
        <f t="shared" ref="O195:O207" si="15">IFERROR(N195/M195-1,"-")</f>
        <v>0.26301033532149187</v>
      </c>
    </row>
    <row r="196" spans="2:15" x14ac:dyDescent="0.35">
      <c r="B196" s="7" t="s">
        <v>12</v>
      </c>
      <c r="C196" s="8" t="s">
        <v>11</v>
      </c>
      <c r="D196" s="9">
        <v>8264566.0999999996</v>
      </c>
      <c r="E196" s="10">
        <v>16652270.130000001</v>
      </c>
      <c r="F196" s="15">
        <f t="shared" si="12"/>
        <v>1.0148995033145178</v>
      </c>
      <c r="G196" s="9">
        <v>2088503</v>
      </c>
      <c r="H196" s="10">
        <v>3554383.5</v>
      </c>
      <c r="I196" s="17">
        <f t="shared" si="13"/>
        <v>0.70188096449945259</v>
      </c>
      <c r="J196" s="9">
        <v>46013177.060000002</v>
      </c>
      <c r="K196" s="10">
        <v>54051123.060000002</v>
      </c>
      <c r="L196" s="17">
        <f t="shared" si="14"/>
        <v>0.17468791580113496</v>
      </c>
      <c r="M196" s="9">
        <v>9692531</v>
      </c>
      <c r="N196" s="10">
        <v>11450184.35</v>
      </c>
      <c r="O196" s="17">
        <f t="shared" si="15"/>
        <v>0.1813410088654861</v>
      </c>
    </row>
    <row r="197" spans="2:15" x14ac:dyDescent="0.35">
      <c r="B197" s="7" t="s">
        <v>6</v>
      </c>
      <c r="C197" s="8" t="s">
        <v>6</v>
      </c>
      <c r="D197" s="9">
        <v>1565369.51</v>
      </c>
      <c r="E197" s="10">
        <v>382536.84</v>
      </c>
      <c r="F197" s="15">
        <f t="shared" si="12"/>
        <v>-0.75562521337214494</v>
      </c>
      <c r="G197" s="9">
        <v>1990842.5</v>
      </c>
      <c r="H197" s="10">
        <v>725830.5</v>
      </c>
      <c r="I197" s="17">
        <f t="shared" si="13"/>
        <v>-0.63541540830075705</v>
      </c>
      <c r="J197" s="9">
        <v>4864716.51</v>
      </c>
      <c r="K197" s="10">
        <v>1468128.28</v>
      </c>
      <c r="L197" s="17">
        <f t="shared" si="14"/>
        <v>-0.69820887260704945</v>
      </c>
      <c r="M197" s="9">
        <v>7729972.3399999999</v>
      </c>
      <c r="N197" s="10">
        <v>2954857.25</v>
      </c>
      <c r="O197" s="17">
        <f t="shared" si="15"/>
        <v>-0.61774025571739632</v>
      </c>
    </row>
    <row r="198" spans="2:15" x14ac:dyDescent="0.35">
      <c r="B198" s="7" t="s">
        <v>6</v>
      </c>
      <c r="C198" s="8" t="s">
        <v>10</v>
      </c>
      <c r="D198" s="9">
        <v>33603.31</v>
      </c>
      <c r="E198" s="10">
        <v>12857.94</v>
      </c>
      <c r="F198" s="15">
        <f t="shared" si="12"/>
        <v>-0.61736090879142558</v>
      </c>
      <c r="G198" s="9">
        <v>2434.8000000000002</v>
      </c>
      <c r="H198" s="10">
        <v>1158</v>
      </c>
      <c r="I198" s="17">
        <f t="shared" si="13"/>
        <v>-0.52439625431246917</v>
      </c>
      <c r="J198" s="9">
        <v>33708.9</v>
      </c>
      <c r="K198" s="10">
        <v>265493.68</v>
      </c>
      <c r="L198" s="17">
        <f t="shared" si="14"/>
        <v>6.8760707112958297</v>
      </c>
      <c r="M198" s="9">
        <v>2444.4</v>
      </c>
      <c r="N198" s="10">
        <v>25150.600000000002</v>
      </c>
      <c r="O198" s="17">
        <f t="shared" si="15"/>
        <v>9.2890688921616764</v>
      </c>
    </row>
    <row r="199" spans="2:15" x14ac:dyDescent="0.35">
      <c r="B199" s="7" t="s">
        <v>6</v>
      </c>
      <c r="C199" s="8" t="s">
        <v>9</v>
      </c>
      <c r="D199" s="9">
        <v>1991164.81</v>
      </c>
      <c r="E199" s="10">
        <v>2231642.5299999998</v>
      </c>
      <c r="F199" s="15">
        <f t="shared" si="12"/>
        <v>0.12077238347738772</v>
      </c>
      <c r="G199" s="9">
        <v>497459.33</v>
      </c>
      <c r="H199" s="10">
        <v>617299.95000000007</v>
      </c>
      <c r="I199" s="17">
        <f t="shared" si="13"/>
        <v>0.24090536205241153</v>
      </c>
      <c r="J199" s="9">
        <v>5124980.92</v>
      </c>
      <c r="K199" s="10">
        <v>5271932.8</v>
      </c>
      <c r="L199" s="17">
        <f t="shared" si="14"/>
        <v>2.8673644310855284E-2</v>
      </c>
      <c r="M199" s="9">
        <v>1282977.5</v>
      </c>
      <c r="N199" s="10">
        <v>1660053.1400000001</v>
      </c>
      <c r="O199" s="17">
        <f t="shared" si="15"/>
        <v>0.29390666632891072</v>
      </c>
    </row>
    <row r="200" spans="2:15" x14ac:dyDescent="0.35">
      <c r="B200" s="7" t="s">
        <v>6</v>
      </c>
      <c r="C200" s="8" t="s">
        <v>8</v>
      </c>
      <c r="D200" s="9">
        <v>80215716.530000001</v>
      </c>
      <c r="E200" s="10">
        <v>73545522.620000005</v>
      </c>
      <c r="F200" s="15">
        <f t="shared" si="12"/>
        <v>-8.3153204864852115E-2</v>
      </c>
      <c r="G200" s="9">
        <v>147189915.27000001</v>
      </c>
      <c r="H200" s="10">
        <v>187969461.11000001</v>
      </c>
      <c r="I200" s="17">
        <f t="shared" si="13"/>
        <v>0.27705393922671551</v>
      </c>
      <c r="J200" s="9">
        <v>299526597.11000001</v>
      </c>
      <c r="K200" s="10">
        <v>314868423.85000002</v>
      </c>
      <c r="L200" s="17">
        <f t="shared" si="14"/>
        <v>5.1220248512240829E-2</v>
      </c>
      <c r="M200" s="9">
        <v>563722699.83000004</v>
      </c>
      <c r="N200" s="10">
        <v>794339869.90999997</v>
      </c>
      <c r="O200" s="17">
        <f t="shared" si="15"/>
        <v>0.40909683102977112</v>
      </c>
    </row>
    <row r="201" spans="2:15" x14ac:dyDescent="0.35">
      <c r="B201" s="7" t="s">
        <v>6</v>
      </c>
      <c r="C201" s="8" t="s">
        <v>7</v>
      </c>
      <c r="D201" s="9">
        <v>50259400.340000004</v>
      </c>
      <c r="E201" s="10">
        <v>43742804.590000004</v>
      </c>
      <c r="F201" s="15">
        <f t="shared" si="12"/>
        <v>-0.12965924197097178</v>
      </c>
      <c r="G201" s="9">
        <v>69428393.430000007</v>
      </c>
      <c r="H201" s="10">
        <v>84576953.989999995</v>
      </c>
      <c r="I201" s="17">
        <f t="shared" si="13"/>
        <v>0.21818970325553133</v>
      </c>
      <c r="J201" s="9">
        <v>170049060.83000001</v>
      </c>
      <c r="K201" s="10">
        <v>142509237.41</v>
      </c>
      <c r="L201" s="17">
        <f t="shared" si="14"/>
        <v>-0.16195222299717316</v>
      </c>
      <c r="M201" s="9">
        <v>238270148.91</v>
      </c>
      <c r="N201" s="10">
        <v>275693810.49000001</v>
      </c>
      <c r="O201" s="17">
        <f t="shared" si="15"/>
        <v>0.15706399543207472</v>
      </c>
    </row>
    <row r="202" spans="2:15" x14ac:dyDescent="0.35">
      <c r="B202" s="7" t="s">
        <v>6</v>
      </c>
      <c r="C202" s="8" t="s">
        <v>5</v>
      </c>
      <c r="D202" s="9">
        <v>112450085.63</v>
      </c>
      <c r="E202" s="10">
        <v>105617222.34</v>
      </c>
      <c r="F202" s="15">
        <f t="shared" si="12"/>
        <v>-6.0763522337212716E-2</v>
      </c>
      <c r="G202" s="9">
        <v>180542671.36000001</v>
      </c>
      <c r="H202" s="10">
        <v>161752896.46000001</v>
      </c>
      <c r="I202" s="17">
        <f t="shared" si="13"/>
        <v>-0.10407387216805608</v>
      </c>
      <c r="J202" s="9">
        <v>294572180.44</v>
      </c>
      <c r="K202" s="10">
        <v>299903435.39999998</v>
      </c>
      <c r="L202" s="17">
        <f t="shared" si="14"/>
        <v>1.8098297510772188E-2</v>
      </c>
      <c r="M202" s="9">
        <v>464968564.14499998</v>
      </c>
      <c r="N202" s="10">
        <v>514520034.10500002</v>
      </c>
      <c r="O202" s="17">
        <f t="shared" si="15"/>
        <v>0.10656950551295208</v>
      </c>
    </row>
    <row r="203" spans="2:15" x14ac:dyDescent="0.35">
      <c r="B203" s="7" t="s">
        <v>1</v>
      </c>
      <c r="C203" s="8" t="s">
        <v>1</v>
      </c>
      <c r="D203" s="9">
        <v>8649033.4700000007</v>
      </c>
      <c r="E203" s="10">
        <v>10579126.09</v>
      </c>
      <c r="F203" s="15">
        <f t="shared" si="12"/>
        <v>0.22315702982243169</v>
      </c>
      <c r="G203" s="9">
        <v>2880816.08</v>
      </c>
      <c r="H203" s="10">
        <v>2974809.02</v>
      </c>
      <c r="I203" s="17">
        <f t="shared" si="13"/>
        <v>3.2627192222559387E-2</v>
      </c>
      <c r="J203" s="9">
        <v>19426457.289999999</v>
      </c>
      <c r="K203" s="10">
        <v>38598264.479999997</v>
      </c>
      <c r="L203" s="17">
        <f t="shared" si="14"/>
        <v>0.98689158315391423</v>
      </c>
      <c r="M203" s="9">
        <v>6314675.6500000004</v>
      </c>
      <c r="N203" s="10">
        <v>11731358.140000001</v>
      </c>
      <c r="O203" s="17">
        <f t="shared" si="15"/>
        <v>0.85779267063384323</v>
      </c>
    </row>
    <row r="204" spans="2:15" x14ac:dyDescent="0.35">
      <c r="B204" s="7" t="s">
        <v>1</v>
      </c>
      <c r="C204" s="8" t="s">
        <v>4</v>
      </c>
      <c r="D204" s="9">
        <v>723480.20000000007</v>
      </c>
      <c r="E204" s="10">
        <v>2846.4500000000003</v>
      </c>
      <c r="F204" s="15">
        <f t="shared" si="12"/>
        <v>-0.99606561451163422</v>
      </c>
      <c r="G204" s="9">
        <v>341270.10000000003</v>
      </c>
      <c r="H204" s="10">
        <v>380</v>
      </c>
      <c r="I204" s="17">
        <f t="shared" si="13"/>
        <v>-0.99888651247208593</v>
      </c>
      <c r="J204" s="9">
        <v>1616422.97</v>
      </c>
      <c r="K204" s="10">
        <v>7858.51</v>
      </c>
      <c r="L204" s="17">
        <f t="shared" si="14"/>
        <v>-0.9951383331307152</v>
      </c>
      <c r="M204" s="9">
        <v>796232.8</v>
      </c>
      <c r="N204" s="10">
        <v>2391.63</v>
      </c>
      <c r="O204" s="17">
        <f t="shared" si="15"/>
        <v>-0.99699631816222589</v>
      </c>
    </row>
    <row r="205" spans="2:15" x14ac:dyDescent="0.35">
      <c r="B205" s="7" t="s">
        <v>1</v>
      </c>
      <c r="C205" s="8" t="s">
        <v>3</v>
      </c>
      <c r="D205" s="9">
        <v>15747595.93</v>
      </c>
      <c r="E205" s="10">
        <v>18519238.969999999</v>
      </c>
      <c r="F205" s="15">
        <f t="shared" si="12"/>
        <v>0.17600420104251424</v>
      </c>
      <c r="G205" s="9">
        <v>8990885.1400000006</v>
      </c>
      <c r="H205" s="10">
        <v>12192561.91</v>
      </c>
      <c r="I205" s="17">
        <f t="shared" si="13"/>
        <v>0.3561025105032094</v>
      </c>
      <c r="J205" s="9">
        <v>40119508.859999999</v>
      </c>
      <c r="K205" s="10">
        <v>49280453.82</v>
      </c>
      <c r="L205" s="17">
        <f t="shared" si="14"/>
        <v>0.22834140347948417</v>
      </c>
      <c r="M205" s="9">
        <v>22624689.690000001</v>
      </c>
      <c r="N205" s="10">
        <v>31458397.002</v>
      </c>
      <c r="O205" s="17">
        <f t="shared" si="15"/>
        <v>0.39044545728750712</v>
      </c>
    </row>
    <row r="206" spans="2:15" x14ac:dyDescent="0.35">
      <c r="B206" s="7" t="s">
        <v>1</v>
      </c>
      <c r="C206" s="8" t="s">
        <v>2</v>
      </c>
      <c r="D206" s="9">
        <v>45948.87</v>
      </c>
      <c r="E206" s="10">
        <v>56580.74</v>
      </c>
      <c r="F206" s="15">
        <f t="shared" si="12"/>
        <v>0.23138479792865407</v>
      </c>
      <c r="G206" s="9">
        <v>346090</v>
      </c>
      <c r="H206" s="10">
        <v>516340</v>
      </c>
      <c r="I206" s="17">
        <f t="shared" si="13"/>
        <v>0.49192406599439442</v>
      </c>
      <c r="J206" s="9">
        <v>406575.38</v>
      </c>
      <c r="K206" s="10">
        <v>425866.92</v>
      </c>
      <c r="L206" s="17">
        <f t="shared" si="14"/>
        <v>4.7448864217995546E-2</v>
      </c>
      <c r="M206" s="9">
        <v>3359980</v>
      </c>
      <c r="N206" s="10">
        <v>3839390</v>
      </c>
      <c r="O206" s="17">
        <f t="shared" si="15"/>
        <v>0.14268239691902918</v>
      </c>
    </row>
    <row r="207" spans="2:15" ht="15" thickBot="1" x14ac:dyDescent="0.4">
      <c r="B207" s="11" t="s">
        <v>1</v>
      </c>
      <c r="C207" s="12" t="s">
        <v>0</v>
      </c>
      <c r="D207" s="13">
        <v>1475658.1400000001</v>
      </c>
      <c r="E207" s="14">
        <v>2254521.5499999998</v>
      </c>
      <c r="F207" s="16">
        <f t="shared" si="12"/>
        <v>0.52780748392036081</v>
      </c>
      <c r="G207" s="13">
        <v>520520.28</v>
      </c>
      <c r="H207" s="14">
        <v>622976.48</v>
      </c>
      <c r="I207" s="16">
        <f t="shared" si="13"/>
        <v>0.19683421364485532</v>
      </c>
      <c r="J207" s="13">
        <v>7151440.1200000001</v>
      </c>
      <c r="K207" s="14">
        <v>28143355.07</v>
      </c>
      <c r="L207" s="16">
        <f t="shared" si="14"/>
        <v>2.9353409380151532</v>
      </c>
      <c r="M207" s="13">
        <v>2813024.33</v>
      </c>
      <c r="N207" s="14">
        <v>8557947.2699999996</v>
      </c>
      <c r="O207" s="16">
        <f t="shared" si="15"/>
        <v>2.0422585324741926</v>
      </c>
    </row>
  </sheetData>
  <autoFilter ref="B3:O3"/>
  <mergeCells count="4">
    <mergeCell ref="D2:F2"/>
    <mergeCell ref="G2:I2"/>
    <mergeCell ref="J2:L2"/>
    <mergeCell ref="M2:O2"/>
  </mergeCells>
  <conditionalFormatting sqref="F4:F196 I4:I196 L4:L196 O4:O196">
    <cfRule type="cellIs" dxfId="19" priority="31" operator="greaterThan">
      <formula>0</formula>
    </cfRule>
    <cfRule type="cellIs" dxfId="18" priority="32" operator="lessThan">
      <formula>0</formula>
    </cfRule>
  </conditionalFormatting>
  <conditionalFormatting sqref="F197">
    <cfRule type="cellIs" dxfId="17" priority="21" operator="greaterThan">
      <formula>0</formula>
    </cfRule>
    <cfRule type="cellIs" dxfId="16" priority="22" operator="lessThan">
      <formula>0</formula>
    </cfRule>
  </conditionalFormatting>
  <conditionalFormatting sqref="F207">
    <cfRule type="cellIs" dxfId="15" priority="19" operator="greaterThan">
      <formula>0</formula>
    </cfRule>
    <cfRule type="cellIs" dxfId="14" priority="20" operator="lessThan">
      <formula>0</formula>
    </cfRule>
  </conditionalFormatting>
  <conditionalFormatting sqref="F198:F206">
    <cfRule type="cellIs" dxfId="13" priority="17" operator="greaterThan">
      <formula>0</formula>
    </cfRule>
    <cfRule type="cellIs" dxfId="12" priority="18" operator="lessThan">
      <formula>0</formula>
    </cfRule>
  </conditionalFormatting>
  <conditionalFormatting sqref="I197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I207"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I198:I206">
    <cfRule type="cellIs" dxfId="7" priority="9" operator="greaterThan">
      <formula>0</formula>
    </cfRule>
    <cfRule type="cellIs" dxfId="6" priority="10" operator="lessThan">
      <formula>0</formula>
    </cfRule>
  </conditionalFormatting>
  <conditionalFormatting sqref="L197 O197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07 O20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198:L206 O198:O20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2022-04-06T17:03:24Z</dcterms:modified>
</cp:coreProperties>
</file>