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DCB47832-A2FB-435C-ACF7-32E7BC182B25}" xr6:coauthVersionLast="36" xr6:coauthVersionMax="36" xr10:uidLastSave="{00000000-0000-0000-0000-000000000000}"/>
  <bookViews>
    <workbookView xWindow="0" yWindow="0" windowWidth="23040" windowHeight="9780" xr2:uid="{6A40BB8C-353A-439F-BFEB-CEFC1B8D3BF3}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5" i="1" l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<sst xmlns="http://schemas.openxmlformats.org/spreadsheetml/2006/main" count="251" uniqueCount="248">
  <si>
    <t>30.04.2022 Konsolide Ülkelere Göre İhracat  (1000 $)</t>
  </si>
  <si>
    <t>30 NISAN</t>
  </si>
  <si>
    <t>1 - 30 NISAN</t>
  </si>
  <si>
    <t>1 - 30 MART</t>
  </si>
  <si>
    <t>1 OCAK  -  30 NISAN</t>
  </si>
  <si>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</si>
  <si>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</si>
  <si>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</si>
  <si>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</si>
  <si>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</si>
  <si>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</si>
  <si>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</si>
  <si>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</si>
  <si>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</si>
  <si>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</si>
  <si>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</si>
  <si>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</si>
  <si>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</si>
  <si>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</si>
  <si>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</si>
  <si>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</si>
  <si>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</si>
  <si>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</si>
  <si>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</si>
  <si>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</si>
  <si>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</si>
  <si>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</si>
  <si>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</si>
  <si>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</si>
  <si>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</si>
  <si>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</si>
  <si>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</si>
  <si>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</si>
  <si>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</si>
  <si>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</si>
  <si>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</si>
  <si>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</si>
  <si>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</si>
  <si>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</si>
  <si>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</si>
  <si>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</si>
  <si>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</si>
  <si>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</si>
  <si>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</si>
  <si>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</si>
  <si>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</si>
  <si>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</si>
  <si>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</si>
  <si>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</si>
  <si>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</si>
  <si>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</si>
  <si>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</si>
  <si>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CEUTA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</si>
  <si>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</si>
  <si>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</si>
  <si>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</si>
  <si>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</si>
  <si>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</si>
  <si>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</si>
  <si>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</si>
  <si>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</si>
  <si>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</si>
  <si>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</si>
  <si>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</si>
  <si>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</si>
  <si>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</si>
  <si>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</si>
  <si>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</si>
  <si>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</si>
  <si>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</si>
  <si>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</si>
  <si>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</si>
  <si>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</si>
  <si>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</si>
  <si>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</si>
  <si>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</si>
  <si>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</si>
  <si>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</si>
  <si>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</si>
  <si>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</si>
  <si>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</si>
  <si>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</si>
  <si>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</si>
  <si>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</si>
  <si>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</si>
  <si>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</si>
  <si>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</si>
  <si>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</si>
  <si>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</si>
  <si>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</si>
  <si>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</si>
  <si>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</si>
  <si>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</si>
  <si>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</si>
  <si>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</si>
  <si>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</si>
  <si>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</si>
  <si>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</si>
  <si>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</si>
  <si>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</si>
  <si>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</si>
  <si>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</si>
  <si>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</si>
  <si>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</si>
  <si>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</si>
  <si>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</si>
  <si>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</si>
  <si>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</si>
  <si>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</si>
  <si>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</si>
  <si>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</si>
  <si>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</si>
  <si>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</si>
  <si>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</si>
  <si>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</si>
  <si>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</si>
  <si>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</si>
  <si>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</si>
  <si>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</si>
  <si>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</si>
  <si>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</si>
  <si>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</si>
  <si>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</si>
  <si>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</si>
  <si>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</si>
  <si>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</si>
  <si>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</si>
  <si>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</si>
  <si>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</si>
  <si>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</si>
  <si>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</si>
  <si>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</si>
  <si>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</si>
  <si>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</si>
  <si>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</si>
  <si>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</si>
  <si>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</si>
  <si>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</si>
  <si>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</si>
  <si>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</si>
  <si>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</si>
  <si>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</si>
  <si>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</si>
  <si>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</si>
  <si>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</si>
  <si>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</si>
  <si>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</si>
  <si>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</si>
  <si>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</si>
  <si>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</si>
  <si>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</si>
  <si>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</si>
  <si>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</si>
  <si>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</si>
  <si>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</si>
  <si>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</si>
  <si>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</si>
  <si>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</si>
  <si>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</si>
  <si>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</si>
  <si>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</si>
  <si>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</si>
  <si>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</si>
  <si>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</si>
  <si>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</si>
  <si>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</si>
  <si>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</si>
  <si>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</si>
  <si>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</si>
  <si>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</si>
  <si>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</si>
  <si>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</si>
  <si>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</si>
  <si>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</si>
  <si>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</si>
  <si>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</si>
  <si>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</si>
  <si>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NORFOLK ADASI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</si>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</sst>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EEBA9DB8-BB2A-4EFD-A43A-7B1BA3C47E8A}"/>
    <cellStyle name="Normal 2 2" xfId="1" xr:uid="{822CFA64-0EAB-4349-9474-D729D0846DD8}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1715-B999-438B-AF8A-E2E8D20937FD}">
  <dimension ref="A1:L245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3" bestFit="1" customWidth="1"/>
    <col min="2" max="2" width="13.88671875" style="3" customWidth="1"/>
    <col min="3" max="3" width="14.33203125" style="3" customWidth="1"/>
    <col min="4" max="4" width="14.44140625" style="3" bestFit="1" customWidth="1"/>
    <col min="5" max="5" width="12.6640625" style="3" customWidth="1"/>
    <col min="6" max="6" width="14.109375" style="3" customWidth="1"/>
    <col min="7" max="7" width="12.33203125" style="3" bestFit="1" customWidth="1"/>
    <col min="8" max="8" width="12.6640625" style="3" customWidth="1"/>
    <col min="9" max="9" width="12.33203125" style="3" bestFit="1" customWidth="1"/>
    <col min="10" max="10" width="13.6640625" style="3" customWidth="1"/>
    <col min="11" max="11" width="13.109375" style="3" customWidth="1"/>
    <col min="12" max="12" width="12.33203125" style="3" bestFit="1" customWidth="1"/>
    <col min="13" max="16384" width="9.109375" style="3"/>
  </cols>
  <sheetData>
    <row r="1" spans="1:12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5">
      <c r="B3" s="4" t="s">
        <v>1</v>
      </c>
      <c r="C3" s="4"/>
      <c r="D3" s="4"/>
      <c r="E3" s="4" t="s">
        <v>2</v>
      </c>
      <c r="F3" s="4"/>
      <c r="G3" s="4"/>
      <c r="H3" s="4" t="s">
        <v>3</v>
      </c>
      <c r="I3" s="4"/>
      <c r="J3" s="4" t="s">
        <v>4</v>
      </c>
      <c r="K3" s="4"/>
      <c r="L3" s="4"/>
    </row>
    <row r="4" spans="1:12" x14ac:dyDescent="0.25">
      <c r="A4" s="5" t="s">
        <v>5</v>
      </c>
      <c r="B4" s="6">
        <v>2021</v>
      </c>
      <c r="C4" s="6">
        <v>2022</v>
      </c>
      <c r="D4" s="7" t="s">
        <v>6</v>
      </c>
      <c r="E4" s="6">
        <v>2021</v>
      </c>
      <c r="F4" s="6">
        <v>2022</v>
      </c>
      <c r="G4" s="7" t="s">
        <v>6</v>
      </c>
      <c r="H4" s="6">
        <v>2022</v>
      </c>
      <c r="I4" s="7" t="s">
        <v>6</v>
      </c>
      <c r="J4" s="6">
        <v>2021</v>
      </c>
      <c r="K4" s="6">
        <v>2022</v>
      </c>
      <c r="L4" s="7" t="s">
        <v>6</v>
      </c>
    </row>
    <row r="5" spans="1:12" x14ac:dyDescent="0.25">
      <c r="A5" s="3" t="s">
        <v>7</v>
      </c>
      <c r="B5" s="8">
        <v>61819.22191</v>
      </c>
      <c r="C5" s="8">
        <v>20847.15554</v>
      </c>
      <c r="D5" s="9">
        <f t="shared" ref="D5:D68" si="0">IF(B5=0,"",(C5/B5-1))</f>
        <v>-0.66277227542024875</v>
      </c>
      <c r="E5" s="8">
        <v>1018968.21985</v>
      </c>
      <c r="F5" s="8">
        <v>1530681.41359</v>
      </c>
      <c r="G5" s="9">
        <f t="shared" ref="G5:G68" si="1">IF(E5=0,"",(F5/E5-1))</f>
        <v>0.50218758914319062</v>
      </c>
      <c r="H5" s="8">
        <v>1275211.3541300001</v>
      </c>
      <c r="I5" s="9">
        <f t="shared" ref="I5:I68" si="2">IF(H5=0,"",(F5/H5-1))</f>
        <v>0.20033546488792964</v>
      </c>
      <c r="J5" s="8">
        <v>3720850.5307700001</v>
      </c>
      <c r="K5" s="8">
        <v>4990426.7398600001</v>
      </c>
      <c r="L5" s="9">
        <f t="shared" ref="L5:L68" si="3">IF(J5=0,"",(K5/J5-1))</f>
        <v>0.34120591477434914</v>
      </c>
    </row>
    <row r="6" spans="1:12" x14ac:dyDescent="0.25">
      <c r="A6" s="3" t="s">
        <v>8</v>
      </c>
      <c r="B6" s="8">
        <v>0</v>
      </c>
      <c r="C6" s="8">
        <v>0</v>
      </c>
      <c r="D6" s="9" t="str">
        <f t="shared" si="0"/>
        <v/>
      </c>
      <c r="E6" s="8">
        <v>8.8414800000000007</v>
      </c>
      <c r="F6" s="8">
        <v>0</v>
      </c>
      <c r="G6" s="9">
        <f t="shared" si="1"/>
        <v>-1</v>
      </c>
      <c r="H6" s="8">
        <v>15.132949999999999</v>
      </c>
      <c r="I6" s="9">
        <f t="shared" si="2"/>
        <v>-1</v>
      </c>
      <c r="J6" s="8">
        <v>8.8414800000000007</v>
      </c>
      <c r="K6" s="8">
        <v>15.132949999999999</v>
      </c>
      <c r="L6" s="9">
        <f t="shared" si="3"/>
        <v>0.71158561688767019</v>
      </c>
    </row>
    <row r="7" spans="1:12" x14ac:dyDescent="0.25">
      <c r="A7" s="3" t="s">
        <v>9</v>
      </c>
      <c r="B7" s="8">
        <v>0</v>
      </c>
      <c r="C7" s="8">
        <v>0</v>
      </c>
      <c r="D7" s="9" t="str">
        <f t="shared" si="0"/>
        <v/>
      </c>
      <c r="E7" s="8">
        <v>0</v>
      </c>
      <c r="F7" s="8">
        <v>85.95</v>
      </c>
      <c r="G7" s="9" t="str">
        <f t="shared" si="1"/>
        <v/>
      </c>
      <c r="H7" s="8">
        <v>0</v>
      </c>
      <c r="I7" s="9" t="str">
        <f t="shared" si="2"/>
        <v/>
      </c>
      <c r="J7" s="8">
        <v>47.916640000000001</v>
      </c>
      <c r="K7" s="8">
        <v>271.75</v>
      </c>
      <c r="L7" s="9">
        <f t="shared" si="3"/>
        <v>4.6713075040320025</v>
      </c>
    </row>
    <row r="8" spans="1:12" x14ac:dyDescent="0.25">
      <c r="A8" s="3" t="s">
        <v>10</v>
      </c>
      <c r="B8" s="8">
        <v>2006.5201999999999</v>
      </c>
      <c r="C8" s="8">
        <v>110.91585000000001</v>
      </c>
      <c r="D8" s="9">
        <f t="shared" si="0"/>
        <v>-0.94472228587581619</v>
      </c>
      <c r="E8" s="8">
        <v>20627.354139999999</v>
      </c>
      <c r="F8" s="8">
        <v>20131.837070000001</v>
      </c>
      <c r="G8" s="9">
        <f t="shared" si="1"/>
        <v>-2.4022328149159278E-2</v>
      </c>
      <c r="H8" s="8">
        <v>18152.16027</v>
      </c>
      <c r="I8" s="9">
        <f t="shared" si="2"/>
        <v>0.10906012125024067</v>
      </c>
      <c r="J8" s="8">
        <v>73589.379369999995</v>
      </c>
      <c r="K8" s="8">
        <v>89884.086190000002</v>
      </c>
      <c r="L8" s="9">
        <f t="shared" si="3"/>
        <v>0.22142742552660843</v>
      </c>
    </row>
    <row r="9" spans="1:12" x14ac:dyDescent="0.25">
      <c r="A9" s="3" t="s">
        <v>11</v>
      </c>
      <c r="B9" s="8">
        <v>50.0428</v>
      </c>
      <c r="C9" s="8">
        <v>0</v>
      </c>
      <c r="D9" s="9">
        <f t="shared" si="0"/>
        <v>-1</v>
      </c>
      <c r="E9" s="8">
        <v>1685.89732</v>
      </c>
      <c r="F9" s="8">
        <v>3589.5762800000002</v>
      </c>
      <c r="G9" s="9">
        <f t="shared" si="1"/>
        <v>1.1291784721503682</v>
      </c>
      <c r="H9" s="8">
        <v>4607.5536300000003</v>
      </c>
      <c r="I9" s="9">
        <f t="shared" si="2"/>
        <v>-0.22093662532149405</v>
      </c>
      <c r="J9" s="8">
        <v>7138.1372499999998</v>
      </c>
      <c r="K9" s="8">
        <v>14927.079</v>
      </c>
      <c r="L9" s="9">
        <f t="shared" si="3"/>
        <v>1.091172875668649</v>
      </c>
    </row>
    <row r="10" spans="1:12" x14ac:dyDescent="0.25">
      <c r="A10" s="3" t="s">
        <v>12</v>
      </c>
      <c r="B10" s="8">
        <v>115891.85717</v>
      </c>
      <c r="C10" s="8">
        <v>43086.254150000001</v>
      </c>
      <c r="D10" s="9">
        <f t="shared" si="0"/>
        <v>-0.62822017696379273</v>
      </c>
      <c r="E10" s="8">
        <v>1516160.47337</v>
      </c>
      <c r="F10" s="8">
        <v>1832133.6484600001</v>
      </c>
      <c r="G10" s="9">
        <f t="shared" si="1"/>
        <v>0.20840351706813731</v>
      </c>
      <c r="H10" s="8">
        <v>1752650.0972500001</v>
      </c>
      <c r="I10" s="9">
        <f t="shared" si="2"/>
        <v>4.5350495991592243E-2</v>
      </c>
      <c r="J10" s="8">
        <v>5719153.2237299997</v>
      </c>
      <c r="K10" s="8">
        <v>6698819.8660800001</v>
      </c>
      <c r="L10" s="9">
        <f t="shared" si="3"/>
        <v>0.17129575026686683</v>
      </c>
    </row>
    <row r="11" spans="1:12" x14ac:dyDescent="0.25">
      <c r="A11" s="3" t="s">
        <v>13</v>
      </c>
      <c r="B11" s="8">
        <v>0</v>
      </c>
      <c r="C11" s="8">
        <v>0</v>
      </c>
      <c r="D11" s="9" t="str">
        <f t="shared" si="0"/>
        <v/>
      </c>
      <c r="E11" s="8">
        <v>0</v>
      </c>
      <c r="F11" s="8">
        <v>51.584890000000001</v>
      </c>
      <c r="G11" s="9" t="str">
        <f t="shared" si="1"/>
        <v/>
      </c>
      <c r="H11" s="8">
        <v>0</v>
      </c>
      <c r="I11" s="9" t="str">
        <f t="shared" si="2"/>
        <v/>
      </c>
      <c r="J11" s="8">
        <v>65.772059999999996</v>
      </c>
      <c r="K11" s="8">
        <v>135.16587000000001</v>
      </c>
      <c r="L11" s="9">
        <f t="shared" si="3"/>
        <v>1.0550651750910647</v>
      </c>
    </row>
    <row r="12" spans="1:12" x14ac:dyDescent="0.25">
      <c r="A12" s="3" t="s">
        <v>14</v>
      </c>
      <c r="B12" s="8">
        <v>0</v>
      </c>
      <c r="C12" s="8">
        <v>0</v>
      </c>
      <c r="D12" s="9" t="str">
        <f t="shared" si="0"/>
        <v/>
      </c>
      <c r="E12" s="8">
        <v>0</v>
      </c>
      <c r="F12" s="8">
        <v>9.2881800000000005</v>
      </c>
      <c r="G12" s="9" t="str">
        <f t="shared" si="1"/>
        <v/>
      </c>
      <c r="H12" s="8">
        <v>1063.9117000000001</v>
      </c>
      <c r="I12" s="9">
        <f t="shared" si="2"/>
        <v>-0.99126978300924784</v>
      </c>
      <c r="J12" s="8">
        <v>181.47355999999999</v>
      </c>
      <c r="K12" s="8">
        <v>1089.96162</v>
      </c>
      <c r="L12" s="9">
        <f t="shared" si="3"/>
        <v>5.0061731306753448</v>
      </c>
    </row>
    <row r="13" spans="1:12" x14ac:dyDescent="0.25">
      <c r="A13" s="3" t="s">
        <v>15</v>
      </c>
      <c r="B13" s="8">
        <v>1201.1751099999999</v>
      </c>
      <c r="C13" s="8">
        <v>11.23259</v>
      </c>
      <c r="D13" s="9">
        <f t="shared" si="0"/>
        <v>-0.99064866570536914</v>
      </c>
      <c r="E13" s="8">
        <v>18284.305219999998</v>
      </c>
      <c r="F13" s="8">
        <v>19141.905579999999</v>
      </c>
      <c r="G13" s="9">
        <f t="shared" si="1"/>
        <v>4.6903634000920569E-2</v>
      </c>
      <c r="H13" s="8">
        <v>19119.627710000001</v>
      </c>
      <c r="I13" s="9">
        <f t="shared" si="2"/>
        <v>1.1651832524095518E-3</v>
      </c>
      <c r="J13" s="8">
        <v>56069.545330000001</v>
      </c>
      <c r="K13" s="8">
        <v>83312.074559999994</v>
      </c>
      <c r="L13" s="9">
        <f t="shared" si="3"/>
        <v>0.48587034315443045</v>
      </c>
    </row>
    <row r="14" spans="1:12" x14ac:dyDescent="0.25">
      <c r="A14" s="3" t="s">
        <v>16</v>
      </c>
      <c r="B14" s="8">
        <v>0</v>
      </c>
      <c r="C14" s="8">
        <v>0</v>
      </c>
      <c r="D14" s="9" t="str">
        <f t="shared" si="0"/>
        <v/>
      </c>
      <c r="E14" s="8">
        <v>49.982460000000003</v>
      </c>
      <c r="F14" s="8">
        <v>0</v>
      </c>
      <c r="G14" s="9">
        <f t="shared" si="1"/>
        <v>-1</v>
      </c>
      <c r="H14" s="8">
        <v>25.769839999999999</v>
      </c>
      <c r="I14" s="9">
        <f t="shared" si="2"/>
        <v>-1</v>
      </c>
      <c r="J14" s="8">
        <v>49.982460000000003</v>
      </c>
      <c r="K14" s="8">
        <v>34.23789</v>
      </c>
      <c r="L14" s="9">
        <f t="shared" si="3"/>
        <v>-0.31500190266745576</v>
      </c>
    </row>
    <row r="15" spans="1:12" x14ac:dyDescent="0.25">
      <c r="A15" s="3" t="s">
        <v>17</v>
      </c>
      <c r="B15" s="8">
        <v>2953.5537300000001</v>
      </c>
      <c r="C15" s="8">
        <v>0</v>
      </c>
      <c r="D15" s="9">
        <f t="shared" si="0"/>
        <v>-1</v>
      </c>
      <c r="E15" s="8">
        <v>14573.78397</v>
      </c>
      <c r="F15" s="8">
        <v>18755.735260000001</v>
      </c>
      <c r="G15" s="9">
        <f t="shared" si="1"/>
        <v>0.28695027307997067</v>
      </c>
      <c r="H15" s="8">
        <v>13020.17128</v>
      </c>
      <c r="I15" s="9">
        <f t="shared" si="2"/>
        <v>0.44051371189027866</v>
      </c>
      <c r="J15" s="8">
        <v>41360.60297</v>
      </c>
      <c r="K15" s="8">
        <v>63017.161110000001</v>
      </c>
      <c r="L15" s="9">
        <f t="shared" si="3"/>
        <v>0.52360354020245081</v>
      </c>
    </row>
    <row r="16" spans="1:12" x14ac:dyDescent="0.25">
      <c r="A16" s="3" t="s">
        <v>18</v>
      </c>
      <c r="B16" s="8">
        <v>0</v>
      </c>
      <c r="C16" s="8">
        <v>0</v>
      </c>
      <c r="D16" s="9" t="str">
        <f t="shared" si="0"/>
        <v/>
      </c>
      <c r="E16" s="8">
        <v>169.60808</v>
      </c>
      <c r="F16" s="8">
        <v>217.77024</v>
      </c>
      <c r="G16" s="9">
        <f t="shared" si="1"/>
        <v>0.28396147164686969</v>
      </c>
      <c r="H16" s="8">
        <v>2447.5427</v>
      </c>
      <c r="I16" s="9">
        <f t="shared" si="2"/>
        <v>-0.91102494759335562</v>
      </c>
      <c r="J16" s="8">
        <v>425.66674999999998</v>
      </c>
      <c r="K16" s="8">
        <v>2991.2802000000001</v>
      </c>
      <c r="L16" s="9">
        <f t="shared" si="3"/>
        <v>6.0272817879244744</v>
      </c>
    </row>
    <row r="17" spans="1:12" x14ac:dyDescent="0.25">
      <c r="A17" s="3" t="s">
        <v>19</v>
      </c>
      <c r="B17" s="8">
        <v>938.27054999999996</v>
      </c>
      <c r="C17" s="8">
        <v>128.16327000000001</v>
      </c>
      <c r="D17" s="9">
        <f t="shared" si="0"/>
        <v>-0.86340478234129803</v>
      </c>
      <c r="E17" s="8">
        <v>15022.099980000001</v>
      </c>
      <c r="F17" s="8">
        <v>24774.582640000001</v>
      </c>
      <c r="G17" s="9">
        <f t="shared" si="1"/>
        <v>0.64920901025716637</v>
      </c>
      <c r="H17" s="8">
        <v>29383.1266</v>
      </c>
      <c r="I17" s="9">
        <f t="shared" si="2"/>
        <v>-0.15684321218559494</v>
      </c>
      <c r="J17" s="8">
        <v>72765.853499999997</v>
      </c>
      <c r="K17" s="8">
        <v>85988.635039999994</v>
      </c>
      <c r="L17" s="9">
        <f t="shared" si="3"/>
        <v>0.18171684799931609</v>
      </c>
    </row>
    <row r="18" spans="1:12" x14ac:dyDescent="0.25">
      <c r="A18" s="3" t="s">
        <v>20</v>
      </c>
      <c r="B18" s="8">
        <v>2673.37925</v>
      </c>
      <c r="C18" s="8">
        <v>984.18350999999996</v>
      </c>
      <c r="D18" s="9">
        <f t="shared" si="0"/>
        <v>-0.63185787800215776</v>
      </c>
      <c r="E18" s="8">
        <v>77390.871740000002</v>
      </c>
      <c r="F18" s="8">
        <v>78733.502699999997</v>
      </c>
      <c r="G18" s="9">
        <f t="shared" si="1"/>
        <v>1.7348699269219559E-2</v>
      </c>
      <c r="H18" s="8">
        <v>125644.42611</v>
      </c>
      <c r="I18" s="9">
        <f t="shared" si="2"/>
        <v>-0.37336255067081225</v>
      </c>
      <c r="J18" s="8">
        <v>219435.63235</v>
      </c>
      <c r="K18" s="8">
        <v>339683.74676000001</v>
      </c>
      <c r="L18" s="9">
        <f t="shared" si="3"/>
        <v>0.54798809620036626</v>
      </c>
    </row>
    <row r="19" spans="1:12" x14ac:dyDescent="0.25">
      <c r="A19" s="3" t="s">
        <v>21</v>
      </c>
      <c r="B19" s="8">
        <v>0</v>
      </c>
      <c r="C19" s="8">
        <v>0</v>
      </c>
      <c r="D19" s="9" t="str">
        <f t="shared" si="0"/>
        <v/>
      </c>
      <c r="E19" s="8">
        <v>91.484099999999998</v>
      </c>
      <c r="F19" s="8">
        <v>104.17516999999999</v>
      </c>
      <c r="G19" s="9">
        <f t="shared" si="1"/>
        <v>0.13872432477337582</v>
      </c>
      <c r="H19" s="8">
        <v>171.36306999999999</v>
      </c>
      <c r="I19" s="9">
        <f t="shared" si="2"/>
        <v>-0.39207922687192753</v>
      </c>
      <c r="J19" s="8">
        <v>374.30596000000003</v>
      </c>
      <c r="K19" s="8">
        <v>752.38621000000001</v>
      </c>
      <c r="L19" s="9">
        <f t="shared" si="3"/>
        <v>1.0100834354868407</v>
      </c>
    </row>
    <row r="20" spans="1:12" x14ac:dyDescent="0.25">
      <c r="A20" s="3" t="s">
        <v>22</v>
      </c>
      <c r="B20" s="8">
        <v>2901.8752800000002</v>
      </c>
      <c r="C20" s="8">
        <v>452.57164</v>
      </c>
      <c r="D20" s="9">
        <f t="shared" si="0"/>
        <v>-0.84404166398219571</v>
      </c>
      <c r="E20" s="8">
        <v>60095.577039999996</v>
      </c>
      <c r="F20" s="8">
        <v>76770.417939999999</v>
      </c>
      <c r="G20" s="9">
        <f t="shared" si="1"/>
        <v>0.27747201576750191</v>
      </c>
      <c r="H20" s="8">
        <v>89559.501829999994</v>
      </c>
      <c r="I20" s="9">
        <f t="shared" si="2"/>
        <v>-0.14279985516529525</v>
      </c>
      <c r="J20" s="8">
        <v>268654.95348000003</v>
      </c>
      <c r="K20" s="8">
        <v>299801.22315999999</v>
      </c>
      <c r="L20" s="9">
        <f t="shared" si="3"/>
        <v>0.11593409790718279</v>
      </c>
    </row>
    <row r="21" spans="1:12" x14ac:dyDescent="0.25">
      <c r="A21" s="3" t="s">
        <v>23</v>
      </c>
      <c r="B21" s="8">
        <v>8381.6824300000007</v>
      </c>
      <c r="C21" s="8">
        <v>2891.2857100000001</v>
      </c>
      <c r="D21" s="9">
        <f t="shared" si="0"/>
        <v>-0.65504709416674956</v>
      </c>
      <c r="E21" s="8">
        <v>113463.90327</v>
      </c>
      <c r="F21" s="8">
        <v>149554.00143999999</v>
      </c>
      <c r="G21" s="9">
        <f t="shared" si="1"/>
        <v>0.31807559170707878</v>
      </c>
      <c r="H21" s="8">
        <v>157005.53825000001</v>
      </c>
      <c r="I21" s="9">
        <f t="shared" si="2"/>
        <v>-4.7460343711792752E-2</v>
      </c>
      <c r="J21" s="8">
        <v>450965.79524000001</v>
      </c>
      <c r="K21" s="8">
        <v>559181.59900000005</v>
      </c>
      <c r="L21" s="9">
        <f t="shared" si="3"/>
        <v>0.23996454920136134</v>
      </c>
    </row>
    <row r="22" spans="1:12" x14ac:dyDescent="0.25">
      <c r="A22" s="3" t="s">
        <v>24</v>
      </c>
      <c r="B22" s="8">
        <v>44722.752439999997</v>
      </c>
      <c r="C22" s="8">
        <v>4215.9004500000001</v>
      </c>
      <c r="D22" s="9">
        <f t="shared" si="0"/>
        <v>-0.90573253612563209</v>
      </c>
      <c r="E22" s="8">
        <v>187518.06586999999</v>
      </c>
      <c r="F22" s="8">
        <v>208722.26276000001</v>
      </c>
      <c r="G22" s="9">
        <f t="shared" si="1"/>
        <v>0.11307815485202477</v>
      </c>
      <c r="H22" s="8">
        <v>178796.59617999999</v>
      </c>
      <c r="I22" s="9">
        <f t="shared" si="2"/>
        <v>0.16737268616608869</v>
      </c>
      <c r="J22" s="8">
        <v>656568.83377000003</v>
      </c>
      <c r="K22" s="8">
        <v>695868.89069999999</v>
      </c>
      <c r="L22" s="9">
        <f t="shared" si="3"/>
        <v>5.9856720131444829E-2</v>
      </c>
    </row>
    <row r="23" spans="1:12" x14ac:dyDescent="0.25">
      <c r="A23" s="3" t="s">
        <v>25</v>
      </c>
      <c r="B23" s="8">
        <v>10657.5136</v>
      </c>
      <c r="C23" s="8">
        <v>1037.99001</v>
      </c>
      <c r="D23" s="9">
        <f t="shared" si="0"/>
        <v>-0.9026048617944058</v>
      </c>
      <c r="E23" s="8">
        <v>208143.11095</v>
      </c>
      <c r="F23" s="8">
        <v>367846.38646000001</v>
      </c>
      <c r="G23" s="9">
        <f t="shared" si="1"/>
        <v>0.76727629745268788</v>
      </c>
      <c r="H23" s="8">
        <v>259137.71243000001</v>
      </c>
      <c r="I23" s="9">
        <f t="shared" si="2"/>
        <v>0.4195015577262422</v>
      </c>
      <c r="J23" s="8">
        <v>856814.67322999996</v>
      </c>
      <c r="K23" s="8">
        <v>1128803.4475700001</v>
      </c>
      <c r="L23" s="9">
        <f t="shared" si="3"/>
        <v>0.31744177922941397</v>
      </c>
    </row>
    <row r="24" spans="1:12" x14ac:dyDescent="0.25">
      <c r="A24" s="3" t="s">
        <v>26</v>
      </c>
      <c r="B24" s="8">
        <v>30.198119999999999</v>
      </c>
      <c r="C24" s="8">
        <v>18.701550000000001</v>
      </c>
      <c r="D24" s="9">
        <f t="shared" si="0"/>
        <v>-0.38070482533349759</v>
      </c>
      <c r="E24" s="8">
        <v>2155.72433</v>
      </c>
      <c r="F24" s="8">
        <v>1097.42966</v>
      </c>
      <c r="G24" s="9">
        <f t="shared" si="1"/>
        <v>-0.49092300683919077</v>
      </c>
      <c r="H24" s="8">
        <v>737.32974999999999</v>
      </c>
      <c r="I24" s="9">
        <f t="shared" si="2"/>
        <v>0.48838380656687197</v>
      </c>
      <c r="J24" s="8">
        <v>6514.2790400000004</v>
      </c>
      <c r="K24" s="8">
        <v>4339.6020799999997</v>
      </c>
      <c r="L24" s="9">
        <f t="shared" si="3"/>
        <v>-0.33383233150540637</v>
      </c>
    </row>
    <row r="25" spans="1:12" x14ac:dyDescent="0.25">
      <c r="A25" s="3" t="s">
        <v>27</v>
      </c>
      <c r="B25" s="8">
        <v>631.20713999999998</v>
      </c>
      <c r="C25" s="8">
        <v>72.858919999999998</v>
      </c>
      <c r="D25" s="9">
        <f t="shared" si="0"/>
        <v>-0.88457209150073934</v>
      </c>
      <c r="E25" s="8">
        <v>12459.25338</v>
      </c>
      <c r="F25" s="8">
        <v>15465.36793</v>
      </c>
      <c r="G25" s="9">
        <f t="shared" si="1"/>
        <v>0.24127565740219348</v>
      </c>
      <c r="H25" s="8">
        <v>19822.460719999999</v>
      </c>
      <c r="I25" s="9">
        <f t="shared" si="2"/>
        <v>-0.21980584810057824</v>
      </c>
      <c r="J25" s="8">
        <v>55413.994590000002</v>
      </c>
      <c r="K25" s="8">
        <v>62780.436139999998</v>
      </c>
      <c r="L25" s="9">
        <f t="shared" si="3"/>
        <v>0.13293467840575679</v>
      </c>
    </row>
    <row r="26" spans="1:12" x14ac:dyDescent="0.25">
      <c r="A26" s="3" t="s">
        <v>28</v>
      </c>
      <c r="B26" s="8">
        <v>752.25840000000005</v>
      </c>
      <c r="C26" s="8">
        <v>38.630330000000001</v>
      </c>
      <c r="D26" s="9">
        <f t="shared" si="0"/>
        <v>-0.94864752590333323</v>
      </c>
      <c r="E26" s="8">
        <v>92632.875279999993</v>
      </c>
      <c r="F26" s="8">
        <v>45540.26627</v>
      </c>
      <c r="G26" s="9">
        <f t="shared" si="1"/>
        <v>-0.50837900548432591</v>
      </c>
      <c r="H26" s="8">
        <v>55718.123959999997</v>
      </c>
      <c r="I26" s="9">
        <f t="shared" si="2"/>
        <v>-0.18266691278598457</v>
      </c>
      <c r="J26" s="8">
        <v>197084.34680999999</v>
      </c>
      <c r="K26" s="8">
        <v>179951.91266999999</v>
      </c>
      <c r="L26" s="9">
        <f t="shared" si="3"/>
        <v>-8.6929451360825749E-2</v>
      </c>
    </row>
    <row r="27" spans="1:12" x14ac:dyDescent="0.25">
      <c r="A27" s="3" t="s">
        <v>29</v>
      </c>
      <c r="B27" s="8">
        <v>25.38467</v>
      </c>
      <c r="C27" s="8">
        <v>0</v>
      </c>
      <c r="D27" s="9">
        <f t="shared" si="0"/>
        <v>-1</v>
      </c>
      <c r="E27" s="8">
        <v>732.71979999999996</v>
      </c>
      <c r="F27" s="8">
        <v>705.71265000000005</v>
      </c>
      <c r="G27" s="9">
        <f t="shared" si="1"/>
        <v>-3.6858769204817343E-2</v>
      </c>
      <c r="H27" s="8">
        <v>648.44653000000005</v>
      </c>
      <c r="I27" s="9">
        <f t="shared" si="2"/>
        <v>8.8312786560828638E-2</v>
      </c>
      <c r="J27" s="8">
        <v>1679.97857</v>
      </c>
      <c r="K27" s="8">
        <v>2126.5907400000001</v>
      </c>
      <c r="L27" s="9">
        <f t="shared" si="3"/>
        <v>0.26584396847395508</v>
      </c>
    </row>
    <row r="28" spans="1:12" x14ac:dyDescent="0.25">
      <c r="A28" s="3" t="s">
        <v>30</v>
      </c>
      <c r="B28" s="8">
        <v>5462.4876999999997</v>
      </c>
      <c r="C28" s="8">
        <v>2092.4866900000002</v>
      </c>
      <c r="D28" s="9">
        <f t="shared" si="0"/>
        <v>-0.61693521250400241</v>
      </c>
      <c r="E28" s="8">
        <v>56322.443359999997</v>
      </c>
      <c r="F28" s="8">
        <v>73144.766239999997</v>
      </c>
      <c r="G28" s="9">
        <f t="shared" si="1"/>
        <v>0.29867885475911637</v>
      </c>
      <c r="H28" s="8">
        <v>39114.282599999999</v>
      </c>
      <c r="I28" s="9">
        <f t="shared" si="2"/>
        <v>0.87002704326731028</v>
      </c>
      <c r="J28" s="8">
        <v>253696.64666</v>
      </c>
      <c r="K28" s="8">
        <v>277669.72178000002</v>
      </c>
      <c r="L28" s="9">
        <f t="shared" si="3"/>
        <v>9.4495041363823473E-2</v>
      </c>
    </row>
    <row r="29" spans="1:12" x14ac:dyDescent="0.25">
      <c r="A29" s="3" t="s">
        <v>31</v>
      </c>
      <c r="B29" s="8">
        <v>24967.506969999999</v>
      </c>
      <c r="C29" s="8">
        <v>8372.2755799999995</v>
      </c>
      <c r="D29" s="9">
        <f t="shared" si="0"/>
        <v>-0.66467314537811861</v>
      </c>
      <c r="E29" s="8">
        <v>377914.17084999999</v>
      </c>
      <c r="F29" s="8">
        <v>366586.87725999998</v>
      </c>
      <c r="G29" s="9">
        <f t="shared" si="1"/>
        <v>-2.9973190908726188E-2</v>
      </c>
      <c r="H29" s="8">
        <v>464972.10307000001</v>
      </c>
      <c r="I29" s="9">
        <f t="shared" si="2"/>
        <v>-0.21159382500671975</v>
      </c>
      <c r="J29" s="8">
        <v>1421712.52049</v>
      </c>
      <c r="K29" s="8">
        <v>1462391.7450999999</v>
      </c>
      <c r="L29" s="9">
        <f t="shared" si="3"/>
        <v>2.8612834186745095E-2</v>
      </c>
    </row>
    <row r="30" spans="1:12" x14ac:dyDescent="0.25">
      <c r="A30" s="3" t="s">
        <v>32</v>
      </c>
      <c r="B30" s="8">
        <v>0</v>
      </c>
      <c r="C30" s="8">
        <v>0</v>
      </c>
      <c r="D30" s="9" t="str">
        <f t="shared" si="0"/>
        <v/>
      </c>
      <c r="E30" s="8">
        <v>133.36967999999999</v>
      </c>
      <c r="F30" s="8">
        <v>308.91347999999999</v>
      </c>
      <c r="G30" s="9">
        <f t="shared" si="1"/>
        <v>1.3162196985101864</v>
      </c>
      <c r="H30" s="8">
        <v>490.41951</v>
      </c>
      <c r="I30" s="9">
        <f t="shared" si="2"/>
        <v>-0.37010360782751084</v>
      </c>
      <c r="J30" s="8">
        <v>372.56826999999998</v>
      </c>
      <c r="K30" s="8">
        <v>3615.6852899999999</v>
      </c>
      <c r="L30" s="9">
        <f t="shared" si="3"/>
        <v>8.704759049931976</v>
      </c>
    </row>
    <row r="31" spans="1:12" x14ac:dyDescent="0.25">
      <c r="A31" s="3" t="s">
        <v>33</v>
      </c>
      <c r="B31" s="8">
        <v>4.2749699999999997</v>
      </c>
      <c r="C31" s="8">
        <v>0</v>
      </c>
      <c r="D31" s="9">
        <f t="shared" si="0"/>
        <v>-1</v>
      </c>
      <c r="E31" s="8">
        <v>162.40563</v>
      </c>
      <c r="F31" s="8">
        <v>270.27096999999998</v>
      </c>
      <c r="G31" s="9">
        <f t="shared" si="1"/>
        <v>0.66417241816062633</v>
      </c>
      <c r="H31" s="8">
        <v>106.27227000000001</v>
      </c>
      <c r="I31" s="9">
        <f t="shared" si="2"/>
        <v>1.5431937230662331</v>
      </c>
      <c r="J31" s="8">
        <v>449.74169999999998</v>
      </c>
      <c r="K31" s="8">
        <v>941.71094000000005</v>
      </c>
      <c r="L31" s="9">
        <f t="shared" si="3"/>
        <v>1.0938928722864705</v>
      </c>
    </row>
    <row r="32" spans="1:12" x14ac:dyDescent="0.25">
      <c r="A32" s="3" t="s">
        <v>34</v>
      </c>
      <c r="B32" s="8">
        <v>341.02028999999999</v>
      </c>
      <c r="C32" s="8">
        <v>0</v>
      </c>
      <c r="D32" s="9">
        <f t="shared" si="0"/>
        <v>-1</v>
      </c>
      <c r="E32" s="8">
        <v>10863.017809999999</v>
      </c>
      <c r="F32" s="8">
        <v>12686.28023</v>
      </c>
      <c r="G32" s="9">
        <f t="shared" si="1"/>
        <v>0.16784124373998432</v>
      </c>
      <c r="H32" s="8">
        <v>16709.53944</v>
      </c>
      <c r="I32" s="9">
        <f t="shared" si="2"/>
        <v>-0.24077618802400702</v>
      </c>
      <c r="J32" s="8">
        <v>37982.075490000003</v>
      </c>
      <c r="K32" s="8">
        <v>52532.57819</v>
      </c>
      <c r="L32" s="9">
        <f t="shared" si="3"/>
        <v>0.38308866780676287</v>
      </c>
    </row>
    <row r="33" spans="1:12" x14ac:dyDescent="0.25">
      <c r="A33" s="3" t="s">
        <v>35</v>
      </c>
      <c r="B33" s="8">
        <v>47.857199999999999</v>
      </c>
      <c r="C33" s="8">
        <v>0</v>
      </c>
      <c r="D33" s="9">
        <f t="shared" si="0"/>
        <v>-1</v>
      </c>
      <c r="E33" s="8">
        <v>133.39662000000001</v>
      </c>
      <c r="F33" s="8">
        <v>83.545280000000005</v>
      </c>
      <c r="G33" s="9">
        <f t="shared" si="1"/>
        <v>-0.37370766965459845</v>
      </c>
      <c r="H33" s="8">
        <v>99.173869999999994</v>
      </c>
      <c r="I33" s="9">
        <f t="shared" si="2"/>
        <v>-0.15758777992630513</v>
      </c>
      <c r="J33" s="8">
        <v>450.03424999999999</v>
      </c>
      <c r="K33" s="8">
        <v>553.04211999999995</v>
      </c>
      <c r="L33" s="9">
        <f t="shared" si="3"/>
        <v>0.22888895678495569</v>
      </c>
    </row>
    <row r="34" spans="1:12" x14ac:dyDescent="0.25">
      <c r="A34" s="3" t="s">
        <v>36</v>
      </c>
      <c r="B34" s="8">
        <v>92941.694050000006</v>
      </c>
      <c r="C34" s="8">
        <v>42862.145680000001</v>
      </c>
      <c r="D34" s="9">
        <f t="shared" si="0"/>
        <v>-0.53882758305501322</v>
      </c>
      <c r="E34" s="8">
        <v>978409.24519000005</v>
      </c>
      <c r="F34" s="8">
        <v>1107999.4099600001</v>
      </c>
      <c r="G34" s="9">
        <f t="shared" si="1"/>
        <v>0.13244985716057345</v>
      </c>
      <c r="H34" s="8">
        <v>1098450.1486500001</v>
      </c>
      <c r="I34" s="9">
        <f t="shared" si="2"/>
        <v>8.6933952548835514E-3</v>
      </c>
      <c r="J34" s="8">
        <v>3702548.2937799999</v>
      </c>
      <c r="K34" s="8">
        <v>4162605.81935</v>
      </c>
      <c r="L34" s="9">
        <f t="shared" si="3"/>
        <v>0.12425429435798629</v>
      </c>
    </row>
    <row r="35" spans="1:12" x14ac:dyDescent="0.25">
      <c r="A35" s="3" t="s">
        <v>37</v>
      </c>
      <c r="B35" s="8">
        <v>4216.6125000000002</v>
      </c>
      <c r="C35" s="8">
        <v>0</v>
      </c>
      <c r="D35" s="9">
        <f t="shared" si="0"/>
        <v>-1</v>
      </c>
      <c r="E35" s="8">
        <v>5613.6162000000004</v>
      </c>
      <c r="F35" s="8">
        <v>1573.2139</v>
      </c>
      <c r="G35" s="9">
        <f t="shared" si="1"/>
        <v>-0.71975036341102194</v>
      </c>
      <c r="H35" s="8">
        <v>2274.63195</v>
      </c>
      <c r="I35" s="9">
        <f t="shared" si="2"/>
        <v>-0.30836551381422383</v>
      </c>
      <c r="J35" s="8">
        <v>24247.998800000001</v>
      </c>
      <c r="K35" s="8">
        <v>7239.5365300000003</v>
      </c>
      <c r="L35" s="9">
        <f t="shared" si="3"/>
        <v>-0.70143777267095542</v>
      </c>
    </row>
    <row r="36" spans="1:12" x14ac:dyDescent="0.25">
      <c r="A36" s="3" t="s">
        <v>38</v>
      </c>
      <c r="B36" s="8">
        <v>4045.1482099999998</v>
      </c>
      <c r="C36" s="8">
        <v>1342.2852</v>
      </c>
      <c r="D36" s="9">
        <f t="shared" si="0"/>
        <v>-0.66817403706451584</v>
      </c>
      <c r="E36" s="8">
        <v>54482.352850000003</v>
      </c>
      <c r="F36" s="8">
        <v>77056.300480000005</v>
      </c>
      <c r="G36" s="9">
        <f t="shared" si="1"/>
        <v>0.41433503600973798</v>
      </c>
      <c r="H36" s="8">
        <v>69801.259189999997</v>
      </c>
      <c r="I36" s="9">
        <f t="shared" si="2"/>
        <v>0.1039385445791412</v>
      </c>
      <c r="J36" s="8">
        <v>179510.05153</v>
      </c>
      <c r="K36" s="8">
        <v>257262.65775000001</v>
      </c>
      <c r="L36" s="9">
        <f t="shared" si="3"/>
        <v>0.43313789705534056</v>
      </c>
    </row>
    <row r="37" spans="1:12" x14ac:dyDescent="0.25">
      <c r="A37" s="3" t="s">
        <v>39</v>
      </c>
      <c r="B37" s="8">
        <v>0</v>
      </c>
      <c r="C37" s="8">
        <v>0</v>
      </c>
      <c r="D37" s="9" t="str">
        <f t="shared" si="0"/>
        <v/>
      </c>
      <c r="E37" s="8">
        <v>162.60392999999999</v>
      </c>
      <c r="F37" s="8">
        <v>223.26219</v>
      </c>
      <c r="G37" s="9">
        <f t="shared" si="1"/>
        <v>0.37304301316702504</v>
      </c>
      <c r="H37" s="8">
        <v>380.08362</v>
      </c>
      <c r="I37" s="9">
        <f t="shared" si="2"/>
        <v>-0.41259718058883987</v>
      </c>
      <c r="J37" s="8">
        <v>508.34447</v>
      </c>
      <c r="K37" s="8">
        <v>2484.2635399999999</v>
      </c>
      <c r="L37" s="9">
        <f t="shared" si="3"/>
        <v>3.8869687517206586</v>
      </c>
    </row>
    <row r="38" spans="1:12" x14ac:dyDescent="0.25">
      <c r="A38" s="3" t="s">
        <v>40</v>
      </c>
      <c r="B38" s="8">
        <v>4056.2664</v>
      </c>
      <c r="C38" s="8">
        <v>346.07245</v>
      </c>
      <c r="D38" s="9">
        <f t="shared" si="0"/>
        <v>-0.91468202137808308</v>
      </c>
      <c r="E38" s="8">
        <v>78221.497310000006</v>
      </c>
      <c r="F38" s="8">
        <v>76772.426420000003</v>
      </c>
      <c r="G38" s="9">
        <f t="shared" si="1"/>
        <v>-1.85252256711117E-2</v>
      </c>
      <c r="H38" s="8">
        <v>89084.43651</v>
      </c>
      <c r="I38" s="9">
        <f t="shared" si="2"/>
        <v>-0.13820607248964234</v>
      </c>
      <c r="J38" s="8">
        <v>292133.20955999999</v>
      </c>
      <c r="K38" s="8">
        <v>266643.46771</v>
      </c>
      <c r="L38" s="9">
        <f t="shared" si="3"/>
        <v>-8.7253831525664904E-2</v>
      </c>
    </row>
    <row r="39" spans="1:12" x14ac:dyDescent="0.25">
      <c r="A39" s="3" t="s">
        <v>41</v>
      </c>
      <c r="B39" s="8">
        <v>0</v>
      </c>
      <c r="C39" s="8">
        <v>0</v>
      </c>
      <c r="D39" s="9" t="str">
        <f t="shared" si="0"/>
        <v/>
      </c>
      <c r="E39" s="8">
        <v>0</v>
      </c>
      <c r="F39" s="8">
        <v>0</v>
      </c>
      <c r="G39" s="9" t="str">
        <f t="shared" si="1"/>
        <v/>
      </c>
      <c r="H39" s="8">
        <v>1.37405</v>
      </c>
      <c r="I39" s="9">
        <f t="shared" si="2"/>
        <v>-1</v>
      </c>
      <c r="J39" s="8">
        <v>17.348210000000002</v>
      </c>
      <c r="K39" s="8">
        <v>1.37405</v>
      </c>
      <c r="L39" s="9">
        <f t="shared" si="3"/>
        <v>-0.92079586308904493</v>
      </c>
    </row>
    <row r="40" spans="1:12" x14ac:dyDescent="0.25">
      <c r="A40" s="3" t="s">
        <v>42</v>
      </c>
      <c r="B40" s="8">
        <v>0</v>
      </c>
      <c r="C40" s="8">
        <v>0</v>
      </c>
      <c r="D40" s="9" t="str">
        <f t="shared" si="0"/>
        <v/>
      </c>
      <c r="E40" s="8">
        <v>36.564570000000003</v>
      </c>
      <c r="F40" s="8">
        <v>129.10899000000001</v>
      </c>
      <c r="G40" s="9">
        <f t="shared" si="1"/>
        <v>2.5309861431434855</v>
      </c>
      <c r="H40" s="8">
        <v>282.01683000000003</v>
      </c>
      <c r="I40" s="9">
        <f t="shared" si="2"/>
        <v>-0.54219402437790687</v>
      </c>
      <c r="J40" s="8">
        <v>152.87219999999999</v>
      </c>
      <c r="K40" s="8">
        <v>1022.21837</v>
      </c>
      <c r="L40" s="9">
        <f t="shared" si="3"/>
        <v>5.6867512209544975</v>
      </c>
    </row>
    <row r="41" spans="1:12" x14ac:dyDescent="0.25">
      <c r="A41" s="3" t="s">
        <v>43</v>
      </c>
      <c r="B41" s="8">
        <v>0</v>
      </c>
      <c r="C41" s="8">
        <v>0</v>
      </c>
      <c r="D41" s="9" t="str">
        <f t="shared" si="0"/>
        <v/>
      </c>
      <c r="E41" s="8">
        <v>116.52096</v>
      </c>
      <c r="F41" s="8">
        <v>579.47053000000005</v>
      </c>
      <c r="G41" s="9">
        <f t="shared" si="1"/>
        <v>3.9731012343187011</v>
      </c>
      <c r="H41" s="8">
        <v>127.17655999999999</v>
      </c>
      <c r="I41" s="9">
        <f t="shared" si="2"/>
        <v>3.55642557087564</v>
      </c>
      <c r="J41" s="8">
        <v>7686.95982</v>
      </c>
      <c r="K41" s="8">
        <v>1043.7166299999999</v>
      </c>
      <c r="L41" s="9">
        <f t="shared" si="3"/>
        <v>-0.86422244236473711</v>
      </c>
    </row>
    <row r="42" spans="1:12" x14ac:dyDescent="0.25">
      <c r="A42" s="3" t="s">
        <v>44</v>
      </c>
      <c r="B42" s="8">
        <v>12539.342420000001</v>
      </c>
      <c r="C42" s="8">
        <v>7267.8647600000004</v>
      </c>
      <c r="D42" s="9">
        <f t="shared" si="0"/>
        <v>-0.42039506406588745</v>
      </c>
      <c r="E42" s="8">
        <v>303696.38394000003</v>
      </c>
      <c r="F42" s="8">
        <v>454599.66000999999</v>
      </c>
      <c r="G42" s="9">
        <f t="shared" si="1"/>
        <v>0.49688861655927141</v>
      </c>
      <c r="H42" s="8">
        <v>410394.45444</v>
      </c>
      <c r="I42" s="9">
        <f t="shared" si="2"/>
        <v>0.1077139446982045</v>
      </c>
      <c r="J42" s="8">
        <v>1069593.9512499999</v>
      </c>
      <c r="K42" s="8">
        <v>1513501.0682900001</v>
      </c>
      <c r="L42" s="9">
        <f t="shared" si="3"/>
        <v>0.41502395981317974</v>
      </c>
    </row>
    <row r="43" spans="1:12" x14ac:dyDescent="0.25">
      <c r="A43" s="3" t="s">
        <v>45</v>
      </c>
      <c r="B43" s="8">
        <v>688.08</v>
      </c>
      <c r="C43" s="8">
        <v>0</v>
      </c>
      <c r="D43" s="9">
        <f t="shared" si="0"/>
        <v>-1</v>
      </c>
      <c r="E43" s="8">
        <v>9517.3165700000009</v>
      </c>
      <c r="F43" s="8">
        <v>23357.781040000002</v>
      </c>
      <c r="G43" s="9">
        <f t="shared" si="1"/>
        <v>1.4542402123753249</v>
      </c>
      <c r="H43" s="8">
        <v>8688.3331999999991</v>
      </c>
      <c r="I43" s="9">
        <f t="shared" si="2"/>
        <v>1.6884076038888569</v>
      </c>
      <c r="J43" s="8">
        <v>33827.755960000002</v>
      </c>
      <c r="K43" s="8">
        <v>126836.53062000001</v>
      </c>
      <c r="L43" s="9">
        <f t="shared" si="3"/>
        <v>2.7494810702187649</v>
      </c>
    </row>
    <row r="44" spans="1:12" x14ac:dyDescent="0.25">
      <c r="A44" s="3" t="s">
        <v>46</v>
      </c>
      <c r="B44" s="8">
        <v>481.51907</v>
      </c>
      <c r="C44" s="8">
        <v>0</v>
      </c>
      <c r="D44" s="9">
        <f t="shared" si="0"/>
        <v>-1</v>
      </c>
      <c r="E44" s="8">
        <v>23942.847679999999</v>
      </c>
      <c r="F44" s="8">
        <v>28277.090960000001</v>
      </c>
      <c r="G44" s="9">
        <f t="shared" si="1"/>
        <v>0.18102455221399971</v>
      </c>
      <c r="H44" s="8">
        <v>27067.059959999999</v>
      </c>
      <c r="I44" s="9">
        <f t="shared" si="2"/>
        <v>4.4704929230888091E-2</v>
      </c>
      <c r="J44" s="8">
        <v>97112.81134</v>
      </c>
      <c r="K44" s="8">
        <v>112539.05727999999</v>
      </c>
      <c r="L44" s="9">
        <f t="shared" si="3"/>
        <v>0.15884872167886721</v>
      </c>
    </row>
    <row r="45" spans="1:12" x14ac:dyDescent="0.25">
      <c r="A45" s="3" t="s">
        <v>47</v>
      </c>
      <c r="B45" s="8">
        <v>0</v>
      </c>
      <c r="C45" s="8">
        <v>0</v>
      </c>
      <c r="D45" s="9" t="str">
        <f t="shared" si="0"/>
        <v/>
      </c>
      <c r="E45" s="8">
        <v>68.694410000000005</v>
      </c>
      <c r="F45" s="8">
        <v>172.13811999999999</v>
      </c>
      <c r="G45" s="9">
        <f t="shared" si="1"/>
        <v>1.5058533874881519</v>
      </c>
      <c r="H45" s="8">
        <v>79.830780000000004</v>
      </c>
      <c r="I45" s="9">
        <f t="shared" si="2"/>
        <v>1.1562875873190763</v>
      </c>
      <c r="J45" s="8">
        <v>271.16777999999999</v>
      </c>
      <c r="K45" s="8">
        <v>887.29648999999995</v>
      </c>
      <c r="L45" s="9">
        <f t="shared" si="3"/>
        <v>2.2721309662969547</v>
      </c>
    </row>
    <row r="46" spans="1:12" x14ac:dyDescent="0.25">
      <c r="A46" s="3" t="s">
        <v>48</v>
      </c>
      <c r="B46" s="8">
        <v>0</v>
      </c>
      <c r="C46" s="8">
        <v>0</v>
      </c>
      <c r="D46" s="9" t="str">
        <f t="shared" si="0"/>
        <v/>
      </c>
      <c r="E46" s="8">
        <v>0</v>
      </c>
      <c r="F46" s="8">
        <v>12.5806</v>
      </c>
      <c r="G46" s="9" t="str">
        <f t="shared" si="1"/>
        <v/>
      </c>
      <c r="H46" s="8">
        <v>257.03156999999999</v>
      </c>
      <c r="I46" s="9">
        <f t="shared" si="2"/>
        <v>-0.95105426154460326</v>
      </c>
      <c r="J46" s="8">
        <v>0</v>
      </c>
      <c r="K46" s="8">
        <v>269.61216999999999</v>
      </c>
      <c r="L46" s="9" t="str">
        <f t="shared" si="3"/>
        <v/>
      </c>
    </row>
    <row r="47" spans="1:12" x14ac:dyDescent="0.25">
      <c r="A47" s="3" t="s">
        <v>49</v>
      </c>
      <c r="B47" s="8">
        <v>793.95527000000004</v>
      </c>
      <c r="C47" s="8">
        <v>0</v>
      </c>
      <c r="D47" s="9">
        <f t="shared" si="0"/>
        <v>-1</v>
      </c>
      <c r="E47" s="8">
        <v>1251.2518299999999</v>
      </c>
      <c r="F47" s="8">
        <v>838.06034</v>
      </c>
      <c r="G47" s="9">
        <f t="shared" si="1"/>
        <v>-0.33022248606821214</v>
      </c>
      <c r="H47" s="8">
        <v>1213.9144899999999</v>
      </c>
      <c r="I47" s="9">
        <f t="shared" si="2"/>
        <v>-0.30962160275391382</v>
      </c>
      <c r="J47" s="8">
        <v>3708.1628599999999</v>
      </c>
      <c r="K47" s="8">
        <v>2469.2592</v>
      </c>
      <c r="L47" s="9">
        <f t="shared" si="3"/>
        <v>-0.3341017389942792</v>
      </c>
    </row>
    <row r="48" spans="1:12" x14ac:dyDescent="0.25">
      <c r="A48" s="3" t="s">
        <v>50</v>
      </c>
      <c r="B48" s="8">
        <v>22.200209999999998</v>
      </c>
      <c r="C48" s="8">
        <v>0</v>
      </c>
      <c r="D48" s="9">
        <f t="shared" si="0"/>
        <v>-1</v>
      </c>
      <c r="E48" s="8">
        <v>145.25256999999999</v>
      </c>
      <c r="F48" s="8">
        <v>147.87192999999999</v>
      </c>
      <c r="G48" s="9">
        <f t="shared" si="1"/>
        <v>1.8033140480750109E-2</v>
      </c>
      <c r="H48" s="8">
        <v>206.48702</v>
      </c>
      <c r="I48" s="9">
        <f t="shared" si="2"/>
        <v>-0.28386815791133024</v>
      </c>
      <c r="J48" s="8">
        <v>515.80343000000005</v>
      </c>
      <c r="K48" s="8">
        <v>1361.84221</v>
      </c>
      <c r="L48" s="9">
        <f t="shared" si="3"/>
        <v>1.6402348856036104</v>
      </c>
    </row>
    <row r="49" spans="1:12" x14ac:dyDescent="0.25">
      <c r="A49" s="3" t="s">
        <v>51</v>
      </c>
      <c r="B49" s="8">
        <v>38.844279999999998</v>
      </c>
      <c r="C49" s="8">
        <v>0</v>
      </c>
      <c r="D49" s="9">
        <f t="shared" si="0"/>
        <v>-1</v>
      </c>
      <c r="E49" s="8">
        <v>170.85054</v>
      </c>
      <c r="F49" s="8">
        <v>61358.803039999999</v>
      </c>
      <c r="G49" s="9">
        <f t="shared" si="1"/>
        <v>358.13730819931857</v>
      </c>
      <c r="H49" s="8">
        <v>23043.756000000001</v>
      </c>
      <c r="I49" s="9">
        <f t="shared" si="2"/>
        <v>1.6627084161106374</v>
      </c>
      <c r="J49" s="8">
        <v>6275.5491199999997</v>
      </c>
      <c r="K49" s="8">
        <v>104786.10195</v>
      </c>
      <c r="L49" s="9">
        <f t="shared" si="3"/>
        <v>15.697519204502697</v>
      </c>
    </row>
    <row r="50" spans="1:12" x14ac:dyDescent="0.25">
      <c r="A50" s="3" t="s">
        <v>52</v>
      </c>
      <c r="B50" s="8">
        <v>0</v>
      </c>
      <c r="C50" s="8">
        <v>0</v>
      </c>
      <c r="D50" s="9" t="str">
        <f t="shared" si="0"/>
        <v/>
      </c>
      <c r="E50" s="8">
        <v>0</v>
      </c>
      <c r="F50" s="8">
        <v>0</v>
      </c>
      <c r="G50" s="9" t="str">
        <f t="shared" si="1"/>
        <v/>
      </c>
      <c r="H50" s="8">
        <v>0</v>
      </c>
      <c r="I50" s="9" t="str">
        <f t="shared" si="2"/>
        <v/>
      </c>
      <c r="J50" s="8">
        <v>0</v>
      </c>
      <c r="K50" s="8">
        <v>0</v>
      </c>
      <c r="L50" s="9" t="str">
        <f t="shared" si="3"/>
        <v/>
      </c>
    </row>
    <row r="51" spans="1:12" x14ac:dyDescent="0.25">
      <c r="A51" s="3" t="s">
        <v>53</v>
      </c>
      <c r="B51" s="8">
        <v>9870.9467800000002</v>
      </c>
      <c r="C51" s="8">
        <v>1122.5938000000001</v>
      </c>
      <c r="D51" s="9">
        <f t="shared" si="0"/>
        <v>-0.88627293561398368</v>
      </c>
      <c r="E51" s="8">
        <v>116304.70066</v>
      </c>
      <c r="F51" s="8">
        <v>194525.55166</v>
      </c>
      <c r="G51" s="9">
        <f t="shared" si="1"/>
        <v>0.6725510710755136</v>
      </c>
      <c r="H51" s="8">
        <v>182584.37942000001</v>
      </c>
      <c r="I51" s="9">
        <f t="shared" si="2"/>
        <v>6.5400842492290279E-2</v>
      </c>
      <c r="J51" s="8">
        <v>485648.69543999998</v>
      </c>
      <c r="K51" s="8">
        <v>639405.86552999995</v>
      </c>
      <c r="L51" s="9">
        <f t="shared" si="3"/>
        <v>0.31660163310167078</v>
      </c>
    </row>
    <row r="52" spans="1:12" x14ac:dyDescent="0.25">
      <c r="A52" s="3" t="s">
        <v>54</v>
      </c>
      <c r="B52" s="8">
        <v>2987.57521</v>
      </c>
      <c r="C52" s="8">
        <v>0</v>
      </c>
      <c r="D52" s="9">
        <f t="shared" si="0"/>
        <v>-1</v>
      </c>
      <c r="E52" s="8">
        <v>28460.164110000002</v>
      </c>
      <c r="F52" s="8">
        <v>40981.351779999997</v>
      </c>
      <c r="G52" s="9">
        <f t="shared" si="1"/>
        <v>0.43995486539026829</v>
      </c>
      <c r="H52" s="8">
        <v>24933.999039999999</v>
      </c>
      <c r="I52" s="9">
        <f t="shared" si="2"/>
        <v>0.64359322041587763</v>
      </c>
      <c r="J52" s="8">
        <v>75661.333700000003</v>
      </c>
      <c r="K52" s="8">
        <v>134113.58304</v>
      </c>
      <c r="L52" s="9">
        <f t="shared" si="3"/>
        <v>0.77255113651267804</v>
      </c>
    </row>
    <row r="53" spans="1:12" x14ac:dyDescent="0.25">
      <c r="A53" s="3" t="s">
        <v>55</v>
      </c>
      <c r="B53" s="8">
        <v>0</v>
      </c>
      <c r="C53" s="8">
        <v>0</v>
      </c>
      <c r="D53" s="9" t="str">
        <f t="shared" si="0"/>
        <v/>
      </c>
      <c r="E53" s="8">
        <v>245.97869</v>
      </c>
      <c r="F53" s="8">
        <v>11.847770000000001</v>
      </c>
      <c r="G53" s="9">
        <f t="shared" si="1"/>
        <v>-0.95183416091857387</v>
      </c>
      <c r="H53" s="8">
        <v>113.24941</v>
      </c>
      <c r="I53" s="9">
        <f t="shared" si="2"/>
        <v>-0.89538338433727827</v>
      </c>
      <c r="J53" s="8">
        <v>621.54273999999998</v>
      </c>
      <c r="K53" s="8">
        <v>301.19675000000001</v>
      </c>
      <c r="L53" s="9">
        <f t="shared" si="3"/>
        <v>-0.51540460435592883</v>
      </c>
    </row>
    <row r="54" spans="1:12" x14ac:dyDescent="0.25">
      <c r="A54" s="3" t="s">
        <v>56</v>
      </c>
      <c r="B54" s="8">
        <v>427.58461</v>
      </c>
      <c r="C54" s="8">
        <v>0</v>
      </c>
      <c r="D54" s="9">
        <f t="shared" si="0"/>
        <v>-1</v>
      </c>
      <c r="E54" s="8">
        <v>3304.2115800000001</v>
      </c>
      <c r="F54" s="8">
        <v>4985.7827399999996</v>
      </c>
      <c r="G54" s="9">
        <f t="shared" si="1"/>
        <v>0.50891751913780281</v>
      </c>
      <c r="H54" s="8">
        <v>5111.9748300000001</v>
      </c>
      <c r="I54" s="9">
        <f t="shared" si="2"/>
        <v>-2.4685585159659462E-2</v>
      </c>
      <c r="J54" s="8">
        <v>13825.4712</v>
      </c>
      <c r="K54" s="8">
        <v>23260.486339999999</v>
      </c>
      <c r="L54" s="9">
        <f t="shared" si="3"/>
        <v>0.6824371483266336</v>
      </c>
    </row>
    <row r="55" spans="1:12" x14ac:dyDescent="0.25">
      <c r="A55" s="3" t="s">
        <v>57</v>
      </c>
      <c r="B55" s="8">
        <v>9596.0847300000005</v>
      </c>
      <c r="C55" s="8">
        <v>2865.3687599999998</v>
      </c>
      <c r="D55" s="9">
        <f t="shared" si="0"/>
        <v>-0.70140230723035724</v>
      </c>
      <c r="E55" s="8">
        <v>115020.36813</v>
      </c>
      <c r="F55" s="8">
        <v>142068.29081999999</v>
      </c>
      <c r="G55" s="9">
        <f t="shared" si="1"/>
        <v>0.23515767798125542</v>
      </c>
      <c r="H55" s="8">
        <v>156737.65049</v>
      </c>
      <c r="I55" s="9">
        <f t="shared" si="2"/>
        <v>-9.3591805313783971E-2</v>
      </c>
      <c r="J55" s="8">
        <v>427513.12024999998</v>
      </c>
      <c r="K55" s="8">
        <v>544670.23950000003</v>
      </c>
      <c r="L55" s="9">
        <f t="shared" si="3"/>
        <v>0.2740433303695784</v>
      </c>
    </row>
    <row r="56" spans="1:12" x14ac:dyDescent="0.25">
      <c r="A56" s="3" t="s">
        <v>58</v>
      </c>
      <c r="B56" s="8">
        <v>18424.16923</v>
      </c>
      <c r="C56" s="8">
        <v>1075.4516699999999</v>
      </c>
      <c r="D56" s="9">
        <f t="shared" si="0"/>
        <v>-0.94162821364836102</v>
      </c>
      <c r="E56" s="8">
        <v>319612.19772</v>
      </c>
      <c r="F56" s="8">
        <v>282180.11439</v>
      </c>
      <c r="G56" s="9">
        <f t="shared" si="1"/>
        <v>-0.11711719263853881</v>
      </c>
      <c r="H56" s="8">
        <v>227419.85524999999</v>
      </c>
      <c r="I56" s="9">
        <f t="shared" si="2"/>
        <v>0.24078926213281893</v>
      </c>
      <c r="J56" s="8">
        <v>1041524.71977</v>
      </c>
      <c r="K56" s="8">
        <v>1000438.30411</v>
      </c>
      <c r="L56" s="9">
        <f t="shared" si="3"/>
        <v>-3.9448334619530789E-2</v>
      </c>
    </row>
    <row r="57" spans="1:12" x14ac:dyDescent="0.25">
      <c r="A57" s="3" t="s">
        <v>59</v>
      </c>
      <c r="B57" s="8">
        <v>677.33690000000001</v>
      </c>
      <c r="C57" s="8">
        <v>0</v>
      </c>
      <c r="D57" s="9">
        <f t="shared" si="0"/>
        <v>-1</v>
      </c>
      <c r="E57" s="8">
        <v>19614.099470000001</v>
      </c>
      <c r="F57" s="8">
        <v>32695.692800000001</v>
      </c>
      <c r="G57" s="9">
        <f t="shared" si="1"/>
        <v>0.66694845460575203</v>
      </c>
      <c r="H57" s="8">
        <v>35009.26526</v>
      </c>
      <c r="I57" s="9">
        <f t="shared" si="2"/>
        <v>-6.6084576263398032E-2</v>
      </c>
      <c r="J57" s="8">
        <v>71879.225529999996</v>
      </c>
      <c r="K57" s="8">
        <v>128313.85638</v>
      </c>
      <c r="L57" s="9">
        <f t="shared" si="3"/>
        <v>0.78513131483930731</v>
      </c>
    </row>
    <row r="58" spans="1:12" x14ac:dyDescent="0.25">
      <c r="A58" s="3" t="s">
        <v>60</v>
      </c>
      <c r="B58" s="8">
        <v>7618.0284600000005</v>
      </c>
      <c r="C58" s="8">
        <v>3259.42911</v>
      </c>
      <c r="D58" s="9">
        <f t="shared" si="0"/>
        <v>-0.57214269714082955</v>
      </c>
      <c r="E58" s="8">
        <v>87887.950039999996</v>
      </c>
      <c r="F58" s="8">
        <v>108695.73983000001</v>
      </c>
      <c r="G58" s="9">
        <f t="shared" si="1"/>
        <v>0.23675361389735294</v>
      </c>
      <c r="H58" s="8">
        <v>116495.82325</v>
      </c>
      <c r="I58" s="9">
        <f t="shared" si="2"/>
        <v>-6.6955906249625996E-2</v>
      </c>
      <c r="J58" s="8">
        <v>374346.04814000003</v>
      </c>
      <c r="K58" s="8">
        <v>444500.80868000002</v>
      </c>
      <c r="L58" s="9">
        <f t="shared" si="3"/>
        <v>0.1874061737490631</v>
      </c>
    </row>
    <row r="59" spans="1:12" x14ac:dyDescent="0.25">
      <c r="A59" s="3" t="s">
        <v>61</v>
      </c>
      <c r="B59" s="8">
        <v>9.4499999999999993</v>
      </c>
      <c r="C59" s="8">
        <v>0</v>
      </c>
      <c r="D59" s="9">
        <f t="shared" si="0"/>
        <v>-1</v>
      </c>
      <c r="E59" s="8">
        <v>1705.72352</v>
      </c>
      <c r="F59" s="8">
        <v>1130.68923</v>
      </c>
      <c r="G59" s="9">
        <f t="shared" si="1"/>
        <v>-0.33712045548858938</v>
      </c>
      <c r="H59" s="8">
        <v>814.84227999999996</v>
      </c>
      <c r="I59" s="9">
        <f t="shared" si="2"/>
        <v>0.3876172822058277</v>
      </c>
      <c r="J59" s="8">
        <v>4300.0663400000003</v>
      </c>
      <c r="K59" s="8">
        <v>3031.95379</v>
      </c>
      <c r="L59" s="9">
        <f t="shared" si="3"/>
        <v>-0.29490534557659875</v>
      </c>
    </row>
    <row r="60" spans="1:12" x14ac:dyDescent="0.25">
      <c r="A60" s="3" t="s">
        <v>62</v>
      </c>
      <c r="B60" s="8">
        <v>0</v>
      </c>
      <c r="C60" s="8">
        <v>0</v>
      </c>
      <c r="D60" s="9" t="str">
        <f t="shared" si="0"/>
        <v/>
      </c>
      <c r="E60" s="8">
        <v>12.276999999999999</v>
      </c>
      <c r="F60" s="8">
        <v>0</v>
      </c>
      <c r="G60" s="9">
        <f t="shared" si="1"/>
        <v>-1</v>
      </c>
      <c r="H60" s="8">
        <v>0</v>
      </c>
      <c r="I60" s="9" t="str">
        <f t="shared" si="2"/>
        <v/>
      </c>
      <c r="J60" s="8">
        <v>570.08972000000006</v>
      </c>
      <c r="K60" s="8">
        <v>15.677210000000001</v>
      </c>
      <c r="L60" s="9">
        <f t="shared" si="3"/>
        <v>-0.97250045133246743</v>
      </c>
    </row>
    <row r="61" spans="1:12" x14ac:dyDescent="0.25">
      <c r="A61" s="3" t="s">
        <v>63</v>
      </c>
      <c r="B61" s="8">
        <v>0</v>
      </c>
      <c r="C61" s="8">
        <v>0</v>
      </c>
      <c r="D61" s="9" t="str">
        <f t="shared" si="0"/>
        <v/>
      </c>
      <c r="E61" s="8">
        <v>162.44273000000001</v>
      </c>
      <c r="F61" s="8">
        <v>393.86468000000002</v>
      </c>
      <c r="G61" s="9">
        <f t="shared" si="1"/>
        <v>1.4246371628942707</v>
      </c>
      <c r="H61" s="8">
        <v>43.19014</v>
      </c>
      <c r="I61" s="9">
        <f t="shared" si="2"/>
        <v>8.1193193631694651</v>
      </c>
      <c r="J61" s="8">
        <v>359.36252000000002</v>
      </c>
      <c r="K61" s="8">
        <v>617.47856000000002</v>
      </c>
      <c r="L61" s="9">
        <f t="shared" si="3"/>
        <v>0.71826088040566938</v>
      </c>
    </row>
    <row r="62" spans="1:12" x14ac:dyDescent="0.25">
      <c r="A62" s="3" t="s">
        <v>64</v>
      </c>
      <c r="B62" s="8">
        <v>314.99036000000001</v>
      </c>
      <c r="C62" s="8">
        <v>0</v>
      </c>
      <c r="D62" s="9">
        <f t="shared" si="0"/>
        <v>-1</v>
      </c>
      <c r="E62" s="8">
        <v>11234.85981</v>
      </c>
      <c r="F62" s="8">
        <v>17696.718420000001</v>
      </c>
      <c r="G62" s="9">
        <f t="shared" si="1"/>
        <v>0.57516148125394384</v>
      </c>
      <c r="H62" s="8">
        <v>22764.457740000002</v>
      </c>
      <c r="I62" s="9">
        <f t="shared" si="2"/>
        <v>-0.22261629852466669</v>
      </c>
      <c r="J62" s="8">
        <v>35325.937480000001</v>
      </c>
      <c r="K62" s="8">
        <v>68773.985320000007</v>
      </c>
      <c r="L62" s="9">
        <f t="shared" si="3"/>
        <v>0.94684105294974352</v>
      </c>
    </row>
    <row r="63" spans="1:12" x14ac:dyDescent="0.25">
      <c r="A63" s="3" t="s">
        <v>65</v>
      </c>
      <c r="B63" s="8">
        <v>2365.9011300000002</v>
      </c>
      <c r="C63" s="8">
        <v>0</v>
      </c>
      <c r="D63" s="9">
        <f t="shared" si="0"/>
        <v>-1</v>
      </c>
      <c r="E63" s="8">
        <v>47570.47423</v>
      </c>
      <c r="F63" s="8">
        <v>51737.164969999998</v>
      </c>
      <c r="G63" s="9">
        <f t="shared" si="1"/>
        <v>8.7589850793883928E-2</v>
      </c>
      <c r="H63" s="8">
        <v>60334.840150000004</v>
      </c>
      <c r="I63" s="9">
        <f t="shared" si="2"/>
        <v>-0.14249934463446168</v>
      </c>
      <c r="J63" s="8">
        <v>184231.14524000001</v>
      </c>
      <c r="K63" s="8">
        <v>211951.13884</v>
      </c>
      <c r="L63" s="9">
        <f t="shared" si="3"/>
        <v>0.15046312372367243</v>
      </c>
    </row>
    <row r="64" spans="1:12" x14ac:dyDescent="0.25">
      <c r="A64" s="3" t="s">
        <v>66</v>
      </c>
      <c r="B64" s="8">
        <v>344.76447999999999</v>
      </c>
      <c r="C64" s="8">
        <v>26.62745</v>
      </c>
      <c r="D64" s="9">
        <f t="shared" si="0"/>
        <v>-0.9227662606078213</v>
      </c>
      <c r="E64" s="8">
        <v>4429.6646799999999</v>
      </c>
      <c r="F64" s="8">
        <v>7010.7464200000004</v>
      </c>
      <c r="G64" s="9">
        <f t="shared" si="1"/>
        <v>0.58268106650456453</v>
      </c>
      <c r="H64" s="8">
        <v>7032.9580400000004</v>
      </c>
      <c r="I64" s="9">
        <f t="shared" si="2"/>
        <v>-3.1582187571248532E-3</v>
      </c>
      <c r="J64" s="8">
        <v>14053.401309999999</v>
      </c>
      <c r="K64" s="8">
        <v>21347.461759999998</v>
      </c>
      <c r="L64" s="9">
        <f t="shared" si="3"/>
        <v>0.51902456132166064</v>
      </c>
    </row>
    <row r="65" spans="1:12" x14ac:dyDescent="0.25">
      <c r="A65" s="3" t="s">
        <v>67</v>
      </c>
      <c r="B65" s="8">
        <v>100.20694</v>
      </c>
      <c r="C65" s="8">
        <v>0</v>
      </c>
      <c r="D65" s="9">
        <f t="shared" si="0"/>
        <v>-1</v>
      </c>
      <c r="E65" s="8">
        <v>1841.8365799999999</v>
      </c>
      <c r="F65" s="8">
        <v>2234.4456599999999</v>
      </c>
      <c r="G65" s="9">
        <f t="shared" si="1"/>
        <v>0.21316173446832076</v>
      </c>
      <c r="H65" s="8">
        <v>2371.2546499999999</v>
      </c>
      <c r="I65" s="9">
        <f t="shared" si="2"/>
        <v>-5.769476930704176E-2</v>
      </c>
      <c r="J65" s="8">
        <v>6842.81693</v>
      </c>
      <c r="K65" s="8">
        <v>8522.4993300000006</v>
      </c>
      <c r="L65" s="9">
        <f t="shared" si="3"/>
        <v>0.24546651140643627</v>
      </c>
    </row>
    <row r="66" spans="1:12" x14ac:dyDescent="0.25">
      <c r="A66" s="3" t="s">
        <v>68</v>
      </c>
      <c r="B66" s="8">
        <v>482.52192000000002</v>
      </c>
      <c r="C66" s="8">
        <v>49.145000000000003</v>
      </c>
      <c r="D66" s="9">
        <f t="shared" si="0"/>
        <v>-0.89814970478439615</v>
      </c>
      <c r="E66" s="8">
        <v>1747.0011300000001</v>
      </c>
      <c r="F66" s="8">
        <v>1568.31324</v>
      </c>
      <c r="G66" s="9">
        <f t="shared" si="1"/>
        <v>-0.10228264133979137</v>
      </c>
      <c r="H66" s="8">
        <v>1609.77019</v>
      </c>
      <c r="I66" s="9">
        <f t="shared" si="2"/>
        <v>-2.5753334393650351E-2</v>
      </c>
      <c r="J66" s="8">
        <v>14350.750830000001</v>
      </c>
      <c r="K66" s="8">
        <v>4545.8588799999998</v>
      </c>
      <c r="L66" s="9">
        <f t="shared" si="3"/>
        <v>-0.68323198320070055</v>
      </c>
    </row>
    <row r="67" spans="1:12" x14ac:dyDescent="0.25">
      <c r="A67" s="3" t="s">
        <v>69</v>
      </c>
      <c r="B67" s="8">
        <v>779.00090999999998</v>
      </c>
      <c r="C67" s="8">
        <v>38.63279</v>
      </c>
      <c r="D67" s="9">
        <f t="shared" si="0"/>
        <v>-0.95040725947290616</v>
      </c>
      <c r="E67" s="8">
        <v>39390.63521</v>
      </c>
      <c r="F67" s="8">
        <v>43465.247819999997</v>
      </c>
      <c r="G67" s="9">
        <f t="shared" si="1"/>
        <v>0.10344115011797483</v>
      </c>
      <c r="H67" s="8">
        <v>25087.3747</v>
      </c>
      <c r="I67" s="9">
        <f t="shared" si="2"/>
        <v>0.73255465507118189</v>
      </c>
      <c r="J67" s="8">
        <v>91909.650339999993</v>
      </c>
      <c r="K67" s="8">
        <v>112767.74155999999</v>
      </c>
      <c r="L67" s="9">
        <f t="shared" si="3"/>
        <v>0.22694125309845026</v>
      </c>
    </row>
    <row r="68" spans="1:12" x14ac:dyDescent="0.25">
      <c r="A68" s="3" t="s">
        <v>70</v>
      </c>
      <c r="B68" s="8">
        <v>0</v>
      </c>
      <c r="C68" s="8">
        <v>4720.1000000000004</v>
      </c>
      <c r="D68" s="9" t="str">
        <f t="shared" si="0"/>
        <v/>
      </c>
      <c r="E68" s="8">
        <v>5370.2610800000002</v>
      </c>
      <c r="F68" s="8">
        <v>5176.4961700000003</v>
      </c>
      <c r="G68" s="9">
        <f t="shared" si="1"/>
        <v>-3.6081096824439607E-2</v>
      </c>
      <c r="H68" s="8">
        <v>298.08814999999998</v>
      </c>
      <c r="I68" s="9">
        <f t="shared" si="2"/>
        <v>16.36565566259511</v>
      </c>
      <c r="J68" s="8">
        <v>5844.7756499999996</v>
      </c>
      <c r="K68" s="8">
        <v>14673.00309</v>
      </c>
      <c r="L68" s="9">
        <f t="shared" si="3"/>
        <v>1.5104476148712398</v>
      </c>
    </row>
    <row r="69" spans="1:12" x14ac:dyDescent="0.25">
      <c r="A69" s="3" t="s">
        <v>71</v>
      </c>
      <c r="B69" s="8">
        <v>656.06188999999995</v>
      </c>
      <c r="C69" s="8">
        <v>105.62596000000001</v>
      </c>
      <c r="D69" s="9">
        <f t="shared" ref="D69:D132" si="4">IF(B69=0,"",(C69/B69-1))</f>
        <v>-0.83900000653901718</v>
      </c>
      <c r="E69" s="8">
        <v>16319.839019999999</v>
      </c>
      <c r="F69" s="8">
        <v>50930.494429999999</v>
      </c>
      <c r="G69" s="9">
        <f t="shared" ref="G69:G132" si="5">IF(E69=0,"",(F69/E69-1))</f>
        <v>2.1207718634714818</v>
      </c>
      <c r="H69" s="8">
        <v>10943.554179999999</v>
      </c>
      <c r="I69" s="9">
        <f t="shared" ref="I69:I132" si="6">IF(H69=0,"",(F69/H69-1))</f>
        <v>3.6539262832068333</v>
      </c>
      <c r="J69" s="8">
        <v>36834.39486</v>
      </c>
      <c r="K69" s="8">
        <v>76944.90668</v>
      </c>
      <c r="L69" s="9">
        <f t="shared" ref="L69:L132" si="7">IF(J69=0,"",(K69/J69-1))</f>
        <v>1.0889417885770039</v>
      </c>
    </row>
    <row r="70" spans="1:12" x14ac:dyDescent="0.25">
      <c r="A70" s="3" t="s">
        <v>72</v>
      </c>
      <c r="B70" s="8">
        <v>291.30610000000001</v>
      </c>
      <c r="C70" s="8">
        <v>196.95320000000001</v>
      </c>
      <c r="D70" s="9">
        <f t="shared" si="4"/>
        <v>-0.32389606671470317</v>
      </c>
      <c r="E70" s="8">
        <v>13117.530479999999</v>
      </c>
      <c r="F70" s="8">
        <v>43393.761980000003</v>
      </c>
      <c r="G70" s="9">
        <f t="shared" si="5"/>
        <v>2.3080740346791253</v>
      </c>
      <c r="H70" s="8">
        <v>22224.015500000001</v>
      </c>
      <c r="I70" s="9">
        <f t="shared" si="6"/>
        <v>0.9525617222504188</v>
      </c>
      <c r="J70" s="8">
        <v>59773.670830000003</v>
      </c>
      <c r="K70" s="8">
        <v>124967.00029</v>
      </c>
      <c r="L70" s="9">
        <f t="shared" si="7"/>
        <v>1.090669663662013</v>
      </c>
    </row>
    <row r="71" spans="1:12" x14ac:dyDescent="0.25">
      <c r="A71" s="3" t="s">
        <v>73</v>
      </c>
      <c r="B71" s="8">
        <v>0</v>
      </c>
      <c r="C71" s="8">
        <v>0</v>
      </c>
      <c r="D71" s="9" t="str">
        <f t="shared" si="4"/>
        <v/>
      </c>
      <c r="E71" s="8">
        <v>0</v>
      </c>
      <c r="F71" s="8">
        <v>15.18478</v>
      </c>
      <c r="G71" s="9" t="str">
        <f t="shared" si="5"/>
        <v/>
      </c>
      <c r="H71" s="8">
        <v>0</v>
      </c>
      <c r="I71" s="9" t="str">
        <f t="shared" si="6"/>
        <v/>
      </c>
      <c r="J71" s="8">
        <v>49.958629999999999</v>
      </c>
      <c r="K71" s="8">
        <v>58.309350000000002</v>
      </c>
      <c r="L71" s="9">
        <f t="shared" si="7"/>
        <v>0.16715270214575551</v>
      </c>
    </row>
    <row r="72" spans="1:12" x14ac:dyDescent="0.25">
      <c r="A72" s="3" t="s">
        <v>74</v>
      </c>
      <c r="B72" s="8">
        <v>0</v>
      </c>
      <c r="C72" s="8">
        <v>0</v>
      </c>
      <c r="D72" s="9" t="str">
        <f t="shared" si="4"/>
        <v/>
      </c>
      <c r="E72" s="8">
        <v>0</v>
      </c>
      <c r="F72" s="8">
        <v>0</v>
      </c>
      <c r="G72" s="9" t="str">
        <f t="shared" si="5"/>
        <v/>
      </c>
      <c r="H72" s="8">
        <v>12.78</v>
      </c>
      <c r="I72" s="9">
        <f t="shared" si="6"/>
        <v>-1</v>
      </c>
      <c r="J72" s="8">
        <v>403.56042000000002</v>
      </c>
      <c r="K72" s="8">
        <v>98.001689999999996</v>
      </c>
      <c r="L72" s="9">
        <f t="shared" si="7"/>
        <v>-0.75715732975002847</v>
      </c>
    </row>
    <row r="73" spans="1:12" x14ac:dyDescent="0.25">
      <c r="A73" s="3" t="s">
        <v>75</v>
      </c>
      <c r="B73" s="8">
        <v>14538.99912</v>
      </c>
      <c r="C73" s="8">
        <v>2702.3196499999999</v>
      </c>
      <c r="D73" s="9">
        <f t="shared" si="4"/>
        <v>-0.81413303435154205</v>
      </c>
      <c r="E73" s="8">
        <v>195552.65356999999</v>
      </c>
      <c r="F73" s="8">
        <v>350212.05534999998</v>
      </c>
      <c r="G73" s="9">
        <f t="shared" si="5"/>
        <v>0.79088367739606324</v>
      </c>
      <c r="H73" s="8">
        <v>316400.15581000003</v>
      </c>
      <c r="I73" s="9">
        <f t="shared" si="6"/>
        <v>0.10686435805772532</v>
      </c>
      <c r="J73" s="8">
        <v>816995.93883999996</v>
      </c>
      <c r="K73" s="8">
        <v>1208794.9095900001</v>
      </c>
      <c r="L73" s="9">
        <f t="shared" si="7"/>
        <v>0.47956048754206826</v>
      </c>
    </row>
    <row r="74" spans="1:12" x14ac:dyDescent="0.25">
      <c r="A74" s="3" t="s">
        <v>76</v>
      </c>
      <c r="B74" s="8">
        <v>0</v>
      </c>
      <c r="C74" s="8">
        <v>0</v>
      </c>
      <c r="D74" s="9" t="str">
        <f t="shared" si="4"/>
        <v/>
      </c>
      <c r="E74" s="8">
        <v>136.71799999999999</v>
      </c>
      <c r="F74" s="8">
        <v>122.65730000000001</v>
      </c>
      <c r="G74" s="9">
        <f t="shared" si="5"/>
        <v>-0.10284454131862653</v>
      </c>
      <c r="H74" s="8">
        <v>150.04514</v>
      </c>
      <c r="I74" s="9">
        <f t="shared" si="6"/>
        <v>-0.18253067043690985</v>
      </c>
      <c r="J74" s="8">
        <v>679.95334000000003</v>
      </c>
      <c r="K74" s="8">
        <v>511.74400000000003</v>
      </c>
      <c r="L74" s="9">
        <f t="shared" si="7"/>
        <v>-0.247383651354665</v>
      </c>
    </row>
    <row r="75" spans="1:12" x14ac:dyDescent="0.25">
      <c r="A75" s="3" t="s">
        <v>77</v>
      </c>
      <c r="B75" s="8">
        <v>387.20958999999999</v>
      </c>
      <c r="C75" s="8">
        <v>0</v>
      </c>
      <c r="D75" s="9">
        <f t="shared" si="4"/>
        <v>-1</v>
      </c>
      <c r="E75" s="8">
        <v>9074.3157200000005</v>
      </c>
      <c r="F75" s="8">
        <v>13071.21047</v>
      </c>
      <c r="G75" s="9">
        <f t="shared" si="5"/>
        <v>0.4404623856309906</v>
      </c>
      <c r="H75" s="8">
        <v>104142.33905</v>
      </c>
      <c r="I75" s="9">
        <f t="shared" si="6"/>
        <v>-0.87448706655489694</v>
      </c>
      <c r="J75" s="8">
        <v>29705.444</v>
      </c>
      <c r="K75" s="8">
        <v>127651.69112</v>
      </c>
      <c r="L75" s="9">
        <f t="shared" si="7"/>
        <v>3.2972490537424726</v>
      </c>
    </row>
    <row r="76" spans="1:12" x14ac:dyDescent="0.25">
      <c r="A76" s="3" t="s">
        <v>78</v>
      </c>
      <c r="B76" s="8">
        <v>780.35994000000005</v>
      </c>
      <c r="C76" s="8">
        <v>0</v>
      </c>
      <c r="D76" s="9">
        <f t="shared" si="4"/>
        <v>-1</v>
      </c>
      <c r="E76" s="8">
        <v>6948.0535900000004</v>
      </c>
      <c r="F76" s="8">
        <v>14918.03635</v>
      </c>
      <c r="G76" s="9">
        <f t="shared" si="5"/>
        <v>1.1470813598028107</v>
      </c>
      <c r="H76" s="8">
        <v>10592.3004</v>
      </c>
      <c r="I76" s="9">
        <f t="shared" si="6"/>
        <v>0.40838493874286264</v>
      </c>
      <c r="J76" s="8">
        <v>39475.183980000002</v>
      </c>
      <c r="K76" s="8">
        <v>43865.249360000002</v>
      </c>
      <c r="L76" s="9">
        <f t="shared" si="7"/>
        <v>0.11121076426709542</v>
      </c>
    </row>
    <row r="77" spans="1:12" x14ac:dyDescent="0.25">
      <c r="A77" s="3" t="s">
        <v>79</v>
      </c>
      <c r="B77" s="8">
        <v>2777.1469099999999</v>
      </c>
      <c r="C77" s="8">
        <v>714.18116999999995</v>
      </c>
      <c r="D77" s="9">
        <f t="shared" si="4"/>
        <v>-0.74283637375165013</v>
      </c>
      <c r="E77" s="8">
        <v>58817.728459999998</v>
      </c>
      <c r="F77" s="8">
        <v>56348.552989999996</v>
      </c>
      <c r="G77" s="9">
        <f t="shared" si="5"/>
        <v>-4.1980122909357265E-2</v>
      </c>
      <c r="H77" s="8">
        <v>36769.637499999997</v>
      </c>
      <c r="I77" s="9">
        <f t="shared" si="6"/>
        <v>0.53247507512142334</v>
      </c>
      <c r="J77" s="8">
        <v>157831.27778999999</v>
      </c>
      <c r="K77" s="8">
        <v>181753.43369000001</v>
      </c>
      <c r="L77" s="9">
        <f t="shared" si="7"/>
        <v>0.15156790361812367</v>
      </c>
    </row>
    <row r="78" spans="1:12" x14ac:dyDescent="0.25">
      <c r="A78" s="3" t="s">
        <v>80</v>
      </c>
      <c r="B78" s="8">
        <v>53684.993589999998</v>
      </c>
      <c r="C78" s="8">
        <v>29487.126250000001</v>
      </c>
      <c r="D78" s="9">
        <f t="shared" si="4"/>
        <v>-0.4507380130246933</v>
      </c>
      <c r="E78" s="8">
        <v>734417.02515999996</v>
      </c>
      <c r="F78" s="8">
        <v>772122.94139000005</v>
      </c>
      <c r="G78" s="9">
        <f t="shared" si="5"/>
        <v>5.1341288312026112E-2</v>
      </c>
      <c r="H78" s="8">
        <v>729219.4486</v>
      </c>
      <c r="I78" s="9">
        <f t="shared" si="6"/>
        <v>5.8834816970897874E-2</v>
      </c>
      <c r="J78" s="8">
        <v>2864060.1649199999</v>
      </c>
      <c r="K78" s="8">
        <v>2827784.9608200002</v>
      </c>
      <c r="L78" s="9">
        <f t="shared" si="7"/>
        <v>-1.2665657147957643E-2</v>
      </c>
    </row>
    <row r="79" spans="1:12" x14ac:dyDescent="0.25">
      <c r="A79" s="3" t="s">
        <v>81</v>
      </c>
      <c r="B79" s="8">
        <v>0</v>
      </c>
      <c r="C79" s="8">
        <v>0</v>
      </c>
      <c r="D79" s="9" t="str">
        <f t="shared" si="4"/>
        <v/>
      </c>
      <c r="E79" s="8">
        <v>187.22203999999999</v>
      </c>
      <c r="F79" s="8">
        <v>0</v>
      </c>
      <c r="G79" s="9">
        <f t="shared" si="5"/>
        <v>-1</v>
      </c>
      <c r="H79" s="8">
        <v>19.83203</v>
      </c>
      <c r="I79" s="9">
        <f t="shared" si="6"/>
        <v>-1</v>
      </c>
      <c r="J79" s="8">
        <v>310.07983000000002</v>
      </c>
      <c r="K79" s="8">
        <v>20.199490000000001</v>
      </c>
      <c r="L79" s="9">
        <f t="shared" si="7"/>
        <v>-0.93485713017838024</v>
      </c>
    </row>
    <row r="80" spans="1:12" x14ac:dyDescent="0.25">
      <c r="A80" s="3" t="s">
        <v>82</v>
      </c>
      <c r="B80" s="8">
        <v>0</v>
      </c>
      <c r="C80" s="8">
        <v>0</v>
      </c>
      <c r="D80" s="9" t="str">
        <f t="shared" si="4"/>
        <v/>
      </c>
      <c r="E80" s="8">
        <v>834.08951000000002</v>
      </c>
      <c r="F80" s="8">
        <v>312.53221000000002</v>
      </c>
      <c r="G80" s="9">
        <f t="shared" si="5"/>
        <v>-0.6253013540477208</v>
      </c>
      <c r="H80" s="8">
        <v>684.03339000000005</v>
      </c>
      <c r="I80" s="9">
        <f t="shared" si="6"/>
        <v>-0.54310386807287281</v>
      </c>
      <c r="J80" s="8">
        <v>1818.8756599999999</v>
      </c>
      <c r="K80" s="8">
        <v>1995.4373800000001</v>
      </c>
      <c r="L80" s="9">
        <f t="shared" si="7"/>
        <v>9.7071902100223983E-2</v>
      </c>
    </row>
    <row r="81" spans="1:12" x14ac:dyDescent="0.25">
      <c r="A81" s="3" t="s">
        <v>83</v>
      </c>
      <c r="B81" s="8">
        <v>146.72165000000001</v>
      </c>
      <c r="C81" s="8">
        <v>5.5019999999999998</v>
      </c>
      <c r="D81" s="9">
        <f t="shared" si="4"/>
        <v>-0.96250042171690409</v>
      </c>
      <c r="E81" s="8">
        <v>3090.1421799999998</v>
      </c>
      <c r="F81" s="8">
        <v>4771.59483</v>
      </c>
      <c r="G81" s="9">
        <f t="shared" si="5"/>
        <v>0.54413439643091133</v>
      </c>
      <c r="H81" s="8">
        <v>3430.0222199999998</v>
      </c>
      <c r="I81" s="9">
        <f t="shared" si="6"/>
        <v>0.39112650704635965</v>
      </c>
      <c r="J81" s="8">
        <v>13622.535309999999</v>
      </c>
      <c r="K81" s="8">
        <v>15858.760490000001</v>
      </c>
      <c r="L81" s="9">
        <f t="shared" si="7"/>
        <v>0.16415631371925588</v>
      </c>
    </row>
    <row r="82" spans="1:12" x14ac:dyDescent="0.25">
      <c r="A82" s="3" t="s">
        <v>84</v>
      </c>
      <c r="B82" s="8">
        <v>241.29936000000001</v>
      </c>
      <c r="C82" s="8">
        <v>0</v>
      </c>
      <c r="D82" s="9">
        <f t="shared" si="4"/>
        <v>-1</v>
      </c>
      <c r="E82" s="8">
        <v>5663.4859299999998</v>
      </c>
      <c r="F82" s="8">
        <v>4049.8610399999998</v>
      </c>
      <c r="G82" s="9">
        <f t="shared" si="5"/>
        <v>-0.28491725943071256</v>
      </c>
      <c r="H82" s="8">
        <v>5981.6378500000001</v>
      </c>
      <c r="I82" s="9">
        <f t="shared" si="6"/>
        <v>-0.32295114790341251</v>
      </c>
      <c r="J82" s="8">
        <v>24063.01686</v>
      </c>
      <c r="K82" s="8">
        <v>20187.75848</v>
      </c>
      <c r="L82" s="9">
        <f t="shared" si="7"/>
        <v>-0.16104623965259524</v>
      </c>
    </row>
    <row r="83" spans="1:12" x14ac:dyDescent="0.25">
      <c r="A83" s="3" t="s">
        <v>85</v>
      </c>
      <c r="B83" s="8">
        <v>5185.9380000000001</v>
      </c>
      <c r="C83" s="8">
        <v>45.927750000000003</v>
      </c>
      <c r="D83" s="9">
        <f t="shared" si="4"/>
        <v>-0.99114379115215034</v>
      </c>
      <c r="E83" s="8">
        <v>37992.902589999998</v>
      </c>
      <c r="F83" s="8">
        <v>43993.1083</v>
      </c>
      <c r="G83" s="9">
        <f t="shared" si="5"/>
        <v>0.15792964740681059</v>
      </c>
      <c r="H83" s="8">
        <v>38730.131269999998</v>
      </c>
      <c r="I83" s="9">
        <f t="shared" si="6"/>
        <v>0.13588843769493386</v>
      </c>
      <c r="J83" s="8">
        <v>131131.21246000001</v>
      </c>
      <c r="K83" s="8">
        <v>176394.5116</v>
      </c>
      <c r="L83" s="9">
        <f t="shared" si="7"/>
        <v>0.34517563203197721</v>
      </c>
    </row>
    <row r="84" spans="1:12" x14ac:dyDescent="0.25">
      <c r="A84" s="3" t="s">
        <v>86</v>
      </c>
      <c r="B84" s="8">
        <v>126.57195</v>
      </c>
      <c r="C84" s="8">
        <v>0</v>
      </c>
      <c r="D84" s="9">
        <f t="shared" si="4"/>
        <v>-1</v>
      </c>
      <c r="E84" s="8">
        <v>2679.9684200000002</v>
      </c>
      <c r="F84" s="8">
        <v>3086.91309</v>
      </c>
      <c r="G84" s="9">
        <f t="shared" si="5"/>
        <v>0.1518468154188175</v>
      </c>
      <c r="H84" s="8">
        <v>2942.47219</v>
      </c>
      <c r="I84" s="9">
        <f t="shared" si="6"/>
        <v>4.9088280423136288E-2</v>
      </c>
      <c r="J84" s="8">
        <v>8233.0374599999996</v>
      </c>
      <c r="K84" s="8">
        <v>8955.6577600000001</v>
      </c>
      <c r="L84" s="9">
        <f t="shared" si="7"/>
        <v>8.7770801907659513E-2</v>
      </c>
    </row>
    <row r="85" spans="1:12" x14ac:dyDescent="0.25">
      <c r="A85" s="3" t="s">
        <v>87</v>
      </c>
      <c r="B85" s="8">
        <v>1348.1417100000001</v>
      </c>
      <c r="C85" s="8">
        <v>0</v>
      </c>
      <c r="D85" s="9">
        <f t="shared" si="4"/>
        <v>-1</v>
      </c>
      <c r="E85" s="8">
        <v>23183.700270000001</v>
      </c>
      <c r="F85" s="8">
        <v>18292.86909</v>
      </c>
      <c r="G85" s="9">
        <f t="shared" si="5"/>
        <v>-0.21095990385662455</v>
      </c>
      <c r="H85" s="8">
        <v>13563.57764</v>
      </c>
      <c r="I85" s="9">
        <f t="shared" si="6"/>
        <v>0.34867581220259836</v>
      </c>
      <c r="J85" s="8">
        <v>64808.554550000001</v>
      </c>
      <c r="K85" s="8">
        <v>56559.781269999999</v>
      </c>
      <c r="L85" s="9">
        <f t="shared" si="7"/>
        <v>-0.12727908124591869</v>
      </c>
    </row>
    <row r="86" spans="1:12" x14ac:dyDescent="0.25">
      <c r="A86" s="3" t="s">
        <v>88</v>
      </c>
      <c r="B86" s="8">
        <v>69.311999999999998</v>
      </c>
      <c r="C86" s="8">
        <v>0</v>
      </c>
      <c r="D86" s="9">
        <f t="shared" si="4"/>
        <v>-1</v>
      </c>
      <c r="E86" s="8">
        <v>632.50275999999997</v>
      </c>
      <c r="F86" s="8">
        <v>356.09145000000001</v>
      </c>
      <c r="G86" s="9">
        <f t="shared" si="5"/>
        <v>-0.43701202189220478</v>
      </c>
      <c r="H86" s="8">
        <v>578.48335999999995</v>
      </c>
      <c r="I86" s="9">
        <f t="shared" si="6"/>
        <v>-0.38443959736369937</v>
      </c>
      <c r="J86" s="8">
        <v>5521.5542800000003</v>
      </c>
      <c r="K86" s="8">
        <v>3474.7653799999998</v>
      </c>
      <c r="L86" s="9">
        <f t="shared" si="7"/>
        <v>-0.37069071428199385</v>
      </c>
    </row>
    <row r="87" spans="1:12" x14ac:dyDescent="0.25">
      <c r="A87" s="3" t="s">
        <v>89</v>
      </c>
      <c r="B87" s="8">
        <v>0</v>
      </c>
      <c r="C87" s="8">
        <v>0</v>
      </c>
      <c r="D87" s="9" t="str">
        <f t="shared" si="4"/>
        <v/>
      </c>
      <c r="E87" s="8">
        <v>238.11</v>
      </c>
      <c r="F87" s="8">
        <v>1435.07034</v>
      </c>
      <c r="G87" s="9">
        <f t="shared" si="5"/>
        <v>5.0269217588509507</v>
      </c>
      <c r="H87" s="8">
        <v>67.84881</v>
      </c>
      <c r="I87" s="9">
        <f t="shared" si="6"/>
        <v>20.15100235361534</v>
      </c>
      <c r="J87" s="8">
        <v>876.80490999999995</v>
      </c>
      <c r="K87" s="8">
        <v>1806.1433300000001</v>
      </c>
      <c r="L87" s="9">
        <f t="shared" si="7"/>
        <v>1.0599147078225193</v>
      </c>
    </row>
    <row r="88" spans="1:12" x14ac:dyDescent="0.25">
      <c r="A88" s="3" t="s">
        <v>90</v>
      </c>
      <c r="B88" s="8">
        <v>7.16</v>
      </c>
      <c r="C88" s="8">
        <v>0</v>
      </c>
      <c r="D88" s="9">
        <f t="shared" si="4"/>
        <v>-1</v>
      </c>
      <c r="E88" s="8">
        <v>7.16</v>
      </c>
      <c r="F88" s="8">
        <v>0</v>
      </c>
      <c r="G88" s="9">
        <f t="shared" si="5"/>
        <v>-1</v>
      </c>
      <c r="H88" s="8">
        <v>0</v>
      </c>
      <c r="I88" s="9" t="str">
        <f t="shared" si="6"/>
        <v/>
      </c>
      <c r="J88" s="8">
        <v>7.16</v>
      </c>
      <c r="K88" s="8">
        <v>0</v>
      </c>
      <c r="L88" s="9">
        <f t="shared" si="7"/>
        <v>-1</v>
      </c>
    </row>
    <row r="89" spans="1:12" x14ac:dyDescent="0.25">
      <c r="A89" s="3" t="s">
        <v>91</v>
      </c>
      <c r="B89" s="8">
        <v>0</v>
      </c>
      <c r="C89" s="8">
        <v>0</v>
      </c>
      <c r="D89" s="9" t="str">
        <f t="shared" si="4"/>
        <v/>
      </c>
      <c r="E89" s="8">
        <v>99.620279999999994</v>
      </c>
      <c r="F89" s="8">
        <v>114.43492000000001</v>
      </c>
      <c r="G89" s="9">
        <f t="shared" si="5"/>
        <v>0.14871108573475222</v>
      </c>
      <c r="H89" s="8">
        <v>2.10745</v>
      </c>
      <c r="I89" s="9">
        <f t="shared" si="6"/>
        <v>53.300182685235711</v>
      </c>
      <c r="J89" s="8">
        <v>311.38058000000001</v>
      </c>
      <c r="K89" s="8">
        <v>253.24355</v>
      </c>
      <c r="L89" s="9">
        <f t="shared" si="7"/>
        <v>-0.18670730846477324</v>
      </c>
    </row>
    <row r="90" spans="1:12" x14ac:dyDescent="0.25">
      <c r="A90" s="3" t="s">
        <v>92</v>
      </c>
      <c r="B90" s="8">
        <v>137.68612999999999</v>
      </c>
      <c r="C90" s="8">
        <v>0</v>
      </c>
      <c r="D90" s="9">
        <f t="shared" si="4"/>
        <v>-1</v>
      </c>
      <c r="E90" s="8">
        <v>4190.1738699999996</v>
      </c>
      <c r="F90" s="8">
        <v>13591.444659999999</v>
      </c>
      <c r="G90" s="9">
        <f t="shared" si="5"/>
        <v>2.2436469420301171</v>
      </c>
      <c r="H90" s="8">
        <v>6148.7689600000003</v>
      </c>
      <c r="I90" s="9">
        <f t="shared" si="6"/>
        <v>1.2104334621153172</v>
      </c>
      <c r="J90" s="8">
        <v>39910.044840000002</v>
      </c>
      <c r="K90" s="8">
        <v>29999.711169999999</v>
      </c>
      <c r="L90" s="9">
        <f t="shared" si="7"/>
        <v>-0.2483167761331937</v>
      </c>
    </row>
    <row r="91" spans="1:12" x14ac:dyDescent="0.25">
      <c r="A91" s="3" t="s">
        <v>93</v>
      </c>
      <c r="B91" s="8">
        <v>87.944950000000006</v>
      </c>
      <c r="C91" s="8">
        <v>0</v>
      </c>
      <c r="D91" s="9">
        <f t="shared" si="4"/>
        <v>-1</v>
      </c>
      <c r="E91" s="8">
        <v>3571.8708099999999</v>
      </c>
      <c r="F91" s="8">
        <v>10198.20881</v>
      </c>
      <c r="G91" s="9">
        <f t="shared" si="5"/>
        <v>1.8551449233406068</v>
      </c>
      <c r="H91" s="8">
        <v>2480.74037</v>
      </c>
      <c r="I91" s="9">
        <f t="shared" si="6"/>
        <v>3.1109537029060403</v>
      </c>
      <c r="J91" s="8">
        <v>12378.416509999999</v>
      </c>
      <c r="K91" s="8">
        <v>14963.58272</v>
      </c>
      <c r="L91" s="9">
        <f t="shared" si="7"/>
        <v>0.2088446618282358</v>
      </c>
    </row>
    <row r="92" spans="1:12" x14ac:dyDescent="0.25">
      <c r="A92" s="3" t="s">
        <v>94</v>
      </c>
      <c r="B92" s="8">
        <v>2411.03406</v>
      </c>
      <c r="C92" s="8">
        <v>320.63359000000003</v>
      </c>
      <c r="D92" s="9">
        <f t="shared" si="4"/>
        <v>-0.86701407693925314</v>
      </c>
      <c r="E92" s="8">
        <v>50182.32965</v>
      </c>
      <c r="F92" s="8">
        <v>245434.13630000001</v>
      </c>
      <c r="G92" s="9">
        <f t="shared" si="5"/>
        <v>3.8908477946678985</v>
      </c>
      <c r="H92" s="8">
        <v>53073.460579999999</v>
      </c>
      <c r="I92" s="9">
        <f t="shared" si="6"/>
        <v>3.6244230848683054</v>
      </c>
      <c r="J92" s="8">
        <v>220398.75434000001</v>
      </c>
      <c r="K92" s="8">
        <v>415641.55624000001</v>
      </c>
      <c r="L92" s="9">
        <f t="shared" si="7"/>
        <v>0.8858616396661072</v>
      </c>
    </row>
    <row r="93" spans="1:12" x14ac:dyDescent="0.25">
      <c r="A93" s="3" t="s">
        <v>95</v>
      </c>
      <c r="B93" s="8">
        <v>0</v>
      </c>
      <c r="C93" s="8">
        <v>0</v>
      </c>
      <c r="D93" s="9" t="str">
        <f t="shared" si="4"/>
        <v/>
      </c>
      <c r="E93" s="8">
        <v>0</v>
      </c>
      <c r="F93" s="8">
        <v>0</v>
      </c>
      <c r="G93" s="9" t="str">
        <f t="shared" si="5"/>
        <v/>
      </c>
      <c r="H93" s="8">
        <v>0</v>
      </c>
      <c r="I93" s="9" t="str">
        <f t="shared" si="6"/>
        <v/>
      </c>
      <c r="J93" s="8">
        <v>0</v>
      </c>
      <c r="K93" s="8">
        <v>0</v>
      </c>
      <c r="L93" s="9" t="str">
        <f t="shared" si="7"/>
        <v/>
      </c>
    </row>
    <row r="94" spans="1:12" x14ac:dyDescent="0.25">
      <c r="A94" s="3" t="s">
        <v>96</v>
      </c>
      <c r="B94" s="8">
        <v>0</v>
      </c>
      <c r="C94" s="8">
        <v>0</v>
      </c>
      <c r="D94" s="9" t="str">
        <f t="shared" si="4"/>
        <v/>
      </c>
      <c r="E94" s="8">
        <v>0</v>
      </c>
      <c r="F94" s="8">
        <v>83.470029999999994</v>
      </c>
      <c r="G94" s="9" t="str">
        <f t="shared" si="5"/>
        <v/>
      </c>
      <c r="H94" s="8">
        <v>181.94037</v>
      </c>
      <c r="I94" s="9">
        <f t="shared" si="6"/>
        <v>-0.54122314910099401</v>
      </c>
      <c r="J94" s="8">
        <v>106.76251999999999</v>
      </c>
      <c r="K94" s="8">
        <v>464.85109999999997</v>
      </c>
      <c r="L94" s="9">
        <f t="shared" si="7"/>
        <v>3.3540663895906544</v>
      </c>
    </row>
    <row r="95" spans="1:12" x14ac:dyDescent="0.25">
      <c r="A95" s="3" t="s">
        <v>97</v>
      </c>
      <c r="B95" s="8">
        <v>2534.0376700000002</v>
      </c>
      <c r="C95" s="8">
        <v>185.96763000000001</v>
      </c>
      <c r="D95" s="9">
        <f t="shared" si="4"/>
        <v>-0.92661212885600075</v>
      </c>
      <c r="E95" s="8">
        <v>40765.172590000002</v>
      </c>
      <c r="F95" s="8">
        <v>50370.977529999996</v>
      </c>
      <c r="G95" s="9">
        <f t="shared" si="5"/>
        <v>0.23563753885237748</v>
      </c>
      <c r="H95" s="8">
        <v>49331.630960000002</v>
      </c>
      <c r="I95" s="9">
        <f t="shared" si="6"/>
        <v>2.106856290323611E-2</v>
      </c>
      <c r="J95" s="8">
        <v>177379.17152</v>
      </c>
      <c r="K95" s="8">
        <v>196871.27072</v>
      </c>
      <c r="L95" s="9">
        <f t="shared" si="7"/>
        <v>0.10988944774613629</v>
      </c>
    </row>
    <row r="96" spans="1:12" x14ac:dyDescent="0.25">
      <c r="A96" s="3" t="s">
        <v>98</v>
      </c>
      <c r="B96" s="8">
        <v>38.780720000000002</v>
      </c>
      <c r="C96" s="8">
        <v>0</v>
      </c>
      <c r="D96" s="9">
        <f t="shared" si="4"/>
        <v>-1</v>
      </c>
      <c r="E96" s="8">
        <v>1308.3465900000001</v>
      </c>
      <c r="F96" s="8">
        <v>1023.40239</v>
      </c>
      <c r="G96" s="9">
        <f t="shared" si="5"/>
        <v>-0.21778953847389937</v>
      </c>
      <c r="H96" s="8">
        <v>1490.5798600000001</v>
      </c>
      <c r="I96" s="9">
        <f t="shared" si="6"/>
        <v>-0.31341995322545146</v>
      </c>
      <c r="J96" s="8">
        <v>3111.3780700000002</v>
      </c>
      <c r="K96" s="8">
        <v>4468.0014000000001</v>
      </c>
      <c r="L96" s="9">
        <f t="shared" si="7"/>
        <v>0.43602008482369992</v>
      </c>
    </row>
    <row r="97" spans="1:12" x14ac:dyDescent="0.25">
      <c r="A97" s="3" t="s">
        <v>99</v>
      </c>
      <c r="B97" s="8">
        <v>6578.7674999999999</v>
      </c>
      <c r="C97" s="8">
        <v>3330.7906899999998</v>
      </c>
      <c r="D97" s="9">
        <f t="shared" si="4"/>
        <v>-0.49370597304130293</v>
      </c>
      <c r="E97" s="8">
        <v>124030.58465999999</v>
      </c>
      <c r="F97" s="8">
        <v>176055.26488999999</v>
      </c>
      <c r="G97" s="9">
        <f t="shared" si="5"/>
        <v>0.41945041517471804</v>
      </c>
      <c r="H97" s="8">
        <v>146232.88269</v>
      </c>
      <c r="I97" s="9">
        <f t="shared" si="6"/>
        <v>0.20393759359323194</v>
      </c>
      <c r="J97" s="8">
        <v>415667.53872000001</v>
      </c>
      <c r="K97" s="8">
        <v>571882.46187</v>
      </c>
      <c r="L97" s="9">
        <f t="shared" si="7"/>
        <v>0.37581698977756539</v>
      </c>
    </row>
    <row r="98" spans="1:12" x14ac:dyDescent="0.25">
      <c r="A98" s="3" t="s">
        <v>100</v>
      </c>
      <c r="B98" s="8">
        <v>119.5698</v>
      </c>
      <c r="C98" s="8">
        <v>139.4504</v>
      </c>
      <c r="D98" s="9">
        <f t="shared" si="4"/>
        <v>0.16626773650202642</v>
      </c>
      <c r="E98" s="8">
        <v>15427.14271</v>
      </c>
      <c r="F98" s="8">
        <v>3861.9219499999999</v>
      </c>
      <c r="G98" s="9">
        <f t="shared" si="5"/>
        <v>-0.74966706261836347</v>
      </c>
      <c r="H98" s="8">
        <v>3979.83248</v>
      </c>
      <c r="I98" s="9">
        <f t="shared" si="6"/>
        <v>-2.9627008320712078E-2</v>
      </c>
      <c r="J98" s="8">
        <v>48263.16876</v>
      </c>
      <c r="K98" s="8">
        <v>14197.013870000001</v>
      </c>
      <c r="L98" s="9">
        <f t="shared" si="7"/>
        <v>-0.7058416545213182</v>
      </c>
    </row>
    <row r="99" spans="1:12" x14ac:dyDescent="0.25">
      <c r="A99" s="3" t="s">
        <v>101</v>
      </c>
      <c r="B99" s="8">
        <v>3928.6780199999998</v>
      </c>
      <c r="C99" s="8">
        <v>1000.0309600000001</v>
      </c>
      <c r="D99" s="9">
        <f t="shared" si="4"/>
        <v>-0.74545357117354194</v>
      </c>
      <c r="E99" s="8">
        <v>44331.28802</v>
      </c>
      <c r="F99" s="8">
        <v>53001.837480000002</v>
      </c>
      <c r="G99" s="9">
        <f t="shared" si="5"/>
        <v>0.19558532691602148</v>
      </c>
      <c r="H99" s="8">
        <v>73240.732889999999</v>
      </c>
      <c r="I99" s="9">
        <f t="shared" si="6"/>
        <v>-0.27633387339797277</v>
      </c>
      <c r="J99" s="8">
        <v>154375.36879000001</v>
      </c>
      <c r="K99" s="8">
        <v>222872.21544999999</v>
      </c>
      <c r="L99" s="9">
        <f t="shared" si="7"/>
        <v>0.44370320988951062</v>
      </c>
    </row>
    <row r="100" spans="1:12" x14ac:dyDescent="0.25">
      <c r="A100" s="3" t="s">
        <v>102</v>
      </c>
      <c r="B100" s="8">
        <v>4515.0456400000003</v>
      </c>
      <c r="C100" s="8">
        <v>927.75109999999995</v>
      </c>
      <c r="D100" s="9">
        <f t="shared" si="4"/>
        <v>-0.79452010589199717</v>
      </c>
      <c r="E100" s="8">
        <v>88397.349650000004</v>
      </c>
      <c r="F100" s="8">
        <v>113102.98969</v>
      </c>
      <c r="G100" s="9">
        <f t="shared" si="5"/>
        <v>0.27948394536509724</v>
      </c>
      <c r="H100" s="8">
        <v>114307.48607</v>
      </c>
      <c r="I100" s="9">
        <f t="shared" si="6"/>
        <v>-1.0537335929707958E-2</v>
      </c>
      <c r="J100" s="8">
        <v>323023.33627000003</v>
      </c>
      <c r="K100" s="8">
        <v>481516.77905000001</v>
      </c>
      <c r="L100" s="9">
        <f t="shared" si="7"/>
        <v>0.49065632412242421</v>
      </c>
    </row>
    <row r="101" spans="1:12" x14ac:dyDescent="0.25">
      <c r="A101" s="3" t="s">
        <v>103</v>
      </c>
      <c r="B101" s="8">
        <v>36886.919170000001</v>
      </c>
      <c r="C101" s="8">
        <v>12878.213460000001</v>
      </c>
      <c r="D101" s="9">
        <f t="shared" si="4"/>
        <v>-0.65087316182063248</v>
      </c>
      <c r="E101" s="8">
        <v>561703.62661000004</v>
      </c>
      <c r="F101" s="8">
        <v>762964.12997999997</v>
      </c>
      <c r="G101" s="9">
        <f t="shared" si="5"/>
        <v>0.35830372786561759</v>
      </c>
      <c r="H101" s="8">
        <v>811694.57877000002</v>
      </c>
      <c r="I101" s="9">
        <f t="shared" si="6"/>
        <v>-6.0035449372895511E-2</v>
      </c>
      <c r="J101" s="8">
        <v>1835245.6883400001</v>
      </c>
      <c r="K101" s="8">
        <v>2710213.1641000002</v>
      </c>
      <c r="L101" s="9">
        <f t="shared" si="7"/>
        <v>0.47675767954067116</v>
      </c>
    </row>
    <row r="102" spans="1:12" x14ac:dyDescent="0.25">
      <c r="A102" s="3" t="s">
        <v>104</v>
      </c>
      <c r="B102" s="8">
        <v>100.11751</v>
      </c>
      <c r="C102" s="8">
        <v>0</v>
      </c>
      <c r="D102" s="9">
        <f t="shared" si="4"/>
        <v>-1</v>
      </c>
      <c r="E102" s="8">
        <v>14244.21111</v>
      </c>
      <c r="F102" s="8">
        <v>1188.2549100000001</v>
      </c>
      <c r="G102" s="9">
        <f t="shared" si="5"/>
        <v>-0.91657980208073453</v>
      </c>
      <c r="H102" s="8">
        <v>1631.10114</v>
      </c>
      <c r="I102" s="9">
        <f t="shared" si="6"/>
        <v>-0.27150139199829137</v>
      </c>
      <c r="J102" s="8">
        <v>22509.422750000002</v>
      </c>
      <c r="K102" s="8">
        <v>6278.8448600000002</v>
      </c>
      <c r="L102" s="9">
        <f t="shared" si="7"/>
        <v>-0.72105704665393966</v>
      </c>
    </row>
    <row r="103" spans="1:12" x14ac:dyDescent="0.25">
      <c r="A103" s="3" t="s">
        <v>105</v>
      </c>
      <c r="B103" s="8">
        <v>5889.9733699999997</v>
      </c>
      <c r="C103" s="8">
        <v>2637.0253400000001</v>
      </c>
      <c r="D103" s="9">
        <f t="shared" si="4"/>
        <v>-0.55228569395042948</v>
      </c>
      <c r="E103" s="8">
        <v>61046.030830000003</v>
      </c>
      <c r="F103" s="8">
        <v>83233.564150000006</v>
      </c>
      <c r="G103" s="9">
        <f t="shared" si="5"/>
        <v>0.36345578931720368</v>
      </c>
      <c r="H103" s="8">
        <v>72149.955050000004</v>
      </c>
      <c r="I103" s="9">
        <f t="shared" si="6"/>
        <v>0.15361907145082832</v>
      </c>
      <c r="J103" s="8">
        <v>300554.50456999999</v>
      </c>
      <c r="K103" s="8">
        <v>277942.86989999999</v>
      </c>
      <c r="L103" s="9">
        <f t="shared" si="7"/>
        <v>-7.5233058650543971E-2</v>
      </c>
    </row>
    <row r="104" spans="1:12" x14ac:dyDescent="0.25">
      <c r="A104" s="3" t="s">
        <v>106</v>
      </c>
      <c r="B104" s="8">
        <v>44119.201280000001</v>
      </c>
      <c r="C104" s="8">
        <v>11941.27022</v>
      </c>
      <c r="D104" s="9">
        <f t="shared" si="4"/>
        <v>-0.72934074340522603</v>
      </c>
      <c r="E104" s="8">
        <v>736638.40134999994</v>
      </c>
      <c r="F104" s="8">
        <v>794470.62635999999</v>
      </c>
      <c r="G104" s="9">
        <f t="shared" si="5"/>
        <v>7.8508295120121252E-2</v>
      </c>
      <c r="H104" s="8">
        <v>942132.41417999996</v>
      </c>
      <c r="I104" s="9">
        <f t="shared" si="6"/>
        <v>-0.15673145897280238</v>
      </c>
      <c r="J104" s="8">
        <v>2609102.2939499998</v>
      </c>
      <c r="K104" s="8">
        <v>3239331.8347100001</v>
      </c>
      <c r="L104" s="9">
        <f t="shared" si="7"/>
        <v>0.2415503379156041</v>
      </c>
    </row>
    <row r="105" spans="1:12" x14ac:dyDescent="0.25">
      <c r="A105" s="3" t="s">
        <v>107</v>
      </c>
      <c r="B105" s="8">
        <v>10534.76728</v>
      </c>
      <c r="C105" s="8">
        <v>5561.3552499999996</v>
      </c>
      <c r="D105" s="9">
        <f t="shared" si="4"/>
        <v>-0.47209510165847735</v>
      </c>
      <c r="E105" s="8">
        <v>148931.05823</v>
      </c>
      <c r="F105" s="8">
        <v>218499.83059999999</v>
      </c>
      <c r="G105" s="9">
        <f t="shared" si="5"/>
        <v>0.46712064761241567</v>
      </c>
      <c r="H105" s="8">
        <v>187561.71771</v>
      </c>
      <c r="I105" s="9">
        <f t="shared" si="6"/>
        <v>0.16494897395765595</v>
      </c>
      <c r="J105" s="8">
        <v>629832.15885000001</v>
      </c>
      <c r="K105" s="8">
        <v>778653.73355</v>
      </c>
      <c r="L105" s="9">
        <f t="shared" si="7"/>
        <v>0.23628767221370661</v>
      </c>
    </row>
    <row r="106" spans="1:12" x14ac:dyDescent="0.25">
      <c r="A106" s="3" t="s">
        <v>108</v>
      </c>
      <c r="B106" s="8">
        <v>3151.8440300000002</v>
      </c>
      <c r="C106" s="8">
        <v>1576.08213</v>
      </c>
      <c r="D106" s="9">
        <f t="shared" si="4"/>
        <v>-0.49994919958015815</v>
      </c>
      <c r="E106" s="8">
        <v>54387.120600000002</v>
      </c>
      <c r="F106" s="8">
        <v>91406.519159999996</v>
      </c>
      <c r="G106" s="9">
        <f t="shared" si="5"/>
        <v>0.68066479989381889</v>
      </c>
      <c r="H106" s="8">
        <v>117568.40386999999</v>
      </c>
      <c r="I106" s="9">
        <f t="shared" si="6"/>
        <v>-0.22252479279150739</v>
      </c>
      <c r="J106" s="8">
        <v>265689.23748000001</v>
      </c>
      <c r="K106" s="8">
        <v>362465.13578000001</v>
      </c>
      <c r="L106" s="9">
        <f t="shared" si="7"/>
        <v>0.36424470640172202</v>
      </c>
    </row>
    <row r="107" spans="1:12" x14ac:dyDescent="0.25">
      <c r="A107" s="3" t="s">
        <v>109</v>
      </c>
      <c r="B107" s="8">
        <v>57814.507160000001</v>
      </c>
      <c r="C107" s="8">
        <v>27006.49526</v>
      </c>
      <c r="D107" s="9">
        <f t="shared" si="4"/>
        <v>-0.5328768403186368</v>
      </c>
      <c r="E107" s="8">
        <v>743642.70288999996</v>
      </c>
      <c r="F107" s="8">
        <v>980344.29541000002</v>
      </c>
      <c r="G107" s="9">
        <f t="shared" si="5"/>
        <v>0.31830016162346864</v>
      </c>
      <c r="H107" s="8">
        <v>928886.80576999998</v>
      </c>
      <c r="I107" s="9">
        <f t="shared" si="6"/>
        <v>5.539694322317823E-2</v>
      </c>
      <c r="J107" s="8">
        <v>2764028.5180799998</v>
      </c>
      <c r="K107" s="8">
        <v>3330713.0311799999</v>
      </c>
      <c r="L107" s="9">
        <f t="shared" si="7"/>
        <v>0.20502122514048482</v>
      </c>
    </row>
    <row r="108" spans="1:12" x14ac:dyDescent="0.25">
      <c r="A108" s="3" t="s">
        <v>110</v>
      </c>
      <c r="B108" s="8">
        <v>43116.975129999999</v>
      </c>
      <c r="C108" s="8">
        <v>3775.1257799999998</v>
      </c>
      <c r="D108" s="9">
        <f t="shared" si="4"/>
        <v>-0.91244455881661934</v>
      </c>
      <c r="E108" s="8">
        <v>532395.22719000001</v>
      </c>
      <c r="F108" s="8">
        <v>711200.51806999999</v>
      </c>
      <c r="G108" s="9">
        <f t="shared" si="5"/>
        <v>0.33585066459693924</v>
      </c>
      <c r="H108" s="8">
        <v>709773.95314</v>
      </c>
      <c r="I108" s="9">
        <f t="shared" si="6"/>
        <v>2.0098862795527861E-3</v>
      </c>
      <c r="J108" s="8">
        <v>1849758.0791799999</v>
      </c>
      <c r="K108" s="8">
        <v>2517567.7653800002</v>
      </c>
      <c r="L108" s="9">
        <f t="shared" si="7"/>
        <v>0.36102541933269516</v>
      </c>
    </row>
    <row r="109" spans="1:12" x14ac:dyDescent="0.25">
      <c r="A109" s="3" t="s">
        <v>111</v>
      </c>
      <c r="B109" s="8">
        <v>839.72276999999997</v>
      </c>
      <c r="C109" s="8">
        <v>0</v>
      </c>
      <c r="D109" s="9">
        <f t="shared" si="4"/>
        <v>-1</v>
      </c>
      <c r="E109" s="8">
        <v>22304.107029999999</v>
      </c>
      <c r="F109" s="8">
        <v>31223.822609999999</v>
      </c>
      <c r="G109" s="9">
        <f t="shared" si="5"/>
        <v>0.39991359295409556</v>
      </c>
      <c r="H109" s="8">
        <v>26482.583279999999</v>
      </c>
      <c r="I109" s="9">
        <f t="shared" si="6"/>
        <v>0.17903235797924011</v>
      </c>
      <c r="J109" s="8">
        <v>85083.440650000004</v>
      </c>
      <c r="K109" s="8">
        <v>103701.96639</v>
      </c>
      <c r="L109" s="9">
        <f t="shared" si="7"/>
        <v>0.21882666706661902</v>
      </c>
    </row>
    <row r="110" spans="1:12" x14ac:dyDescent="0.25">
      <c r="A110" s="3" t="s">
        <v>112</v>
      </c>
      <c r="B110" s="8">
        <v>24534.88366</v>
      </c>
      <c r="C110" s="8">
        <v>2862.2647999999999</v>
      </c>
      <c r="D110" s="9">
        <f t="shared" si="4"/>
        <v>-0.88333896994724936</v>
      </c>
      <c r="E110" s="8">
        <v>162757.32795000001</v>
      </c>
      <c r="F110" s="8">
        <v>172894.29306</v>
      </c>
      <c r="G110" s="9">
        <f t="shared" si="5"/>
        <v>6.2282695579237712E-2</v>
      </c>
      <c r="H110" s="8">
        <v>142180.67183000001</v>
      </c>
      <c r="I110" s="9">
        <f t="shared" si="6"/>
        <v>0.21601825926609131</v>
      </c>
      <c r="J110" s="8">
        <v>550004.23459000001</v>
      </c>
      <c r="K110" s="8">
        <v>578103.05264000001</v>
      </c>
      <c r="L110" s="9">
        <f t="shared" si="7"/>
        <v>5.1088366748569092E-2</v>
      </c>
    </row>
    <row r="111" spans="1:12" x14ac:dyDescent="0.25">
      <c r="A111" s="3" t="s">
        <v>113</v>
      </c>
      <c r="B111" s="8">
        <v>5663.1379999999999</v>
      </c>
      <c r="C111" s="8">
        <v>2407.0250799999999</v>
      </c>
      <c r="D111" s="9">
        <f t="shared" si="4"/>
        <v>-0.57496619718608311</v>
      </c>
      <c r="E111" s="8">
        <v>77702.083010000002</v>
      </c>
      <c r="F111" s="8">
        <v>101256.92829</v>
      </c>
      <c r="G111" s="9">
        <f t="shared" si="5"/>
        <v>0.30314303513547469</v>
      </c>
      <c r="H111" s="8">
        <v>109328.74339</v>
      </c>
      <c r="I111" s="9">
        <f t="shared" si="6"/>
        <v>-7.383067663373799E-2</v>
      </c>
      <c r="J111" s="8">
        <v>364624.28756000003</v>
      </c>
      <c r="K111" s="8">
        <v>373687.90820000001</v>
      </c>
      <c r="L111" s="9">
        <f t="shared" si="7"/>
        <v>2.4857424338494027E-2</v>
      </c>
    </row>
    <row r="112" spans="1:12" x14ac:dyDescent="0.25">
      <c r="A112" s="3" t="s">
        <v>114</v>
      </c>
      <c r="B112" s="8">
        <v>84652.030369999993</v>
      </c>
      <c r="C112" s="8">
        <v>30610.147440000001</v>
      </c>
      <c r="D112" s="9">
        <f t="shared" si="4"/>
        <v>-0.63840031590254687</v>
      </c>
      <c r="E112" s="8">
        <v>820951.89818999998</v>
      </c>
      <c r="F112" s="8">
        <v>1012466.27069</v>
      </c>
      <c r="G112" s="9">
        <f t="shared" si="5"/>
        <v>0.23328330554109544</v>
      </c>
      <c r="H112" s="8">
        <v>1119795.59479</v>
      </c>
      <c r="I112" s="9">
        <f t="shared" si="6"/>
        <v>-9.5847246229011862E-2</v>
      </c>
      <c r="J112" s="8">
        <v>3332879.8705000002</v>
      </c>
      <c r="K112" s="8">
        <v>4067232.8054300002</v>
      </c>
      <c r="L112" s="9">
        <f t="shared" si="7"/>
        <v>0.22033585471528916</v>
      </c>
    </row>
    <row r="113" spans="1:12" x14ac:dyDescent="0.25">
      <c r="A113" s="3" t="s">
        <v>115</v>
      </c>
      <c r="B113" s="8">
        <v>4.2737400000000001</v>
      </c>
      <c r="C113" s="8">
        <v>0</v>
      </c>
      <c r="D113" s="9">
        <f t="shared" si="4"/>
        <v>-1</v>
      </c>
      <c r="E113" s="8">
        <v>8449.4466400000001</v>
      </c>
      <c r="F113" s="8">
        <v>4266.5217599999996</v>
      </c>
      <c r="G113" s="9">
        <f t="shared" si="5"/>
        <v>-0.49505311509961802</v>
      </c>
      <c r="H113" s="8">
        <v>2149.1053900000002</v>
      </c>
      <c r="I113" s="9">
        <f t="shared" si="6"/>
        <v>0.98525478548076206</v>
      </c>
      <c r="J113" s="8">
        <v>13538.308590000001</v>
      </c>
      <c r="K113" s="8">
        <v>9207.8180200000006</v>
      </c>
      <c r="L113" s="9">
        <f t="shared" si="7"/>
        <v>-0.31986939440859652</v>
      </c>
    </row>
    <row r="114" spans="1:12" x14ac:dyDescent="0.25">
      <c r="A114" s="3" t="s">
        <v>116</v>
      </c>
      <c r="B114" s="8">
        <v>499.32587999999998</v>
      </c>
      <c r="C114" s="8">
        <v>0</v>
      </c>
      <c r="D114" s="9">
        <f t="shared" si="4"/>
        <v>-1</v>
      </c>
      <c r="E114" s="8">
        <v>12547.89256</v>
      </c>
      <c r="F114" s="8">
        <v>21519.490030000001</v>
      </c>
      <c r="G114" s="9">
        <f t="shared" si="5"/>
        <v>0.71498838765957684</v>
      </c>
      <c r="H114" s="8">
        <v>20410.322179999999</v>
      </c>
      <c r="I114" s="9">
        <f t="shared" si="6"/>
        <v>5.4343475826504672E-2</v>
      </c>
      <c r="J114" s="8">
        <v>40241.053489999998</v>
      </c>
      <c r="K114" s="8">
        <v>72970.181230000002</v>
      </c>
      <c r="L114" s="9">
        <f t="shared" si="7"/>
        <v>0.81332681183740063</v>
      </c>
    </row>
    <row r="115" spans="1:12" x14ac:dyDescent="0.25">
      <c r="A115" s="3" t="s">
        <v>117</v>
      </c>
      <c r="B115" s="8">
        <v>286.56808999999998</v>
      </c>
      <c r="C115" s="8">
        <v>0</v>
      </c>
      <c r="D115" s="9">
        <f t="shared" si="4"/>
        <v>-1</v>
      </c>
      <c r="E115" s="8">
        <v>29842.818770000002</v>
      </c>
      <c r="F115" s="8">
        <v>11471.70552</v>
      </c>
      <c r="G115" s="9">
        <f t="shared" si="5"/>
        <v>-0.61559577838765933</v>
      </c>
      <c r="H115" s="8">
        <v>5394.40661</v>
      </c>
      <c r="I115" s="9">
        <f t="shared" si="6"/>
        <v>1.12659266335876</v>
      </c>
      <c r="J115" s="8">
        <v>63668.667300000001</v>
      </c>
      <c r="K115" s="8">
        <v>60607.726880000002</v>
      </c>
      <c r="L115" s="9">
        <f t="shared" si="7"/>
        <v>-4.8076087498065134E-2</v>
      </c>
    </row>
    <row r="116" spans="1:12" x14ac:dyDescent="0.25">
      <c r="A116" s="3" t="s">
        <v>118</v>
      </c>
      <c r="B116" s="8">
        <v>1000.13689</v>
      </c>
      <c r="C116" s="8">
        <v>44.951790000000003</v>
      </c>
      <c r="D116" s="9">
        <f t="shared" si="4"/>
        <v>-0.95505436260830257</v>
      </c>
      <c r="E116" s="8">
        <v>34477.794800000003</v>
      </c>
      <c r="F116" s="8">
        <v>52687.858740000003</v>
      </c>
      <c r="G116" s="9">
        <f t="shared" si="5"/>
        <v>0.5281678844495008</v>
      </c>
      <c r="H116" s="8">
        <v>41549.037550000001</v>
      </c>
      <c r="I116" s="9">
        <f t="shared" si="6"/>
        <v>0.26808854902103518</v>
      </c>
      <c r="J116" s="8">
        <v>153940.49504000001</v>
      </c>
      <c r="K116" s="8">
        <v>186589.95155</v>
      </c>
      <c r="L116" s="9">
        <f t="shared" si="7"/>
        <v>0.21209140909619872</v>
      </c>
    </row>
    <row r="117" spans="1:12" x14ac:dyDescent="0.25">
      <c r="A117" s="3" t="s">
        <v>119</v>
      </c>
      <c r="B117" s="8">
        <v>141.98132000000001</v>
      </c>
      <c r="C117" s="8">
        <v>0</v>
      </c>
      <c r="D117" s="9">
        <f t="shared" si="4"/>
        <v>-1</v>
      </c>
      <c r="E117" s="8">
        <v>1538.4529600000001</v>
      </c>
      <c r="F117" s="8">
        <v>1659.2902300000001</v>
      </c>
      <c r="G117" s="9">
        <f t="shared" si="5"/>
        <v>7.8544663465043518E-2</v>
      </c>
      <c r="H117" s="8">
        <v>3556.92893</v>
      </c>
      <c r="I117" s="9">
        <f t="shared" si="6"/>
        <v>-0.53350481197272615</v>
      </c>
      <c r="J117" s="8">
        <v>10036.862940000001</v>
      </c>
      <c r="K117" s="8">
        <v>9174.4841699999997</v>
      </c>
      <c r="L117" s="9">
        <f t="shared" si="7"/>
        <v>-8.5921146393576397E-2</v>
      </c>
    </row>
    <row r="118" spans="1:12" x14ac:dyDescent="0.25">
      <c r="A118" s="3" t="s">
        <v>120</v>
      </c>
      <c r="B118" s="8">
        <v>1203.5760700000001</v>
      </c>
      <c r="C118" s="8">
        <v>99.742199999999997</v>
      </c>
      <c r="D118" s="9">
        <f t="shared" si="4"/>
        <v>-0.91712846201736131</v>
      </c>
      <c r="E118" s="8">
        <v>13972.785739999999</v>
      </c>
      <c r="F118" s="8">
        <v>14673.061540000001</v>
      </c>
      <c r="G118" s="9">
        <f t="shared" si="5"/>
        <v>5.0117121455266922E-2</v>
      </c>
      <c r="H118" s="8">
        <v>22760.465670000001</v>
      </c>
      <c r="I118" s="9">
        <f t="shared" si="6"/>
        <v>-0.35532683062191495</v>
      </c>
      <c r="J118" s="8">
        <v>49549.918810000003</v>
      </c>
      <c r="K118" s="8">
        <v>60358.70566</v>
      </c>
      <c r="L118" s="9">
        <f t="shared" si="7"/>
        <v>0.21813934532257195</v>
      </c>
    </row>
    <row r="119" spans="1:12" x14ac:dyDescent="0.25">
      <c r="A119" s="3" t="s">
        <v>121</v>
      </c>
      <c r="B119" s="8">
        <v>13934.42153</v>
      </c>
      <c r="C119" s="8">
        <v>962.70444999999995</v>
      </c>
      <c r="D119" s="9">
        <f t="shared" si="4"/>
        <v>-0.93091177499350419</v>
      </c>
      <c r="E119" s="8">
        <v>144730.36129</v>
      </c>
      <c r="F119" s="8">
        <v>216010.17032</v>
      </c>
      <c r="G119" s="9">
        <f t="shared" si="5"/>
        <v>0.49250073305057795</v>
      </c>
      <c r="H119" s="8">
        <v>219287.22409999999</v>
      </c>
      <c r="I119" s="9">
        <f t="shared" si="6"/>
        <v>-1.494411629975112E-2</v>
      </c>
      <c r="J119" s="8">
        <v>360623.73632000003</v>
      </c>
      <c r="K119" s="8">
        <v>696184.12311000004</v>
      </c>
      <c r="L119" s="9">
        <f t="shared" si="7"/>
        <v>0.93050000039997371</v>
      </c>
    </row>
    <row r="120" spans="1:12" x14ac:dyDescent="0.25">
      <c r="A120" s="3" t="s">
        <v>122</v>
      </c>
      <c r="B120" s="8">
        <v>727.28452000000004</v>
      </c>
      <c r="C120" s="8">
        <v>242.28326999999999</v>
      </c>
      <c r="D120" s="9">
        <f t="shared" si="4"/>
        <v>-0.66686590551934199</v>
      </c>
      <c r="E120" s="8">
        <v>10063.60305</v>
      </c>
      <c r="F120" s="8">
        <v>17384.665010000001</v>
      </c>
      <c r="G120" s="9">
        <f t="shared" si="5"/>
        <v>0.72747920636635222</v>
      </c>
      <c r="H120" s="8">
        <v>9700.7643000000007</v>
      </c>
      <c r="I120" s="9">
        <f t="shared" si="6"/>
        <v>0.79209230039740253</v>
      </c>
      <c r="J120" s="8">
        <v>31438.99999</v>
      </c>
      <c r="K120" s="8">
        <v>50795.215969999997</v>
      </c>
      <c r="L120" s="9">
        <f t="shared" si="7"/>
        <v>0.61567530729847486</v>
      </c>
    </row>
    <row r="121" spans="1:12" x14ac:dyDescent="0.25">
      <c r="A121" s="3" t="s">
        <v>123</v>
      </c>
      <c r="B121" s="8">
        <v>3185.6900900000001</v>
      </c>
      <c r="C121" s="8">
        <v>843.26426000000004</v>
      </c>
      <c r="D121" s="9">
        <f t="shared" si="4"/>
        <v>-0.7352962039066393</v>
      </c>
      <c r="E121" s="8">
        <v>83322.306719999993</v>
      </c>
      <c r="F121" s="8">
        <v>107500.16527</v>
      </c>
      <c r="G121" s="9">
        <f t="shared" si="5"/>
        <v>0.29017269806569757</v>
      </c>
      <c r="H121" s="8">
        <v>109295.83304</v>
      </c>
      <c r="I121" s="9">
        <f t="shared" si="6"/>
        <v>-1.6429425716009027E-2</v>
      </c>
      <c r="J121" s="8">
        <v>312750.99582000001</v>
      </c>
      <c r="K121" s="8">
        <v>395728.16190000001</v>
      </c>
      <c r="L121" s="9">
        <f t="shared" si="7"/>
        <v>0.26531383493261984</v>
      </c>
    </row>
    <row r="122" spans="1:12" x14ac:dyDescent="0.25">
      <c r="A122" s="3" t="s">
        <v>124</v>
      </c>
      <c r="B122" s="8">
        <v>788.22055</v>
      </c>
      <c r="C122" s="8">
        <v>0</v>
      </c>
      <c r="D122" s="9">
        <f t="shared" si="4"/>
        <v>-1</v>
      </c>
      <c r="E122" s="8">
        <v>29410.745470000002</v>
      </c>
      <c r="F122" s="8">
        <v>31393.58741</v>
      </c>
      <c r="G122" s="9">
        <f t="shared" si="5"/>
        <v>6.7418962298067875E-2</v>
      </c>
      <c r="H122" s="8">
        <v>38545.572749999999</v>
      </c>
      <c r="I122" s="9">
        <f t="shared" si="6"/>
        <v>-0.18554622048001612</v>
      </c>
      <c r="J122" s="8">
        <v>113398.51676</v>
      </c>
      <c r="K122" s="8">
        <v>134638.34486000001</v>
      </c>
      <c r="L122" s="9">
        <f t="shared" si="7"/>
        <v>0.18730252129269576</v>
      </c>
    </row>
    <row r="123" spans="1:12" x14ac:dyDescent="0.25">
      <c r="A123" s="3" t="s">
        <v>125</v>
      </c>
      <c r="B123" s="8">
        <v>6949.5213299999996</v>
      </c>
      <c r="C123" s="8">
        <v>4090.0208899999998</v>
      </c>
      <c r="D123" s="9">
        <f t="shared" si="4"/>
        <v>-0.41146725137110984</v>
      </c>
      <c r="E123" s="8">
        <v>97570.413620000007</v>
      </c>
      <c r="F123" s="8">
        <v>118122.70811000001</v>
      </c>
      <c r="G123" s="9">
        <f t="shared" si="5"/>
        <v>0.21064064123007054</v>
      </c>
      <c r="H123" s="8">
        <v>77628.338969999997</v>
      </c>
      <c r="I123" s="9">
        <f t="shared" si="6"/>
        <v>0.52164415311848078</v>
      </c>
      <c r="J123" s="8">
        <v>359175.03570000001</v>
      </c>
      <c r="K123" s="8">
        <v>337716.34328999999</v>
      </c>
      <c r="L123" s="9">
        <f t="shared" si="7"/>
        <v>-5.9744387212710803E-2</v>
      </c>
    </row>
    <row r="124" spans="1:12" x14ac:dyDescent="0.25">
      <c r="A124" s="3" t="s">
        <v>126</v>
      </c>
      <c r="B124" s="8">
        <v>857.48145999999997</v>
      </c>
      <c r="C124" s="8">
        <v>434.14391000000001</v>
      </c>
      <c r="D124" s="9">
        <f t="shared" si="4"/>
        <v>-0.49369877921325556</v>
      </c>
      <c r="E124" s="8">
        <v>20560.22193</v>
      </c>
      <c r="F124" s="8">
        <v>38873.825279999997</v>
      </c>
      <c r="G124" s="9">
        <f t="shared" si="5"/>
        <v>0.89072984777844755</v>
      </c>
      <c r="H124" s="8">
        <v>24183.08005</v>
      </c>
      <c r="I124" s="9">
        <f t="shared" si="6"/>
        <v>0.60748032093620741</v>
      </c>
      <c r="J124" s="8">
        <v>72885.72352</v>
      </c>
      <c r="K124" s="8">
        <v>96702.728029999998</v>
      </c>
      <c r="L124" s="9">
        <f t="shared" si="7"/>
        <v>0.3267718746520305</v>
      </c>
    </row>
    <row r="125" spans="1:12" x14ac:dyDescent="0.25">
      <c r="A125" s="3" t="s">
        <v>127</v>
      </c>
      <c r="B125" s="8">
        <v>3480.7826</v>
      </c>
      <c r="C125" s="8">
        <v>1869.06933</v>
      </c>
      <c r="D125" s="9">
        <f t="shared" si="4"/>
        <v>-0.46303186817815045</v>
      </c>
      <c r="E125" s="8">
        <v>50592.374689999997</v>
      </c>
      <c r="F125" s="8">
        <v>62907.54204</v>
      </c>
      <c r="G125" s="9">
        <f t="shared" si="5"/>
        <v>0.24341943673251221</v>
      </c>
      <c r="H125" s="8">
        <v>44472.424559999999</v>
      </c>
      <c r="I125" s="9">
        <f t="shared" si="6"/>
        <v>0.41452917537986367</v>
      </c>
      <c r="J125" s="8">
        <v>205668.93364999999</v>
      </c>
      <c r="K125" s="8">
        <v>237673.36483999999</v>
      </c>
      <c r="L125" s="9">
        <f t="shared" si="7"/>
        <v>0.15561140237379756</v>
      </c>
    </row>
    <row r="126" spans="1:12" x14ac:dyDescent="0.25">
      <c r="A126" s="3" t="s">
        <v>128</v>
      </c>
      <c r="B126" s="8">
        <v>8.7750000000000004</v>
      </c>
      <c r="C126" s="8">
        <v>0</v>
      </c>
      <c r="D126" s="9">
        <f t="shared" si="4"/>
        <v>-1</v>
      </c>
      <c r="E126" s="8">
        <v>8.7750000000000004</v>
      </c>
      <c r="F126" s="8">
        <v>14.1518</v>
      </c>
      <c r="G126" s="9">
        <f t="shared" si="5"/>
        <v>0.61274074074074059</v>
      </c>
      <c r="H126" s="8">
        <v>0</v>
      </c>
      <c r="I126" s="9" t="str">
        <f t="shared" si="6"/>
        <v/>
      </c>
      <c r="J126" s="8">
        <v>28.175640000000001</v>
      </c>
      <c r="K126" s="8">
        <v>14.1518</v>
      </c>
      <c r="L126" s="9">
        <f t="shared" si="7"/>
        <v>-0.49772924412719644</v>
      </c>
    </row>
    <row r="127" spans="1:12" x14ac:dyDescent="0.25">
      <c r="A127" s="3" t="s">
        <v>129</v>
      </c>
      <c r="B127" s="8">
        <v>988.03035999999997</v>
      </c>
      <c r="C127" s="8">
        <v>0</v>
      </c>
      <c r="D127" s="9">
        <f t="shared" si="4"/>
        <v>-1</v>
      </c>
      <c r="E127" s="8">
        <v>7314.6545299999998</v>
      </c>
      <c r="F127" s="8">
        <v>8483.7510299999994</v>
      </c>
      <c r="G127" s="9">
        <f t="shared" si="5"/>
        <v>0.15982935287033984</v>
      </c>
      <c r="H127" s="8">
        <v>9366.2403400000003</v>
      </c>
      <c r="I127" s="9">
        <f t="shared" si="6"/>
        <v>-9.4220229031620306E-2</v>
      </c>
      <c r="J127" s="8">
        <v>32990.827510000003</v>
      </c>
      <c r="K127" s="8">
        <v>29624.264940000001</v>
      </c>
      <c r="L127" s="9">
        <f t="shared" si="7"/>
        <v>-0.10204541153081259</v>
      </c>
    </row>
    <row r="128" spans="1:12" x14ac:dyDescent="0.25">
      <c r="A128" s="3" t="s">
        <v>130</v>
      </c>
      <c r="B128" s="8">
        <v>827.70817999999997</v>
      </c>
      <c r="C128" s="8">
        <v>286.71084999999999</v>
      </c>
      <c r="D128" s="9">
        <f t="shared" si="4"/>
        <v>-0.65360877549863039</v>
      </c>
      <c r="E128" s="8">
        <v>47409.823909999999</v>
      </c>
      <c r="F128" s="8">
        <v>25222.35583</v>
      </c>
      <c r="G128" s="9">
        <f t="shared" si="5"/>
        <v>-0.46799304975524425</v>
      </c>
      <c r="H128" s="8">
        <v>17490.31912</v>
      </c>
      <c r="I128" s="9">
        <f t="shared" si="6"/>
        <v>0.44207522212436334</v>
      </c>
      <c r="J128" s="8">
        <v>116415.59835</v>
      </c>
      <c r="K128" s="8">
        <v>92306.135939999993</v>
      </c>
      <c r="L128" s="9">
        <f t="shared" si="7"/>
        <v>-0.20709821322668143</v>
      </c>
    </row>
    <row r="129" spans="1:12" x14ac:dyDescent="0.25">
      <c r="A129" s="3" t="s">
        <v>131</v>
      </c>
      <c r="B129" s="8">
        <v>0</v>
      </c>
      <c r="C129" s="8">
        <v>0</v>
      </c>
      <c r="D129" s="9" t="str">
        <f t="shared" si="4"/>
        <v/>
      </c>
      <c r="E129" s="8">
        <v>759.04660999999999</v>
      </c>
      <c r="F129" s="8">
        <v>1497.3972799999999</v>
      </c>
      <c r="G129" s="9">
        <f t="shared" si="5"/>
        <v>0.97273429625092445</v>
      </c>
      <c r="H129" s="8">
        <v>1399.8933099999999</v>
      </c>
      <c r="I129" s="9">
        <f t="shared" si="6"/>
        <v>6.9651000760907911E-2</v>
      </c>
      <c r="J129" s="8">
        <v>2404.5739699999999</v>
      </c>
      <c r="K129" s="8">
        <v>6963.5989799999998</v>
      </c>
      <c r="L129" s="9">
        <f t="shared" si="7"/>
        <v>1.8959803553059338</v>
      </c>
    </row>
    <row r="130" spans="1:12" x14ac:dyDescent="0.25">
      <c r="A130" s="3" t="s">
        <v>132</v>
      </c>
      <c r="B130" s="8">
        <v>131.46906999999999</v>
      </c>
      <c r="C130" s="8">
        <v>3.7025000000000001</v>
      </c>
      <c r="D130" s="9">
        <f t="shared" si="4"/>
        <v>-0.97183748238273837</v>
      </c>
      <c r="E130" s="8">
        <v>6151.8072499999998</v>
      </c>
      <c r="F130" s="8">
        <v>8480.3259899999994</v>
      </c>
      <c r="G130" s="9">
        <f t="shared" si="5"/>
        <v>0.37850970379476689</v>
      </c>
      <c r="H130" s="8">
        <v>12771.883610000001</v>
      </c>
      <c r="I130" s="9">
        <f t="shared" si="6"/>
        <v>-0.33601602951030973</v>
      </c>
      <c r="J130" s="8">
        <v>24025.069</v>
      </c>
      <c r="K130" s="8">
        <v>39477.753299999997</v>
      </c>
      <c r="L130" s="9">
        <f t="shared" si="7"/>
        <v>0.64319000707136365</v>
      </c>
    </row>
    <row r="131" spans="1:12" x14ac:dyDescent="0.25">
      <c r="A131" s="3" t="s">
        <v>133</v>
      </c>
      <c r="B131" s="8">
        <v>268.76280000000003</v>
      </c>
      <c r="C131" s="8">
        <v>74.842730000000003</v>
      </c>
      <c r="D131" s="9">
        <f t="shared" si="4"/>
        <v>-0.72152868626164035</v>
      </c>
      <c r="E131" s="8">
        <v>4378.4941900000003</v>
      </c>
      <c r="F131" s="8">
        <v>9178.2197699999997</v>
      </c>
      <c r="G131" s="9">
        <f t="shared" si="5"/>
        <v>1.0962046246314645</v>
      </c>
      <c r="H131" s="8">
        <v>8894.3661499999998</v>
      </c>
      <c r="I131" s="9">
        <f t="shared" si="6"/>
        <v>3.1913867184341083E-2</v>
      </c>
      <c r="J131" s="8">
        <v>15743.320449999999</v>
      </c>
      <c r="K131" s="8">
        <v>27937.868299999998</v>
      </c>
      <c r="L131" s="9">
        <f t="shared" si="7"/>
        <v>0.77458550683315353</v>
      </c>
    </row>
    <row r="132" spans="1:12" x14ac:dyDescent="0.25">
      <c r="A132" s="3" t="s">
        <v>134</v>
      </c>
      <c r="B132" s="8">
        <v>3145.0126799999998</v>
      </c>
      <c r="C132" s="8">
        <v>320.08015</v>
      </c>
      <c r="D132" s="9">
        <f t="shared" si="4"/>
        <v>-0.89822611780376027</v>
      </c>
      <c r="E132" s="8">
        <v>45685.405590000002</v>
      </c>
      <c r="F132" s="8">
        <v>55860.764369999997</v>
      </c>
      <c r="G132" s="9">
        <f t="shared" si="5"/>
        <v>0.22272668149907515</v>
      </c>
      <c r="H132" s="8">
        <v>55215.856809999997</v>
      </c>
      <c r="I132" s="9">
        <f t="shared" si="6"/>
        <v>1.1679752832943535E-2</v>
      </c>
      <c r="J132" s="8">
        <v>155399.35326999999</v>
      </c>
      <c r="K132" s="8">
        <v>192351.82769999999</v>
      </c>
      <c r="L132" s="9">
        <f t="shared" si="7"/>
        <v>0.23779040036155497</v>
      </c>
    </row>
    <row r="133" spans="1:12" x14ac:dyDescent="0.25">
      <c r="A133" s="3" t="s">
        <v>135</v>
      </c>
      <c r="B133" s="8">
        <v>139.31113999999999</v>
      </c>
      <c r="C133" s="8">
        <v>0</v>
      </c>
      <c r="D133" s="9">
        <f t="shared" ref="D133:D196" si="8">IF(B133=0,"",(C133/B133-1))</f>
        <v>-1</v>
      </c>
      <c r="E133" s="8">
        <v>11709.98826</v>
      </c>
      <c r="F133" s="8">
        <v>3285.7018800000001</v>
      </c>
      <c r="G133" s="9">
        <f t="shared" ref="G133:G196" si="9">IF(E133=0,"",(F133/E133-1))</f>
        <v>-0.71941031817908929</v>
      </c>
      <c r="H133" s="8">
        <v>3608.6989699999999</v>
      </c>
      <c r="I133" s="9">
        <f t="shared" ref="I133:I196" si="10">IF(H133=0,"",(F133/H133-1))</f>
        <v>-8.9505135420037463E-2</v>
      </c>
      <c r="J133" s="8">
        <v>28474.08582</v>
      </c>
      <c r="K133" s="8">
        <v>25609.048640000001</v>
      </c>
      <c r="L133" s="9">
        <f t="shared" ref="L133:L196" si="11">IF(J133=0,"",(K133/J133-1))</f>
        <v>-0.10061911023628434</v>
      </c>
    </row>
    <row r="134" spans="1:12" x14ac:dyDescent="0.25">
      <c r="A134" s="3" t="s">
        <v>136</v>
      </c>
      <c r="B134" s="8">
        <v>1807.6408300000001</v>
      </c>
      <c r="C134" s="8">
        <v>54.674999999999997</v>
      </c>
      <c r="D134" s="9">
        <f t="shared" si="8"/>
        <v>-0.96975339398590599</v>
      </c>
      <c r="E134" s="8">
        <v>26119.654180000001</v>
      </c>
      <c r="F134" s="8">
        <v>39503.019939999998</v>
      </c>
      <c r="G134" s="9">
        <f t="shared" si="9"/>
        <v>0.51238678995404663</v>
      </c>
      <c r="H134" s="8">
        <v>41142.248339999998</v>
      </c>
      <c r="I134" s="9">
        <f t="shared" si="10"/>
        <v>-3.9842946512144817E-2</v>
      </c>
      <c r="J134" s="8">
        <v>103393.07626</v>
      </c>
      <c r="K134" s="8">
        <v>139898.61231999999</v>
      </c>
      <c r="L134" s="9">
        <f t="shared" si="11"/>
        <v>0.35307524817426295</v>
      </c>
    </row>
    <row r="135" spans="1:12" x14ac:dyDescent="0.25">
      <c r="A135" s="3" t="s">
        <v>137</v>
      </c>
      <c r="B135" s="8">
        <v>2724.3242</v>
      </c>
      <c r="C135" s="8">
        <v>91.495490000000004</v>
      </c>
      <c r="D135" s="9">
        <f t="shared" si="8"/>
        <v>-0.96641534439990662</v>
      </c>
      <c r="E135" s="8">
        <v>69316.572090000001</v>
      </c>
      <c r="F135" s="8">
        <v>63987.946210000002</v>
      </c>
      <c r="G135" s="9">
        <f t="shared" si="9"/>
        <v>-7.6873765094461977E-2</v>
      </c>
      <c r="H135" s="8">
        <v>87300.901610000001</v>
      </c>
      <c r="I135" s="9">
        <f t="shared" si="10"/>
        <v>-0.26704140472851179</v>
      </c>
      <c r="J135" s="8">
        <v>217781.02509000001</v>
      </c>
      <c r="K135" s="8">
        <v>258597.16380000001</v>
      </c>
      <c r="L135" s="9">
        <f t="shared" si="11"/>
        <v>0.18741825047950056</v>
      </c>
    </row>
    <row r="136" spans="1:12" x14ac:dyDescent="0.25">
      <c r="A136" s="3" t="s">
        <v>138</v>
      </c>
      <c r="B136" s="8">
        <v>5006.5248700000002</v>
      </c>
      <c r="C136" s="8">
        <v>1456.6601499999999</v>
      </c>
      <c r="D136" s="9">
        <f t="shared" si="8"/>
        <v>-0.70904765524514413</v>
      </c>
      <c r="E136" s="8">
        <v>81622.936390000003</v>
      </c>
      <c r="F136" s="8">
        <v>128769.77783000001</v>
      </c>
      <c r="G136" s="9">
        <f t="shared" si="9"/>
        <v>0.57761756100918937</v>
      </c>
      <c r="H136" s="8">
        <v>122978.51071</v>
      </c>
      <c r="I136" s="9">
        <f t="shared" si="10"/>
        <v>4.7091699895899675E-2</v>
      </c>
      <c r="J136" s="8">
        <v>259350.11966999999</v>
      </c>
      <c r="K136" s="8">
        <v>421975.59123999998</v>
      </c>
      <c r="L136" s="9">
        <f t="shared" si="11"/>
        <v>0.62704991914762354</v>
      </c>
    </row>
    <row r="137" spans="1:12" x14ac:dyDescent="0.25">
      <c r="A137" s="3" t="s">
        <v>139</v>
      </c>
      <c r="B137" s="8">
        <v>0</v>
      </c>
      <c r="C137" s="8">
        <v>0</v>
      </c>
      <c r="D137" s="9" t="str">
        <f t="shared" si="8"/>
        <v/>
      </c>
      <c r="E137" s="8">
        <v>0</v>
      </c>
      <c r="F137" s="8">
        <v>0</v>
      </c>
      <c r="G137" s="9" t="str">
        <f t="shared" si="9"/>
        <v/>
      </c>
      <c r="H137" s="8">
        <v>0</v>
      </c>
      <c r="I137" s="9" t="str">
        <f t="shared" si="10"/>
        <v/>
      </c>
      <c r="J137" s="8">
        <v>1.37462</v>
      </c>
      <c r="K137" s="8">
        <v>0.70760000000000001</v>
      </c>
      <c r="L137" s="9">
        <f t="shared" si="11"/>
        <v>-0.48523955711396605</v>
      </c>
    </row>
    <row r="138" spans="1:12" x14ac:dyDescent="0.25">
      <c r="A138" s="3" t="s">
        <v>140</v>
      </c>
      <c r="B138" s="8">
        <v>0</v>
      </c>
      <c r="C138" s="8">
        <v>0</v>
      </c>
      <c r="D138" s="9" t="str">
        <f t="shared" si="8"/>
        <v/>
      </c>
      <c r="E138" s="8">
        <v>0</v>
      </c>
      <c r="F138" s="8">
        <v>0</v>
      </c>
      <c r="G138" s="9" t="str">
        <f t="shared" si="9"/>
        <v/>
      </c>
      <c r="H138" s="8">
        <v>0</v>
      </c>
      <c r="I138" s="9" t="str">
        <f t="shared" si="10"/>
        <v/>
      </c>
      <c r="J138" s="8">
        <v>0</v>
      </c>
      <c r="K138" s="8">
        <v>0</v>
      </c>
      <c r="L138" s="9" t="str">
        <f t="shared" si="11"/>
        <v/>
      </c>
    </row>
    <row r="139" spans="1:12" x14ac:dyDescent="0.25">
      <c r="A139" s="3" t="s">
        <v>141</v>
      </c>
      <c r="B139" s="8">
        <v>0</v>
      </c>
      <c r="C139" s="8">
        <v>0</v>
      </c>
      <c r="D139" s="9" t="str">
        <f t="shared" si="8"/>
        <v/>
      </c>
      <c r="E139" s="8">
        <v>253.76775000000001</v>
      </c>
      <c r="F139" s="8">
        <v>869.48087999999996</v>
      </c>
      <c r="G139" s="9">
        <f t="shared" si="9"/>
        <v>2.4262859642330437</v>
      </c>
      <c r="H139" s="8">
        <v>1697.1554799999999</v>
      </c>
      <c r="I139" s="9">
        <f t="shared" si="10"/>
        <v>-0.48768342662394137</v>
      </c>
      <c r="J139" s="8">
        <v>10738.95441</v>
      </c>
      <c r="K139" s="8">
        <v>15363.10003</v>
      </c>
      <c r="L139" s="9">
        <f t="shared" si="11"/>
        <v>0.43059551642141658</v>
      </c>
    </row>
    <row r="140" spans="1:12" x14ac:dyDescent="0.25">
      <c r="A140" s="3" t="s">
        <v>142</v>
      </c>
      <c r="B140" s="8">
        <v>0</v>
      </c>
      <c r="C140" s="8">
        <v>0</v>
      </c>
      <c r="D140" s="9" t="str">
        <f t="shared" si="8"/>
        <v/>
      </c>
      <c r="E140" s="8">
        <v>64.290000000000006</v>
      </c>
      <c r="F140" s="8">
        <v>4.7507999999999999</v>
      </c>
      <c r="G140" s="9">
        <f t="shared" si="9"/>
        <v>-0.92610359309379375</v>
      </c>
      <c r="H140" s="8">
        <v>202.38990999999999</v>
      </c>
      <c r="I140" s="9">
        <f t="shared" si="10"/>
        <v>-0.97652649778835321</v>
      </c>
      <c r="J140" s="8">
        <v>251.69346999999999</v>
      </c>
      <c r="K140" s="8">
        <v>707.31967999999995</v>
      </c>
      <c r="L140" s="9">
        <f t="shared" si="11"/>
        <v>1.8102424747054422</v>
      </c>
    </row>
    <row r="141" spans="1:12" x14ac:dyDescent="0.25">
      <c r="A141" s="3" t="s">
        <v>143</v>
      </c>
      <c r="B141" s="8">
        <v>0</v>
      </c>
      <c r="C141" s="8">
        <v>0</v>
      </c>
      <c r="D141" s="9" t="str">
        <f t="shared" si="8"/>
        <v/>
      </c>
      <c r="E141" s="8">
        <v>24.255320000000001</v>
      </c>
      <c r="F141" s="8">
        <v>0</v>
      </c>
      <c r="G141" s="9">
        <f t="shared" si="9"/>
        <v>-1</v>
      </c>
      <c r="H141" s="8">
        <v>0</v>
      </c>
      <c r="I141" s="9" t="str">
        <f t="shared" si="10"/>
        <v/>
      </c>
      <c r="J141" s="8">
        <v>50.930120000000002</v>
      </c>
      <c r="K141" s="8">
        <v>31.024039999999999</v>
      </c>
      <c r="L141" s="9">
        <f t="shared" si="11"/>
        <v>-0.39085083640093532</v>
      </c>
    </row>
    <row r="142" spans="1:12" x14ac:dyDescent="0.25">
      <c r="A142" s="3" t="s">
        <v>144</v>
      </c>
      <c r="B142" s="8">
        <v>1079.0933500000001</v>
      </c>
      <c r="C142" s="8">
        <v>427.05628999999999</v>
      </c>
      <c r="D142" s="9">
        <f t="shared" si="8"/>
        <v>-0.60424527683355667</v>
      </c>
      <c r="E142" s="8">
        <v>12366.38675</v>
      </c>
      <c r="F142" s="8">
        <v>20292.676810000001</v>
      </c>
      <c r="G142" s="9">
        <f t="shared" si="9"/>
        <v>0.64095440489114597</v>
      </c>
      <c r="H142" s="8">
        <v>16871.44126</v>
      </c>
      <c r="I142" s="9">
        <f t="shared" si="10"/>
        <v>0.20278264893179609</v>
      </c>
      <c r="J142" s="8">
        <v>42000.79982</v>
      </c>
      <c r="K142" s="8">
        <v>64259.048410000003</v>
      </c>
      <c r="L142" s="9">
        <f t="shared" si="11"/>
        <v>0.52994820778153473</v>
      </c>
    </row>
    <row r="143" spans="1:12" x14ac:dyDescent="0.25">
      <c r="A143" s="3" t="s">
        <v>145</v>
      </c>
      <c r="B143" s="8">
        <v>1222.0155999999999</v>
      </c>
      <c r="C143" s="8">
        <v>0</v>
      </c>
      <c r="D143" s="9">
        <f t="shared" si="8"/>
        <v>-1</v>
      </c>
      <c r="E143" s="8">
        <v>10449.111510000001</v>
      </c>
      <c r="F143" s="8">
        <v>16289.45894</v>
      </c>
      <c r="G143" s="9">
        <f t="shared" si="9"/>
        <v>0.55893244362553451</v>
      </c>
      <c r="H143" s="8">
        <v>14048.675719999999</v>
      </c>
      <c r="I143" s="9">
        <f t="shared" si="10"/>
        <v>0.15950138394966107</v>
      </c>
      <c r="J143" s="8">
        <v>38081.12285</v>
      </c>
      <c r="K143" s="8">
        <v>49653.553690000001</v>
      </c>
      <c r="L143" s="9">
        <f t="shared" si="11"/>
        <v>0.30388890804463253</v>
      </c>
    </row>
    <row r="144" spans="1:12" x14ac:dyDescent="0.25">
      <c r="A144" s="3" t="s">
        <v>146</v>
      </c>
      <c r="B144" s="8">
        <v>9646.9356299999999</v>
      </c>
      <c r="C144" s="8">
        <v>1855.35385</v>
      </c>
      <c r="D144" s="9">
        <f t="shared" si="8"/>
        <v>-0.80767427904979194</v>
      </c>
      <c r="E144" s="8">
        <v>262177.46308000002</v>
      </c>
      <c r="F144" s="8">
        <v>199068.64819000001</v>
      </c>
      <c r="G144" s="9">
        <f t="shared" si="9"/>
        <v>-0.24071029656253551</v>
      </c>
      <c r="H144" s="8">
        <v>305644.19046000001</v>
      </c>
      <c r="I144" s="9">
        <f t="shared" si="10"/>
        <v>-0.34869153609496684</v>
      </c>
      <c r="J144" s="8">
        <v>823710.21710000001</v>
      </c>
      <c r="K144" s="8">
        <v>958034.65939000004</v>
      </c>
      <c r="L144" s="9">
        <f t="shared" si="11"/>
        <v>0.16307244890431272</v>
      </c>
    </row>
    <row r="145" spans="1:12" x14ac:dyDescent="0.25">
      <c r="A145" s="3" t="s">
        <v>147</v>
      </c>
      <c r="B145" s="8">
        <v>18.14171</v>
      </c>
      <c r="C145" s="8">
        <v>0</v>
      </c>
      <c r="D145" s="9">
        <f t="shared" si="8"/>
        <v>-1</v>
      </c>
      <c r="E145" s="8">
        <v>126.36071</v>
      </c>
      <c r="F145" s="8">
        <v>1449.2975200000001</v>
      </c>
      <c r="G145" s="9">
        <f t="shared" si="9"/>
        <v>10.469526564072014</v>
      </c>
      <c r="H145" s="8">
        <v>371.14407</v>
      </c>
      <c r="I145" s="9">
        <f t="shared" si="10"/>
        <v>2.9049459149380996</v>
      </c>
      <c r="J145" s="8">
        <v>780.63715999999999</v>
      </c>
      <c r="K145" s="8">
        <v>2369.71632</v>
      </c>
      <c r="L145" s="9">
        <f t="shared" si="11"/>
        <v>2.0356181353191025</v>
      </c>
    </row>
    <row r="146" spans="1:12" x14ac:dyDescent="0.25">
      <c r="A146" s="3" t="s">
        <v>148</v>
      </c>
      <c r="B146" s="8">
        <v>3883.3733099999999</v>
      </c>
      <c r="C146" s="8">
        <v>544.89049</v>
      </c>
      <c r="D146" s="9">
        <f t="shared" si="8"/>
        <v>-0.85968629680879172</v>
      </c>
      <c r="E146" s="8">
        <v>28186.354139999999</v>
      </c>
      <c r="F146" s="8">
        <v>55186.916770000003</v>
      </c>
      <c r="G146" s="9">
        <f t="shared" si="9"/>
        <v>0.95793029832413801</v>
      </c>
      <c r="H146" s="8">
        <v>40394.322979999997</v>
      </c>
      <c r="I146" s="9">
        <f t="shared" si="10"/>
        <v>0.36620477083683523</v>
      </c>
      <c r="J146" s="8">
        <v>85785.841159999996</v>
      </c>
      <c r="K146" s="8">
        <v>156184.57821000001</v>
      </c>
      <c r="L146" s="9">
        <f t="shared" si="11"/>
        <v>0.82063352294580461</v>
      </c>
    </row>
    <row r="147" spans="1:12" x14ac:dyDescent="0.25">
      <c r="A147" s="3" t="s">
        <v>149</v>
      </c>
      <c r="B147" s="8">
        <v>4270.3327099999997</v>
      </c>
      <c r="C147" s="8">
        <v>569.16390000000001</v>
      </c>
      <c r="D147" s="9">
        <f t="shared" si="8"/>
        <v>-0.86671673177427899</v>
      </c>
      <c r="E147" s="8">
        <v>118539.33644</v>
      </c>
      <c r="F147" s="8">
        <v>164339.25086999999</v>
      </c>
      <c r="G147" s="9">
        <f t="shared" si="9"/>
        <v>0.38636891183528865</v>
      </c>
      <c r="H147" s="8">
        <v>245647.66738999999</v>
      </c>
      <c r="I147" s="9">
        <f t="shared" si="10"/>
        <v>-0.33099608632111099</v>
      </c>
      <c r="J147" s="8">
        <v>421089.01325999998</v>
      </c>
      <c r="K147" s="8">
        <v>770079.80119999999</v>
      </c>
      <c r="L147" s="9">
        <f t="shared" si="11"/>
        <v>0.82878150925423655</v>
      </c>
    </row>
    <row r="148" spans="1:12" x14ac:dyDescent="0.25">
      <c r="A148" s="3" t="s">
        <v>150</v>
      </c>
      <c r="B148" s="8">
        <v>449.43419999999998</v>
      </c>
      <c r="C148" s="8">
        <v>63.181539999999998</v>
      </c>
      <c r="D148" s="9">
        <f t="shared" si="8"/>
        <v>-0.8594198216335116</v>
      </c>
      <c r="E148" s="8">
        <v>5146.9438099999998</v>
      </c>
      <c r="F148" s="8">
        <v>5442.3758399999997</v>
      </c>
      <c r="G148" s="9">
        <f t="shared" si="9"/>
        <v>5.7399505591260835E-2</v>
      </c>
      <c r="H148" s="8">
        <v>5653.6581299999998</v>
      </c>
      <c r="I148" s="9">
        <f t="shared" si="10"/>
        <v>-3.7370899538278213E-2</v>
      </c>
      <c r="J148" s="8">
        <v>18798.312959999999</v>
      </c>
      <c r="K148" s="8">
        <v>20421.490040000001</v>
      </c>
      <c r="L148" s="9">
        <f t="shared" si="11"/>
        <v>8.6346954828014688E-2</v>
      </c>
    </row>
    <row r="149" spans="1:12" x14ac:dyDescent="0.25">
      <c r="A149" s="3" t="s">
        <v>151</v>
      </c>
      <c r="B149" s="8">
        <v>6483.09148</v>
      </c>
      <c r="C149" s="8">
        <v>2025.9058</v>
      </c>
      <c r="D149" s="9">
        <f t="shared" si="8"/>
        <v>-0.6875092991900833</v>
      </c>
      <c r="E149" s="8">
        <v>112937.35286</v>
      </c>
      <c r="F149" s="8">
        <v>113992.70351000001</v>
      </c>
      <c r="G149" s="9">
        <f t="shared" si="9"/>
        <v>9.3445669061169578E-3</v>
      </c>
      <c r="H149" s="8">
        <v>123381.20099</v>
      </c>
      <c r="I149" s="9">
        <f t="shared" si="10"/>
        <v>-7.6093419456671696E-2</v>
      </c>
      <c r="J149" s="8">
        <v>399882.97352</v>
      </c>
      <c r="K149" s="8">
        <v>439373.85949</v>
      </c>
      <c r="L149" s="9">
        <f t="shared" si="11"/>
        <v>9.8756107624134337E-2</v>
      </c>
    </row>
    <row r="150" spans="1:12" x14ac:dyDescent="0.25">
      <c r="A150" s="3" t="s">
        <v>152</v>
      </c>
      <c r="B150" s="8">
        <v>99.138649999999998</v>
      </c>
      <c r="C150" s="8">
        <v>37.5</v>
      </c>
      <c r="D150" s="9">
        <f t="shared" si="8"/>
        <v>-0.62174187362849909</v>
      </c>
      <c r="E150" s="8">
        <v>3849.2629999999999</v>
      </c>
      <c r="F150" s="8">
        <v>5525.00407</v>
      </c>
      <c r="G150" s="9">
        <f t="shared" si="9"/>
        <v>0.43534075743850198</v>
      </c>
      <c r="H150" s="8">
        <v>9059.5164999999997</v>
      </c>
      <c r="I150" s="9">
        <f t="shared" si="10"/>
        <v>-0.39014360534582615</v>
      </c>
      <c r="J150" s="8">
        <v>18143.54218</v>
      </c>
      <c r="K150" s="8">
        <v>22988.881740000001</v>
      </c>
      <c r="L150" s="9">
        <f t="shared" si="11"/>
        <v>0.26705587651683138</v>
      </c>
    </row>
    <row r="151" spans="1:12" x14ac:dyDescent="0.25">
      <c r="A151" s="3" t="s">
        <v>153</v>
      </c>
      <c r="B151" s="8">
        <v>0</v>
      </c>
      <c r="C151" s="8">
        <v>0</v>
      </c>
      <c r="D151" s="9" t="str">
        <f t="shared" si="8"/>
        <v/>
      </c>
      <c r="E151" s="8">
        <v>7.2071500000000004</v>
      </c>
      <c r="F151" s="8">
        <v>2835.3283299999998</v>
      </c>
      <c r="G151" s="9">
        <f t="shared" si="9"/>
        <v>392.40492843911943</v>
      </c>
      <c r="H151" s="8">
        <v>2402.2993299999998</v>
      </c>
      <c r="I151" s="9">
        <f t="shared" si="10"/>
        <v>0.18025605493550212</v>
      </c>
      <c r="J151" s="8">
        <v>8716.7117300000009</v>
      </c>
      <c r="K151" s="8">
        <v>8789.8940000000002</v>
      </c>
      <c r="L151" s="9">
        <f t="shared" si="11"/>
        <v>8.3956281068846561E-3</v>
      </c>
    </row>
    <row r="152" spans="1:12" x14ac:dyDescent="0.25">
      <c r="A152" s="3" t="s">
        <v>154</v>
      </c>
      <c r="B152" s="8">
        <v>3375.8230600000002</v>
      </c>
      <c r="C152" s="8">
        <v>459.25416999999999</v>
      </c>
      <c r="D152" s="9">
        <f t="shared" si="8"/>
        <v>-0.86395786691497989</v>
      </c>
      <c r="E152" s="8">
        <v>48663.835440000003</v>
      </c>
      <c r="F152" s="8">
        <v>61626.225740000002</v>
      </c>
      <c r="G152" s="9">
        <f t="shared" si="9"/>
        <v>0.26636598169459869</v>
      </c>
      <c r="H152" s="8">
        <v>60874.497710000003</v>
      </c>
      <c r="I152" s="9">
        <f t="shared" si="10"/>
        <v>1.2348816964061982E-2</v>
      </c>
      <c r="J152" s="8">
        <v>157492.28500999999</v>
      </c>
      <c r="K152" s="8">
        <v>212833.57209</v>
      </c>
      <c r="L152" s="9">
        <f t="shared" si="11"/>
        <v>0.35139046383437833</v>
      </c>
    </row>
    <row r="153" spans="1:12" x14ac:dyDescent="0.25">
      <c r="A153" s="3" t="s">
        <v>155</v>
      </c>
      <c r="B153" s="8">
        <v>65.290300000000002</v>
      </c>
      <c r="C153" s="8">
        <v>0.83548</v>
      </c>
      <c r="D153" s="9">
        <f t="shared" si="8"/>
        <v>-0.98720361217516228</v>
      </c>
      <c r="E153" s="8">
        <v>282.78563000000003</v>
      </c>
      <c r="F153" s="8">
        <v>470.96460999999999</v>
      </c>
      <c r="G153" s="9">
        <f t="shared" si="9"/>
        <v>0.66544746280070854</v>
      </c>
      <c r="H153" s="8">
        <v>784.75329999999997</v>
      </c>
      <c r="I153" s="9">
        <f t="shared" si="10"/>
        <v>-0.3998564771884362</v>
      </c>
      <c r="J153" s="8">
        <v>911.01193000000001</v>
      </c>
      <c r="K153" s="8">
        <v>2054.4729499999999</v>
      </c>
      <c r="L153" s="9">
        <f t="shared" si="11"/>
        <v>1.2551548254697389</v>
      </c>
    </row>
    <row r="154" spans="1:12" x14ac:dyDescent="0.25">
      <c r="A154" s="3" t="s">
        <v>156</v>
      </c>
      <c r="B154" s="8">
        <v>119.6365</v>
      </c>
      <c r="C154" s="8">
        <v>60.96264</v>
      </c>
      <c r="D154" s="9">
        <f t="shared" si="8"/>
        <v>-0.49043444099417821</v>
      </c>
      <c r="E154" s="8">
        <v>3932.8013999999998</v>
      </c>
      <c r="F154" s="8">
        <v>2339.4493400000001</v>
      </c>
      <c r="G154" s="9">
        <f t="shared" si="9"/>
        <v>-0.40514429739574431</v>
      </c>
      <c r="H154" s="8">
        <v>2254.76647</v>
      </c>
      <c r="I154" s="9">
        <f t="shared" si="10"/>
        <v>3.7557268624808016E-2</v>
      </c>
      <c r="J154" s="8">
        <v>14835.73775</v>
      </c>
      <c r="K154" s="8">
        <v>8440.9976999999999</v>
      </c>
      <c r="L154" s="9">
        <f t="shared" si="11"/>
        <v>-0.43103620175545365</v>
      </c>
    </row>
    <row r="155" spans="1:12" x14ac:dyDescent="0.25">
      <c r="A155" s="3" t="s">
        <v>157</v>
      </c>
      <c r="B155" s="8">
        <v>710.77084000000002</v>
      </c>
      <c r="C155" s="8">
        <v>472.17916000000002</v>
      </c>
      <c r="D155" s="9">
        <f t="shared" si="8"/>
        <v>-0.33568017506176817</v>
      </c>
      <c r="E155" s="8">
        <v>39059.140619999998</v>
      </c>
      <c r="F155" s="8">
        <v>38857.760670000003</v>
      </c>
      <c r="G155" s="9">
        <f t="shared" si="9"/>
        <v>-5.1557701168898351E-3</v>
      </c>
      <c r="H155" s="8">
        <v>37811.129159999997</v>
      </c>
      <c r="I155" s="9">
        <f t="shared" si="10"/>
        <v>2.7680514527115063E-2</v>
      </c>
      <c r="J155" s="8">
        <v>127372.56608999999</v>
      </c>
      <c r="K155" s="8">
        <v>142309.74437999999</v>
      </c>
      <c r="L155" s="9">
        <f t="shared" si="11"/>
        <v>0.11727155029165037</v>
      </c>
    </row>
    <row r="156" spans="1:12" x14ac:dyDescent="0.25">
      <c r="A156" s="3" t="s">
        <v>158</v>
      </c>
      <c r="B156" s="8">
        <v>450.94549000000001</v>
      </c>
      <c r="C156" s="8">
        <v>0</v>
      </c>
      <c r="D156" s="9">
        <f t="shared" si="8"/>
        <v>-1</v>
      </c>
      <c r="E156" s="8">
        <v>7345.4381199999998</v>
      </c>
      <c r="F156" s="8">
        <v>9256.1252800000002</v>
      </c>
      <c r="G156" s="9">
        <f t="shared" si="9"/>
        <v>0.26011888314702736</v>
      </c>
      <c r="H156" s="8">
        <v>11425.17678</v>
      </c>
      <c r="I156" s="9">
        <f t="shared" si="10"/>
        <v>-0.18984839725167035</v>
      </c>
      <c r="J156" s="8">
        <v>27291.898829999998</v>
      </c>
      <c r="K156" s="8">
        <v>28627.23947</v>
      </c>
      <c r="L156" s="9">
        <f t="shared" si="11"/>
        <v>4.8928095781014758E-2</v>
      </c>
    </row>
    <row r="157" spans="1:12" x14ac:dyDescent="0.25">
      <c r="A157" s="3" t="s">
        <v>159</v>
      </c>
      <c r="B157" s="8">
        <v>2012.04171</v>
      </c>
      <c r="C157" s="8">
        <v>85.429140000000004</v>
      </c>
      <c r="D157" s="9">
        <f t="shared" si="8"/>
        <v>-0.95754106906660497</v>
      </c>
      <c r="E157" s="8">
        <v>38132.018709999997</v>
      </c>
      <c r="F157" s="8">
        <v>18978.795310000001</v>
      </c>
      <c r="G157" s="9">
        <f t="shared" si="9"/>
        <v>-0.50228716044810717</v>
      </c>
      <c r="H157" s="8">
        <v>16051.572759999999</v>
      </c>
      <c r="I157" s="9">
        <f t="shared" si="10"/>
        <v>0.18236359724790008</v>
      </c>
      <c r="J157" s="8">
        <v>106167.85804000001</v>
      </c>
      <c r="K157" s="8">
        <v>96028.311860000002</v>
      </c>
      <c r="L157" s="9">
        <f t="shared" si="11"/>
        <v>-9.55048577525206E-2</v>
      </c>
    </row>
    <row r="158" spans="1:12" x14ac:dyDescent="0.25">
      <c r="A158" s="3" t="s">
        <v>160</v>
      </c>
      <c r="B158" s="8">
        <v>22.934170000000002</v>
      </c>
      <c r="C158" s="8">
        <v>4.88</v>
      </c>
      <c r="D158" s="9">
        <f t="shared" si="8"/>
        <v>-0.78721706519137169</v>
      </c>
      <c r="E158" s="8">
        <v>8270.90272</v>
      </c>
      <c r="F158" s="8">
        <v>1561.01332</v>
      </c>
      <c r="G158" s="9">
        <f t="shared" si="9"/>
        <v>-0.81126445651146528</v>
      </c>
      <c r="H158" s="8">
        <v>8963.8214399999997</v>
      </c>
      <c r="I158" s="9">
        <f t="shared" si="10"/>
        <v>-0.82585403664622747</v>
      </c>
      <c r="J158" s="8">
        <v>21741.703379999999</v>
      </c>
      <c r="K158" s="8">
        <v>24417.07562</v>
      </c>
      <c r="L158" s="9">
        <f t="shared" si="11"/>
        <v>0.1230525590953031</v>
      </c>
    </row>
    <row r="159" spans="1:12" x14ac:dyDescent="0.25">
      <c r="A159" s="3" t="s">
        <v>161</v>
      </c>
      <c r="B159" s="8">
        <v>71.315539999999999</v>
      </c>
      <c r="C159" s="8">
        <v>0</v>
      </c>
      <c r="D159" s="9">
        <f t="shared" si="8"/>
        <v>-1</v>
      </c>
      <c r="E159" s="8">
        <v>4285.1350199999997</v>
      </c>
      <c r="F159" s="8">
        <v>8358.1200399999998</v>
      </c>
      <c r="G159" s="9">
        <f t="shared" si="9"/>
        <v>0.95049164168460676</v>
      </c>
      <c r="H159" s="8">
        <v>8943.0613400000002</v>
      </c>
      <c r="I159" s="9">
        <f t="shared" si="10"/>
        <v>-6.5407278085381049E-2</v>
      </c>
      <c r="J159" s="8">
        <v>21745.659599999999</v>
      </c>
      <c r="K159" s="8">
        <v>29468.388800000001</v>
      </c>
      <c r="L159" s="9">
        <f t="shared" si="11"/>
        <v>0.35513888022049245</v>
      </c>
    </row>
    <row r="160" spans="1:12" x14ac:dyDescent="0.25">
      <c r="A160" s="3" t="s">
        <v>162</v>
      </c>
      <c r="B160" s="8">
        <v>0.66664000000000001</v>
      </c>
      <c r="C160" s="8">
        <v>0</v>
      </c>
      <c r="D160" s="9">
        <f t="shared" si="8"/>
        <v>-1</v>
      </c>
      <c r="E160" s="8">
        <v>231.39216999999999</v>
      </c>
      <c r="F160" s="8">
        <v>1478.6564900000001</v>
      </c>
      <c r="G160" s="9">
        <f t="shared" si="9"/>
        <v>5.3902615633018183</v>
      </c>
      <c r="H160" s="8">
        <v>726.94143999999994</v>
      </c>
      <c r="I160" s="9">
        <f t="shared" si="10"/>
        <v>1.0340792375242773</v>
      </c>
      <c r="J160" s="8">
        <v>1924.4204400000001</v>
      </c>
      <c r="K160" s="8">
        <v>5520.5586800000001</v>
      </c>
      <c r="L160" s="9">
        <f t="shared" si="11"/>
        <v>1.8686863666860658</v>
      </c>
    </row>
    <row r="161" spans="1:12" x14ac:dyDescent="0.25">
      <c r="A161" s="3" t="s">
        <v>163</v>
      </c>
      <c r="B161" s="8">
        <v>7380.3680700000004</v>
      </c>
      <c r="C161" s="8">
        <v>846.61915999999997</v>
      </c>
      <c r="D161" s="9">
        <f t="shared" si="8"/>
        <v>-0.88528767780005857</v>
      </c>
      <c r="E161" s="8">
        <v>52788.93477</v>
      </c>
      <c r="F161" s="8">
        <v>93436.698199999999</v>
      </c>
      <c r="G161" s="9">
        <f t="shared" si="9"/>
        <v>0.77000537341966147</v>
      </c>
      <c r="H161" s="8">
        <v>74605.006500000003</v>
      </c>
      <c r="I161" s="9">
        <f t="shared" si="10"/>
        <v>0.25241860544573491</v>
      </c>
      <c r="J161" s="8">
        <v>184530.19808999999</v>
      </c>
      <c r="K161" s="8">
        <v>287646.59590999997</v>
      </c>
      <c r="L161" s="9">
        <f t="shared" si="11"/>
        <v>0.55880500258124433</v>
      </c>
    </row>
    <row r="162" spans="1:12" x14ac:dyDescent="0.25">
      <c r="A162" s="3" t="s">
        <v>164</v>
      </c>
      <c r="B162" s="8">
        <v>1971.6734799999999</v>
      </c>
      <c r="C162" s="8">
        <v>6.38</v>
      </c>
      <c r="D162" s="9">
        <f t="shared" si="8"/>
        <v>-0.99676417009980778</v>
      </c>
      <c r="E162" s="8">
        <v>39432.363819999999</v>
      </c>
      <c r="F162" s="8">
        <v>38857.383410000002</v>
      </c>
      <c r="G162" s="9">
        <f t="shared" si="9"/>
        <v>-1.4581433987185144E-2</v>
      </c>
      <c r="H162" s="8">
        <v>55999.45177</v>
      </c>
      <c r="I162" s="9">
        <f t="shared" si="10"/>
        <v>-0.30611136034698361</v>
      </c>
      <c r="J162" s="8">
        <v>127281.80306000001</v>
      </c>
      <c r="K162" s="8">
        <v>182966.06033000001</v>
      </c>
      <c r="L162" s="9">
        <f t="shared" si="11"/>
        <v>0.43748796710359872</v>
      </c>
    </row>
    <row r="163" spans="1:12" x14ac:dyDescent="0.25">
      <c r="A163" s="3" t="s">
        <v>165</v>
      </c>
      <c r="B163" s="8">
        <v>14942.70342</v>
      </c>
      <c r="C163" s="8">
        <v>722.65916000000004</v>
      </c>
      <c r="D163" s="9">
        <f t="shared" si="8"/>
        <v>-0.95163799081813005</v>
      </c>
      <c r="E163" s="8">
        <v>326753.92225</v>
      </c>
      <c r="F163" s="8">
        <v>381780.44948000001</v>
      </c>
      <c r="G163" s="9">
        <f t="shared" si="9"/>
        <v>0.16840357064757461</v>
      </c>
      <c r="H163" s="8">
        <v>399433.94415</v>
      </c>
      <c r="I163" s="9">
        <f t="shared" si="10"/>
        <v>-4.4196280582930458E-2</v>
      </c>
      <c r="J163" s="8">
        <v>1197548.8134699999</v>
      </c>
      <c r="K163" s="8">
        <v>1613938.56531</v>
      </c>
      <c r="L163" s="9">
        <f t="shared" si="11"/>
        <v>0.34770169462526979</v>
      </c>
    </row>
    <row r="164" spans="1:12" x14ac:dyDescent="0.25">
      <c r="A164" s="3" t="s">
        <v>166</v>
      </c>
      <c r="B164" s="8">
        <v>0</v>
      </c>
      <c r="C164" s="8">
        <v>0</v>
      </c>
      <c r="D164" s="9" t="str">
        <f t="shared" si="8"/>
        <v/>
      </c>
      <c r="E164" s="8">
        <v>0</v>
      </c>
      <c r="F164" s="8">
        <v>0</v>
      </c>
      <c r="G164" s="9" t="str">
        <f t="shared" si="9"/>
        <v/>
      </c>
      <c r="H164" s="8">
        <v>0</v>
      </c>
      <c r="I164" s="9" t="str">
        <f t="shared" si="10"/>
        <v/>
      </c>
      <c r="J164" s="8">
        <v>8.3650000000000002</v>
      </c>
      <c r="K164" s="8">
        <v>0.1104</v>
      </c>
      <c r="L164" s="9">
        <f t="shared" si="11"/>
        <v>-0.98680215182307229</v>
      </c>
    </row>
    <row r="165" spans="1:12" x14ac:dyDescent="0.25">
      <c r="A165" s="3" t="s">
        <v>167</v>
      </c>
      <c r="B165" s="8">
        <v>100.18315</v>
      </c>
      <c r="C165" s="8">
        <v>115.7073</v>
      </c>
      <c r="D165" s="9">
        <f t="shared" si="8"/>
        <v>0.15495769498164114</v>
      </c>
      <c r="E165" s="8">
        <v>4010.1330699999999</v>
      </c>
      <c r="F165" s="8">
        <v>8825.6831199999997</v>
      </c>
      <c r="G165" s="9">
        <f t="shared" si="9"/>
        <v>1.2008454497496266</v>
      </c>
      <c r="H165" s="8">
        <v>10526.861129999999</v>
      </c>
      <c r="I165" s="9">
        <f t="shared" si="10"/>
        <v>-0.16160353869890931</v>
      </c>
      <c r="J165" s="8">
        <v>13744.59981</v>
      </c>
      <c r="K165" s="8">
        <v>34488.673860000003</v>
      </c>
      <c r="L165" s="9">
        <f t="shared" si="11"/>
        <v>1.5092526764516982</v>
      </c>
    </row>
    <row r="166" spans="1:12" x14ac:dyDescent="0.25">
      <c r="A166" s="3" t="s">
        <v>168</v>
      </c>
      <c r="B166" s="8">
        <v>2579.1406499999998</v>
      </c>
      <c r="C166" s="8">
        <v>1154.74929</v>
      </c>
      <c r="D166" s="9">
        <f t="shared" si="8"/>
        <v>-0.5522736264887298</v>
      </c>
      <c r="E166" s="8">
        <v>32678.40784</v>
      </c>
      <c r="F166" s="8">
        <v>41491.176319999999</v>
      </c>
      <c r="G166" s="9">
        <f t="shared" si="9"/>
        <v>0.26968169695258926</v>
      </c>
      <c r="H166" s="8">
        <v>39538.153400000003</v>
      </c>
      <c r="I166" s="9">
        <f t="shared" si="10"/>
        <v>4.9395906284282809E-2</v>
      </c>
      <c r="J166" s="8">
        <v>117191.11816</v>
      </c>
      <c r="K166" s="8">
        <v>142519.92717000001</v>
      </c>
      <c r="L166" s="9">
        <f t="shared" si="11"/>
        <v>0.21613249713531024</v>
      </c>
    </row>
    <row r="167" spans="1:12" x14ac:dyDescent="0.25">
      <c r="A167" s="3" t="s">
        <v>169</v>
      </c>
      <c r="B167" s="8">
        <v>796.27444000000003</v>
      </c>
      <c r="C167" s="8">
        <v>16.922999999999998</v>
      </c>
      <c r="D167" s="9">
        <f t="shared" si="8"/>
        <v>-0.97874727713224097</v>
      </c>
      <c r="E167" s="8">
        <v>14131.60354</v>
      </c>
      <c r="F167" s="8">
        <v>13642.901879999999</v>
      </c>
      <c r="G167" s="9">
        <f t="shared" si="9"/>
        <v>-3.4582180190430134E-2</v>
      </c>
      <c r="H167" s="8">
        <v>18920.424459999998</v>
      </c>
      <c r="I167" s="9">
        <f t="shared" si="10"/>
        <v>-0.27893256787961085</v>
      </c>
      <c r="J167" s="8">
        <v>50363.693720000003</v>
      </c>
      <c r="K167" s="8">
        <v>57781.63334</v>
      </c>
      <c r="L167" s="9">
        <f t="shared" si="11"/>
        <v>0.14728744204586097</v>
      </c>
    </row>
    <row r="168" spans="1:12" x14ac:dyDescent="0.25">
      <c r="A168" s="3" t="s">
        <v>170</v>
      </c>
      <c r="B168" s="8">
        <v>259.54719999999998</v>
      </c>
      <c r="C168" s="8">
        <v>10.455959999999999</v>
      </c>
      <c r="D168" s="9">
        <f t="shared" si="8"/>
        <v>-0.95971461067582309</v>
      </c>
      <c r="E168" s="8">
        <v>6790.2668100000001</v>
      </c>
      <c r="F168" s="8">
        <v>9656.9742399999996</v>
      </c>
      <c r="G168" s="9">
        <f t="shared" si="9"/>
        <v>0.42217890846029937</v>
      </c>
      <c r="H168" s="8">
        <v>4677.4059500000003</v>
      </c>
      <c r="I168" s="9">
        <f t="shared" si="10"/>
        <v>1.0646004095496564</v>
      </c>
      <c r="J168" s="8">
        <v>28125.397219999999</v>
      </c>
      <c r="K168" s="8">
        <v>26899.041359999999</v>
      </c>
      <c r="L168" s="9">
        <f t="shared" si="11"/>
        <v>-4.3603148087378307E-2</v>
      </c>
    </row>
    <row r="169" spans="1:12" x14ac:dyDescent="0.25">
      <c r="A169" s="3" t="s">
        <v>171</v>
      </c>
      <c r="B169" s="8">
        <v>0</v>
      </c>
      <c r="C169" s="8">
        <v>0</v>
      </c>
      <c r="D169" s="9" t="str">
        <f t="shared" si="8"/>
        <v/>
      </c>
      <c r="E169" s="8">
        <v>484.13324999999998</v>
      </c>
      <c r="F169" s="8">
        <v>884.48685</v>
      </c>
      <c r="G169" s="9">
        <f t="shared" si="9"/>
        <v>0.82694919219037333</v>
      </c>
      <c r="H169" s="8">
        <v>1275.55341</v>
      </c>
      <c r="I169" s="9">
        <f t="shared" si="10"/>
        <v>-0.30658579792436913</v>
      </c>
      <c r="J169" s="8">
        <v>4617.6247899999998</v>
      </c>
      <c r="K169" s="8">
        <v>5110.5155599999998</v>
      </c>
      <c r="L169" s="9">
        <f t="shared" si="11"/>
        <v>0.10674119107022562</v>
      </c>
    </row>
    <row r="170" spans="1:12" x14ac:dyDescent="0.25">
      <c r="A170" s="3" t="s">
        <v>172</v>
      </c>
      <c r="B170" s="8">
        <v>0</v>
      </c>
      <c r="C170" s="8">
        <v>0</v>
      </c>
      <c r="D170" s="9" t="str">
        <f t="shared" si="8"/>
        <v/>
      </c>
      <c r="E170" s="8">
        <v>250.43077</v>
      </c>
      <c r="F170" s="8">
        <v>588.76692000000003</v>
      </c>
      <c r="G170" s="9">
        <f t="shared" si="9"/>
        <v>1.3510166901615168</v>
      </c>
      <c r="H170" s="8">
        <v>1765.55915</v>
      </c>
      <c r="I170" s="9">
        <f t="shared" si="10"/>
        <v>-0.66652665247720533</v>
      </c>
      <c r="J170" s="8">
        <v>502.52974999999998</v>
      </c>
      <c r="K170" s="8">
        <v>4983.1251499999998</v>
      </c>
      <c r="L170" s="9">
        <f t="shared" si="11"/>
        <v>8.9160798937774324</v>
      </c>
    </row>
    <row r="171" spans="1:12" x14ac:dyDescent="0.25">
      <c r="A171" s="3" t="s">
        <v>173</v>
      </c>
      <c r="B171" s="8">
        <v>1.851</v>
      </c>
      <c r="C171" s="8">
        <v>0</v>
      </c>
      <c r="D171" s="9">
        <f t="shared" si="8"/>
        <v>-1</v>
      </c>
      <c r="E171" s="8">
        <v>1017.56312</v>
      </c>
      <c r="F171" s="8">
        <v>2512.38472</v>
      </c>
      <c r="G171" s="9">
        <f t="shared" si="9"/>
        <v>1.4690210077582213</v>
      </c>
      <c r="H171" s="8">
        <v>2549.0616199999999</v>
      </c>
      <c r="I171" s="9">
        <f t="shared" si="10"/>
        <v>-1.4388392854936094E-2</v>
      </c>
      <c r="J171" s="8">
        <v>3689.5700900000002</v>
      </c>
      <c r="K171" s="8">
        <v>10755.315360000001</v>
      </c>
      <c r="L171" s="9">
        <f t="shared" si="11"/>
        <v>1.9150592339065713</v>
      </c>
    </row>
    <row r="172" spans="1:12" x14ac:dyDescent="0.25">
      <c r="A172" s="3" t="s">
        <v>174</v>
      </c>
      <c r="B172" s="8">
        <v>136.18212</v>
      </c>
      <c r="C172" s="8">
        <v>0</v>
      </c>
      <c r="D172" s="9">
        <f t="shared" si="8"/>
        <v>-1</v>
      </c>
      <c r="E172" s="8">
        <v>3865.3951499999998</v>
      </c>
      <c r="F172" s="8">
        <v>7732.2181499999997</v>
      </c>
      <c r="G172" s="9">
        <f t="shared" si="9"/>
        <v>1.0003693930231168</v>
      </c>
      <c r="H172" s="8">
        <v>7826.6890100000001</v>
      </c>
      <c r="I172" s="9">
        <f t="shared" si="10"/>
        <v>-1.2070347995084107E-2</v>
      </c>
      <c r="J172" s="8">
        <v>20573.249980000001</v>
      </c>
      <c r="K172" s="8">
        <v>33527.114750000001</v>
      </c>
      <c r="L172" s="9">
        <f t="shared" si="11"/>
        <v>0.62964601035776657</v>
      </c>
    </row>
    <row r="173" spans="1:12" x14ac:dyDescent="0.25">
      <c r="A173" s="3" t="s">
        <v>175</v>
      </c>
      <c r="B173" s="8">
        <v>4407.2438199999997</v>
      </c>
      <c r="C173" s="8">
        <v>12.415699999999999</v>
      </c>
      <c r="D173" s="9">
        <f t="shared" si="8"/>
        <v>-0.99718288787571552</v>
      </c>
      <c r="E173" s="8">
        <v>82827.931859999997</v>
      </c>
      <c r="F173" s="8">
        <v>68099.120259999996</v>
      </c>
      <c r="G173" s="9">
        <f t="shared" si="9"/>
        <v>-0.17782421061647891</v>
      </c>
      <c r="H173" s="8">
        <v>71341.753460000007</v>
      </c>
      <c r="I173" s="9">
        <f t="shared" si="10"/>
        <v>-4.5452109637564408E-2</v>
      </c>
      <c r="J173" s="8">
        <v>324622.51815999998</v>
      </c>
      <c r="K173" s="8">
        <v>282479.94173999998</v>
      </c>
      <c r="L173" s="9">
        <f t="shared" si="11"/>
        <v>-0.12982024986704332</v>
      </c>
    </row>
    <row r="174" spans="1:12" x14ac:dyDescent="0.25">
      <c r="A174" s="3" t="s">
        <v>176</v>
      </c>
      <c r="B174" s="8">
        <v>148.24122</v>
      </c>
      <c r="C174" s="8">
        <v>25.973500000000001</v>
      </c>
      <c r="D174" s="9">
        <f t="shared" si="8"/>
        <v>-0.82478894871480413</v>
      </c>
      <c r="E174" s="8">
        <v>1004.43873</v>
      </c>
      <c r="F174" s="8">
        <v>498.37594000000001</v>
      </c>
      <c r="G174" s="9">
        <f t="shared" si="9"/>
        <v>-0.50382644046391956</v>
      </c>
      <c r="H174" s="8">
        <v>1122.5426500000001</v>
      </c>
      <c r="I174" s="9">
        <f t="shared" si="10"/>
        <v>-0.55602939451788314</v>
      </c>
      <c r="J174" s="8">
        <v>6696.6631299999999</v>
      </c>
      <c r="K174" s="8">
        <v>2441.73587</v>
      </c>
      <c r="L174" s="9">
        <f t="shared" si="11"/>
        <v>-0.63538021510124842</v>
      </c>
    </row>
    <row r="175" spans="1:12" x14ac:dyDescent="0.25">
      <c r="A175" s="3" t="s">
        <v>177</v>
      </c>
      <c r="B175" s="8">
        <v>0</v>
      </c>
      <c r="C175" s="8">
        <v>0</v>
      </c>
      <c r="D175" s="9" t="str">
        <f t="shared" si="8"/>
        <v/>
      </c>
      <c r="E175" s="8">
        <v>0</v>
      </c>
      <c r="F175" s="8">
        <v>0</v>
      </c>
      <c r="G175" s="9" t="str">
        <f t="shared" si="9"/>
        <v/>
      </c>
      <c r="H175" s="8">
        <v>0</v>
      </c>
      <c r="I175" s="9" t="str">
        <f t="shared" si="10"/>
        <v/>
      </c>
      <c r="J175" s="8">
        <v>0</v>
      </c>
      <c r="K175" s="8">
        <v>0</v>
      </c>
      <c r="L175" s="9" t="str">
        <f t="shared" si="11"/>
        <v/>
      </c>
    </row>
    <row r="176" spans="1:12" x14ac:dyDescent="0.25">
      <c r="A176" s="3" t="s">
        <v>178</v>
      </c>
      <c r="B176" s="8">
        <v>2527.2485999999999</v>
      </c>
      <c r="C176" s="8">
        <v>511.29172</v>
      </c>
      <c r="D176" s="9">
        <f t="shared" si="8"/>
        <v>-0.79768839519784485</v>
      </c>
      <c r="E176" s="8">
        <v>80039.145139999993</v>
      </c>
      <c r="F176" s="8">
        <v>172922.91696</v>
      </c>
      <c r="G176" s="9">
        <f t="shared" si="9"/>
        <v>1.1604793086874294</v>
      </c>
      <c r="H176" s="8">
        <v>60434.97221</v>
      </c>
      <c r="I176" s="9">
        <f t="shared" si="10"/>
        <v>1.8613054765562866</v>
      </c>
      <c r="J176" s="8">
        <v>276380.74810999999</v>
      </c>
      <c r="K176" s="8">
        <v>307722.04553</v>
      </c>
      <c r="L176" s="9">
        <f t="shared" si="11"/>
        <v>0.11339898901904033</v>
      </c>
    </row>
    <row r="177" spans="1:12" x14ac:dyDescent="0.25">
      <c r="A177" s="3" t="s">
        <v>179</v>
      </c>
      <c r="B177" s="8">
        <v>27.796600000000002</v>
      </c>
      <c r="C177" s="8">
        <v>0</v>
      </c>
      <c r="D177" s="9">
        <f t="shared" si="8"/>
        <v>-1</v>
      </c>
      <c r="E177" s="8">
        <v>170.48168999999999</v>
      </c>
      <c r="F177" s="8">
        <v>209.2407</v>
      </c>
      <c r="G177" s="9">
        <f t="shared" si="9"/>
        <v>0.22734998696927522</v>
      </c>
      <c r="H177" s="8">
        <v>277.76499000000001</v>
      </c>
      <c r="I177" s="9">
        <f t="shared" si="10"/>
        <v>-0.24669880102600406</v>
      </c>
      <c r="J177" s="8">
        <v>1251.88381</v>
      </c>
      <c r="K177" s="8">
        <v>733.69808999999998</v>
      </c>
      <c r="L177" s="9">
        <f t="shared" si="11"/>
        <v>-0.41392477150095908</v>
      </c>
    </row>
    <row r="178" spans="1:12" x14ac:dyDescent="0.25">
      <c r="A178" s="3" t="s">
        <v>180</v>
      </c>
      <c r="B178" s="8">
        <v>12257.59525</v>
      </c>
      <c r="C178" s="8">
        <v>2435.9050099999999</v>
      </c>
      <c r="D178" s="9">
        <f t="shared" si="8"/>
        <v>-0.80127382571226602</v>
      </c>
      <c r="E178" s="8">
        <v>169277.08342000001</v>
      </c>
      <c r="F178" s="8">
        <v>154442.31015</v>
      </c>
      <c r="G178" s="9">
        <f t="shared" si="9"/>
        <v>-8.7636040096419121E-2</v>
      </c>
      <c r="H178" s="8">
        <v>119321.60952</v>
      </c>
      <c r="I178" s="9">
        <f t="shared" si="10"/>
        <v>0.29433646404269531</v>
      </c>
      <c r="J178" s="8">
        <v>537723.39670000004</v>
      </c>
      <c r="K178" s="8">
        <v>481556.46643999999</v>
      </c>
      <c r="L178" s="9">
        <f t="shared" si="11"/>
        <v>-0.10445320141302317</v>
      </c>
    </row>
    <row r="179" spans="1:12" x14ac:dyDescent="0.25">
      <c r="A179" s="3" t="s">
        <v>181</v>
      </c>
      <c r="B179" s="8">
        <v>2985.1145000000001</v>
      </c>
      <c r="C179" s="8">
        <v>344.13549999999998</v>
      </c>
      <c r="D179" s="9">
        <f t="shared" si="8"/>
        <v>-0.88471614740406102</v>
      </c>
      <c r="E179" s="8">
        <v>61328.336150000003</v>
      </c>
      <c r="F179" s="8">
        <v>63657.128649999999</v>
      </c>
      <c r="G179" s="9">
        <f t="shared" si="9"/>
        <v>3.7972536778172472E-2</v>
      </c>
      <c r="H179" s="8">
        <v>104940.79195</v>
      </c>
      <c r="I179" s="9">
        <f t="shared" si="10"/>
        <v>-0.39339957830383043</v>
      </c>
      <c r="J179" s="8">
        <v>221042.38411000001</v>
      </c>
      <c r="K179" s="8">
        <v>292272.29738</v>
      </c>
      <c r="L179" s="9">
        <f t="shared" si="11"/>
        <v>0.32224549855810891</v>
      </c>
    </row>
    <row r="180" spans="1:12" x14ac:dyDescent="0.25">
      <c r="A180" s="3" t="s">
        <v>182</v>
      </c>
      <c r="B180" s="8">
        <v>0</v>
      </c>
      <c r="C180" s="8">
        <v>0</v>
      </c>
      <c r="D180" s="9" t="str">
        <f t="shared" si="8"/>
        <v/>
      </c>
      <c r="E180" s="8">
        <v>6.65</v>
      </c>
      <c r="F180" s="8">
        <v>39.11307</v>
      </c>
      <c r="G180" s="9">
        <f t="shared" si="9"/>
        <v>4.8816646616541348</v>
      </c>
      <c r="H180" s="8">
        <v>59.904989999999998</v>
      </c>
      <c r="I180" s="9">
        <f t="shared" si="10"/>
        <v>-0.34708160371948982</v>
      </c>
      <c r="J180" s="8">
        <v>47.510590000000001</v>
      </c>
      <c r="K180" s="8">
        <v>121.71419</v>
      </c>
      <c r="L180" s="9">
        <f t="shared" si="11"/>
        <v>1.5618328461086253</v>
      </c>
    </row>
    <row r="181" spans="1:12" x14ac:dyDescent="0.25">
      <c r="A181" s="3" t="s">
        <v>183</v>
      </c>
      <c r="B181" s="8">
        <v>942.22432000000003</v>
      </c>
      <c r="C181" s="8">
        <v>19.485230000000001</v>
      </c>
      <c r="D181" s="9">
        <f t="shared" si="8"/>
        <v>-0.97931996703290358</v>
      </c>
      <c r="E181" s="8">
        <v>18612.021069999999</v>
      </c>
      <c r="F181" s="8">
        <v>11783.7497</v>
      </c>
      <c r="G181" s="9">
        <f t="shared" si="9"/>
        <v>-0.36687425531696971</v>
      </c>
      <c r="H181" s="8">
        <v>21793.277310000001</v>
      </c>
      <c r="I181" s="9">
        <f t="shared" si="10"/>
        <v>-0.45929427995701488</v>
      </c>
      <c r="J181" s="8">
        <v>47596.939859999999</v>
      </c>
      <c r="K181" s="8">
        <v>64030.32746</v>
      </c>
      <c r="L181" s="9">
        <f t="shared" si="11"/>
        <v>0.34526143168734391</v>
      </c>
    </row>
    <row r="182" spans="1:12" x14ac:dyDescent="0.25">
      <c r="A182" s="3" t="s">
        <v>184</v>
      </c>
      <c r="B182" s="8">
        <v>0</v>
      </c>
      <c r="C182" s="8">
        <v>0</v>
      </c>
      <c r="D182" s="9" t="str">
        <f t="shared" si="8"/>
        <v/>
      </c>
      <c r="E182" s="8">
        <v>284.96683000000002</v>
      </c>
      <c r="F182" s="8">
        <v>267.27235999999999</v>
      </c>
      <c r="G182" s="9">
        <f t="shared" si="9"/>
        <v>-6.2093086412899456E-2</v>
      </c>
      <c r="H182" s="8">
        <v>244.86081999999999</v>
      </c>
      <c r="I182" s="9">
        <f t="shared" si="10"/>
        <v>9.1527668656831374E-2</v>
      </c>
      <c r="J182" s="8">
        <v>1105.5276200000001</v>
      </c>
      <c r="K182" s="8">
        <v>875.24207000000001</v>
      </c>
      <c r="L182" s="9">
        <f t="shared" si="11"/>
        <v>-0.20830375092754361</v>
      </c>
    </row>
    <row r="183" spans="1:12" x14ac:dyDescent="0.25">
      <c r="A183" s="3" t="s">
        <v>185</v>
      </c>
      <c r="B183" s="8">
        <v>174.07865000000001</v>
      </c>
      <c r="C183" s="8">
        <v>165.43259</v>
      </c>
      <c r="D183" s="9">
        <f t="shared" si="8"/>
        <v>-4.9667549696645774E-2</v>
      </c>
      <c r="E183" s="8">
        <v>5126.1846500000001</v>
      </c>
      <c r="F183" s="8">
        <v>4439.8780900000002</v>
      </c>
      <c r="G183" s="9">
        <f t="shared" si="9"/>
        <v>-0.1338825280123298</v>
      </c>
      <c r="H183" s="8">
        <v>3344.0040800000002</v>
      </c>
      <c r="I183" s="9">
        <f t="shared" si="10"/>
        <v>0.32771311989547569</v>
      </c>
      <c r="J183" s="8">
        <v>28523.236099999998</v>
      </c>
      <c r="K183" s="8">
        <v>23012.557089999998</v>
      </c>
      <c r="L183" s="9">
        <f t="shared" si="11"/>
        <v>-0.1931996422383504</v>
      </c>
    </row>
    <row r="184" spans="1:12" x14ac:dyDescent="0.25">
      <c r="A184" s="3" t="s">
        <v>186</v>
      </c>
      <c r="B184" s="8">
        <v>15319.87412</v>
      </c>
      <c r="C184" s="8">
        <v>42.696629999999999</v>
      </c>
      <c r="D184" s="9">
        <f t="shared" si="8"/>
        <v>-0.99721299080752501</v>
      </c>
      <c r="E184" s="8">
        <v>50543.006359999999</v>
      </c>
      <c r="F184" s="8">
        <v>27994.89357</v>
      </c>
      <c r="G184" s="9">
        <f t="shared" si="9"/>
        <v>-0.44611736447566552</v>
      </c>
      <c r="H184" s="8">
        <v>61161.947890000003</v>
      </c>
      <c r="I184" s="9">
        <f t="shared" si="10"/>
        <v>-0.54228250512313769</v>
      </c>
      <c r="J184" s="8">
        <v>264808.04240999999</v>
      </c>
      <c r="K184" s="8">
        <v>133565.41769999999</v>
      </c>
      <c r="L184" s="9">
        <f t="shared" si="11"/>
        <v>-0.49561419477886626</v>
      </c>
    </row>
    <row r="185" spans="1:12" x14ac:dyDescent="0.25">
      <c r="A185" s="3" t="s">
        <v>187</v>
      </c>
      <c r="B185" s="8">
        <v>26719.17914</v>
      </c>
      <c r="C185" s="8">
        <v>7043.76098</v>
      </c>
      <c r="D185" s="9">
        <f t="shared" si="8"/>
        <v>-0.73637809219014805</v>
      </c>
      <c r="E185" s="8">
        <v>375503.56849999999</v>
      </c>
      <c r="F185" s="8">
        <v>519683.86212000001</v>
      </c>
      <c r="G185" s="9">
        <f t="shared" si="9"/>
        <v>0.38396517560658028</v>
      </c>
      <c r="H185" s="8">
        <v>507854.84130999999</v>
      </c>
      <c r="I185" s="9">
        <f t="shared" si="10"/>
        <v>2.3292129655567262E-2</v>
      </c>
      <c r="J185" s="8">
        <v>1408891.0319699999</v>
      </c>
      <c r="K185" s="8">
        <v>1865979.1189300001</v>
      </c>
      <c r="L185" s="9">
        <f t="shared" si="11"/>
        <v>0.3244311139668985</v>
      </c>
    </row>
    <row r="186" spans="1:12" x14ac:dyDescent="0.25">
      <c r="A186" s="3" t="s">
        <v>188</v>
      </c>
      <c r="B186" s="8">
        <v>5302.4889499999999</v>
      </c>
      <c r="C186" s="8">
        <v>951.91792999999996</v>
      </c>
      <c r="D186" s="9">
        <f t="shared" si="8"/>
        <v>-0.82047714969778485</v>
      </c>
      <c r="E186" s="8">
        <v>119674.63329</v>
      </c>
      <c r="F186" s="8">
        <v>137241.17772000001</v>
      </c>
      <c r="G186" s="9">
        <f t="shared" si="9"/>
        <v>0.14678586386333103</v>
      </c>
      <c r="H186" s="8">
        <v>146331.89564</v>
      </c>
      <c r="I186" s="9">
        <f t="shared" si="10"/>
        <v>-6.2123967438818872E-2</v>
      </c>
      <c r="J186" s="8">
        <v>411026.52231999999</v>
      </c>
      <c r="K186" s="8">
        <v>501756.99573999998</v>
      </c>
      <c r="L186" s="9">
        <f t="shared" si="11"/>
        <v>0.22074116509046782</v>
      </c>
    </row>
    <row r="187" spans="1:12" x14ac:dyDescent="0.25">
      <c r="A187" s="3" t="s">
        <v>189</v>
      </c>
      <c r="B187" s="8">
        <v>27937.67209</v>
      </c>
      <c r="C187" s="8">
        <v>49853.92568</v>
      </c>
      <c r="D187" s="9">
        <f t="shared" si="8"/>
        <v>0.78446956923961797</v>
      </c>
      <c r="E187" s="8">
        <v>389980.13251999998</v>
      </c>
      <c r="F187" s="8">
        <v>616607.70719999995</v>
      </c>
      <c r="G187" s="9">
        <f t="shared" si="9"/>
        <v>0.58112594920044414</v>
      </c>
      <c r="H187" s="8">
        <v>719228.95249000005</v>
      </c>
      <c r="I187" s="9">
        <f t="shared" si="10"/>
        <v>-0.14268230573132679</v>
      </c>
      <c r="J187" s="8">
        <v>1415379.3537699999</v>
      </c>
      <c r="K187" s="8">
        <v>2125375.05577</v>
      </c>
      <c r="L187" s="9">
        <f t="shared" si="11"/>
        <v>0.50162926293142385</v>
      </c>
    </row>
    <row r="188" spans="1:12" x14ac:dyDescent="0.25">
      <c r="A188" s="3" t="s">
        <v>190</v>
      </c>
      <c r="B188" s="8">
        <v>68.22878</v>
      </c>
      <c r="C188" s="8">
        <v>0</v>
      </c>
      <c r="D188" s="9">
        <f t="shared" si="8"/>
        <v>-1</v>
      </c>
      <c r="E188" s="8">
        <v>3558.2395299999998</v>
      </c>
      <c r="F188" s="8">
        <v>4721.8490300000003</v>
      </c>
      <c r="G188" s="9">
        <f t="shared" si="9"/>
        <v>0.32701831627394706</v>
      </c>
      <c r="H188" s="8">
        <v>17955.855179999999</v>
      </c>
      <c r="I188" s="9">
        <f t="shared" si="10"/>
        <v>-0.73703012289498759</v>
      </c>
      <c r="J188" s="8">
        <v>25800.115679999999</v>
      </c>
      <c r="K188" s="8">
        <v>41703.971089999999</v>
      </c>
      <c r="L188" s="9">
        <f t="shared" si="11"/>
        <v>0.61642574038257192</v>
      </c>
    </row>
    <row r="189" spans="1:12" x14ac:dyDescent="0.25">
      <c r="A189" s="3" t="s">
        <v>191</v>
      </c>
      <c r="B189" s="8">
        <v>24292.035220000002</v>
      </c>
      <c r="C189" s="8">
        <v>10168.152410000001</v>
      </c>
      <c r="D189" s="9">
        <f t="shared" si="8"/>
        <v>-0.58142031666295269</v>
      </c>
      <c r="E189" s="8">
        <v>430486.17382999999</v>
      </c>
      <c r="F189" s="8">
        <v>395003.27555999998</v>
      </c>
      <c r="G189" s="9">
        <f t="shared" si="9"/>
        <v>-8.2425175132366246E-2</v>
      </c>
      <c r="H189" s="8">
        <v>251405.44727</v>
      </c>
      <c r="I189" s="9">
        <f t="shared" si="10"/>
        <v>0.57118025822161811</v>
      </c>
      <c r="J189" s="8">
        <v>1545527.84611</v>
      </c>
      <c r="K189" s="8">
        <v>1460646.13885</v>
      </c>
      <c r="L189" s="9">
        <f t="shared" si="11"/>
        <v>-5.4920852751791038E-2</v>
      </c>
    </row>
    <row r="190" spans="1:12" x14ac:dyDescent="0.25">
      <c r="A190" s="3" t="s">
        <v>192</v>
      </c>
      <c r="B190" s="8">
        <v>0</v>
      </c>
      <c r="C190" s="8">
        <v>0</v>
      </c>
      <c r="D190" s="9" t="str">
        <f t="shared" si="8"/>
        <v/>
      </c>
      <c r="E190" s="8">
        <v>110.87949999999999</v>
      </c>
      <c r="F190" s="8">
        <v>0</v>
      </c>
      <c r="G190" s="9">
        <f t="shared" si="9"/>
        <v>-1</v>
      </c>
      <c r="H190" s="8">
        <v>0</v>
      </c>
      <c r="I190" s="9" t="str">
        <f t="shared" si="10"/>
        <v/>
      </c>
      <c r="J190" s="8">
        <v>311.56277999999998</v>
      </c>
      <c r="K190" s="8">
        <v>77.310860000000005</v>
      </c>
      <c r="L190" s="9">
        <f t="shared" si="11"/>
        <v>-0.75186105349297494</v>
      </c>
    </row>
    <row r="191" spans="1:12" x14ac:dyDescent="0.25">
      <c r="A191" s="3" t="s">
        <v>193</v>
      </c>
      <c r="B191" s="8">
        <v>0</v>
      </c>
      <c r="C191" s="8">
        <v>0</v>
      </c>
      <c r="D191" s="9" t="str">
        <f t="shared" si="8"/>
        <v/>
      </c>
      <c r="E191" s="8">
        <v>3412.6326800000002</v>
      </c>
      <c r="F191" s="8">
        <v>995.60441000000003</v>
      </c>
      <c r="G191" s="9">
        <f t="shared" si="9"/>
        <v>-0.70825913499720694</v>
      </c>
      <c r="H191" s="8">
        <v>521.52045999999996</v>
      </c>
      <c r="I191" s="9">
        <f t="shared" si="10"/>
        <v>0.90904190029284782</v>
      </c>
      <c r="J191" s="8">
        <v>9566.8864900000008</v>
      </c>
      <c r="K191" s="8">
        <v>6541.8631500000001</v>
      </c>
      <c r="L191" s="9">
        <f t="shared" si="11"/>
        <v>-0.31619726471741594</v>
      </c>
    </row>
    <row r="192" spans="1:12" x14ac:dyDescent="0.25">
      <c r="A192" s="3" t="s">
        <v>194</v>
      </c>
      <c r="B192" s="8">
        <v>0</v>
      </c>
      <c r="C192" s="8">
        <v>0</v>
      </c>
      <c r="D192" s="9" t="str">
        <f t="shared" si="8"/>
        <v/>
      </c>
      <c r="E192" s="8">
        <v>0</v>
      </c>
      <c r="F192" s="8">
        <v>33.18488</v>
      </c>
      <c r="G192" s="9" t="str">
        <f t="shared" si="9"/>
        <v/>
      </c>
      <c r="H192" s="8">
        <v>18.22045</v>
      </c>
      <c r="I192" s="9">
        <f t="shared" si="10"/>
        <v>0.82129859580855569</v>
      </c>
      <c r="J192" s="8">
        <v>83.191940000000002</v>
      </c>
      <c r="K192" s="8">
        <v>74.061760000000007</v>
      </c>
      <c r="L192" s="9">
        <f t="shared" si="11"/>
        <v>-0.1097483722581778</v>
      </c>
    </row>
    <row r="193" spans="1:12" x14ac:dyDescent="0.25">
      <c r="A193" s="3" t="s">
        <v>195</v>
      </c>
      <c r="B193" s="8">
        <v>0</v>
      </c>
      <c r="C193" s="8">
        <v>82.4345</v>
      </c>
      <c r="D193" s="9" t="str">
        <f t="shared" si="8"/>
        <v/>
      </c>
      <c r="E193" s="8">
        <v>424.39312000000001</v>
      </c>
      <c r="F193" s="8">
        <v>144.9408</v>
      </c>
      <c r="G193" s="9">
        <f t="shared" si="9"/>
        <v>-0.65847514210409441</v>
      </c>
      <c r="H193" s="8">
        <v>726.90133000000003</v>
      </c>
      <c r="I193" s="9">
        <f t="shared" si="10"/>
        <v>-0.80060457448880995</v>
      </c>
      <c r="J193" s="8">
        <v>1360.8123900000001</v>
      </c>
      <c r="K193" s="8">
        <v>1407.4222299999999</v>
      </c>
      <c r="L193" s="9">
        <f t="shared" si="11"/>
        <v>3.4251481205281875E-2</v>
      </c>
    </row>
    <row r="194" spans="1:12" x14ac:dyDescent="0.25">
      <c r="A194" s="3" t="s">
        <v>196</v>
      </c>
      <c r="B194" s="8">
        <v>1357.53655</v>
      </c>
      <c r="C194" s="8">
        <v>67.019440000000003</v>
      </c>
      <c r="D194" s="9">
        <f t="shared" si="8"/>
        <v>-0.95063157599697778</v>
      </c>
      <c r="E194" s="8">
        <v>34812.635179999997</v>
      </c>
      <c r="F194" s="8">
        <v>69222.052580000003</v>
      </c>
      <c r="G194" s="9">
        <f t="shared" si="9"/>
        <v>0.9884174875611933</v>
      </c>
      <c r="H194" s="8">
        <v>84672.572350000002</v>
      </c>
      <c r="I194" s="9">
        <f t="shared" si="10"/>
        <v>-0.18247372603886647</v>
      </c>
      <c r="J194" s="8">
        <v>133288.61381000001</v>
      </c>
      <c r="K194" s="8">
        <v>232991.97253</v>
      </c>
      <c r="L194" s="9">
        <f t="shared" si="11"/>
        <v>0.74802607567158685</v>
      </c>
    </row>
    <row r="195" spans="1:12" x14ac:dyDescent="0.25">
      <c r="A195" s="3" t="s">
        <v>197</v>
      </c>
      <c r="B195" s="8">
        <v>201.93872999999999</v>
      </c>
      <c r="C195" s="8">
        <v>12.550940000000001</v>
      </c>
      <c r="D195" s="9">
        <f t="shared" si="8"/>
        <v>-0.93784778184947482</v>
      </c>
      <c r="E195" s="8">
        <v>847.33630000000005</v>
      </c>
      <c r="F195" s="8">
        <v>602.57396000000006</v>
      </c>
      <c r="G195" s="9">
        <f t="shared" si="9"/>
        <v>-0.28886091626193755</v>
      </c>
      <c r="H195" s="8">
        <v>861.41675999999995</v>
      </c>
      <c r="I195" s="9">
        <f t="shared" si="10"/>
        <v>-0.30048498243753685</v>
      </c>
      <c r="J195" s="8">
        <v>2577.2885799999999</v>
      </c>
      <c r="K195" s="8">
        <v>2521.4146000000001</v>
      </c>
      <c r="L195" s="9">
        <f t="shared" si="11"/>
        <v>-2.1679365063573819E-2</v>
      </c>
    </row>
    <row r="196" spans="1:12" x14ac:dyDescent="0.25">
      <c r="A196" s="3" t="s">
        <v>198</v>
      </c>
      <c r="B196" s="8">
        <v>10175.89219</v>
      </c>
      <c r="C196" s="8">
        <v>3320.69641</v>
      </c>
      <c r="D196" s="9">
        <f t="shared" si="8"/>
        <v>-0.67367024453508884</v>
      </c>
      <c r="E196" s="8">
        <v>117260.82096</v>
      </c>
      <c r="F196" s="8">
        <v>169082.51282</v>
      </c>
      <c r="G196" s="9">
        <f t="shared" si="9"/>
        <v>0.44193526393335936</v>
      </c>
      <c r="H196" s="8">
        <v>161388.68674</v>
      </c>
      <c r="I196" s="9">
        <f t="shared" si="10"/>
        <v>4.7672648160244968E-2</v>
      </c>
      <c r="J196" s="8">
        <v>396406.78331999999</v>
      </c>
      <c r="K196" s="8">
        <v>588339.87173999997</v>
      </c>
      <c r="L196" s="9">
        <f t="shared" si="11"/>
        <v>0.48418214948925753</v>
      </c>
    </row>
    <row r="197" spans="1:12" x14ac:dyDescent="0.25">
      <c r="A197" s="3" t="s">
        <v>199</v>
      </c>
      <c r="B197" s="8">
        <v>546.62116000000003</v>
      </c>
      <c r="C197" s="8">
        <v>0</v>
      </c>
      <c r="D197" s="9">
        <f t="shared" ref="D197:D245" si="12">IF(B197=0,"",(C197/B197-1))</f>
        <v>-1</v>
      </c>
      <c r="E197" s="8">
        <v>10596.3778</v>
      </c>
      <c r="F197" s="8">
        <v>12814.403249999999</v>
      </c>
      <c r="G197" s="9">
        <f t="shared" ref="G197:G245" si="13">IF(E197=0,"",(F197/E197-1))</f>
        <v>0.20931921189144465</v>
      </c>
      <c r="H197" s="8">
        <v>11344.43547</v>
      </c>
      <c r="I197" s="9">
        <f t="shared" ref="I197:I245" si="14">IF(H197=0,"",(F197/H197-1))</f>
        <v>0.1295761066196095</v>
      </c>
      <c r="J197" s="8">
        <v>34070.40395</v>
      </c>
      <c r="K197" s="8">
        <v>39158.859629999999</v>
      </c>
      <c r="L197" s="9">
        <f t="shared" ref="L197:L245" si="15">IF(J197=0,"",(K197/J197-1))</f>
        <v>0.14935119898981997</v>
      </c>
    </row>
    <row r="198" spans="1:12" x14ac:dyDescent="0.25">
      <c r="A198" s="3" t="s">
        <v>200</v>
      </c>
      <c r="B198" s="8">
        <v>33428.836230000001</v>
      </c>
      <c r="C198" s="8">
        <v>2.7955899999999998</v>
      </c>
      <c r="D198" s="9">
        <f t="shared" si="12"/>
        <v>-0.99991637190176874</v>
      </c>
      <c r="E198" s="8">
        <v>79893.213279999996</v>
      </c>
      <c r="F198" s="8">
        <v>73623.455329999997</v>
      </c>
      <c r="G198" s="9">
        <f t="shared" si="13"/>
        <v>-7.8476727779448696E-2</v>
      </c>
      <c r="H198" s="8">
        <v>67724.500719999996</v>
      </c>
      <c r="I198" s="9">
        <f t="shared" si="14"/>
        <v>8.7102223675130874E-2</v>
      </c>
      <c r="J198" s="8">
        <v>211513.21875999999</v>
      </c>
      <c r="K198" s="8">
        <v>273802.59912999999</v>
      </c>
      <c r="L198" s="9">
        <f t="shared" si="15"/>
        <v>0.29449403084673675</v>
      </c>
    </row>
    <row r="199" spans="1:12" x14ac:dyDescent="0.25">
      <c r="A199" s="3" t="s">
        <v>201</v>
      </c>
      <c r="B199" s="8">
        <v>3607.1806299999998</v>
      </c>
      <c r="C199" s="8">
        <v>2599.5282900000002</v>
      </c>
      <c r="D199" s="9">
        <f t="shared" si="12"/>
        <v>-0.27934623833905425</v>
      </c>
      <c r="E199" s="8">
        <v>52771.862820000002</v>
      </c>
      <c r="F199" s="8">
        <v>63712.53198</v>
      </c>
      <c r="G199" s="9">
        <f t="shared" si="13"/>
        <v>0.20732012431165492</v>
      </c>
      <c r="H199" s="8">
        <v>70146.917549999998</v>
      </c>
      <c r="I199" s="9">
        <f t="shared" si="14"/>
        <v>-9.1727274622062094E-2</v>
      </c>
      <c r="J199" s="8">
        <v>196209.83006000001</v>
      </c>
      <c r="K199" s="8">
        <v>250316.10712999999</v>
      </c>
      <c r="L199" s="9">
        <f t="shared" si="15"/>
        <v>0.27575721896020466</v>
      </c>
    </row>
    <row r="200" spans="1:12" x14ac:dyDescent="0.25">
      <c r="A200" s="3" t="s">
        <v>202</v>
      </c>
      <c r="B200" s="8">
        <v>5823.6216800000002</v>
      </c>
      <c r="C200" s="8">
        <v>11211.26115</v>
      </c>
      <c r="D200" s="9">
        <f t="shared" si="12"/>
        <v>0.92513555413510318</v>
      </c>
      <c r="E200" s="8">
        <v>111318.82814</v>
      </c>
      <c r="F200" s="8">
        <v>230307.06456</v>
      </c>
      <c r="G200" s="9">
        <f t="shared" si="13"/>
        <v>1.0688958768983321</v>
      </c>
      <c r="H200" s="8">
        <v>160172.60878000001</v>
      </c>
      <c r="I200" s="9">
        <f t="shared" si="14"/>
        <v>0.43786797451948201</v>
      </c>
      <c r="J200" s="8">
        <v>516720.97964999999</v>
      </c>
      <c r="K200" s="8">
        <v>634158.37468000001</v>
      </c>
      <c r="L200" s="9">
        <f t="shared" si="15"/>
        <v>0.22727429242285857</v>
      </c>
    </row>
    <row r="201" spans="1:12" x14ac:dyDescent="0.25">
      <c r="A201" s="3" t="s">
        <v>203</v>
      </c>
      <c r="B201" s="8">
        <v>0</v>
      </c>
      <c r="C201" s="8">
        <v>0</v>
      </c>
      <c r="D201" s="9" t="str">
        <f t="shared" si="12"/>
        <v/>
      </c>
      <c r="E201" s="8">
        <v>67.749639999999999</v>
      </c>
      <c r="F201" s="8">
        <v>0</v>
      </c>
      <c r="G201" s="9">
        <f t="shared" si="13"/>
        <v>-1</v>
      </c>
      <c r="H201" s="8">
        <v>28.087810000000001</v>
      </c>
      <c r="I201" s="9">
        <f t="shared" si="14"/>
        <v>-1</v>
      </c>
      <c r="J201" s="8">
        <v>67.749639999999999</v>
      </c>
      <c r="K201" s="8">
        <v>28.087810000000001</v>
      </c>
      <c r="L201" s="9">
        <f t="shared" si="15"/>
        <v>-0.58541757565058639</v>
      </c>
    </row>
    <row r="202" spans="1:12" x14ac:dyDescent="0.25">
      <c r="A202" s="3" t="s">
        <v>204</v>
      </c>
      <c r="B202" s="8">
        <v>2158.2297199999998</v>
      </c>
      <c r="C202" s="8">
        <v>2.8881299999999999</v>
      </c>
      <c r="D202" s="9">
        <f t="shared" si="12"/>
        <v>-0.99866180602869281</v>
      </c>
      <c r="E202" s="8">
        <v>28307.784680000001</v>
      </c>
      <c r="F202" s="8">
        <v>31398.233479999999</v>
      </c>
      <c r="G202" s="9">
        <f t="shared" si="13"/>
        <v>0.10917310679501746</v>
      </c>
      <c r="H202" s="8">
        <v>37206.02072</v>
      </c>
      <c r="I202" s="9">
        <f t="shared" si="14"/>
        <v>-0.15609804885363732</v>
      </c>
      <c r="J202" s="8">
        <v>90752.515750000006</v>
      </c>
      <c r="K202" s="8">
        <v>134578.22123</v>
      </c>
      <c r="L202" s="9">
        <f t="shared" si="15"/>
        <v>0.48291449683586296</v>
      </c>
    </row>
    <row r="203" spans="1:12" x14ac:dyDescent="0.25">
      <c r="A203" s="3" t="s">
        <v>205</v>
      </c>
      <c r="B203" s="8">
        <v>207.87468999999999</v>
      </c>
      <c r="C203" s="8">
        <v>17.978169999999999</v>
      </c>
      <c r="D203" s="9">
        <f t="shared" si="12"/>
        <v>-0.9135143869607214</v>
      </c>
      <c r="E203" s="8">
        <v>9125.7397000000001</v>
      </c>
      <c r="F203" s="8">
        <v>8833.4824900000003</v>
      </c>
      <c r="G203" s="9">
        <f t="shared" si="13"/>
        <v>-3.2025591306313439E-2</v>
      </c>
      <c r="H203" s="8">
        <v>11126.97033</v>
      </c>
      <c r="I203" s="9">
        <f t="shared" si="14"/>
        <v>-0.20611970482355013</v>
      </c>
      <c r="J203" s="8">
        <v>28367.06941</v>
      </c>
      <c r="K203" s="8">
        <v>34688.282780000001</v>
      </c>
      <c r="L203" s="9">
        <f t="shared" si="15"/>
        <v>0.22283632047558766</v>
      </c>
    </row>
    <row r="204" spans="1:12" x14ac:dyDescent="0.25">
      <c r="A204" s="3" t="s">
        <v>206</v>
      </c>
      <c r="B204" s="8">
        <v>0</v>
      </c>
      <c r="C204" s="8">
        <v>0</v>
      </c>
      <c r="D204" s="9" t="str">
        <f t="shared" si="12"/>
        <v/>
      </c>
      <c r="E204" s="8">
        <v>78.790480000000002</v>
      </c>
      <c r="F204" s="8">
        <v>0</v>
      </c>
      <c r="G204" s="9">
        <f t="shared" si="13"/>
        <v>-1</v>
      </c>
      <c r="H204" s="8">
        <v>14.55846</v>
      </c>
      <c r="I204" s="9">
        <f t="shared" si="14"/>
        <v>-1</v>
      </c>
      <c r="J204" s="8">
        <v>149.09275</v>
      </c>
      <c r="K204" s="8">
        <v>92.842830000000006</v>
      </c>
      <c r="L204" s="9">
        <f t="shared" si="15"/>
        <v>-0.37728139027551633</v>
      </c>
    </row>
    <row r="205" spans="1:12" x14ac:dyDescent="0.25">
      <c r="A205" s="3" t="s">
        <v>207</v>
      </c>
      <c r="B205" s="8">
        <v>0</v>
      </c>
      <c r="C205" s="8">
        <v>0</v>
      </c>
      <c r="D205" s="9" t="str">
        <f t="shared" si="12"/>
        <v/>
      </c>
      <c r="E205" s="8">
        <v>139.82762</v>
      </c>
      <c r="F205" s="8">
        <v>10.80635</v>
      </c>
      <c r="G205" s="9">
        <f t="shared" si="13"/>
        <v>-0.92271662780214669</v>
      </c>
      <c r="H205" s="8">
        <v>150.03858</v>
      </c>
      <c r="I205" s="9">
        <f t="shared" si="14"/>
        <v>-0.92797619119029251</v>
      </c>
      <c r="J205" s="8">
        <v>497.38020999999998</v>
      </c>
      <c r="K205" s="8">
        <v>14713.811530000001</v>
      </c>
      <c r="L205" s="9">
        <f t="shared" si="15"/>
        <v>28.582623582872351</v>
      </c>
    </row>
    <row r="206" spans="1:12" x14ac:dyDescent="0.25">
      <c r="A206" s="3" t="s">
        <v>208</v>
      </c>
      <c r="B206" s="8">
        <v>0</v>
      </c>
      <c r="C206" s="8">
        <v>0</v>
      </c>
      <c r="D206" s="9" t="str">
        <f t="shared" si="12"/>
        <v/>
      </c>
      <c r="E206" s="8">
        <v>1351.83998</v>
      </c>
      <c r="F206" s="8">
        <v>85.060289999999995</v>
      </c>
      <c r="G206" s="9">
        <f t="shared" si="13"/>
        <v>-0.937078137014412</v>
      </c>
      <c r="H206" s="8">
        <v>97.406750000000002</v>
      </c>
      <c r="I206" s="9">
        <f t="shared" si="14"/>
        <v>-0.12675158549073862</v>
      </c>
      <c r="J206" s="8">
        <v>1552.95769</v>
      </c>
      <c r="K206" s="8">
        <v>377.22994</v>
      </c>
      <c r="L206" s="9">
        <f t="shared" si="15"/>
        <v>-0.75708936410237937</v>
      </c>
    </row>
    <row r="207" spans="1:12" x14ac:dyDescent="0.25">
      <c r="A207" s="3" t="s">
        <v>209</v>
      </c>
      <c r="B207" s="8">
        <v>0</v>
      </c>
      <c r="C207" s="8">
        <v>0</v>
      </c>
      <c r="D207" s="9" t="str">
        <f t="shared" si="12"/>
        <v/>
      </c>
      <c r="E207" s="8">
        <v>0</v>
      </c>
      <c r="F207" s="8">
        <v>0</v>
      </c>
      <c r="G207" s="9" t="str">
        <f t="shared" si="13"/>
        <v/>
      </c>
      <c r="H207" s="8">
        <v>0</v>
      </c>
      <c r="I207" s="9" t="str">
        <f t="shared" si="14"/>
        <v/>
      </c>
      <c r="J207" s="8">
        <v>0</v>
      </c>
      <c r="K207" s="8">
        <v>0</v>
      </c>
      <c r="L207" s="9" t="str">
        <f t="shared" si="15"/>
        <v/>
      </c>
    </row>
    <row r="208" spans="1:12" x14ac:dyDescent="0.25">
      <c r="A208" s="3" t="s">
        <v>210</v>
      </c>
      <c r="B208" s="8">
        <v>0</v>
      </c>
      <c r="C208" s="8">
        <v>0</v>
      </c>
      <c r="D208" s="9" t="str">
        <f t="shared" si="12"/>
        <v/>
      </c>
      <c r="E208" s="8">
        <v>35.7164</v>
      </c>
      <c r="F208" s="8">
        <v>353.33103</v>
      </c>
      <c r="G208" s="9">
        <f t="shared" si="13"/>
        <v>8.8926831931549657</v>
      </c>
      <c r="H208" s="8">
        <v>96.927700000000002</v>
      </c>
      <c r="I208" s="9">
        <f t="shared" si="14"/>
        <v>2.6453050056898078</v>
      </c>
      <c r="J208" s="8">
        <v>388.48101000000003</v>
      </c>
      <c r="K208" s="8">
        <v>649.38027</v>
      </c>
      <c r="L208" s="9">
        <f t="shared" si="15"/>
        <v>0.67158819423374116</v>
      </c>
    </row>
    <row r="209" spans="1:12" x14ac:dyDescent="0.25">
      <c r="A209" s="3" t="s">
        <v>211</v>
      </c>
      <c r="B209" s="8">
        <v>1561.73982</v>
      </c>
      <c r="C209" s="8">
        <v>98.71763</v>
      </c>
      <c r="D209" s="9">
        <f t="shared" si="12"/>
        <v>-0.93678996415676974</v>
      </c>
      <c r="E209" s="8">
        <v>23939.693469999998</v>
      </c>
      <c r="F209" s="8">
        <v>33584.153440000002</v>
      </c>
      <c r="G209" s="9">
        <f t="shared" si="13"/>
        <v>0.40286480618834775</v>
      </c>
      <c r="H209" s="8">
        <v>57441.712440000003</v>
      </c>
      <c r="I209" s="9">
        <f t="shared" si="14"/>
        <v>-0.41533509337696195</v>
      </c>
      <c r="J209" s="8">
        <v>93204.564339999997</v>
      </c>
      <c r="K209" s="8">
        <v>158741.30869000001</v>
      </c>
      <c r="L209" s="9">
        <f t="shared" si="15"/>
        <v>0.70314951648643698</v>
      </c>
    </row>
    <row r="210" spans="1:12" x14ac:dyDescent="0.25">
      <c r="A210" s="3" t="s">
        <v>212</v>
      </c>
      <c r="B210" s="8">
        <v>2998.5231399999998</v>
      </c>
      <c r="C210" s="8">
        <v>0</v>
      </c>
      <c r="D210" s="9">
        <f t="shared" si="12"/>
        <v>-1</v>
      </c>
      <c r="E210" s="8">
        <v>3916.12637</v>
      </c>
      <c r="F210" s="8">
        <v>7494.7982000000002</v>
      </c>
      <c r="G210" s="9">
        <f t="shared" si="13"/>
        <v>0.91382950698804954</v>
      </c>
      <c r="H210" s="8">
        <v>1958.7492999999999</v>
      </c>
      <c r="I210" s="9">
        <f t="shared" si="14"/>
        <v>2.8263182531832944</v>
      </c>
      <c r="J210" s="8">
        <v>11118.21472</v>
      </c>
      <c r="K210" s="8">
        <v>12888.843440000001</v>
      </c>
      <c r="L210" s="9">
        <f t="shared" si="15"/>
        <v>0.15925476927648341</v>
      </c>
    </row>
    <row r="211" spans="1:12" x14ac:dyDescent="0.25">
      <c r="A211" s="3" t="s">
        <v>213</v>
      </c>
      <c r="B211" s="8">
        <v>5998.1136500000002</v>
      </c>
      <c r="C211" s="8">
        <v>613.56422999999995</v>
      </c>
      <c r="D211" s="9">
        <f t="shared" si="12"/>
        <v>-0.89770713497567689</v>
      </c>
      <c r="E211" s="8">
        <v>124848.04266000001</v>
      </c>
      <c r="F211" s="8">
        <v>110293.80693999999</v>
      </c>
      <c r="G211" s="9">
        <f t="shared" si="13"/>
        <v>-0.11657560190699756</v>
      </c>
      <c r="H211" s="8">
        <v>146410.21744000001</v>
      </c>
      <c r="I211" s="9">
        <f t="shared" si="14"/>
        <v>-0.24667957695507681</v>
      </c>
      <c r="J211" s="8">
        <v>449083.85028999997</v>
      </c>
      <c r="K211" s="8">
        <v>493143.72777</v>
      </c>
      <c r="L211" s="9">
        <f t="shared" si="15"/>
        <v>9.8110581023004961E-2</v>
      </c>
    </row>
    <row r="212" spans="1:12" x14ac:dyDescent="0.25">
      <c r="A212" s="3" t="s">
        <v>214</v>
      </c>
      <c r="B212" s="8">
        <v>809.59810000000004</v>
      </c>
      <c r="C212" s="8">
        <v>0</v>
      </c>
      <c r="D212" s="9">
        <f t="shared" si="12"/>
        <v>-1</v>
      </c>
      <c r="E212" s="8">
        <v>11100.167600000001</v>
      </c>
      <c r="F212" s="8">
        <v>37509.0838</v>
      </c>
      <c r="G212" s="9">
        <f t="shared" si="13"/>
        <v>2.3791457166826921</v>
      </c>
      <c r="H212" s="8">
        <v>58724.78643</v>
      </c>
      <c r="I212" s="9">
        <f t="shared" si="14"/>
        <v>-0.36127338930877406</v>
      </c>
      <c r="J212" s="8">
        <v>66927.177760000006</v>
      </c>
      <c r="K212" s="8">
        <v>107443.40418</v>
      </c>
      <c r="L212" s="9">
        <f t="shared" si="15"/>
        <v>0.6053777818824313</v>
      </c>
    </row>
    <row r="213" spans="1:12" x14ac:dyDescent="0.25">
      <c r="A213" s="3" t="s">
        <v>215</v>
      </c>
      <c r="B213" s="8">
        <v>0</v>
      </c>
      <c r="C213" s="8">
        <v>0</v>
      </c>
      <c r="D213" s="9" t="str">
        <f t="shared" si="12"/>
        <v/>
      </c>
      <c r="E213" s="8">
        <v>0.70291999999999999</v>
      </c>
      <c r="F213" s="8">
        <v>9.6595300000000002</v>
      </c>
      <c r="G213" s="9">
        <f t="shared" si="13"/>
        <v>12.74200478006032</v>
      </c>
      <c r="H213" s="8">
        <v>116.51112000000001</v>
      </c>
      <c r="I213" s="9">
        <f t="shared" si="14"/>
        <v>-0.91709349287861963</v>
      </c>
      <c r="J213" s="8">
        <v>86.775030000000001</v>
      </c>
      <c r="K213" s="8">
        <v>235.97561999999999</v>
      </c>
      <c r="L213" s="9">
        <f t="shared" si="15"/>
        <v>1.7193954297682179</v>
      </c>
    </row>
    <row r="214" spans="1:12" x14ac:dyDescent="0.25">
      <c r="A214" s="3" t="s">
        <v>216</v>
      </c>
      <c r="B214" s="8">
        <v>3436.0832999999998</v>
      </c>
      <c r="C214" s="8">
        <v>166.43680000000001</v>
      </c>
      <c r="D214" s="9">
        <f t="shared" si="12"/>
        <v>-0.95156205904554181</v>
      </c>
      <c r="E214" s="8">
        <v>58732.320610000002</v>
      </c>
      <c r="F214" s="8">
        <v>52286.360119999998</v>
      </c>
      <c r="G214" s="9">
        <f t="shared" si="13"/>
        <v>-0.1097515034831178</v>
      </c>
      <c r="H214" s="8">
        <v>37702.615429999998</v>
      </c>
      <c r="I214" s="9">
        <f t="shared" si="14"/>
        <v>0.38680989431825208</v>
      </c>
      <c r="J214" s="8">
        <v>153540.65786000001</v>
      </c>
      <c r="K214" s="8">
        <v>208055.56114000001</v>
      </c>
      <c r="L214" s="9">
        <f t="shared" si="15"/>
        <v>0.35505190637978945</v>
      </c>
    </row>
    <row r="215" spans="1:12" x14ac:dyDescent="0.25">
      <c r="A215" s="3" t="s">
        <v>217</v>
      </c>
      <c r="B215" s="8">
        <v>1739.9123400000001</v>
      </c>
      <c r="C215" s="8">
        <v>815.75744999999995</v>
      </c>
      <c r="D215" s="9">
        <f t="shared" si="12"/>
        <v>-0.53115025898373713</v>
      </c>
      <c r="E215" s="8">
        <v>21084.000789999998</v>
      </c>
      <c r="F215" s="8">
        <v>19911.561679999999</v>
      </c>
      <c r="G215" s="9">
        <f t="shared" si="13"/>
        <v>-5.5607999718728873E-2</v>
      </c>
      <c r="H215" s="8">
        <v>16575.924749999998</v>
      </c>
      <c r="I215" s="9">
        <f t="shared" si="14"/>
        <v>0.20123383644101067</v>
      </c>
      <c r="J215" s="8">
        <v>71517.921700000006</v>
      </c>
      <c r="K215" s="8">
        <v>73550.062009999994</v>
      </c>
      <c r="L215" s="9">
        <f t="shared" si="15"/>
        <v>2.8414420633254833E-2</v>
      </c>
    </row>
    <row r="216" spans="1:12" x14ac:dyDescent="0.25">
      <c r="A216" s="3" t="s">
        <v>218</v>
      </c>
      <c r="B216" s="8">
        <v>793.08074999999997</v>
      </c>
      <c r="C216" s="8">
        <v>172.4871</v>
      </c>
      <c r="D216" s="9">
        <f t="shared" si="12"/>
        <v>-0.7825100407493184</v>
      </c>
      <c r="E216" s="8">
        <v>14707.699049999999</v>
      </c>
      <c r="F216" s="8">
        <v>27237.74437</v>
      </c>
      <c r="G216" s="9">
        <f t="shared" si="13"/>
        <v>0.8519378372784967</v>
      </c>
      <c r="H216" s="8">
        <v>33503.079339999997</v>
      </c>
      <c r="I216" s="9">
        <f t="shared" si="14"/>
        <v>-0.18700773461499964</v>
      </c>
      <c r="J216" s="8">
        <v>62157.912100000001</v>
      </c>
      <c r="K216" s="8">
        <v>102032.06279</v>
      </c>
      <c r="L216" s="9">
        <f t="shared" si="15"/>
        <v>0.64149758804398438</v>
      </c>
    </row>
    <row r="217" spans="1:12" x14ac:dyDescent="0.25">
      <c r="A217" s="3" t="s">
        <v>219</v>
      </c>
      <c r="B217" s="8">
        <v>729.50717999999995</v>
      </c>
      <c r="C217" s="8">
        <v>547.12356999999997</v>
      </c>
      <c r="D217" s="9">
        <f t="shared" si="12"/>
        <v>-0.25000934192313229</v>
      </c>
      <c r="E217" s="8">
        <v>16274.937459999999</v>
      </c>
      <c r="F217" s="8">
        <v>21807.054609999999</v>
      </c>
      <c r="G217" s="9">
        <f t="shared" si="13"/>
        <v>0.33991633845577929</v>
      </c>
      <c r="H217" s="8">
        <v>29808.314999999999</v>
      </c>
      <c r="I217" s="9">
        <f t="shared" si="14"/>
        <v>-0.26842377336659251</v>
      </c>
      <c r="J217" s="8">
        <v>70110.739589999997</v>
      </c>
      <c r="K217" s="8">
        <v>86677.306849999994</v>
      </c>
      <c r="L217" s="9">
        <f t="shared" si="15"/>
        <v>0.23629143490540083</v>
      </c>
    </row>
    <row r="218" spans="1:12" x14ac:dyDescent="0.25">
      <c r="A218" s="3" t="s">
        <v>220</v>
      </c>
      <c r="B218" s="8">
        <v>1005.36391</v>
      </c>
      <c r="C218" s="8">
        <v>0</v>
      </c>
      <c r="D218" s="9">
        <f t="shared" si="12"/>
        <v>-1</v>
      </c>
      <c r="E218" s="8">
        <v>23791.09463</v>
      </c>
      <c r="F218" s="8">
        <v>17463.419890000001</v>
      </c>
      <c r="G218" s="9">
        <f t="shared" si="13"/>
        <v>-0.26596820526370202</v>
      </c>
      <c r="H218" s="8">
        <v>23945.002140000001</v>
      </c>
      <c r="I218" s="9">
        <f t="shared" si="14"/>
        <v>-0.27068622554735755</v>
      </c>
      <c r="J218" s="8">
        <v>88518.147530000002</v>
      </c>
      <c r="K218" s="8">
        <v>80037.549440000003</v>
      </c>
      <c r="L218" s="9">
        <f t="shared" si="15"/>
        <v>-9.5806321377498449E-2</v>
      </c>
    </row>
    <row r="219" spans="1:12" x14ac:dyDescent="0.25">
      <c r="A219" s="3" t="s">
        <v>221</v>
      </c>
      <c r="B219" s="8">
        <v>389.45204999999999</v>
      </c>
      <c r="C219" s="8">
        <v>0</v>
      </c>
      <c r="D219" s="9">
        <f t="shared" si="12"/>
        <v>-1</v>
      </c>
      <c r="E219" s="8">
        <v>5280.8238700000002</v>
      </c>
      <c r="F219" s="8">
        <v>36419.050929999998</v>
      </c>
      <c r="G219" s="9">
        <f t="shared" si="13"/>
        <v>5.8964714269101339</v>
      </c>
      <c r="H219" s="8">
        <v>29820.484199999999</v>
      </c>
      <c r="I219" s="9">
        <f t="shared" si="14"/>
        <v>0.22127631079846788</v>
      </c>
      <c r="J219" s="8">
        <v>23114.575430000001</v>
      </c>
      <c r="K219" s="8">
        <v>82562.871339999998</v>
      </c>
      <c r="L219" s="9">
        <f t="shared" si="15"/>
        <v>2.5718965113606673</v>
      </c>
    </row>
    <row r="220" spans="1:12" x14ac:dyDescent="0.25">
      <c r="A220" s="3" t="s">
        <v>222</v>
      </c>
      <c r="B220" s="8">
        <v>0</v>
      </c>
      <c r="C220" s="8">
        <v>0</v>
      </c>
      <c r="D220" s="9" t="str">
        <f t="shared" si="12"/>
        <v/>
      </c>
      <c r="E220" s="8">
        <v>28.53</v>
      </c>
      <c r="F220" s="8">
        <v>0</v>
      </c>
      <c r="G220" s="9">
        <f t="shared" si="13"/>
        <v>-1</v>
      </c>
      <c r="H220" s="8">
        <v>9.33</v>
      </c>
      <c r="I220" s="9">
        <f t="shared" si="14"/>
        <v>-1</v>
      </c>
      <c r="J220" s="8">
        <v>28.53</v>
      </c>
      <c r="K220" s="8">
        <v>9.33</v>
      </c>
      <c r="L220" s="9">
        <f t="shared" si="15"/>
        <v>-0.67297581493165093</v>
      </c>
    </row>
    <row r="221" spans="1:12" x14ac:dyDescent="0.25">
      <c r="A221" s="3" t="s">
        <v>223</v>
      </c>
      <c r="B221" s="8">
        <v>0</v>
      </c>
      <c r="C221" s="8">
        <v>0</v>
      </c>
      <c r="D221" s="9" t="str">
        <f t="shared" si="12"/>
        <v/>
      </c>
      <c r="E221" s="8">
        <v>16.63738</v>
      </c>
      <c r="F221" s="8">
        <v>0</v>
      </c>
      <c r="G221" s="9">
        <f t="shared" si="13"/>
        <v>-1</v>
      </c>
      <c r="H221" s="8">
        <v>62.431649999999998</v>
      </c>
      <c r="I221" s="9">
        <f t="shared" si="14"/>
        <v>-1</v>
      </c>
      <c r="J221" s="8">
        <v>16.63738</v>
      </c>
      <c r="K221" s="8">
        <v>153.36275000000001</v>
      </c>
      <c r="L221" s="9">
        <f t="shared" si="15"/>
        <v>8.21796280423961</v>
      </c>
    </row>
    <row r="222" spans="1:12" x14ac:dyDescent="0.25">
      <c r="A222" s="3" t="s">
        <v>224</v>
      </c>
      <c r="B222" s="8">
        <v>293.95535999999998</v>
      </c>
      <c r="C222" s="8">
        <v>0</v>
      </c>
      <c r="D222" s="9">
        <f t="shared" si="12"/>
        <v>-1</v>
      </c>
      <c r="E222" s="8">
        <v>10180.7539</v>
      </c>
      <c r="F222" s="8">
        <v>22837.1839</v>
      </c>
      <c r="G222" s="9">
        <f t="shared" si="13"/>
        <v>1.2431721780446927</v>
      </c>
      <c r="H222" s="8">
        <v>23076.708159999998</v>
      </c>
      <c r="I222" s="9">
        <f t="shared" si="14"/>
        <v>-1.0379481264800927E-2</v>
      </c>
      <c r="J222" s="8">
        <v>43454.457340000001</v>
      </c>
      <c r="K222" s="8">
        <v>74031.109089999998</v>
      </c>
      <c r="L222" s="9">
        <f t="shared" si="15"/>
        <v>0.70364822441020491</v>
      </c>
    </row>
    <row r="223" spans="1:12" x14ac:dyDescent="0.25">
      <c r="A223" s="3" t="s">
        <v>225</v>
      </c>
      <c r="B223" s="8">
        <v>1435.32843</v>
      </c>
      <c r="C223" s="8">
        <v>0</v>
      </c>
      <c r="D223" s="9">
        <f t="shared" si="12"/>
        <v>-1</v>
      </c>
      <c r="E223" s="8">
        <v>12432.871139999999</v>
      </c>
      <c r="F223" s="8">
        <v>8849.3770499999991</v>
      </c>
      <c r="G223" s="9">
        <f t="shared" si="13"/>
        <v>-0.28822739732827318</v>
      </c>
      <c r="H223" s="8">
        <v>4056.6458600000001</v>
      </c>
      <c r="I223" s="9">
        <f t="shared" si="14"/>
        <v>1.1814517104532261</v>
      </c>
      <c r="J223" s="8">
        <v>27359.097870000001</v>
      </c>
      <c r="K223" s="8">
        <v>30293.220549999998</v>
      </c>
      <c r="L223" s="9">
        <f t="shared" si="15"/>
        <v>0.10724486216401674</v>
      </c>
    </row>
    <row r="224" spans="1:12" x14ac:dyDescent="0.25">
      <c r="A224" s="3" t="s">
        <v>226</v>
      </c>
      <c r="B224" s="8">
        <v>6686.8988099999997</v>
      </c>
      <c r="C224" s="8">
        <v>1253.0437099999999</v>
      </c>
      <c r="D224" s="9">
        <f t="shared" si="12"/>
        <v>-0.81261213222994777</v>
      </c>
      <c r="E224" s="8">
        <v>152316.64363000001</v>
      </c>
      <c r="F224" s="8">
        <v>191269.10221000001</v>
      </c>
      <c r="G224" s="9">
        <f t="shared" si="13"/>
        <v>0.25573343563571016</v>
      </c>
      <c r="H224" s="8">
        <v>161061.58046999999</v>
      </c>
      <c r="I224" s="9">
        <f t="shared" si="14"/>
        <v>0.18755262212037338</v>
      </c>
      <c r="J224" s="8">
        <v>461457.73716999998</v>
      </c>
      <c r="K224" s="8">
        <v>607030.05789000005</v>
      </c>
      <c r="L224" s="9">
        <f t="shared" si="15"/>
        <v>0.31546187005717408</v>
      </c>
    </row>
    <row r="225" spans="1:12" x14ac:dyDescent="0.25">
      <c r="A225" s="3" t="s">
        <v>227</v>
      </c>
      <c r="B225" s="8">
        <v>0</v>
      </c>
      <c r="C225" s="8">
        <v>0</v>
      </c>
      <c r="D225" s="9" t="str">
        <f t="shared" si="12"/>
        <v/>
      </c>
      <c r="E225" s="8">
        <v>2.2797700000000001</v>
      </c>
      <c r="F225" s="8">
        <v>0</v>
      </c>
      <c r="G225" s="9">
        <f t="shared" si="13"/>
        <v>-1</v>
      </c>
      <c r="H225" s="8">
        <v>23.76651</v>
      </c>
      <c r="I225" s="9">
        <f t="shared" si="14"/>
        <v>-1</v>
      </c>
      <c r="J225" s="8">
        <v>3.7425299999999999</v>
      </c>
      <c r="K225" s="8">
        <v>23.76651</v>
      </c>
      <c r="L225" s="9">
        <f t="shared" si="15"/>
        <v>5.3503859688499489</v>
      </c>
    </row>
    <row r="226" spans="1:12" x14ac:dyDescent="0.25">
      <c r="A226" s="3" t="s">
        <v>228</v>
      </c>
      <c r="B226" s="8">
        <v>25.663519999999998</v>
      </c>
      <c r="C226" s="8">
        <v>0</v>
      </c>
      <c r="D226" s="9">
        <f t="shared" si="12"/>
        <v>-1</v>
      </c>
      <c r="E226" s="8">
        <v>847.85388999999998</v>
      </c>
      <c r="F226" s="8">
        <v>380.20047</v>
      </c>
      <c r="G226" s="9">
        <f t="shared" si="13"/>
        <v>-0.55157312541197401</v>
      </c>
      <c r="H226" s="8">
        <v>484.06939</v>
      </c>
      <c r="I226" s="9">
        <f t="shared" si="14"/>
        <v>-0.21457444355240063</v>
      </c>
      <c r="J226" s="8">
        <v>1744.00479</v>
      </c>
      <c r="K226" s="8">
        <v>1766.0579299999999</v>
      </c>
      <c r="L226" s="9">
        <f t="shared" si="15"/>
        <v>1.2645114352008102E-2</v>
      </c>
    </row>
    <row r="227" spans="1:12" x14ac:dyDescent="0.25">
      <c r="A227" s="3" t="s">
        <v>229</v>
      </c>
      <c r="B227" s="8">
        <v>0</v>
      </c>
      <c r="C227" s="8">
        <v>0</v>
      </c>
      <c r="D227" s="9" t="str">
        <f t="shared" si="12"/>
        <v/>
      </c>
      <c r="E227" s="8">
        <v>66.954250000000002</v>
      </c>
      <c r="F227" s="8">
        <v>206.0719</v>
      </c>
      <c r="G227" s="9">
        <f t="shared" si="13"/>
        <v>2.0778016332047629</v>
      </c>
      <c r="H227" s="8">
        <v>0</v>
      </c>
      <c r="I227" s="9" t="str">
        <f t="shared" si="14"/>
        <v/>
      </c>
      <c r="J227" s="8">
        <v>158.07149999999999</v>
      </c>
      <c r="K227" s="8">
        <v>223.36953</v>
      </c>
      <c r="L227" s="9">
        <f t="shared" si="15"/>
        <v>0.41309173380400654</v>
      </c>
    </row>
    <row r="228" spans="1:12" x14ac:dyDescent="0.25">
      <c r="A228" s="3" t="s">
        <v>230</v>
      </c>
      <c r="B228" s="8">
        <v>7248.6485700000003</v>
      </c>
      <c r="C228" s="8">
        <v>2241.22325</v>
      </c>
      <c r="D228" s="9">
        <f t="shared" si="12"/>
        <v>-0.69080812397558411</v>
      </c>
      <c r="E228" s="8">
        <v>91566.480769999995</v>
      </c>
      <c r="F228" s="8">
        <v>111896.10573</v>
      </c>
      <c r="G228" s="9">
        <f t="shared" si="13"/>
        <v>0.22202038113777345</v>
      </c>
      <c r="H228" s="8">
        <v>77506.497950000004</v>
      </c>
      <c r="I228" s="9">
        <f t="shared" si="14"/>
        <v>0.44369967279627276</v>
      </c>
      <c r="J228" s="8">
        <v>251345.74799999999</v>
      </c>
      <c r="K228" s="8">
        <v>292231.13848000002</v>
      </c>
      <c r="L228" s="9">
        <f t="shared" si="15"/>
        <v>0.16266593250664441</v>
      </c>
    </row>
    <row r="229" spans="1:12" x14ac:dyDescent="0.25">
      <c r="A229" s="3" t="s">
        <v>231</v>
      </c>
      <c r="B229" s="8">
        <v>619.81930999999997</v>
      </c>
      <c r="C229" s="8">
        <v>67.882900000000006</v>
      </c>
      <c r="D229" s="9">
        <f t="shared" si="12"/>
        <v>-0.89047953346274411</v>
      </c>
      <c r="E229" s="8">
        <v>5493.8442400000004</v>
      </c>
      <c r="F229" s="8">
        <v>5828.7945799999998</v>
      </c>
      <c r="G229" s="9">
        <f t="shared" si="13"/>
        <v>6.0968299312395446E-2</v>
      </c>
      <c r="H229" s="8">
        <v>5796.9482200000002</v>
      </c>
      <c r="I229" s="9">
        <f t="shared" si="14"/>
        <v>5.4936423082281305E-3</v>
      </c>
      <c r="J229" s="8">
        <v>24109.429649999998</v>
      </c>
      <c r="K229" s="8">
        <v>21005.540120000001</v>
      </c>
      <c r="L229" s="9">
        <f t="shared" si="15"/>
        <v>-0.12874172367656966</v>
      </c>
    </row>
    <row r="230" spans="1:12" x14ac:dyDescent="0.25">
      <c r="A230" s="3" t="s">
        <v>232</v>
      </c>
      <c r="B230" s="8">
        <v>12998.27606</v>
      </c>
      <c r="C230" s="8">
        <v>3380.1638400000002</v>
      </c>
      <c r="D230" s="9">
        <f t="shared" si="12"/>
        <v>-0.73995291187868495</v>
      </c>
      <c r="E230" s="8">
        <v>207538.37822000001</v>
      </c>
      <c r="F230" s="8">
        <v>105225.4007</v>
      </c>
      <c r="G230" s="9">
        <f t="shared" si="13"/>
        <v>-0.49298341057451867</v>
      </c>
      <c r="H230" s="8">
        <v>41677.440179999998</v>
      </c>
      <c r="I230" s="9">
        <f t="shared" si="14"/>
        <v>1.5247568047736086</v>
      </c>
      <c r="J230" s="8">
        <v>692130.15090000001</v>
      </c>
      <c r="K230" s="8">
        <v>542106.76248999999</v>
      </c>
      <c r="L230" s="9">
        <f t="shared" si="15"/>
        <v>-0.21675603672939203</v>
      </c>
    </row>
    <row r="231" spans="1:12" x14ac:dyDescent="0.25">
      <c r="A231" s="3" t="s">
        <v>233</v>
      </c>
      <c r="B231" s="8">
        <v>1188.3578399999999</v>
      </c>
      <c r="C231" s="8">
        <v>82.466459999999998</v>
      </c>
      <c r="D231" s="9">
        <f t="shared" si="12"/>
        <v>-0.93060469058713835</v>
      </c>
      <c r="E231" s="8">
        <v>35483.645129999997</v>
      </c>
      <c r="F231" s="8">
        <v>39197.256789999999</v>
      </c>
      <c r="G231" s="9">
        <f t="shared" si="13"/>
        <v>0.1046569946913456</v>
      </c>
      <c r="H231" s="8">
        <v>48505.627139999997</v>
      </c>
      <c r="I231" s="9">
        <f t="shared" si="14"/>
        <v>-0.19190289660895621</v>
      </c>
      <c r="J231" s="8">
        <v>187838.36038999999</v>
      </c>
      <c r="K231" s="8">
        <v>153443.71449000001</v>
      </c>
      <c r="L231" s="9">
        <f t="shared" si="15"/>
        <v>-0.18310767741257949</v>
      </c>
    </row>
    <row r="232" spans="1:12" x14ac:dyDescent="0.25">
      <c r="A232" s="3" t="s">
        <v>234</v>
      </c>
      <c r="B232" s="8">
        <v>14.389670000000001</v>
      </c>
      <c r="C232" s="8">
        <v>447.73439999999999</v>
      </c>
      <c r="D232" s="9">
        <f t="shared" si="12"/>
        <v>30.11498734856324</v>
      </c>
      <c r="E232" s="8">
        <v>5228.2682400000003</v>
      </c>
      <c r="F232" s="8">
        <v>11453.32315</v>
      </c>
      <c r="G232" s="9">
        <f t="shared" si="13"/>
        <v>1.1906533146814975</v>
      </c>
      <c r="H232" s="8">
        <v>13851.05192</v>
      </c>
      <c r="I232" s="9">
        <f t="shared" si="14"/>
        <v>-0.17310806311669646</v>
      </c>
      <c r="J232" s="8">
        <v>26296.61735</v>
      </c>
      <c r="K232" s="8">
        <v>46451.721720000001</v>
      </c>
      <c r="L232" s="9">
        <f t="shared" si="15"/>
        <v>0.76645235779726639</v>
      </c>
    </row>
    <row r="233" spans="1:12" x14ac:dyDescent="0.25">
      <c r="A233" s="3" t="s">
        <v>235</v>
      </c>
      <c r="B233" s="8">
        <v>3461.2315600000002</v>
      </c>
      <c r="C233" s="8">
        <v>267.28595999999999</v>
      </c>
      <c r="D233" s="9">
        <f t="shared" si="12"/>
        <v>-0.92277720939306351</v>
      </c>
      <c r="E233" s="8">
        <v>68289.738819999999</v>
      </c>
      <c r="F233" s="8">
        <v>81385.671459999998</v>
      </c>
      <c r="G233" s="9">
        <f t="shared" si="13"/>
        <v>0.19177013803667675</v>
      </c>
      <c r="H233" s="8">
        <v>94334.834900000002</v>
      </c>
      <c r="I233" s="9">
        <f t="shared" si="14"/>
        <v>-0.13726809882825164</v>
      </c>
      <c r="J233" s="8">
        <v>227437.09859000001</v>
      </c>
      <c r="K233" s="8">
        <v>293922.81945000001</v>
      </c>
      <c r="L233" s="9">
        <f t="shared" si="15"/>
        <v>0.29232575192076982</v>
      </c>
    </row>
    <row r="234" spans="1:12" x14ac:dyDescent="0.25">
      <c r="A234" s="3" t="s">
        <v>236</v>
      </c>
      <c r="B234" s="8">
        <v>0</v>
      </c>
      <c r="C234" s="8">
        <v>0</v>
      </c>
      <c r="D234" s="9" t="str">
        <f t="shared" si="12"/>
        <v/>
      </c>
      <c r="E234" s="8">
        <v>0</v>
      </c>
      <c r="F234" s="8">
        <v>0</v>
      </c>
      <c r="G234" s="9" t="str">
        <f t="shared" si="13"/>
        <v/>
      </c>
      <c r="H234" s="8">
        <v>0</v>
      </c>
      <c r="I234" s="9" t="str">
        <f t="shared" si="14"/>
        <v/>
      </c>
      <c r="J234" s="8">
        <v>26.3416</v>
      </c>
      <c r="K234" s="8">
        <v>23.0505</v>
      </c>
      <c r="L234" s="9">
        <f t="shared" si="15"/>
        <v>-0.12493925957420959</v>
      </c>
    </row>
    <row r="235" spans="1:12" x14ac:dyDescent="0.25">
      <c r="A235" s="3" t="s">
        <v>237</v>
      </c>
      <c r="B235" s="8">
        <v>0</v>
      </c>
      <c r="C235" s="8">
        <v>0</v>
      </c>
      <c r="D235" s="9" t="str">
        <f t="shared" si="12"/>
        <v/>
      </c>
      <c r="E235" s="8">
        <v>41.285600000000002</v>
      </c>
      <c r="F235" s="8">
        <v>86.919550000000001</v>
      </c>
      <c r="G235" s="9">
        <f t="shared" si="13"/>
        <v>1.1053236479547346</v>
      </c>
      <c r="H235" s="8">
        <v>62.618940000000002</v>
      </c>
      <c r="I235" s="9">
        <f t="shared" si="14"/>
        <v>0.38807124489810918</v>
      </c>
      <c r="J235" s="8">
        <v>365.96413999999999</v>
      </c>
      <c r="K235" s="8">
        <v>481.19931000000003</v>
      </c>
      <c r="L235" s="9">
        <f t="shared" si="15"/>
        <v>0.31488104271637107</v>
      </c>
    </row>
    <row r="236" spans="1:12" x14ac:dyDescent="0.25">
      <c r="A236" s="3" t="s">
        <v>238</v>
      </c>
      <c r="B236" s="8">
        <v>12150.26276</v>
      </c>
      <c r="C236" s="8">
        <v>18.59262</v>
      </c>
      <c r="D236" s="9">
        <f t="shared" si="12"/>
        <v>-0.99846977630301059</v>
      </c>
      <c r="E236" s="8">
        <v>23369.166499999999</v>
      </c>
      <c r="F236" s="8">
        <v>32257.783189999998</v>
      </c>
      <c r="G236" s="9">
        <f t="shared" si="13"/>
        <v>0.38035659893988938</v>
      </c>
      <c r="H236" s="8">
        <v>28548.659479999998</v>
      </c>
      <c r="I236" s="9">
        <f t="shared" si="14"/>
        <v>0.12992286774790451</v>
      </c>
      <c r="J236" s="8">
        <v>57251.124109999997</v>
      </c>
      <c r="K236" s="8">
        <v>87657.181989999997</v>
      </c>
      <c r="L236" s="9">
        <f t="shared" si="15"/>
        <v>0.53109975310841118</v>
      </c>
    </row>
    <row r="237" spans="1:12" x14ac:dyDescent="0.25">
      <c r="A237" s="3" t="s">
        <v>239</v>
      </c>
      <c r="B237" s="8">
        <v>1473.67903</v>
      </c>
      <c r="C237" s="8">
        <v>191.51803000000001</v>
      </c>
      <c r="D237" s="9">
        <f t="shared" si="12"/>
        <v>-0.87004087993299328</v>
      </c>
      <c r="E237" s="8">
        <v>23326.866880000001</v>
      </c>
      <c r="F237" s="8">
        <v>25811.958129999999</v>
      </c>
      <c r="G237" s="9">
        <f t="shared" si="13"/>
        <v>0.10653343472074539</v>
      </c>
      <c r="H237" s="8">
        <v>31979.988499999999</v>
      </c>
      <c r="I237" s="9">
        <f t="shared" si="14"/>
        <v>-0.19287156310265718</v>
      </c>
      <c r="J237" s="8">
        <v>88626.045750000005</v>
      </c>
      <c r="K237" s="8">
        <v>95850.226049999997</v>
      </c>
      <c r="L237" s="9">
        <f t="shared" si="15"/>
        <v>8.151306130004099E-2</v>
      </c>
    </row>
    <row r="238" spans="1:12" x14ac:dyDescent="0.25">
      <c r="A238" s="3" t="s">
        <v>240</v>
      </c>
      <c r="B238" s="8">
        <v>3141.5072500000001</v>
      </c>
      <c r="C238" s="8">
        <v>153.63145</v>
      </c>
      <c r="D238" s="9">
        <f t="shared" si="12"/>
        <v>-0.95109626119755097</v>
      </c>
      <c r="E238" s="8">
        <v>132966.28599999999</v>
      </c>
      <c r="F238" s="8">
        <v>93046.193119999996</v>
      </c>
      <c r="G238" s="9">
        <f t="shared" si="13"/>
        <v>-0.30022717848944058</v>
      </c>
      <c r="H238" s="8">
        <v>126450.50777</v>
      </c>
      <c r="I238" s="9">
        <f t="shared" si="14"/>
        <v>-0.26416908274309892</v>
      </c>
      <c r="J238" s="8">
        <v>340965.61316000001</v>
      </c>
      <c r="K238" s="8">
        <v>424088.62862999999</v>
      </c>
      <c r="L238" s="9">
        <f t="shared" si="15"/>
        <v>0.24378709248605102</v>
      </c>
    </row>
    <row r="239" spans="1:12" x14ac:dyDescent="0.25">
      <c r="A239" s="3" t="s">
        <v>241</v>
      </c>
      <c r="B239" s="8">
        <v>0</v>
      </c>
      <c r="C239" s="8">
        <v>11.68939</v>
      </c>
      <c r="D239" s="9" t="str">
        <f t="shared" si="12"/>
        <v/>
      </c>
      <c r="E239" s="8">
        <v>588.70953999999995</v>
      </c>
      <c r="F239" s="8">
        <v>551.17168000000004</v>
      </c>
      <c r="G239" s="9">
        <f t="shared" si="13"/>
        <v>-6.376295515781838E-2</v>
      </c>
      <c r="H239" s="8">
        <v>1419.09746</v>
      </c>
      <c r="I239" s="9">
        <f t="shared" si="14"/>
        <v>-0.61160406840556247</v>
      </c>
      <c r="J239" s="8">
        <v>3381.1823399999998</v>
      </c>
      <c r="K239" s="8">
        <v>3519.1698099999999</v>
      </c>
      <c r="L239" s="9">
        <f t="shared" si="15"/>
        <v>4.0810419588314772E-2</v>
      </c>
    </row>
    <row r="240" spans="1:12" x14ac:dyDescent="0.25">
      <c r="A240" s="3" t="s">
        <v>242</v>
      </c>
      <c r="B240" s="8">
        <v>585.49021000000005</v>
      </c>
      <c r="C240" s="8">
        <v>2.1057199999999998</v>
      </c>
      <c r="D240" s="9">
        <f t="shared" si="12"/>
        <v>-0.99640349238290427</v>
      </c>
      <c r="E240" s="8">
        <v>9461.4202999999998</v>
      </c>
      <c r="F240" s="8">
        <v>9334.6786900000006</v>
      </c>
      <c r="G240" s="9">
        <f t="shared" si="13"/>
        <v>-1.3395622008251618E-2</v>
      </c>
      <c r="H240" s="8">
        <v>10902.376689999999</v>
      </c>
      <c r="I240" s="9">
        <f t="shared" si="14"/>
        <v>-0.14379415099809756</v>
      </c>
      <c r="J240" s="8">
        <v>37118.928870000003</v>
      </c>
      <c r="K240" s="8">
        <v>38427.216050000003</v>
      </c>
      <c r="L240" s="9">
        <f t="shared" si="15"/>
        <v>3.5245822544663241E-2</v>
      </c>
    </row>
    <row r="241" spans="1:12" x14ac:dyDescent="0.25">
      <c r="A241" s="3" t="s">
        <v>243</v>
      </c>
      <c r="B241" s="8">
        <v>1250.9846700000001</v>
      </c>
      <c r="C241" s="8">
        <v>0</v>
      </c>
      <c r="D241" s="9">
        <f t="shared" si="12"/>
        <v>-1</v>
      </c>
      <c r="E241" s="8">
        <v>7028.4937</v>
      </c>
      <c r="F241" s="8">
        <v>8923.9509899999994</v>
      </c>
      <c r="G241" s="9">
        <f t="shared" si="13"/>
        <v>0.26968186511997572</v>
      </c>
      <c r="H241" s="8">
        <v>8406.1954700000006</v>
      </c>
      <c r="I241" s="9">
        <f t="shared" si="14"/>
        <v>6.1592134259518705E-2</v>
      </c>
      <c r="J241" s="8">
        <v>28203.17355</v>
      </c>
      <c r="K241" s="8">
        <v>31812.076980000002</v>
      </c>
      <c r="L241" s="9">
        <f t="shared" si="15"/>
        <v>0.12796089857057957</v>
      </c>
    </row>
    <row r="242" spans="1:12" x14ac:dyDescent="0.25">
      <c r="A242" s="3" t="s">
        <v>244</v>
      </c>
      <c r="B242" s="8">
        <v>8691.7754499999992</v>
      </c>
      <c r="C242" s="8">
        <v>5868.1333500000001</v>
      </c>
      <c r="D242" s="9">
        <f t="shared" si="12"/>
        <v>-0.32486367327862797</v>
      </c>
      <c r="E242" s="8">
        <v>211643.75034999999</v>
      </c>
      <c r="F242" s="8">
        <v>264209.22924999997</v>
      </c>
      <c r="G242" s="9">
        <f t="shared" si="13"/>
        <v>0.24836773499369236</v>
      </c>
      <c r="H242" s="8">
        <v>349222.24031000002</v>
      </c>
      <c r="I242" s="9">
        <f t="shared" si="14"/>
        <v>-0.2434352720048274</v>
      </c>
      <c r="J242" s="8">
        <v>799559.12664000003</v>
      </c>
      <c r="K242" s="8">
        <v>1054893.0428899999</v>
      </c>
      <c r="L242" s="9">
        <f t="shared" si="15"/>
        <v>0.31934338280021102</v>
      </c>
    </row>
    <row r="243" spans="1:12" x14ac:dyDescent="0.25">
      <c r="A243" s="3" t="s">
        <v>245</v>
      </c>
      <c r="B243" s="8">
        <v>61.474339999999998</v>
      </c>
      <c r="C243" s="8">
        <v>13.5</v>
      </c>
      <c r="D243" s="9">
        <f t="shared" si="12"/>
        <v>-0.78039617830789232</v>
      </c>
      <c r="E243" s="8">
        <v>970.91110000000003</v>
      </c>
      <c r="F243" s="8">
        <v>2302.98776</v>
      </c>
      <c r="G243" s="9">
        <f t="shared" si="13"/>
        <v>1.3719862302532126</v>
      </c>
      <c r="H243" s="8">
        <v>2247.5234999999998</v>
      </c>
      <c r="I243" s="9">
        <f t="shared" si="14"/>
        <v>2.467794441303961E-2</v>
      </c>
      <c r="J243" s="8">
        <v>5095.6471199999996</v>
      </c>
      <c r="K243" s="8">
        <v>8437.6449200000006</v>
      </c>
      <c r="L243" s="9">
        <f t="shared" si="15"/>
        <v>0.65585346106148767</v>
      </c>
    </row>
    <row r="244" spans="1:12" x14ac:dyDescent="0.25">
      <c r="A244" s="3" t="s">
        <v>246</v>
      </c>
      <c r="B244" s="8">
        <v>167.49719999999999</v>
      </c>
      <c r="C244" s="8">
        <v>0</v>
      </c>
      <c r="D244" s="9">
        <f t="shared" si="12"/>
        <v>-1</v>
      </c>
      <c r="E244" s="8">
        <v>1166.92001</v>
      </c>
      <c r="F244" s="8">
        <v>1730.23404</v>
      </c>
      <c r="G244" s="9">
        <f t="shared" si="13"/>
        <v>0.48273577038069648</v>
      </c>
      <c r="H244" s="8">
        <v>1524.0325499999999</v>
      </c>
      <c r="I244" s="9">
        <f t="shared" si="14"/>
        <v>0.13529992518860579</v>
      </c>
      <c r="J244" s="8">
        <v>3631.3990199999998</v>
      </c>
      <c r="K244" s="8">
        <v>6843.0344100000002</v>
      </c>
      <c r="L244" s="9">
        <f t="shared" si="15"/>
        <v>0.88440718640718274</v>
      </c>
    </row>
    <row r="245" spans="1:12" s="5" customFormat="1" x14ac:dyDescent="0.25">
      <c r="A245" s="5" t="s">
        <v>247</v>
      </c>
      <c r="B245" s="10">
        <v>1250008.20477</v>
      </c>
      <c r="C245" s="10">
        <v>415413.32423000003</v>
      </c>
      <c r="D245" s="11">
        <f t="shared" si="12"/>
        <v>-0.66767152195898138</v>
      </c>
      <c r="E245" s="10">
        <v>17050216.41564</v>
      </c>
      <c r="F245" s="10">
        <v>21212286.30982</v>
      </c>
      <c r="G245" s="11">
        <f t="shared" si="13"/>
        <v>0.24410657276831826</v>
      </c>
      <c r="H245" s="10">
        <v>20710419.40557</v>
      </c>
      <c r="I245" s="11">
        <f t="shared" si="14"/>
        <v>2.4232580442819174E-2</v>
      </c>
      <c r="J245" s="10">
        <v>62023143.181639999</v>
      </c>
      <c r="K245" s="10">
        <v>76261379.864600003</v>
      </c>
      <c r="L245" s="11">
        <f t="shared" si="15"/>
        <v>0.22956328803366399</v>
      </c>
    </row>
  </sheetData>
  <autoFilter ref="A4:M4" xr:uid="{37ABE4C5-F93C-4539-B20A-192B1E30750F}"/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5:L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I5:I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2022-09-26T08:18:08Z</dcterms:created>
  <dcterms:modified xsi:type="dcterms:W3CDTF">2022-09-26T08:18:19Z</dcterms:modified>
</cp:coreProperties>
</file>