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7 - Temmuz\dağıtım\tam\"/>
    </mc:Choice>
  </mc:AlternateContent>
  <xr:revisionPtr revIDLastSave="0" documentId="13_ncr:1_{482BA2AE-8F42-4242-A555-0A0A32A4675F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1" i="1" l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4" i="1"/>
</calcChain>
</file>

<file path=xl/sharedStrings.xml><?xml version="1.0" encoding="utf-8"?>
<sst xmlns="http://schemas.openxmlformats.org/spreadsheetml/2006/main" count="426" uniqueCount="212">
  <si>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</si>
  <si>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</si>
  <si>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</si>
  <si>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</si>
  <si>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</si>
  <si>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</si>
  <si>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</si>
  <si>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</si>
  <si>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</si>
  <si>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</si>
  <si>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</si>
  <si>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</si>
  <si>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</si>
  <si>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</si>
  <si>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</si>
  <si>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</si>
  <si>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</si>
  <si>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</si>
  <si>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</si>
  <si>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</si>
  <si>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</si>
  <si>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</si>
  <si>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</si>
  <si>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</si>
  <si>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</si>
  <si>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</si>
  <si>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</si>
  <si>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</si>
  <si>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</si>
  <si>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</si>
  <si>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</si>
  <si>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</si>
  <si>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</si>
  <si>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</si>
  <si>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</si>
  <si>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</si>
  <si>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</si>
  <si>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</si>
  <si>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</si>
  <si>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</si>
  <si>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</si>
  <si>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</si>
  <si>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</si>
  <si>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</si>
  <si>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</si>
  <si>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</si>
  <si>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</si>
  <si>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</si>
  <si>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</si>
  <si>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</si>
  <si>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</si>
  <si>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</si>
  <si>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</si>
  <si>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</si>
  <si>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</si>
  <si>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</si>
  <si>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</si>
  <si>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</si>
  <si>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</si>
  <si>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</si>
  <si>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</si>
  <si>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</si>
  <si>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</si>
  <si>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</si>
  <si>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</si>
  <si>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</si>
  <si>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</si>
  <si>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</si>
  <si>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</si>
  <si>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</si>
  <si>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</si>
  <si>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</si>
  <si>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</si>
  <si>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</si>
  <si>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</si>
  <si>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</si>
  <si>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</si>
  <si>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</si>
  <si>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</si>
  <si>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</si>
  <si>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</si>
  <si>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</si>
  <si>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</si>
  <si>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</si>
  <si>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</si>
  <si>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</si>
  <si>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</si>
  <si>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</si>
  <si>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</si>
  <si>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</si>
  <si>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</si>
  <si>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</si>
  <si>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</si>
  <si>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</si>
  <si>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</si>
  <si>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</si>
  <si>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</si>
  <si>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</si>
  <si>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</si>
  <si>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</si>
  <si>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</si>
  <si>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</si>
  <si>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</si>
  <si>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</si>
  <si>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</si>
  <si>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</si>
  <si>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</si>
  <si>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</si>
  <si>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</si>
  <si>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</si>
  <si>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</si>
  <si>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</si>
  <si>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</si>
  <si>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</si>
  <si>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</si>
  <si>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</si>
  <si>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</si>
  <si>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</si>
  <si>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</si>
  <si>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</si>
  <si>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</si>
  <si>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</si>
  <si>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</si>
  <si>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</si>
  <si>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</si>
  <si>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</si>
  <si>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</si>
  <si>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</si>
  <si>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</si>
  <si>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</si>
  <si>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</si>
  <si>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</si>
  <si>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</si>
  <si>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</si>
  <si>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</si>
  <si>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</si>
  <si>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</si>
  <si>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</si>
  <si>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</si>
  <si>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</si>
  <si>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</si>
  <si>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</si>
  <si>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</si>
  <si>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</si>
  <si>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</si>
  <si>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</si>
  <si>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</si>
  <si>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</si>
  <si>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</si>
  <si>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</si>
  <si>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</si>
  <si>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</si>
  <si>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</si>
  <si>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</si>
  <si>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</si>
  <si>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</si>
  <si>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</si>
  <si>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</si>
  <si>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</si>
  <si>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</si>
  <si>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</si>
  <si>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</si>
  <si>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</si>
  <si>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</si>
  <si>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</si>
  <si>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</si>
  <si>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</si>
  <si>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</si>
  <si>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</si>
  <si>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</si>
  <si>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</si>
  <si>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</si>
  <si>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</si>
  <si>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</si>
  <si>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</si>
  <si>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</si>
  <si>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</si>
  <si>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</si>
  <si>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</si>
  <si>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</si>
  <si>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</si>
  <si>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</si>
  <si>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</si>
  <si>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</si>
  <si>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</si>
  <si>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</si>
  <si>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</si>
  <si>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</si>
  <si>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</si>
  <si>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</si>
  <si>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</si>
  <si>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</si>
  <si>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</si>
  <si>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</si>
  <si>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</si>
  <si>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</si>
  <si>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</si>
  <si>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</si>
  <si>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</si>
  <si>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</si>
  <si>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</si>
  <si>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</si>
  <si>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</si>
  <si>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</si>
  <si>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</si>
  <si>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</si>
  <si>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</si>
  <si>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FERİBOT</t>
  </si>
  <si>
    <t>TEMMUZ ($)</t>
  </si>
  <si>
    <t>TEMMUZ (KG)</t>
  </si>
  <si>
    <t>OCAK-TEMMUZ ($)</t>
  </si>
  <si>
    <t>OCAK-TEMMUZ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</si>
</sst>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1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19" t="s">
        <v>208</v>
      </c>
      <c r="E2" s="20"/>
      <c r="F2" s="21"/>
      <c r="G2" s="19" t="s">
        <v>209</v>
      </c>
      <c r="H2" s="20"/>
      <c r="I2" s="21"/>
      <c r="J2" s="19" t="s">
        <v>210</v>
      </c>
      <c r="K2" s="20"/>
      <c r="L2" s="21"/>
      <c r="M2" s="19" t="s">
        <v>211</v>
      </c>
      <c r="N2" s="20"/>
      <c r="O2" s="21"/>
    </row>
    <row r="3" spans="2:15" s="6" customFormat="1" x14ac:dyDescent="0.3">
      <c r="B3" s="4" t="s">
        <v>197</v>
      </c>
      <c r="C3" s="5" t="s">
        <v>199</v>
      </c>
      <c r="D3" s="1">
        <v>2021</v>
      </c>
      <c r="E3" s="2">
        <v>2022</v>
      </c>
      <c r="F3" s="3" t="s">
        <v>198</v>
      </c>
      <c r="G3" s="1">
        <v>2021</v>
      </c>
      <c r="H3" s="2">
        <v>2022</v>
      </c>
      <c r="I3" s="3" t="s">
        <v>198</v>
      </c>
      <c r="J3" s="1">
        <v>2021</v>
      </c>
      <c r="K3" s="2">
        <v>2022</v>
      </c>
      <c r="L3" s="3" t="s">
        <v>198</v>
      </c>
      <c r="M3" s="1">
        <v>2021</v>
      </c>
      <c r="N3" s="2">
        <v>2022</v>
      </c>
      <c r="O3" s="3" t="s">
        <v>198</v>
      </c>
    </row>
    <row r="4" spans="2:15" x14ac:dyDescent="0.3">
      <c r="B4" s="7" t="s">
        <v>196</v>
      </c>
      <c r="C4" s="8" t="s">
        <v>196</v>
      </c>
      <c r="D4" s="9">
        <v>26686500.07</v>
      </c>
      <c r="E4" s="10">
        <v>41606634.079999998</v>
      </c>
      <c r="F4" s="15">
        <f>IFERROR(E4/D4-1,"-")</f>
        <v>0.55908920131391349</v>
      </c>
      <c r="G4" s="9">
        <v>19475312.93</v>
      </c>
      <c r="H4" s="10">
        <v>26760718.289999999</v>
      </c>
      <c r="I4" s="15">
        <f>IFERROR(H4/G4-1,"-")</f>
        <v>0.37408412312479333</v>
      </c>
      <c r="J4" s="9">
        <v>184749278.24000001</v>
      </c>
      <c r="K4" s="10">
        <v>281104858.48000002</v>
      </c>
      <c r="L4" s="15">
        <f>IFERROR(K4/J4-1,"-")</f>
        <v>0.52154780336856588</v>
      </c>
      <c r="M4" s="9">
        <v>151987628.77900001</v>
      </c>
      <c r="N4" s="10">
        <v>190086142.308</v>
      </c>
      <c r="O4" s="15">
        <f>IFERROR(N4/M4-1,"-")</f>
        <v>0.25066851713567906</v>
      </c>
    </row>
    <row r="5" spans="2:15" x14ac:dyDescent="0.3">
      <c r="B5" s="7" t="s">
        <v>196</v>
      </c>
      <c r="C5" s="8" t="s">
        <v>190</v>
      </c>
      <c r="D5" s="9">
        <v>1700429820.4000001</v>
      </c>
      <c r="E5" s="10">
        <v>1562181882.02</v>
      </c>
      <c r="F5" s="15">
        <f t="shared" ref="F5:F68" si="0">IFERROR(E5/D5-1,"-")</f>
        <v>-8.1301760720403848E-2</v>
      </c>
      <c r="G5" s="9">
        <v>1735360376.822</v>
      </c>
      <c r="H5" s="10">
        <v>1436762602.352</v>
      </c>
      <c r="I5" s="15">
        <f t="shared" ref="I5:I68" si="1">IFERROR(H5/G5-1,"-")</f>
        <v>-0.17206672369506792</v>
      </c>
      <c r="J5" s="9">
        <v>10695692514.34</v>
      </c>
      <c r="K5" s="10">
        <v>13215075656.9</v>
      </c>
      <c r="L5" s="15">
        <f t="shared" ref="L5:L68" si="2">IFERROR(K5/J5-1,"-")</f>
        <v>0.23555119401405711</v>
      </c>
      <c r="M5" s="9">
        <v>12787277889.308001</v>
      </c>
      <c r="N5" s="10">
        <v>11966580837.186001</v>
      </c>
      <c r="O5" s="15">
        <f t="shared" ref="O5:O68" si="3">IFERROR(N5/M5-1,"-")</f>
        <v>-6.4180747398022819E-2</v>
      </c>
    </row>
    <row r="6" spans="2:15" x14ac:dyDescent="0.3">
      <c r="B6" s="7" t="s">
        <v>191</v>
      </c>
      <c r="C6" s="8" t="s">
        <v>191</v>
      </c>
      <c r="D6" s="9">
        <v>29551570.18</v>
      </c>
      <c r="E6" s="10">
        <v>36665733.369999997</v>
      </c>
      <c r="F6" s="15">
        <f t="shared" si="0"/>
        <v>0.24073723144547965</v>
      </c>
      <c r="G6" s="9">
        <v>29190600.120000001</v>
      </c>
      <c r="H6" s="10">
        <v>31100517.759</v>
      </c>
      <c r="I6" s="15">
        <f t="shared" si="1"/>
        <v>6.5429200877970883E-2</v>
      </c>
      <c r="J6" s="9">
        <v>214127916.84</v>
      </c>
      <c r="K6" s="10">
        <v>267046013.84999999</v>
      </c>
      <c r="L6" s="15">
        <f t="shared" si="2"/>
        <v>0.24713310525288157</v>
      </c>
      <c r="M6" s="9">
        <v>207567372.72799999</v>
      </c>
      <c r="N6" s="10">
        <v>226321732.171</v>
      </c>
      <c r="O6" s="15">
        <f t="shared" si="3"/>
        <v>9.0353118587554127E-2</v>
      </c>
    </row>
    <row r="7" spans="2:15" x14ac:dyDescent="0.3">
      <c r="B7" s="7" t="s">
        <v>191</v>
      </c>
      <c r="C7" s="8" t="s">
        <v>195</v>
      </c>
      <c r="D7" s="9">
        <v>72932053.239999995</v>
      </c>
      <c r="E7" s="10">
        <v>78842276.859999999</v>
      </c>
      <c r="F7" s="15">
        <f t="shared" si="0"/>
        <v>8.1037395184131666E-2</v>
      </c>
      <c r="G7" s="9">
        <v>89346594.647</v>
      </c>
      <c r="H7" s="10">
        <v>83258237.449000001</v>
      </c>
      <c r="I7" s="15">
        <f t="shared" si="1"/>
        <v>-6.8143136535360194E-2</v>
      </c>
      <c r="J7" s="9">
        <v>519593327.91000003</v>
      </c>
      <c r="K7" s="10">
        <v>651622240.14999998</v>
      </c>
      <c r="L7" s="15">
        <f t="shared" si="2"/>
        <v>0.25410047656129442</v>
      </c>
      <c r="M7" s="9">
        <v>603778798.26800001</v>
      </c>
      <c r="N7" s="10">
        <v>653725193.03799999</v>
      </c>
      <c r="O7" s="15">
        <f t="shared" si="3"/>
        <v>8.2723002055183459E-2</v>
      </c>
    </row>
    <row r="8" spans="2:15" x14ac:dyDescent="0.3">
      <c r="B8" s="7" t="s">
        <v>191</v>
      </c>
      <c r="C8" s="8" t="s">
        <v>194</v>
      </c>
      <c r="D8" s="9">
        <v>108913831.27</v>
      </c>
      <c r="E8" s="10">
        <v>150076121.63999999</v>
      </c>
      <c r="F8" s="15">
        <f t="shared" si="0"/>
        <v>0.37793446332778147</v>
      </c>
      <c r="G8" s="9">
        <v>2564631882.0799999</v>
      </c>
      <c r="H8" s="10">
        <v>2390810132.4499998</v>
      </c>
      <c r="I8" s="15">
        <f t="shared" si="1"/>
        <v>-6.7776490982801363E-2</v>
      </c>
      <c r="J8" s="9">
        <v>722492408.70000005</v>
      </c>
      <c r="K8" s="10">
        <v>940716131.25999999</v>
      </c>
      <c r="L8" s="15">
        <f t="shared" si="2"/>
        <v>0.30204292797021326</v>
      </c>
      <c r="M8" s="9">
        <v>17952716220.540001</v>
      </c>
      <c r="N8" s="10">
        <v>17335783447.200001</v>
      </c>
      <c r="O8" s="15">
        <f t="shared" si="3"/>
        <v>-3.4364313776327426E-2</v>
      </c>
    </row>
    <row r="9" spans="2:15" x14ac:dyDescent="0.3">
      <c r="B9" s="7" t="s">
        <v>191</v>
      </c>
      <c r="C9" s="8" t="s">
        <v>193</v>
      </c>
      <c r="D9" s="9">
        <v>30484191.780000001</v>
      </c>
      <c r="E9" s="10">
        <v>26661170.16</v>
      </c>
      <c r="F9" s="15">
        <f t="shared" si="0"/>
        <v>-0.12540997142355603</v>
      </c>
      <c r="G9" s="9">
        <v>536567873.5</v>
      </c>
      <c r="H9" s="10">
        <v>376088457.22000003</v>
      </c>
      <c r="I9" s="15">
        <f t="shared" si="1"/>
        <v>-0.29908502578285645</v>
      </c>
      <c r="J9" s="9">
        <v>225587123.78999999</v>
      </c>
      <c r="K9" s="10">
        <v>233676055.65000001</v>
      </c>
      <c r="L9" s="15">
        <f t="shared" si="2"/>
        <v>3.5857240981227445E-2</v>
      </c>
      <c r="M9" s="9">
        <v>3791978650.5549998</v>
      </c>
      <c r="N9" s="10">
        <v>3014416939.6110001</v>
      </c>
      <c r="O9" s="15">
        <f t="shared" si="3"/>
        <v>-0.20505434829655345</v>
      </c>
    </row>
    <row r="10" spans="2:15" x14ac:dyDescent="0.3">
      <c r="B10" s="7" t="s">
        <v>191</v>
      </c>
      <c r="C10" s="8" t="s">
        <v>48</v>
      </c>
      <c r="D10" s="9">
        <v>2524303.0300000003</v>
      </c>
      <c r="E10" s="10">
        <v>2081180.75</v>
      </c>
      <c r="F10" s="15">
        <f t="shared" si="0"/>
        <v>-0.17554242685356214</v>
      </c>
      <c r="G10" s="9">
        <v>285164.31</v>
      </c>
      <c r="H10" s="10">
        <v>203622.39</v>
      </c>
      <c r="I10" s="15">
        <f t="shared" si="1"/>
        <v>-0.28594714394658993</v>
      </c>
      <c r="J10" s="9">
        <v>16112182.1</v>
      </c>
      <c r="K10" s="10">
        <v>18343415.52</v>
      </c>
      <c r="L10" s="15">
        <f t="shared" si="2"/>
        <v>0.13848114464893002</v>
      </c>
      <c r="M10" s="9">
        <v>2018154.83</v>
      </c>
      <c r="N10" s="10">
        <v>2119236.09</v>
      </c>
      <c r="O10" s="15">
        <f t="shared" si="3"/>
        <v>5.0085978784888185E-2</v>
      </c>
    </row>
    <row r="11" spans="2:15" x14ac:dyDescent="0.3">
      <c r="B11" s="7" t="s">
        <v>191</v>
      </c>
      <c r="C11" s="8" t="s">
        <v>192</v>
      </c>
      <c r="D11" s="9">
        <v>113193832.95</v>
      </c>
      <c r="E11" s="10">
        <v>123032290.76000001</v>
      </c>
      <c r="F11" s="15">
        <f t="shared" si="0"/>
        <v>8.6916906633472291E-2</v>
      </c>
      <c r="G11" s="9">
        <v>241390643.44</v>
      </c>
      <c r="H11" s="10">
        <v>189357582.213</v>
      </c>
      <c r="I11" s="15">
        <f t="shared" si="1"/>
        <v>-0.21555541874154427</v>
      </c>
      <c r="J11" s="9">
        <v>882207775.44000006</v>
      </c>
      <c r="K11" s="10">
        <v>1127493233.4300001</v>
      </c>
      <c r="L11" s="15">
        <f t="shared" si="2"/>
        <v>0.27803592851770564</v>
      </c>
      <c r="M11" s="9">
        <v>1901635401.026</v>
      </c>
      <c r="N11" s="10">
        <v>1904452379.8210001</v>
      </c>
      <c r="O11" s="15">
        <f t="shared" si="3"/>
        <v>1.4813453690860623E-3</v>
      </c>
    </row>
    <row r="12" spans="2:15" x14ac:dyDescent="0.3">
      <c r="B12" s="7" t="s">
        <v>191</v>
      </c>
      <c r="C12" s="8" t="s">
        <v>135</v>
      </c>
      <c r="D12" s="9">
        <v>15213.800000000001</v>
      </c>
      <c r="E12" s="10">
        <v>1075186.8600000001</v>
      </c>
      <c r="F12" s="15">
        <f t="shared" si="0"/>
        <v>69.671815062640505</v>
      </c>
      <c r="G12" s="9">
        <v>3593.2200000000003</v>
      </c>
      <c r="H12" s="10">
        <v>269704.03000000003</v>
      </c>
      <c r="I12" s="15">
        <f t="shared" si="1"/>
        <v>74.059147505579958</v>
      </c>
      <c r="J12" s="9">
        <v>242575.67</v>
      </c>
      <c r="K12" s="10">
        <v>7932594.0300000003</v>
      </c>
      <c r="L12" s="15">
        <f t="shared" si="2"/>
        <v>31.701523734841174</v>
      </c>
      <c r="M12" s="9">
        <v>55341.840000000004</v>
      </c>
      <c r="N12" s="10">
        <v>2873734.2</v>
      </c>
      <c r="O12" s="15">
        <f t="shared" si="3"/>
        <v>50.926972431708087</v>
      </c>
    </row>
    <row r="13" spans="2:15" x14ac:dyDescent="0.3">
      <c r="B13" s="7" t="s">
        <v>187</v>
      </c>
      <c r="C13" s="8" t="s">
        <v>187</v>
      </c>
      <c r="D13" s="9">
        <v>132722536.29000001</v>
      </c>
      <c r="E13" s="10">
        <v>110467634.22</v>
      </c>
      <c r="F13" s="15">
        <f t="shared" si="0"/>
        <v>-0.16767990344437689</v>
      </c>
      <c r="G13" s="9">
        <v>33615480.689999998</v>
      </c>
      <c r="H13" s="10">
        <v>23303055.07</v>
      </c>
      <c r="I13" s="15">
        <f t="shared" si="1"/>
        <v>-0.30677608674112333</v>
      </c>
      <c r="J13" s="9">
        <v>939779693.63999999</v>
      </c>
      <c r="K13" s="10">
        <v>939453303.11000001</v>
      </c>
      <c r="L13" s="15">
        <f t="shared" si="2"/>
        <v>-3.4730536551152991E-4</v>
      </c>
      <c r="M13" s="9">
        <v>254345236.14399999</v>
      </c>
      <c r="N13" s="10">
        <v>189543473.785</v>
      </c>
      <c r="O13" s="15">
        <f t="shared" si="3"/>
        <v>-0.25477875403300987</v>
      </c>
    </row>
    <row r="14" spans="2:15" x14ac:dyDescent="0.3">
      <c r="B14" s="7" t="s">
        <v>187</v>
      </c>
      <c r="C14" s="8" t="s">
        <v>133</v>
      </c>
      <c r="D14" s="9">
        <v>172330063.38999999</v>
      </c>
      <c r="E14" s="10">
        <v>194069602.94</v>
      </c>
      <c r="F14" s="15">
        <f t="shared" si="0"/>
        <v>0.12615059219702873</v>
      </c>
      <c r="G14" s="9">
        <v>47092748.946000002</v>
      </c>
      <c r="H14" s="10">
        <v>45063675.842</v>
      </c>
      <c r="I14" s="15">
        <f t="shared" si="1"/>
        <v>-4.308674157727943E-2</v>
      </c>
      <c r="J14" s="9">
        <v>1321311351.71</v>
      </c>
      <c r="K14" s="10">
        <v>1705859813.9400001</v>
      </c>
      <c r="L14" s="15">
        <f t="shared" si="2"/>
        <v>0.29103546392175428</v>
      </c>
      <c r="M14" s="9">
        <v>386848406.90799999</v>
      </c>
      <c r="N14" s="10">
        <v>406157792.26200002</v>
      </c>
      <c r="O14" s="15">
        <f t="shared" si="3"/>
        <v>4.9914604814676578E-2</v>
      </c>
    </row>
    <row r="15" spans="2:15" x14ac:dyDescent="0.3">
      <c r="B15" s="7" t="s">
        <v>187</v>
      </c>
      <c r="C15" s="8" t="s">
        <v>190</v>
      </c>
      <c r="D15" s="9">
        <v>12802846.65</v>
      </c>
      <c r="E15" s="10">
        <v>13148274.98</v>
      </c>
      <c r="F15" s="15">
        <f t="shared" si="0"/>
        <v>2.6980587946040968E-2</v>
      </c>
      <c r="G15" s="9">
        <v>6953877.7699999996</v>
      </c>
      <c r="H15" s="10">
        <v>5550913.3200000003</v>
      </c>
      <c r="I15" s="15">
        <f t="shared" si="1"/>
        <v>-0.2017528199952815</v>
      </c>
      <c r="J15" s="9">
        <v>91856191.769999996</v>
      </c>
      <c r="K15" s="10">
        <v>112846003</v>
      </c>
      <c r="L15" s="15">
        <f t="shared" si="2"/>
        <v>0.22850730936632657</v>
      </c>
      <c r="M15" s="9">
        <v>51011148.950000003</v>
      </c>
      <c r="N15" s="10">
        <v>50716482.299999997</v>
      </c>
      <c r="O15" s="15">
        <f t="shared" si="3"/>
        <v>-5.776514665231991E-3</v>
      </c>
    </row>
    <row r="16" spans="2:15" x14ac:dyDescent="0.3">
      <c r="B16" s="7" t="s">
        <v>187</v>
      </c>
      <c r="C16" s="8" t="s">
        <v>189</v>
      </c>
      <c r="D16" s="9">
        <v>156780844.27000001</v>
      </c>
      <c r="E16" s="10">
        <v>159372510.40000001</v>
      </c>
      <c r="F16" s="15">
        <f t="shared" si="0"/>
        <v>1.653050244796983E-2</v>
      </c>
      <c r="G16" s="9">
        <v>50441621.414999999</v>
      </c>
      <c r="H16" s="10">
        <v>46390648.226999998</v>
      </c>
      <c r="I16" s="15">
        <f t="shared" si="1"/>
        <v>-8.0310130292428505E-2</v>
      </c>
      <c r="J16" s="9">
        <v>1222861660.9200001</v>
      </c>
      <c r="K16" s="10">
        <v>1372934947.5899999</v>
      </c>
      <c r="L16" s="15">
        <f t="shared" si="2"/>
        <v>0.12272302866793172</v>
      </c>
      <c r="M16" s="9">
        <v>405184145.00700003</v>
      </c>
      <c r="N16" s="10">
        <v>416602462.185</v>
      </c>
      <c r="O16" s="15">
        <f t="shared" si="3"/>
        <v>2.8180562637273754E-2</v>
      </c>
    </row>
    <row r="17" spans="2:15" x14ac:dyDescent="0.3">
      <c r="B17" s="7" t="s">
        <v>187</v>
      </c>
      <c r="C17" s="8" t="s">
        <v>188</v>
      </c>
      <c r="D17" s="9">
        <v>454433899.92000002</v>
      </c>
      <c r="E17" s="10">
        <v>504137703.88</v>
      </c>
      <c r="F17" s="15">
        <f t="shared" si="0"/>
        <v>0.10937521159567987</v>
      </c>
      <c r="G17" s="9">
        <v>89469748.072999999</v>
      </c>
      <c r="H17" s="10">
        <v>88113759.871999994</v>
      </c>
      <c r="I17" s="15">
        <f t="shared" si="1"/>
        <v>-1.5155828983598241E-2</v>
      </c>
      <c r="J17" s="9">
        <v>3036463945.73</v>
      </c>
      <c r="K17" s="10">
        <v>4665010483.4799995</v>
      </c>
      <c r="L17" s="15">
        <f t="shared" si="2"/>
        <v>0.53632994392708944</v>
      </c>
      <c r="M17" s="9">
        <v>619320939.48899996</v>
      </c>
      <c r="N17" s="10">
        <v>774649265.63199997</v>
      </c>
      <c r="O17" s="15">
        <f t="shared" si="3"/>
        <v>0.25080425388355354</v>
      </c>
    </row>
    <row r="18" spans="2:15" x14ac:dyDescent="0.3">
      <c r="B18" s="7" t="s">
        <v>183</v>
      </c>
      <c r="C18" s="8" t="s">
        <v>186</v>
      </c>
      <c r="D18" s="9">
        <v>78015074.569999993</v>
      </c>
      <c r="E18" s="10">
        <v>83777860.799999997</v>
      </c>
      <c r="F18" s="15">
        <f t="shared" si="0"/>
        <v>7.386759881680649E-2</v>
      </c>
      <c r="G18" s="9">
        <v>9944249.9600000009</v>
      </c>
      <c r="H18" s="10">
        <v>9599942.9189999998</v>
      </c>
      <c r="I18" s="15">
        <f t="shared" si="1"/>
        <v>-3.4623731541840841E-2</v>
      </c>
      <c r="J18" s="9">
        <v>584211758.66999996</v>
      </c>
      <c r="K18" s="10">
        <v>681401094.75999999</v>
      </c>
      <c r="L18" s="15">
        <f t="shared" si="2"/>
        <v>0.16635977391358669</v>
      </c>
      <c r="M18" s="9">
        <v>83365457.708000004</v>
      </c>
      <c r="N18" s="10">
        <v>90345629.621000007</v>
      </c>
      <c r="O18" s="15">
        <f t="shared" si="3"/>
        <v>8.3729785751901042E-2</v>
      </c>
    </row>
    <row r="19" spans="2:15" x14ac:dyDescent="0.3">
      <c r="B19" s="7" t="s">
        <v>183</v>
      </c>
      <c r="C19" s="8" t="s">
        <v>185</v>
      </c>
      <c r="D19" s="9">
        <v>23993533.739999998</v>
      </c>
      <c r="E19" s="10">
        <v>28836744.489999998</v>
      </c>
      <c r="F19" s="15">
        <f t="shared" si="0"/>
        <v>0.20185483315972785</v>
      </c>
      <c r="G19" s="9">
        <v>167266.65</v>
      </c>
      <c r="H19" s="10">
        <v>216586.74</v>
      </c>
      <c r="I19" s="15">
        <f t="shared" si="1"/>
        <v>0.29485907680939394</v>
      </c>
      <c r="J19" s="9">
        <v>85561403.540000007</v>
      </c>
      <c r="K19" s="10">
        <v>98745491.620000005</v>
      </c>
      <c r="L19" s="15">
        <f t="shared" si="2"/>
        <v>0.15408919833621515</v>
      </c>
      <c r="M19" s="9">
        <v>648881.87800000003</v>
      </c>
      <c r="N19" s="10">
        <v>843775.45000000007</v>
      </c>
      <c r="O19" s="15">
        <f t="shared" si="3"/>
        <v>0.30035292802552283</v>
      </c>
    </row>
    <row r="20" spans="2:15" x14ac:dyDescent="0.3">
      <c r="B20" s="7" t="s">
        <v>183</v>
      </c>
      <c r="C20" s="8" t="s">
        <v>184</v>
      </c>
      <c r="D20" s="9">
        <v>23872780.940000001</v>
      </c>
      <c r="E20" s="10">
        <v>20532552.27</v>
      </c>
      <c r="F20" s="15">
        <f t="shared" si="0"/>
        <v>-0.13991787041463977</v>
      </c>
      <c r="G20" s="9">
        <v>2132201</v>
      </c>
      <c r="H20" s="10">
        <v>1329606.31</v>
      </c>
      <c r="I20" s="15">
        <f t="shared" si="1"/>
        <v>-0.37641605552196999</v>
      </c>
      <c r="J20" s="9">
        <v>143426961.78</v>
      </c>
      <c r="K20" s="10">
        <v>177651343.75</v>
      </c>
      <c r="L20" s="15">
        <f t="shared" si="2"/>
        <v>0.23861888689029165</v>
      </c>
      <c r="M20" s="9">
        <v>13084745.619999999</v>
      </c>
      <c r="N20" s="10">
        <v>11693659.855</v>
      </c>
      <c r="O20" s="15">
        <f t="shared" si="3"/>
        <v>-0.10631355055720215</v>
      </c>
    </row>
    <row r="21" spans="2:15" x14ac:dyDescent="0.3">
      <c r="B21" s="7" t="s">
        <v>183</v>
      </c>
      <c r="C21" s="8" t="s">
        <v>182</v>
      </c>
      <c r="D21" s="9">
        <v>18785177.289999999</v>
      </c>
      <c r="E21" s="10">
        <v>23121937.82</v>
      </c>
      <c r="F21" s="15">
        <f t="shared" si="0"/>
        <v>0.23086077192939825</v>
      </c>
      <c r="G21" s="9">
        <v>1599615.6</v>
      </c>
      <c r="H21" s="10">
        <v>2238660.1889999998</v>
      </c>
      <c r="I21" s="15">
        <f t="shared" si="1"/>
        <v>0.39949884772316535</v>
      </c>
      <c r="J21" s="9">
        <v>123916215.93000001</v>
      </c>
      <c r="K21" s="10">
        <v>176216263.75999999</v>
      </c>
      <c r="L21" s="15">
        <f t="shared" si="2"/>
        <v>0.42205975575903776</v>
      </c>
      <c r="M21" s="9">
        <v>10874771.875</v>
      </c>
      <c r="N21" s="10">
        <v>16450441.93</v>
      </c>
      <c r="O21" s="15">
        <f t="shared" si="3"/>
        <v>0.5127160476642183</v>
      </c>
    </row>
    <row r="22" spans="2:15" x14ac:dyDescent="0.3">
      <c r="B22" s="7" t="s">
        <v>177</v>
      </c>
      <c r="C22" s="8" t="s">
        <v>177</v>
      </c>
      <c r="D22" s="9">
        <v>2401258.0300000003</v>
      </c>
      <c r="E22" s="10">
        <v>0</v>
      </c>
      <c r="F22" s="15">
        <f t="shared" si="0"/>
        <v>-1</v>
      </c>
      <c r="G22" s="9">
        <v>361586.16000000003</v>
      </c>
      <c r="H22" s="10">
        <v>0</v>
      </c>
      <c r="I22" s="15">
        <f t="shared" si="1"/>
        <v>-1</v>
      </c>
      <c r="J22" s="9">
        <v>19470923.530000001</v>
      </c>
      <c r="K22" s="10">
        <v>1713.73</v>
      </c>
      <c r="L22" s="15">
        <f t="shared" si="2"/>
        <v>-0.99991198517125501</v>
      </c>
      <c r="M22" s="9">
        <v>3230412.59</v>
      </c>
      <c r="N22" s="10">
        <v>498.1</v>
      </c>
      <c r="O22" s="15">
        <f t="shared" si="3"/>
        <v>-0.99984580916953403</v>
      </c>
    </row>
    <row r="23" spans="2:15" x14ac:dyDescent="0.3">
      <c r="B23" s="7" t="s">
        <v>177</v>
      </c>
      <c r="C23" s="8" t="s">
        <v>181</v>
      </c>
      <c r="D23" s="9">
        <v>387664.29</v>
      </c>
      <c r="E23" s="10">
        <v>544039.9</v>
      </c>
      <c r="F23" s="15">
        <f t="shared" si="0"/>
        <v>0.40337893902995314</v>
      </c>
      <c r="G23" s="9">
        <v>65808.62</v>
      </c>
      <c r="H23" s="10">
        <v>62134.239999999998</v>
      </c>
      <c r="I23" s="15">
        <f t="shared" si="1"/>
        <v>-5.5834326870856654E-2</v>
      </c>
      <c r="J23" s="9">
        <v>3473244.05</v>
      </c>
      <c r="K23" s="10">
        <v>4189984.35</v>
      </c>
      <c r="L23" s="15">
        <f t="shared" si="2"/>
        <v>0.20636047731802787</v>
      </c>
      <c r="M23" s="9">
        <v>628853.04599999997</v>
      </c>
      <c r="N23" s="10">
        <v>645766.03</v>
      </c>
      <c r="O23" s="15">
        <f t="shared" si="3"/>
        <v>2.6894970307578037E-2</v>
      </c>
    </row>
    <row r="24" spans="2:15" x14ac:dyDescent="0.3">
      <c r="B24" s="7" t="s">
        <v>177</v>
      </c>
      <c r="C24" s="8" t="s">
        <v>180</v>
      </c>
      <c r="D24" s="9">
        <v>22951.040000000001</v>
      </c>
      <c r="E24" s="10">
        <v>24492.690000000002</v>
      </c>
      <c r="F24" s="15">
        <f t="shared" si="0"/>
        <v>6.7171248013162099E-2</v>
      </c>
      <c r="G24" s="9">
        <v>980.93000000000006</v>
      </c>
      <c r="H24" s="10">
        <v>1646.3</v>
      </c>
      <c r="I24" s="15">
        <f t="shared" si="1"/>
        <v>0.67830528172244686</v>
      </c>
      <c r="J24" s="9">
        <v>261338.26</v>
      </c>
      <c r="K24" s="10">
        <v>471638.79000000004</v>
      </c>
      <c r="L24" s="15">
        <f t="shared" si="2"/>
        <v>0.80470624546134206</v>
      </c>
      <c r="M24" s="9">
        <v>16833.900000000001</v>
      </c>
      <c r="N24" s="10">
        <v>16532.349999999999</v>
      </c>
      <c r="O24" s="15">
        <f t="shared" si="3"/>
        <v>-1.7913258365560125E-2</v>
      </c>
    </row>
    <row r="25" spans="2:15" x14ac:dyDescent="0.3">
      <c r="B25" s="7" t="s">
        <v>177</v>
      </c>
      <c r="C25" s="8" t="s">
        <v>179</v>
      </c>
      <c r="D25" s="9">
        <v>6374527.46</v>
      </c>
      <c r="E25" s="10">
        <v>7774011.6200000001</v>
      </c>
      <c r="F25" s="15">
        <f t="shared" si="0"/>
        <v>0.21954320046179543</v>
      </c>
      <c r="G25" s="9">
        <v>1189860.07</v>
      </c>
      <c r="H25" s="10">
        <v>1443321.773</v>
      </c>
      <c r="I25" s="15">
        <f t="shared" si="1"/>
        <v>0.21301807615075274</v>
      </c>
      <c r="J25" s="9">
        <v>47668278.93</v>
      </c>
      <c r="K25" s="10">
        <v>64890806.740000002</v>
      </c>
      <c r="L25" s="15">
        <f t="shared" si="2"/>
        <v>0.3612995517478399</v>
      </c>
      <c r="M25" s="9">
        <v>10301171.800000001</v>
      </c>
      <c r="N25" s="10">
        <v>12035362.555</v>
      </c>
      <c r="O25" s="15">
        <f t="shared" si="3"/>
        <v>0.16834888192040443</v>
      </c>
    </row>
    <row r="26" spans="2:15" x14ac:dyDescent="0.3">
      <c r="B26" s="7" t="s">
        <v>177</v>
      </c>
      <c r="C26" s="8" t="s">
        <v>178</v>
      </c>
      <c r="D26" s="9">
        <v>1145370.51</v>
      </c>
      <c r="E26" s="10">
        <v>1233431.6400000001</v>
      </c>
      <c r="F26" s="15">
        <f t="shared" si="0"/>
        <v>7.6884404855159127E-2</v>
      </c>
      <c r="G26" s="9">
        <v>211555.78</v>
      </c>
      <c r="H26" s="10">
        <v>240246.45</v>
      </c>
      <c r="I26" s="15">
        <f t="shared" si="1"/>
        <v>0.13561751893519536</v>
      </c>
      <c r="J26" s="9">
        <v>6221494.7599999998</v>
      </c>
      <c r="K26" s="10">
        <v>8676883.4000000004</v>
      </c>
      <c r="L26" s="15">
        <f t="shared" si="2"/>
        <v>0.39466217279270044</v>
      </c>
      <c r="M26" s="9">
        <v>1294770.0220000001</v>
      </c>
      <c r="N26" s="10">
        <v>1551104.92</v>
      </c>
      <c r="O26" s="15">
        <f t="shared" si="3"/>
        <v>0.19797716478177763</v>
      </c>
    </row>
    <row r="27" spans="2:15" x14ac:dyDescent="0.3">
      <c r="B27" s="7" t="s">
        <v>200</v>
      </c>
      <c r="C27" s="8" t="s">
        <v>200</v>
      </c>
      <c r="D27" s="9">
        <v>30171323.800000001</v>
      </c>
      <c r="E27" s="10">
        <v>15518184.57</v>
      </c>
      <c r="F27" s="15">
        <f t="shared" si="0"/>
        <v>-0.48566444505825757</v>
      </c>
      <c r="G27" s="9">
        <v>2476099.69</v>
      </c>
      <c r="H27" s="10">
        <v>486152.86</v>
      </c>
      <c r="I27" s="15">
        <f t="shared" si="1"/>
        <v>-0.80366183883331455</v>
      </c>
      <c r="J27" s="9">
        <v>252329141.36000001</v>
      </c>
      <c r="K27" s="10">
        <v>138260189.78</v>
      </c>
      <c r="L27" s="15">
        <f t="shared" si="2"/>
        <v>-0.45206412135036322</v>
      </c>
      <c r="M27" s="9">
        <v>22371219.897999998</v>
      </c>
      <c r="N27" s="10">
        <v>4219582.1100000003</v>
      </c>
      <c r="O27" s="15">
        <f t="shared" si="3"/>
        <v>-0.81138345922846911</v>
      </c>
    </row>
    <row r="28" spans="2:15" x14ac:dyDescent="0.3">
      <c r="B28" s="7" t="s">
        <v>200</v>
      </c>
      <c r="C28" s="8" t="s">
        <v>176</v>
      </c>
      <c r="D28" s="9">
        <v>113835827.90000001</v>
      </c>
      <c r="E28" s="10">
        <v>137927168.24000001</v>
      </c>
      <c r="F28" s="15">
        <f t="shared" si="0"/>
        <v>0.21163231984541131</v>
      </c>
      <c r="G28" s="9">
        <v>16406698.289999999</v>
      </c>
      <c r="H28" s="10">
        <v>14595587.064999999</v>
      </c>
      <c r="I28" s="15">
        <f t="shared" si="1"/>
        <v>-0.11038852503942764</v>
      </c>
      <c r="J28" s="9">
        <v>788613553.84000003</v>
      </c>
      <c r="K28" s="10">
        <v>1005400389.42</v>
      </c>
      <c r="L28" s="15">
        <f t="shared" si="2"/>
        <v>0.2748961573439852</v>
      </c>
      <c r="M28" s="9">
        <v>91489420.677000001</v>
      </c>
      <c r="N28" s="10">
        <v>116702945.866</v>
      </c>
      <c r="O28" s="15">
        <f t="shared" si="3"/>
        <v>0.27558951627877737</v>
      </c>
    </row>
    <row r="29" spans="2:15" x14ac:dyDescent="0.3">
      <c r="B29" s="7" t="s">
        <v>200</v>
      </c>
      <c r="C29" s="8" t="s">
        <v>175</v>
      </c>
      <c r="D29" s="9">
        <v>341979777.70999998</v>
      </c>
      <c r="E29" s="10">
        <v>416829256.64999998</v>
      </c>
      <c r="F29" s="15">
        <f t="shared" si="0"/>
        <v>0.21887106729296901</v>
      </c>
      <c r="G29" s="9">
        <v>142099673.53</v>
      </c>
      <c r="H29" s="10">
        <v>113226771.183</v>
      </c>
      <c r="I29" s="15">
        <f t="shared" si="1"/>
        <v>-0.20318767545165661</v>
      </c>
      <c r="J29" s="9">
        <v>2458812374.6100001</v>
      </c>
      <c r="K29" s="10">
        <v>3148292816.0999999</v>
      </c>
      <c r="L29" s="15">
        <f t="shared" si="2"/>
        <v>0.28041197799785778</v>
      </c>
      <c r="M29" s="9">
        <v>1120022080.7980001</v>
      </c>
      <c r="N29" s="10">
        <v>885760448.324</v>
      </c>
      <c r="O29" s="15">
        <f t="shared" si="3"/>
        <v>-0.20915804830123697</v>
      </c>
    </row>
    <row r="30" spans="2:15" x14ac:dyDescent="0.3">
      <c r="B30" s="7" t="s">
        <v>200</v>
      </c>
      <c r="C30" s="8" t="s">
        <v>132</v>
      </c>
      <c r="D30" s="9">
        <v>188787142.81999999</v>
      </c>
      <c r="E30" s="10">
        <v>182889058.91999999</v>
      </c>
      <c r="F30" s="15">
        <f t="shared" si="0"/>
        <v>-3.1241978727457931E-2</v>
      </c>
      <c r="G30" s="9">
        <v>9753052.9910000004</v>
      </c>
      <c r="H30" s="10">
        <v>10110551.952</v>
      </c>
      <c r="I30" s="15">
        <f t="shared" si="1"/>
        <v>3.6655082396239935E-2</v>
      </c>
      <c r="J30" s="9">
        <v>1682962227.4300001</v>
      </c>
      <c r="K30" s="10">
        <v>1619032470.0999999</v>
      </c>
      <c r="L30" s="15">
        <f t="shared" si="2"/>
        <v>-3.7986448113945692E-2</v>
      </c>
      <c r="M30" s="9">
        <v>85833160.206</v>
      </c>
      <c r="N30" s="10">
        <v>89328980.064999998</v>
      </c>
      <c r="O30" s="15">
        <f t="shared" si="3"/>
        <v>4.0728080506531761E-2</v>
      </c>
    </row>
    <row r="31" spans="2:15" x14ac:dyDescent="0.3">
      <c r="B31" s="7" t="s">
        <v>200</v>
      </c>
      <c r="C31" s="8" t="s">
        <v>174</v>
      </c>
      <c r="D31" s="9">
        <v>325314033.97000003</v>
      </c>
      <c r="E31" s="10">
        <v>276586669.32999998</v>
      </c>
      <c r="F31" s="15">
        <f t="shared" si="0"/>
        <v>-0.14978562112845584</v>
      </c>
      <c r="G31" s="9">
        <v>90793960.439999998</v>
      </c>
      <c r="H31" s="10">
        <v>76696527.030000001</v>
      </c>
      <c r="I31" s="15">
        <f t="shared" si="1"/>
        <v>-0.15526840487717353</v>
      </c>
      <c r="J31" s="9">
        <v>2684965547.0799999</v>
      </c>
      <c r="K31" s="10">
        <v>2458154764.1700001</v>
      </c>
      <c r="L31" s="15">
        <f t="shared" si="2"/>
        <v>-8.447437366809607E-2</v>
      </c>
      <c r="M31" s="9">
        <v>778584503.42999995</v>
      </c>
      <c r="N31" s="10">
        <v>691469317.63999999</v>
      </c>
      <c r="O31" s="15">
        <f t="shared" si="3"/>
        <v>-0.11188918531799708</v>
      </c>
    </row>
    <row r="32" spans="2:15" x14ac:dyDescent="0.3">
      <c r="B32" s="7" t="s">
        <v>170</v>
      </c>
      <c r="C32" s="8" t="s">
        <v>170</v>
      </c>
      <c r="D32" s="9">
        <v>0</v>
      </c>
      <c r="E32" s="10"/>
      <c r="F32" s="15" t="str">
        <f t="shared" si="0"/>
        <v>-</v>
      </c>
      <c r="G32" s="9">
        <v>0</v>
      </c>
      <c r="H32" s="10"/>
      <c r="I32" s="15" t="str">
        <f t="shared" si="1"/>
        <v>-</v>
      </c>
      <c r="J32" s="9">
        <v>286759.19</v>
      </c>
      <c r="K32" s="10"/>
      <c r="L32" s="15">
        <f t="shared" si="2"/>
        <v>-1</v>
      </c>
      <c r="M32" s="9">
        <v>53448.520000000004</v>
      </c>
      <c r="N32" s="10"/>
      <c r="O32" s="15">
        <f t="shared" si="3"/>
        <v>-1</v>
      </c>
    </row>
    <row r="33" spans="2:15" x14ac:dyDescent="0.3">
      <c r="B33" s="7" t="s">
        <v>170</v>
      </c>
      <c r="C33" s="8" t="s">
        <v>173</v>
      </c>
      <c r="D33" s="9">
        <v>60187075.619999997</v>
      </c>
      <c r="E33" s="10">
        <v>33387419.859999999</v>
      </c>
      <c r="F33" s="15">
        <f t="shared" si="0"/>
        <v>-0.44527260186561624</v>
      </c>
      <c r="G33" s="9">
        <v>10132743.279999999</v>
      </c>
      <c r="H33" s="10">
        <v>6845153.46</v>
      </c>
      <c r="I33" s="15">
        <f t="shared" si="1"/>
        <v>-0.32445209842521539</v>
      </c>
      <c r="J33" s="9">
        <v>645535786.10000002</v>
      </c>
      <c r="K33" s="10">
        <v>481164884.93000001</v>
      </c>
      <c r="L33" s="15">
        <f t="shared" si="2"/>
        <v>-0.2546270938177505</v>
      </c>
      <c r="M33" s="9">
        <v>93317493.260000005</v>
      </c>
      <c r="N33" s="10">
        <v>92408863.180000007</v>
      </c>
      <c r="O33" s="15">
        <f t="shared" si="3"/>
        <v>-9.7369747970874609E-3</v>
      </c>
    </row>
    <row r="34" spans="2:15" x14ac:dyDescent="0.3">
      <c r="B34" s="7" t="s">
        <v>170</v>
      </c>
      <c r="C34" s="8" t="s">
        <v>172</v>
      </c>
      <c r="D34" s="9">
        <v>70415520.730000004</v>
      </c>
      <c r="E34" s="10">
        <v>54005429.590000004</v>
      </c>
      <c r="F34" s="15">
        <f t="shared" si="0"/>
        <v>-0.2330465069330746</v>
      </c>
      <c r="G34" s="9">
        <v>10452573.17</v>
      </c>
      <c r="H34" s="10">
        <v>9424521.3100000005</v>
      </c>
      <c r="I34" s="15">
        <f t="shared" si="1"/>
        <v>-9.8353950102030185E-2</v>
      </c>
      <c r="J34" s="9">
        <v>519136423.23000002</v>
      </c>
      <c r="K34" s="10">
        <v>436034960.06999999</v>
      </c>
      <c r="L34" s="15">
        <f t="shared" si="2"/>
        <v>-0.16007634880048183</v>
      </c>
      <c r="M34" s="9">
        <v>74881665.519999996</v>
      </c>
      <c r="N34" s="10">
        <v>72146019.859999999</v>
      </c>
      <c r="O34" s="15">
        <f t="shared" si="3"/>
        <v>-3.6532916849577046E-2</v>
      </c>
    </row>
    <row r="35" spans="2:15" x14ac:dyDescent="0.3">
      <c r="B35" s="7" t="s">
        <v>170</v>
      </c>
      <c r="C35" s="8" t="s">
        <v>171</v>
      </c>
      <c r="D35" s="9">
        <v>613133.95000000007</v>
      </c>
      <c r="E35" s="10">
        <v>18177.490000000002</v>
      </c>
      <c r="F35" s="15">
        <f t="shared" si="0"/>
        <v>-0.97035315040049563</v>
      </c>
      <c r="G35" s="9">
        <v>199699</v>
      </c>
      <c r="H35" s="10">
        <v>10190</v>
      </c>
      <c r="I35" s="15">
        <f t="shared" si="1"/>
        <v>-0.94897320467303292</v>
      </c>
      <c r="J35" s="9">
        <v>2375880.2800000003</v>
      </c>
      <c r="K35" s="10">
        <v>1793476.12</v>
      </c>
      <c r="L35" s="15">
        <f t="shared" si="2"/>
        <v>-0.2451319474733803</v>
      </c>
      <c r="M35" s="9">
        <v>728587.3</v>
      </c>
      <c r="N35" s="10">
        <v>652031.20000000007</v>
      </c>
      <c r="O35" s="15">
        <f t="shared" si="3"/>
        <v>-0.10507471101953048</v>
      </c>
    </row>
    <row r="36" spans="2:15" x14ac:dyDescent="0.3">
      <c r="B36" s="7" t="s">
        <v>170</v>
      </c>
      <c r="C36" s="8" t="s">
        <v>148</v>
      </c>
      <c r="D36" s="9"/>
      <c r="E36" s="10">
        <v>0</v>
      </c>
      <c r="F36" s="15" t="str">
        <f t="shared" si="0"/>
        <v>-</v>
      </c>
      <c r="G36" s="9"/>
      <c r="H36" s="10">
        <v>0</v>
      </c>
      <c r="I36" s="15" t="str">
        <f t="shared" si="1"/>
        <v>-</v>
      </c>
      <c r="J36" s="9"/>
      <c r="K36" s="10">
        <v>1878551.6099999999</v>
      </c>
      <c r="L36" s="15" t="str">
        <f t="shared" si="2"/>
        <v>-</v>
      </c>
      <c r="M36" s="9"/>
      <c r="N36" s="10">
        <v>469065.64</v>
      </c>
      <c r="O36" s="15" t="str">
        <f t="shared" si="3"/>
        <v>-</v>
      </c>
    </row>
    <row r="37" spans="2:15" x14ac:dyDescent="0.3">
      <c r="B37" s="7" t="s">
        <v>201</v>
      </c>
      <c r="C37" s="8" t="s">
        <v>201</v>
      </c>
      <c r="D37" s="9">
        <v>64578499.359999999</v>
      </c>
      <c r="E37" s="10">
        <v>36245279.409999996</v>
      </c>
      <c r="F37" s="15">
        <f t="shared" si="0"/>
        <v>-0.43874076094666326</v>
      </c>
      <c r="G37" s="9">
        <v>18334352.579999998</v>
      </c>
      <c r="H37" s="10">
        <v>2886248.13</v>
      </c>
      <c r="I37" s="15">
        <f t="shared" si="1"/>
        <v>-0.84257703579081056</v>
      </c>
      <c r="J37" s="9">
        <v>457945173.29000002</v>
      </c>
      <c r="K37" s="10">
        <v>547460271.16999996</v>
      </c>
      <c r="L37" s="15">
        <f t="shared" si="2"/>
        <v>0.19547121162321601</v>
      </c>
      <c r="M37" s="9">
        <v>100409631.09999999</v>
      </c>
      <c r="N37" s="10">
        <v>1766491760.779</v>
      </c>
      <c r="O37" s="15">
        <f t="shared" si="3"/>
        <v>16.592851815377301</v>
      </c>
    </row>
    <row r="38" spans="2:15" x14ac:dyDescent="0.3">
      <c r="B38" s="7" t="s">
        <v>201</v>
      </c>
      <c r="C38" s="8" t="s">
        <v>204</v>
      </c>
      <c r="D38" s="9">
        <v>0</v>
      </c>
      <c r="E38" s="10"/>
      <c r="F38" s="15" t="str">
        <f t="shared" si="0"/>
        <v>-</v>
      </c>
      <c r="G38" s="9">
        <v>0</v>
      </c>
      <c r="H38" s="10"/>
      <c r="I38" s="15" t="str">
        <f t="shared" si="1"/>
        <v>-</v>
      </c>
      <c r="J38" s="9">
        <v>18909.689999999999</v>
      </c>
      <c r="K38" s="10"/>
      <c r="L38" s="15">
        <f t="shared" si="2"/>
        <v>-1</v>
      </c>
      <c r="M38" s="9">
        <v>1217015</v>
      </c>
      <c r="N38" s="10"/>
      <c r="O38" s="15">
        <f t="shared" si="3"/>
        <v>-1</v>
      </c>
    </row>
    <row r="39" spans="2:15" x14ac:dyDescent="0.3">
      <c r="B39" s="7" t="s">
        <v>201</v>
      </c>
      <c r="C39" s="8" t="s">
        <v>169</v>
      </c>
      <c r="D39" s="9">
        <v>748604.26</v>
      </c>
      <c r="E39" s="10">
        <v>487488.87</v>
      </c>
      <c r="F39" s="15">
        <f t="shared" si="0"/>
        <v>-0.34880297101167979</v>
      </c>
      <c r="G39" s="9">
        <v>202657.89</v>
      </c>
      <c r="H39" s="10">
        <v>103066.19</v>
      </c>
      <c r="I39" s="15">
        <f t="shared" si="1"/>
        <v>-0.4914276962026991</v>
      </c>
      <c r="J39" s="9">
        <v>6080900.4900000002</v>
      </c>
      <c r="K39" s="10">
        <v>8038557.9299999997</v>
      </c>
      <c r="L39" s="15">
        <f t="shared" si="2"/>
        <v>0.32193545071480023</v>
      </c>
      <c r="M39" s="9">
        <v>1384579.06</v>
      </c>
      <c r="N39" s="10">
        <v>1285637.8900000001</v>
      </c>
      <c r="O39" s="15">
        <f t="shared" si="3"/>
        <v>-7.1459386363968203E-2</v>
      </c>
    </row>
    <row r="40" spans="2:15" x14ac:dyDescent="0.3">
      <c r="B40" s="7" t="s">
        <v>201</v>
      </c>
      <c r="C40" s="8" t="s">
        <v>207</v>
      </c>
      <c r="D40" s="9"/>
      <c r="E40" s="10">
        <v>0</v>
      </c>
      <c r="F40" s="15" t="str">
        <f t="shared" si="0"/>
        <v>-</v>
      </c>
      <c r="G40" s="9"/>
      <c r="H40" s="10">
        <v>0</v>
      </c>
      <c r="I40" s="15" t="str">
        <f t="shared" si="1"/>
        <v>-</v>
      </c>
      <c r="J40" s="9"/>
      <c r="K40" s="10">
        <v>440010</v>
      </c>
      <c r="L40" s="15" t="str">
        <f t="shared" si="2"/>
        <v>-</v>
      </c>
      <c r="M40" s="9"/>
      <c r="N40" s="10">
        <v>26008.57</v>
      </c>
      <c r="O40" s="15" t="str">
        <f t="shared" si="3"/>
        <v>-</v>
      </c>
    </row>
    <row r="41" spans="2:15" x14ac:dyDescent="0.3">
      <c r="B41" s="7" t="s">
        <v>201</v>
      </c>
      <c r="C41" s="8" t="s">
        <v>168</v>
      </c>
      <c r="D41" s="9">
        <v>48533.86</v>
      </c>
      <c r="E41" s="10">
        <v>3585576.74</v>
      </c>
      <c r="F41" s="15">
        <f t="shared" si="0"/>
        <v>72.877839924539288</v>
      </c>
      <c r="G41" s="9">
        <v>118</v>
      </c>
      <c r="H41" s="10">
        <v>65208</v>
      </c>
      <c r="I41" s="15">
        <f t="shared" si="1"/>
        <v>551.61016949152543</v>
      </c>
      <c r="J41" s="9">
        <v>213304328.65000001</v>
      </c>
      <c r="K41" s="10">
        <v>124919611.61</v>
      </c>
      <c r="L41" s="15">
        <f t="shared" si="2"/>
        <v>-0.41435969724283417</v>
      </c>
      <c r="M41" s="9">
        <v>18480342.649999999</v>
      </c>
      <c r="N41" s="10">
        <v>13454736.57</v>
      </c>
      <c r="O41" s="15">
        <f t="shared" si="3"/>
        <v>-0.27194333866964304</v>
      </c>
    </row>
    <row r="42" spans="2:15" x14ac:dyDescent="0.3">
      <c r="B42" s="7" t="s">
        <v>201</v>
      </c>
      <c r="C42" s="8" t="s">
        <v>167</v>
      </c>
      <c r="D42" s="9">
        <v>3630565.19</v>
      </c>
      <c r="E42" s="10">
        <v>3200048.66</v>
      </c>
      <c r="F42" s="15">
        <f t="shared" si="0"/>
        <v>-0.11858113199173814</v>
      </c>
      <c r="G42" s="9">
        <v>303335.42</v>
      </c>
      <c r="H42" s="10">
        <v>232366.95</v>
      </c>
      <c r="I42" s="15">
        <f t="shared" si="1"/>
        <v>-0.23396037956925697</v>
      </c>
      <c r="J42" s="9">
        <v>32458734.57</v>
      </c>
      <c r="K42" s="10">
        <v>34547753.990000002</v>
      </c>
      <c r="L42" s="15">
        <f t="shared" si="2"/>
        <v>6.4359237896192578E-2</v>
      </c>
      <c r="M42" s="9">
        <v>3111520.32</v>
      </c>
      <c r="N42" s="10">
        <v>2229220.2000000002</v>
      </c>
      <c r="O42" s="15">
        <f t="shared" si="3"/>
        <v>-0.28355917020011612</v>
      </c>
    </row>
    <row r="43" spans="2:15" x14ac:dyDescent="0.3">
      <c r="B43" s="7" t="s">
        <v>201</v>
      </c>
      <c r="C43" s="8" t="s">
        <v>166</v>
      </c>
      <c r="D43" s="9">
        <v>7566427.3700000001</v>
      </c>
      <c r="E43" s="10">
        <v>639826.38</v>
      </c>
      <c r="F43" s="15">
        <f t="shared" si="0"/>
        <v>-0.91543877331898582</v>
      </c>
      <c r="G43" s="9">
        <v>329282.89</v>
      </c>
      <c r="H43" s="10">
        <v>39121.760000000002</v>
      </c>
      <c r="I43" s="15">
        <f t="shared" si="1"/>
        <v>-0.88119103303545465</v>
      </c>
      <c r="J43" s="9">
        <v>101102436.97</v>
      </c>
      <c r="K43" s="10">
        <v>6969238.9699999997</v>
      </c>
      <c r="L43" s="15">
        <f t="shared" si="2"/>
        <v>-0.93106754714460571</v>
      </c>
      <c r="M43" s="9">
        <v>3951893.75</v>
      </c>
      <c r="N43" s="10">
        <v>358405.03</v>
      </c>
      <c r="O43" s="15">
        <f t="shared" si="3"/>
        <v>-0.90930802985277626</v>
      </c>
    </row>
    <row r="44" spans="2:15" x14ac:dyDescent="0.3">
      <c r="B44" s="7" t="s">
        <v>162</v>
      </c>
      <c r="C44" s="8" t="s">
        <v>162</v>
      </c>
      <c r="D44" s="9">
        <v>25015260.52</v>
      </c>
      <c r="E44" s="10">
        <v>24306213.969999999</v>
      </c>
      <c r="F44" s="15">
        <f t="shared" si="0"/>
        <v>-2.8344559891075649E-2</v>
      </c>
      <c r="G44" s="9">
        <v>9442402.0840000007</v>
      </c>
      <c r="H44" s="10">
        <v>10509678.359999999</v>
      </c>
      <c r="I44" s="15">
        <f t="shared" si="1"/>
        <v>0.1130301661066182</v>
      </c>
      <c r="J44" s="9">
        <v>212616065.91999999</v>
      </c>
      <c r="K44" s="10">
        <v>208037066.75</v>
      </c>
      <c r="L44" s="15">
        <f t="shared" si="2"/>
        <v>-2.1536468329363734E-2</v>
      </c>
      <c r="M44" s="9">
        <v>89920293.319000006</v>
      </c>
      <c r="N44" s="10">
        <v>89107795.181999996</v>
      </c>
      <c r="O44" s="15">
        <f t="shared" si="3"/>
        <v>-9.0357594154815146E-3</v>
      </c>
    </row>
    <row r="45" spans="2:15" x14ac:dyDescent="0.3">
      <c r="B45" s="7" t="s">
        <v>162</v>
      </c>
      <c r="C45" s="8" t="s">
        <v>165</v>
      </c>
      <c r="D45" s="9">
        <v>3636439.55</v>
      </c>
      <c r="E45" s="10">
        <v>3389664.43</v>
      </c>
      <c r="F45" s="15">
        <f t="shared" si="0"/>
        <v>-6.7861741301323053E-2</v>
      </c>
      <c r="G45" s="9">
        <v>809619.02</v>
      </c>
      <c r="H45" s="10">
        <v>614505.45400000003</v>
      </c>
      <c r="I45" s="15">
        <f t="shared" si="1"/>
        <v>-0.24099429630494595</v>
      </c>
      <c r="J45" s="9">
        <v>26451596.239999998</v>
      </c>
      <c r="K45" s="10">
        <v>29247133.859999999</v>
      </c>
      <c r="L45" s="15">
        <f t="shared" si="2"/>
        <v>0.10568502538128866</v>
      </c>
      <c r="M45" s="9">
        <v>5530456.7199999997</v>
      </c>
      <c r="N45" s="10">
        <v>5063678.1660000002</v>
      </c>
      <c r="O45" s="15">
        <f t="shared" si="3"/>
        <v>-8.4401447770483529E-2</v>
      </c>
    </row>
    <row r="46" spans="2:15" x14ac:dyDescent="0.3">
      <c r="B46" s="7" t="s">
        <v>162</v>
      </c>
      <c r="C46" s="8" t="s">
        <v>164</v>
      </c>
      <c r="D46" s="9">
        <v>735874.23</v>
      </c>
      <c r="E46" s="10">
        <v>482715.56</v>
      </c>
      <c r="F46" s="15">
        <f t="shared" si="0"/>
        <v>-0.34402437220827797</v>
      </c>
      <c r="G46" s="9">
        <v>201793.22</v>
      </c>
      <c r="H46" s="10">
        <v>108441.11</v>
      </c>
      <c r="I46" s="15">
        <f t="shared" si="1"/>
        <v>-0.46261271810817028</v>
      </c>
      <c r="J46" s="9">
        <v>4964931.87</v>
      </c>
      <c r="K46" s="10">
        <v>4848726.05</v>
      </c>
      <c r="L46" s="15">
        <f t="shared" si="2"/>
        <v>-2.3405320162026788E-2</v>
      </c>
      <c r="M46" s="9">
        <v>1372262.3999999999</v>
      </c>
      <c r="N46" s="10">
        <v>1114439.17</v>
      </c>
      <c r="O46" s="15">
        <f t="shared" si="3"/>
        <v>-0.18788187302953141</v>
      </c>
    </row>
    <row r="47" spans="2:15" x14ac:dyDescent="0.3">
      <c r="B47" s="7" t="s">
        <v>162</v>
      </c>
      <c r="C47" s="8" t="s">
        <v>163</v>
      </c>
      <c r="D47" s="9">
        <v>182025137.28</v>
      </c>
      <c r="E47" s="10">
        <v>126009476.75</v>
      </c>
      <c r="F47" s="15">
        <f t="shared" si="0"/>
        <v>-0.30773585103157464</v>
      </c>
      <c r="G47" s="9">
        <v>52391730.780000001</v>
      </c>
      <c r="H47" s="10">
        <v>35464014.191</v>
      </c>
      <c r="I47" s="15">
        <f t="shared" si="1"/>
        <v>-0.32309901461514579</v>
      </c>
      <c r="J47" s="9">
        <v>1562975008.97</v>
      </c>
      <c r="K47" s="10">
        <v>1245138998.75</v>
      </c>
      <c r="L47" s="15">
        <f t="shared" si="2"/>
        <v>-0.20335322599268801</v>
      </c>
      <c r="M47" s="9">
        <v>479886101.31999999</v>
      </c>
      <c r="N47" s="10">
        <v>357200109.76099998</v>
      </c>
      <c r="O47" s="15">
        <f t="shared" si="3"/>
        <v>-0.25565648019714149</v>
      </c>
    </row>
    <row r="48" spans="2:15" x14ac:dyDescent="0.3">
      <c r="B48" s="7" t="s">
        <v>162</v>
      </c>
      <c r="C48" s="8" t="s">
        <v>161</v>
      </c>
      <c r="D48" s="9">
        <v>2633013.1</v>
      </c>
      <c r="E48" s="10">
        <v>2664269.65</v>
      </c>
      <c r="F48" s="15">
        <f t="shared" si="0"/>
        <v>1.1871019555504514E-2</v>
      </c>
      <c r="G48" s="9">
        <v>571789.44000000006</v>
      </c>
      <c r="H48" s="10">
        <v>534933.35</v>
      </c>
      <c r="I48" s="15">
        <f t="shared" si="1"/>
        <v>-6.445745133033598E-2</v>
      </c>
      <c r="J48" s="9">
        <v>23092344.84</v>
      </c>
      <c r="K48" s="10">
        <v>24745034.309999999</v>
      </c>
      <c r="L48" s="15">
        <f t="shared" si="2"/>
        <v>7.1568716016108036E-2</v>
      </c>
      <c r="M48" s="9">
        <v>4552195.6270000003</v>
      </c>
      <c r="N48" s="10">
        <v>5061769.58</v>
      </c>
      <c r="O48" s="15">
        <f t="shared" si="3"/>
        <v>0.11194025801035723</v>
      </c>
    </row>
    <row r="49" spans="2:15" x14ac:dyDescent="0.3">
      <c r="B49" s="7" t="s">
        <v>152</v>
      </c>
      <c r="C49" s="8" t="s">
        <v>152</v>
      </c>
      <c r="D49" s="9">
        <v>77012061.189999998</v>
      </c>
      <c r="E49" s="10">
        <v>49889073.109999999</v>
      </c>
      <c r="F49" s="15">
        <f t="shared" si="0"/>
        <v>-0.35219143158736688</v>
      </c>
      <c r="G49" s="9">
        <v>5498039.5690000001</v>
      </c>
      <c r="H49" s="10">
        <v>1866135.868</v>
      </c>
      <c r="I49" s="15">
        <f t="shared" si="1"/>
        <v>-0.6605815864763922</v>
      </c>
      <c r="J49" s="9">
        <v>621994558.11000001</v>
      </c>
      <c r="K49" s="10">
        <v>380050655.56</v>
      </c>
      <c r="L49" s="15">
        <f t="shared" si="2"/>
        <v>-0.38898073848937453</v>
      </c>
      <c r="M49" s="9">
        <v>45029745.887000002</v>
      </c>
      <c r="N49" s="10">
        <v>15802864.039999999</v>
      </c>
      <c r="O49" s="15">
        <f t="shared" si="3"/>
        <v>-0.64905722364819618</v>
      </c>
    </row>
    <row r="50" spans="2:15" x14ac:dyDescent="0.3">
      <c r="B50" s="7" t="s">
        <v>152</v>
      </c>
      <c r="C50" s="8" t="s">
        <v>160</v>
      </c>
      <c r="D50" s="9">
        <v>3296891.46</v>
      </c>
      <c r="E50" s="10">
        <v>2123297.58</v>
      </c>
      <c r="F50" s="15">
        <f t="shared" si="0"/>
        <v>-0.35596982619500606</v>
      </c>
      <c r="G50" s="9">
        <v>477250.57</v>
      </c>
      <c r="H50" s="10">
        <v>361288.45</v>
      </c>
      <c r="I50" s="15">
        <f t="shared" si="1"/>
        <v>-0.24297953169547815</v>
      </c>
      <c r="J50" s="9">
        <v>58817641.609999999</v>
      </c>
      <c r="K50" s="10">
        <v>20880341.09</v>
      </c>
      <c r="L50" s="15">
        <f t="shared" si="2"/>
        <v>-0.64499866845307197</v>
      </c>
      <c r="M50" s="9">
        <v>5656340.6200000001</v>
      </c>
      <c r="N50" s="10">
        <v>3212528.4</v>
      </c>
      <c r="O50" s="15">
        <f t="shared" si="3"/>
        <v>-0.43204827717748018</v>
      </c>
    </row>
    <row r="51" spans="2:15" x14ac:dyDescent="0.3">
      <c r="B51" s="7" t="s">
        <v>152</v>
      </c>
      <c r="C51" s="8" t="s">
        <v>159</v>
      </c>
      <c r="D51" s="9">
        <v>29648385.960000001</v>
      </c>
      <c r="E51" s="10">
        <v>27010170.719999999</v>
      </c>
      <c r="F51" s="15">
        <f t="shared" si="0"/>
        <v>-8.8983435508406372E-2</v>
      </c>
      <c r="G51" s="9">
        <v>2558050.7400000002</v>
      </c>
      <c r="H51" s="10">
        <v>1904301.9809999999</v>
      </c>
      <c r="I51" s="15">
        <f t="shared" si="1"/>
        <v>-0.25556520391773008</v>
      </c>
      <c r="J51" s="9">
        <v>201000271.77000001</v>
      </c>
      <c r="K51" s="10">
        <v>214366872.63999999</v>
      </c>
      <c r="L51" s="15">
        <f t="shared" si="2"/>
        <v>6.6500411926283753E-2</v>
      </c>
      <c r="M51" s="9">
        <v>18962286.374000002</v>
      </c>
      <c r="N51" s="10">
        <v>17744598.677000001</v>
      </c>
      <c r="O51" s="15">
        <f t="shared" si="3"/>
        <v>-6.4216290851383029E-2</v>
      </c>
    </row>
    <row r="52" spans="2:15" x14ac:dyDescent="0.3">
      <c r="B52" s="7" t="s">
        <v>152</v>
      </c>
      <c r="C52" s="8" t="s">
        <v>158</v>
      </c>
      <c r="D52" s="9">
        <v>1167241191.9100001</v>
      </c>
      <c r="E52" s="10">
        <v>1140703088.01</v>
      </c>
      <c r="F52" s="15">
        <f t="shared" si="0"/>
        <v>-2.2735749975182795E-2</v>
      </c>
      <c r="G52" s="9">
        <v>58366452.156000003</v>
      </c>
      <c r="H52" s="10">
        <v>56973813.458999999</v>
      </c>
      <c r="I52" s="15">
        <f t="shared" si="1"/>
        <v>-2.3860259542207607E-2</v>
      </c>
      <c r="J52" s="9">
        <v>7418818148.1199999</v>
      </c>
      <c r="K52" s="10">
        <v>8494777309.6800003</v>
      </c>
      <c r="L52" s="15">
        <f t="shared" si="2"/>
        <v>0.14503107369367974</v>
      </c>
      <c r="M52" s="9">
        <v>409708768.528</v>
      </c>
      <c r="N52" s="10">
        <v>443893534.94499999</v>
      </c>
      <c r="O52" s="15">
        <f t="shared" si="3"/>
        <v>8.3436745910562049E-2</v>
      </c>
    </row>
    <row r="53" spans="2:15" x14ac:dyDescent="0.3">
      <c r="B53" s="7" t="s">
        <v>152</v>
      </c>
      <c r="C53" s="8" t="s">
        <v>157</v>
      </c>
      <c r="D53" s="9">
        <v>41559808.979999997</v>
      </c>
      <c r="E53" s="10">
        <v>56476259.130000003</v>
      </c>
      <c r="F53" s="15">
        <f t="shared" si="0"/>
        <v>0.3589152721365565</v>
      </c>
      <c r="G53" s="9">
        <v>12453544.35</v>
      </c>
      <c r="H53" s="10">
        <v>13593995.58</v>
      </c>
      <c r="I53" s="15">
        <f t="shared" si="1"/>
        <v>9.1576437835546809E-2</v>
      </c>
      <c r="J53" s="9">
        <v>317328270.38999999</v>
      </c>
      <c r="K53" s="10">
        <v>558742348.29999995</v>
      </c>
      <c r="L53" s="15">
        <f t="shared" si="2"/>
        <v>0.76077078671023979</v>
      </c>
      <c r="M53" s="9">
        <v>96907344.422000006</v>
      </c>
      <c r="N53" s="10">
        <v>123645513.43000001</v>
      </c>
      <c r="O53" s="15">
        <f t="shared" si="3"/>
        <v>0.27591478403911229</v>
      </c>
    </row>
    <row r="54" spans="2:15" x14ac:dyDescent="0.3">
      <c r="B54" s="7" t="s">
        <v>152</v>
      </c>
      <c r="C54" s="8" t="s">
        <v>156</v>
      </c>
      <c r="D54" s="9">
        <v>145822545.05000001</v>
      </c>
      <c r="E54" s="10">
        <v>132930280.11</v>
      </c>
      <c r="F54" s="15">
        <f t="shared" si="0"/>
        <v>-8.8410642782153381E-2</v>
      </c>
      <c r="G54" s="9">
        <v>17975057.989999998</v>
      </c>
      <c r="H54" s="10">
        <v>15585783.718</v>
      </c>
      <c r="I54" s="15">
        <f t="shared" si="1"/>
        <v>-0.13292164472177026</v>
      </c>
      <c r="J54" s="9">
        <v>1005736868.15</v>
      </c>
      <c r="K54" s="10">
        <v>1095557331.7</v>
      </c>
      <c r="L54" s="15">
        <f t="shared" si="2"/>
        <v>8.9308114671405203E-2</v>
      </c>
      <c r="M54" s="9">
        <v>127118776.48199999</v>
      </c>
      <c r="N54" s="10">
        <v>129362217.995</v>
      </c>
      <c r="O54" s="15">
        <f t="shared" si="3"/>
        <v>1.7648388185341535E-2</v>
      </c>
    </row>
    <row r="55" spans="2:15" x14ac:dyDescent="0.3">
      <c r="B55" s="7" t="s">
        <v>152</v>
      </c>
      <c r="C55" s="8" t="s">
        <v>155</v>
      </c>
      <c r="D55" s="9">
        <v>128769071.23</v>
      </c>
      <c r="E55" s="10">
        <v>124261000.83</v>
      </c>
      <c r="F55" s="15">
        <f t="shared" si="0"/>
        <v>-3.5008953290871725E-2</v>
      </c>
      <c r="G55" s="9">
        <v>8533433.6300000008</v>
      </c>
      <c r="H55" s="10">
        <v>8722396.2799999993</v>
      </c>
      <c r="I55" s="15">
        <f t="shared" si="1"/>
        <v>2.214380027937235E-2</v>
      </c>
      <c r="J55" s="9">
        <v>767861262.64999998</v>
      </c>
      <c r="K55" s="10">
        <v>911353006.07000005</v>
      </c>
      <c r="L55" s="15">
        <f t="shared" si="2"/>
        <v>0.18687196554855423</v>
      </c>
      <c r="M55" s="9">
        <v>53231001.781000003</v>
      </c>
      <c r="N55" s="10">
        <v>63509401.112000003</v>
      </c>
      <c r="O55" s="15">
        <f t="shared" si="3"/>
        <v>0.19309047335398288</v>
      </c>
    </row>
    <row r="56" spans="2:15" x14ac:dyDescent="0.3">
      <c r="B56" s="7" t="s">
        <v>152</v>
      </c>
      <c r="C56" s="8" t="s">
        <v>154</v>
      </c>
      <c r="D56" s="9">
        <v>30996413.02</v>
      </c>
      <c r="E56" s="10">
        <v>34212433.18</v>
      </c>
      <c r="F56" s="15">
        <f t="shared" si="0"/>
        <v>0.10375459114978591</v>
      </c>
      <c r="G56" s="9">
        <v>2290577.66</v>
      </c>
      <c r="H56" s="10">
        <v>2510296.7459999998</v>
      </c>
      <c r="I56" s="15">
        <f t="shared" si="1"/>
        <v>9.5923002235165367E-2</v>
      </c>
      <c r="J56" s="9">
        <v>240652262.99000001</v>
      </c>
      <c r="K56" s="10">
        <v>292542864.79000002</v>
      </c>
      <c r="L56" s="15">
        <f t="shared" si="2"/>
        <v>0.2156248237821734</v>
      </c>
      <c r="M56" s="9">
        <v>18101332.239</v>
      </c>
      <c r="N56" s="10">
        <v>19354017.697000001</v>
      </c>
      <c r="O56" s="15">
        <f t="shared" si="3"/>
        <v>6.9204047606012287E-2</v>
      </c>
    </row>
    <row r="57" spans="2:15" x14ac:dyDescent="0.3">
      <c r="B57" s="7" t="s">
        <v>152</v>
      </c>
      <c r="C57" s="8" t="s">
        <v>153</v>
      </c>
      <c r="D57" s="9">
        <v>24540638.600000001</v>
      </c>
      <c r="E57" s="10">
        <v>20767495.219999999</v>
      </c>
      <c r="F57" s="15">
        <f t="shared" si="0"/>
        <v>-0.1537508229309078</v>
      </c>
      <c r="G57" s="9">
        <v>1893143.3</v>
      </c>
      <c r="H57" s="10">
        <v>1770017.7990000001</v>
      </c>
      <c r="I57" s="15">
        <f t="shared" si="1"/>
        <v>-6.5037602277651096E-2</v>
      </c>
      <c r="J57" s="9">
        <v>168462871.15000001</v>
      </c>
      <c r="K57" s="10">
        <v>159267262.78999999</v>
      </c>
      <c r="L57" s="15">
        <f t="shared" si="2"/>
        <v>-5.4585371228846102E-2</v>
      </c>
      <c r="M57" s="9">
        <v>14925957.074999999</v>
      </c>
      <c r="N57" s="10">
        <v>12423980.064999999</v>
      </c>
      <c r="O57" s="15">
        <f t="shared" si="3"/>
        <v>-0.1676259014700402</v>
      </c>
    </row>
    <row r="58" spans="2:15" x14ac:dyDescent="0.3">
      <c r="B58" s="7" t="s">
        <v>152</v>
      </c>
      <c r="C58" s="8" t="s">
        <v>151</v>
      </c>
      <c r="D58" s="9">
        <v>42769083.399999999</v>
      </c>
      <c r="E58" s="10">
        <v>33907468.649999999</v>
      </c>
      <c r="F58" s="15">
        <f t="shared" si="0"/>
        <v>-0.20719674226172446</v>
      </c>
      <c r="G58" s="9">
        <v>4277872.54</v>
      </c>
      <c r="H58" s="10">
        <v>3477596.0070000002</v>
      </c>
      <c r="I58" s="15">
        <f t="shared" si="1"/>
        <v>-0.18707348700015258</v>
      </c>
      <c r="J58" s="9">
        <v>316053380.93000001</v>
      </c>
      <c r="K58" s="10">
        <v>283357186.19</v>
      </c>
      <c r="L58" s="15">
        <f t="shared" si="2"/>
        <v>-0.10345149494617056</v>
      </c>
      <c r="M58" s="9">
        <v>37358204.615999997</v>
      </c>
      <c r="N58" s="10">
        <v>31352602.18</v>
      </c>
      <c r="O58" s="15">
        <f t="shared" si="3"/>
        <v>-0.16075725527312634</v>
      </c>
    </row>
    <row r="59" spans="2:15" x14ac:dyDescent="0.3">
      <c r="B59" s="7" t="s">
        <v>141</v>
      </c>
      <c r="C59" s="8" t="s">
        <v>141</v>
      </c>
      <c r="D59" s="9">
        <v>320727.63</v>
      </c>
      <c r="E59" s="10">
        <v>75259.38</v>
      </c>
      <c r="F59" s="15">
        <f t="shared" si="0"/>
        <v>-0.76534799948479648</v>
      </c>
      <c r="G59" s="9">
        <v>55121.3</v>
      </c>
      <c r="H59" s="10">
        <v>15701.2</v>
      </c>
      <c r="I59" s="15">
        <f t="shared" si="1"/>
        <v>-0.71515185599759079</v>
      </c>
      <c r="J59" s="9">
        <v>4404892.8899999997</v>
      </c>
      <c r="K59" s="10">
        <v>821651.85</v>
      </c>
      <c r="L59" s="15">
        <f t="shared" si="2"/>
        <v>-0.81346837016960927</v>
      </c>
      <c r="M59" s="9">
        <v>581948.34</v>
      </c>
      <c r="N59" s="10">
        <v>182486.97</v>
      </c>
      <c r="O59" s="15">
        <f t="shared" si="3"/>
        <v>-0.68642067094821502</v>
      </c>
    </row>
    <row r="60" spans="2:15" x14ac:dyDescent="0.3">
      <c r="B60" s="7" t="s">
        <v>141</v>
      </c>
      <c r="C60" s="8" t="s">
        <v>150</v>
      </c>
      <c r="D60" s="9">
        <v>2915105.15</v>
      </c>
      <c r="E60" s="10">
        <v>2009086.04</v>
      </c>
      <c r="F60" s="15">
        <f t="shared" si="0"/>
        <v>-0.31080151945805445</v>
      </c>
      <c r="G60" s="9">
        <v>978906.48</v>
      </c>
      <c r="H60" s="10">
        <v>768274.56799999997</v>
      </c>
      <c r="I60" s="15">
        <f t="shared" si="1"/>
        <v>-0.21517061772846779</v>
      </c>
      <c r="J60" s="9">
        <v>30610594.449999999</v>
      </c>
      <c r="K60" s="10">
        <v>25794537.190000001</v>
      </c>
      <c r="L60" s="15">
        <f t="shared" si="2"/>
        <v>-0.15733301971206892</v>
      </c>
      <c r="M60" s="9">
        <v>9649916.2390000001</v>
      </c>
      <c r="N60" s="10">
        <v>8664304.9580000006</v>
      </c>
      <c r="O60" s="15">
        <f t="shared" si="3"/>
        <v>-0.10213677057803527</v>
      </c>
    </row>
    <row r="61" spans="2:15" x14ac:dyDescent="0.3">
      <c r="B61" s="7" t="s">
        <v>141</v>
      </c>
      <c r="C61" s="8" t="s">
        <v>149</v>
      </c>
      <c r="D61" s="9">
        <v>37887079.07</v>
      </c>
      <c r="E61" s="10">
        <v>49529490.079999998</v>
      </c>
      <c r="F61" s="15">
        <f t="shared" si="0"/>
        <v>0.30729238821735327</v>
      </c>
      <c r="G61" s="9">
        <v>52633637.960000001</v>
      </c>
      <c r="H61" s="10">
        <v>49969173.359999999</v>
      </c>
      <c r="I61" s="15">
        <f t="shared" si="1"/>
        <v>-5.0622846971454138E-2</v>
      </c>
      <c r="J61" s="9">
        <v>235936462.25999999</v>
      </c>
      <c r="K61" s="10">
        <v>366312436.76999998</v>
      </c>
      <c r="L61" s="15">
        <f t="shared" si="2"/>
        <v>0.55258934232186108</v>
      </c>
      <c r="M61" s="9">
        <v>309861506.02999997</v>
      </c>
      <c r="N61" s="10">
        <v>402295784.75</v>
      </c>
      <c r="O61" s="15">
        <f t="shared" si="3"/>
        <v>0.29830836332103416</v>
      </c>
    </row>
    <row r="62" spans="2:15" x14ac:dyDescent="0.3">
      <c r="B62" s="7" t="s">
        <v>141</v>
      </c>
      <c r="C62" s="8" t="s">
        <v>148</v>
      </c>
      <c r="D62" s="9">
        <v>104611279.7</v>
      </c>
      <c r="E62" s="10">
        <v>201082519.37</v>
      </c>
      <c r="F62" s="15">
        <f t="shared" si="0"/>
        <v>0.92218774062086162</v>
      </c>
      <c r="G62" s="9">
        <v>76277939.060000002</v>
      </c>
      <c r="H62" s="10">
        <v>101203591.918</v>
      </c>
      <c r="I62" s="15">
        <f t="shared" si="1"/>
        <v>0.32677407341057751</v>
      </c>
      <c r="J62" s="9">
        <v>752028836.66999996</v>
      </c>
      <c r="K62" s="10">
        <v>1132370551.72</v>
      </c>
      <c r="L62" s="15">
        <f t="shared" si="2"/>
        <v>0.50575416327671885</v>
      </c>
      <c r="M62" s="9">
        <v>539453260.72000003</v>
      </c>
      <c r="N62" s="10">
        <v>625373846.94799995</v>
      </c>
      <c r="O62" s="15">
        <f t="shared" si="3"/>
        <v>0.15927345793280234</v>
      </c>
    </row>
    <row r="63" spans="2:15" x14ac:dyDescent="0.3">
      <c r="B63" s="7" t="s">
        <v>141</v>
      </c>
      <c r="C63" s="8" t="s">
        <v>147</v>
      </c>
      <c r="D63" s="9">
        <v>141469901.44</v>
      </c>
      <c r="E63" s="10">
        <v>141711306.65000001</v>
      </c>
      <c r="F63" s="15">
        <f t="shared" si="0"/>
        <v>1.7064068578742653E-3</v>
      </c>
      <c r="G63" s="9">
        <v>359518222.80599999</v>
      </c>
      <c r="H63" s="10">
        <v>260856635.55500001</v>
      </c>
      <c r="I63" s="15">
        <f t="shared" si="1"/>
        <v>-0.27442722230032512</v>
      </c>
      <c r="J63" s="9">
        <v>824995304.89999998</v>
      </c>
      <c r="K63" s="10">
        <v>1108733069.75</v>
      </c>
      <c r="L63" s="15">
        <f t="shared" si="2"/>
        <v>0.3439265207507971</v>
      </c>
      <c r="M63" s="9">
        <v>2310723866.119</v>
      </c>
      <c r="N63" s="10">
        <v>2300019739.7909999</v>
      </c>
      <c r="O63" s="15">
        <f t="shared" si="3"/>
        <v>-4.6323693129020072E-3</v>
      </c>
    </row>
    <row r="64" spans="2:15" x14ac:dyDescent="0.3">
      <c r="B64" s="7" t="s">
        <v>141</v>
      </c>
      <c r="C64" s="8" t="s">
        <v>146</v>
      </c>
      <c r="D64" s="9">
        <v>74168376.640000001</v>
      </c>
      <c r="E64" s="10">
        <v>121144669.16</v>
      </c>
      <c r="F64" s="15">
        <f t="shared" si="0"/>
        <v>0.63337361080470322</v>
      </c>
      <c r="G64" s="9">
        <v>48303395.789999999</v>
      </c>
      <c r="H64" s="10">
        <v>109843243.127</v>
      </c>
      <c r="I64" s="15">
        <f t="shared" si="1"/>
        <v>1.2740273500551753</v>
      </c>
      <c r="J64" s="9">
        <v>621811053</v>
      </c>
      <c r="K64" s="10">
        <v>825294486.73000002</v>
      </c>
      <c r="L64" s="15">
        <f t="shared" si="2"/>
        <v>0.32724319188002604</v>
      </c>
      <c r="M64" s="9">
        <v>394138458.56599998</v>
      </c>
      <c r="N64" s="10">
        <v>663404777.51100004</v>
      </c>
      <c r="O64" s="15">
        <f t="shared" si="3"/>
        <v>0.68317697269298683</v>
      </c>
    </row>
    <row r="65" spans="2:15" x14ac:dyDescent="0.3">
      <c r="B65" s="7" t="s">
        <v>141</v>
      </c>
      <c r="C65" s="8" t="s">
        <v>145</v>
      </c>
      <c r="D65" s="9">
        <v>4151790</v>
      </c>
      <c r="E65" s="10">
        <v>1839439.6400000001</v>
      </c>
      <c r="F65" s="15">
        <f t="shared" si="0"/>
        <v>-0.5569526300704033</v>
      </c>
      <c r="G65" s="9">
        <v>8484357.4000000004</v>
      </c>
      <c r="H65" s="10">
        <v>1861583.42</v>
      </c>
      <c r="I65" s="15">
        <f t="shared" si="1"/>
        <v>-0.7805863977394446</v>
      </c>
      <c r="J65" s="9">
        <v>63480947.75</v>
      </c>
      <c r="K65" s="10">
        <v>68883729.609999999</v>
      </c>
      <c r="L65" s="15">
        <f t="shared" si="2"/>
        <v>8.5108714527659224E-2</v>
      </c>
      <c r="M65" s="9">
        <v>123693221.84</v>
      </c>
      <c r="N65" s="10">
        <v>231299429.75</v>
      </c>
      <c r="O65" s="15">
        <f t="shared" si="3"/>
        <v>0.86994425651868834</v>
      </c>
    </row>
    <row r="66" spans="2:15" x14ac:dyDescent="0.3">
      <c r="B66" s="7" t="s">
        <v>141</v>
      </c>
      <c r="C66" s="8" t="s">
        <v>144</v>
      </c>
      <c r="D66" s="9">
        <v>42176874.859999999</v>
      </c>
      <c r="E66" s="10">
        <v>51851339.479999997</v>
      </c>
      <c r="F66" s="15">
        <f t="shared" si="0"/>
        <v>0.22937841298372574</v>
      </c>
      <c r="G66" s="9">
        <v>13702349.696</v>
      </c>
      <c r="H66" s="10">
        <v>14863487.716</v>
      </c>
      <c r="I66" s="15">
        <f t="shared" si="1"/>
        <v>8.4740066175581497E-2</v>
      </c>
      <c r="J66" s="9">
        <v>377321943.48000002</v>
      </c>
      <c r="K66" s="10">
        <v>460212364.76999998</v>
      </c>
      <c r="L66" s="15">
        <f t="shared" si="2"/>
        <v>0.21968089246416578</v>
      </c>
      <c r="M66" s="9">
        <v>130560165.545</v>
      </c>
      <c r="N66" s="10">
        <v>142979053.95100001</v>
      </c>
      <c r="O66" s="15">
        <f t="shared" si="3"/>
        <v>9.5120041814894973E-2</v>
      </c>
    </row>
    <row r="67" spans="2:15" x14ac:dyDescent="0.3">
      <c r="B67" s="7" t="s">
        <v>141</v>
      </c>
      <c r="C67" s="8" t="s">
        <v>143</v>
      </c>
      <c r="D67" s="9">
        <v>152634876.59999999</v>
      </c>
      <c r="E67" s="10">
        <v>172184488.91</v>
      </c>
      <c r="F67" s="15">
        <f t="shared" si="0"/>
        <v>0.12808089963103497</v>
      </c>
      <c r="G67" s="9">
        <v>175589505.336</v>
      </c>
      <c r="H67" s="10">
        <v>145241141.84099999</v>
      </c>
      <c r="I67" s="15">
        <f t="shared" si="1"/>
        <v>-0.17283700091828824</v>
      </c>
      <c r="J67" s="9">
        <v>1141024864.5899999</v>
      </c>
      <c r="K67" s="10">
        <v>1410867891.77</v>
      </c>
      <c r="L67" s="15">
        <f t="shared" si="2"/>
        <v>0.2364918027241778</v>
      </c>
      <c r="M67" s="9">
        <v>1222361632.0999999</v>
      </c>
      <c r="N67" s="10">
        <v>1250006146.2079999</v>
      </c>
      <c r="O67" s="15">
        <f t="shared" si="3"/>
        <v>2.2615659214128891E-2</v>
      </c>
    </row>
    <row r="68" spans="2:15" x14ac:dyDescent="0.3">
      <c r="B68" s="7" t="s">
        <v>141</v>
      </c>
      <c r="C68" s="8" t="s">
        <v>142</v>
      </c>
      <c r="D68" s="9">
        <v>63871354.630000003</v>
      </c>
      <c r="E68" s="10">
        <v>66991447.670000002</v>
      </c>
      <c r="F68" s="15">
        <f t="shared" si="0"/>
        <v>4.8849645636519945E-2</v>
      </c>
      <c r="G68" s="9">
        <v>67203939.074000001</v>
      </c>
      <c r="H68" s="10">
        <v>45983288.686999999</v>
      </c>
      <c r="I68" s="15">
        <f t="shared" si="1"/>
        <v>-0.31576497865152509</v>
      </c>
      <c r="J68" s="9">
        <v>532014305.16000003</v>
      </c>
      <c r="K68" s="10">
        <v>555816124.74000001</v>
      </c>
      <c r="L68" s="15">
        <f t="shared" si="2"/>
        <v>4.473905936202538E-2</v>
      </c>
      <c r="M68" s="9">
        <v>611002311.08399999</v>
      </c>
      <c r="N68" s="10">
        <v>420107611.47899997</v>
      </c>
      <c r="O68" s="15">
        <f t="shared" si="3"/>
        <v>-0.31242876850388213</v>
      </c>
    </row>
    <row r="69" spans="2:15" x14ac:dyDescent="0.3">
      <c r="B69" s="7" t="s">
        <v>141</v>
      </c>
      <c r="C69" s="8" t="s">
        <v>140</v>
      </c>
      <c r="D69" s="9">
        <v>17693360.710000001</v>
      </c>
      <c r="E69" s="10">
        <v>36521229.539999999</v>
      </c>
      <c r="F69" s="15">
        <f t="shared" ref="F69:F132" si="4">IFERROR(E69/D69-1,"-")</f>
        <v>1.064120555647678</v>
      </c>
      <c r="G69" s="9">
        <v>14506905.09</v>
      </c>
      <c r="H69" s="10">
        <v>35028942.380000003</v>
      </c>
      <c r="I69" s="15">
        <f t="shared" ref="I69:I132" si="5">IFERROR(H69/G69-1,"-")</f>
        <v>1.4146392468057432</v>
      </c>
      <c r="J69" s="9">
        <v>200683813.91</v>
      </c>
      <c r="K69" s="10">
        <v>330613779.47000003</v>
      </c>
      <c r="L69" s="15">
        <f t="shared" ref="L69:L132" si="6">IFERROR(K69/J69-1,"-")</f>
        <v>0.64743619840845401</v>
      </c>
      <c r="M69" s="9">
        <v>106636748.45</v>
      </c>
      <c r="N69" s="10">
        <v>195653237.66</v>
      </c>
      <c r="O69" s="15">
        <f t="shared" ref="O69:O132" si="7">IFERROR(N69/M69-1,"-")</f>
        <v>0.83476372361201712</v>
      </c>
    </row>
    <row r="70" spans="2:15" x14ac:dyDescent="0.3">
      <c r="B70" s="7" t="s">
        <v>134</v>
      </c>
      <c r="C70" s="8" t="s">
        <v>134</v>
      </c>
      <c r="D70" s="9">
        <v>64503139.420000002</v>
      </c>
      <c r="E70" s="10">
        <v>38533441.329999998</v>
      </c>
      <c r="F70" s="15">
        <f t="shared" si="4"/>
        <v>-0.40261138176396694</v>
      </c>
      <c r="G70" s="9">
        <v>18637010.390000001</v>
      </c>
      <c r="H70" s="10">
        <v>6116184.0899999999</v>
      </c>
      <c r="I70" s="15">
        <f t="shared" si="5"/>
        <v>-0.67182590114980345</v>
      </c>
      <c r="J70" s="9">
        <v>486576681.33999997</v>
      </c>
      <c r="K70" s="10">
        <v>300082755</v>
      </c>
      <c r="L70" s="15">
        <f t="shared" si="6"/>
        <v>-0.38327756650073741</v>
      </c>
      <c r="M70" s="9">
        <v>114675792.653</v>
      </c>
      <c r="N70" s="10">
        <v>51818167.362999998</v>
      </c>
      <c r="O70" s="15">
        <f t="shared" si="7"/>
        <v>-0.54813334040081396</v>
      </c>
    </row>
    <row r="71" spans="2:15" x14ac:dyDescent="0.3">
      <c r="B71" s="7" t="s">
        <v>134</v>
      </c>
      <c r="C71" s="8" t="s">
        <v>139</v>
      </c>
      <c r="D71" s="9">
        <v>22925723.02</v>
      </c>
      <c r="E71" s="10">
        <v>53298151.539999999</v>
      </c>
      <c r="F71" s="15">
        <f t="shared" si="4"/>
        <v>1.3248187851481772</v>
      </c>
      <c r="G71" s="9">
        <v>3084679.11</v>
      </c>
      <c r="H71" s="10">
        <v>6812614.4409999996</v>
      </c>
      <c r="I71" s="15">
        <f t="shared" si="5"/>
        <v>1.2085326214044998</v>
      </c>
      <c r="J71" s="9">
        <v>162097274.90000001</v>
      </c>
      <c r="K71" s="10">
        <v>434366408.75</v>
      </c>
      <c r="L71" s="15">
        <f t="shared" si="6"/>
        <v>1.6796650901007837</v>
      </c>
      <c r="M71" s="9">
        <v>22471273.927000001</v>
      </c>
      <c r="N71" s="10">
        <v>57258645.75</v>
      </c>
      <c r="O71" s="15">
        <f t="shared" si="7"/>
        <v>1.5480818727060144</v>
      </c>
    </row>
    <row r="72" spans="2:15" x14ac:dyDescent="0.3">
      <c r="B72" s="7" t="s">
        <v>134</v>
      </c>
      <c r="C72" s="8" t="s">
        <v>90</v>
      </c>
      <c r="D72" s="9">
        <v>122009682.77</v>
      </c>
      <c r="E72" s="10">
        <v>97759343.450000003</v>
      </c>
      <c r="F72" s="15">
        <f t="shared" si="4"/>
        <v>-0.19875749833490031</v>
      </c>
      <c r="G72" s="9">
        <v>36192426.93</v>
      </c>
      <c r="H72" s="10">
        <v>22691318.809999999</v>
      </c>
      <c r="I72" s="15">
        <f t="shared" si="5"/>
        <v>-0.37303682745875477</v>
      </c>
      <c r="J72" s="9">
        <v>836917556.12</v>
      </c>
      <c r="K72" s="10">
        <v>768997257.13</v>
      </c>
      <c r="L72" s="15">
        <f t="shared" si="6"/>
        <v>-8.115530435863072E-2</v>
      </c>
      <c r="M72" s="9">
        <v>266025716.852</v>
      </c>
      <c r="N72" s="10">
        <v>209469772.50099999</v>
      </c>
      <c r="O72" s="15">
        <f t="shared" si="7"/>
        <v>-0.21259577840913846</v>
      </c>
    </row>
    <row r="73" spans="2:15" x14ac:dyDescent="0.3">
      <c r="B73" s="7" t="s">
        <v>134</v>
      </c>
      <c r="C73" s="8" t="s">
        <v>138</v>
      </c>
      <c r="D73" s="9">
        <v>43713662.979999997</v>
      </c>
      <c r="E73" s="10">
        <v>48891814.640000001</v>
      </c>
      <c r="F73" s="15">
        <f t="shared" si="4"/>
        <v>0.11845613721204584</v>
      </c>
      <c r="G73" s="9">
        <v>4709421.4400000004</v>
      </c>
      <c r="H73" s="10">
        <v>4771958.53</v>
      </c>
      <c r="I73" s="15">
        <f t="shared" si="5"/>
        <v>1.3279144964354561E-2</v>
      </c>
      <c r="J73" s="9">
        <v>407402560.72000003</v>
      </c>
      <c r="K73" s="10">
        <v>505283769.51999998</v>
      </c>
      <c r="L73" s="15">
        <f t="shared" si="6"/>
        <v>0.2402567343391635</v>
      </c>
      <c r="M73" s="9">
        <v>45201374.149999999</v>
      </c>
      <c r="N73" s="10">
        <v>49200636.990000002</v>
      </c>
      <c r="O73" s="15">
        <f t="shared" si="7"/>
        <v>8.8476576546733243E-2</v>
      </c>
    </row>
    <row r="74" spans="2:15" x14ac:dyDescent="0.3">
      <c r="B74" s="7" t="s">
        <v>134</v>
      </c>
      <c r="C74" s="8" t="s">
        <v>137</v>
      </c>
      <c r="D74" s="9">
        <v>61569652.869999997</v>
      </c>
      <c r="E74" s="10">
        <v>71526318.060000002</v>
      </c>
      <c r="F74" s="15">
        <f t="shared" si="4"/>
        <v>0.16171384319841464</v>
      </c>
      <c r="G74" s="9">
        <v>9592461.1319999993</v>
      </c>
      <c r="H74" s="10">
        <v>10858467.210000001</v>
      </c>
      <c r="I74" s="15">
        <f t="shared" si="5"/>
        <v>0.13197927628569328</v>
      </c>
      <c r="J74" s="9">
        <v>453241212.27999997</v>
      </c>
      <c r="K74" s="10">
        <v>577100136.83000004</v>
      </c>
      <c r="L74" s="15">
        <f t="shared" si="6"/>
        <v>0.27327374738703902</v>
      </c>
      <c r="M74" s="9">
        <v>77136570.160999998</v>
      </c>
      <c r="N74" s="10">
        <v>92498980.509000003</v>
      </c>
      <c r="O74" s="15">
        <f t="shared" si="7"/>
        <v>0.19915858737218262</v>
      </c>
    </row>
    <row r="75" spans="2:15" x14ac:dyDescent="0.3">
      <c r="B75" s="7" t="s">
        <v>134</v>
      </c>
      <c r="C75" s="8" t="s">
        <v>136</v>
      </c>
      <c r="D75" s="9">
        <v>147290773.03999999</v>
      </c>
      <c r="E75" s="10">
        <v>139979491.97999999</v>
      </c>
      <c r="F75" s="15">
        <f t="shared" si="4"/>
        <v>-4.9638418680947982E-2</v>
      </c>
      <c r="G75" s="9">
        <v>25037059.756999999</v>
      </c>
      <c r="H75" s="10">
        <v>22251290.504999999</v>
      </c>
      <c r="I75" s="15">
        <f t="shared" si="5"/>
        <v>-0.11126583069408302</v>
      </c>
      <c r="J75" s="9">
        <v>1101087720.72</v>
      </c>
      <c r="K75" s="10">
        <v>1160868698.3499999</v>
      </c>
      <c r="L75" s="15">
        <f t="shared" si="6"/>
        <v>5.4292656711228293E-2</v>
      </c>
      <c r="M75" s="9">
        <v>198843945.16600001</v>
      </c>
      <c r="N75" s="10">
        <v>185397472.94600001</v>
      </c>
      <c r="O75" s="15">
        <f t="shared" si="7"/>
        <v>-6.7623241978902349E-2</v>
      </c>
    </row>
    <row r="76" spans="2:15" x14ac:dyDescent="0.3">
      <c r="B76" s="7" t="s">
        <v>134</v>
      </c>
      <c r="C76" s="8" t="s">
        <v>135</v>
      </c>
      <c r="D76" s="9">
        <v>4211690.34</v>
      </c>
      <c r="E76" s="10">
        <v>10501820.23</v>
      </c>
      <c r="F76" s="15">
        <f t="shared" si="4"/>
        <v>1.4934929641574741</v>
      </c>
      <c r="G76" s="9">
        <v>2759578.39</v>
      </c>
      <c r="H76" s="10">
        <v>12449368.859999999</v>
      </c>
      <c r="I76" s="15">
        <f t="shared" si="5"/>
        <v>3.5113300296571746</v>
      </c>
      <c r="J76" s="9">
        <v>30948681.07</v>
      </c>
      <c r="K76" s="10">
        <v>76117256.689999998</v>
      </c>
      <c r="L76" s="15">
        <f t="shared" si="6"/>
        <v>1.459466899989609</v>
      </c>
      <c r="M76" s="9">
        <v>20517523.170000002</v>
      </c>
      <c r="N76" s="10">
        <v>92914580.469999999</v>
      </c>
      <c r="O76" s="15">
        <f t="shared" si="7"/>
        <v>3.5285476078251206</v>
      </c>
    </row>
    <row r="77" spans="2:15" x14ac:dyDescent="0.3">
      <c r="B77" s="7" t="s">
        <v>113</v>
      </c>
      <c r="C77" s="8" t="s">
        <v>113</v>
      </c>
      <c r="D77" s="9">
        <v>176327669.15000001</v>
      </c>
      <c r="E77" s="10">
        <v>84859072.840000004</v>
      </c>
      <c r="F77" s="15">
        <f t="shared" si="4"/>
        <v>-0.51874216196998946</v>
      </c>
      <c r="G77" s="9">
        <v>159248413.69100001</v>
      </c>
      <c r="H77" s="10">
        <v>53693354.659000002</v>
      </c>
      <c r="I77" s="15">
        <f t="shared" si="5"/>
        <v>-0.66283271892940365</v>
      </c>
      <c r="J77" s="9">
        <v>1149538998.1099999</v>
      </c>
      <c r="K77" s="10">
        <v>678791174.46000004</v>
      </c>
      <c r="L77" s="15">
        <f t="shared" si="6"/>
        <v>-0.40951009441521691</v>
      </c>
      <c r="M77" s="9">
        <v>858327849.38</v>
      </c>
      <c r="N77" s="10">
        <v>391042484.86400002</v>
      </c>
      <c r="O77" s="15">
        <f t="shared" si="7"/>
        <v>-0.54441361171437741</v>
      </c>
    </row>
    <row r="78" spans="2:15" x14ac:dyDescent="0.3">
      <c r="B78" s="7" t="s">
        <v>113</v>
      </c>
      <c r="C78" s="8" t="s">
        <v>132</v>
      </c>
      <c r="D78" s="9"/>
      <c r="E78" s="10">
        <v>1165105.26</v>
      </c>
      <c r="F78" s="15" t="str">
        <f t="shared" si="4"/>
        <v>-</v>
      </c>
      <c r="G78" s="9"/>
      <c r="H78" s="10">
        <v>193606</v>
      </c>
      <c r="I78" s="15" t="str">
        <f t="shared" si="5"/>
        <v>-</v>
      </c>
      <c r="J78" s="9"/>
      <c r="K78" s="10">
        <v>9759522.0899999999</v>
      </c>
      <c r="L78" s="15" t="str">
        <f t="shared" si="6"/>
        <v>-</v>
      </c>
      <c r="M78" s="9"/>
      <c r="N78" s="10">
        <v>1463331.4</v>
      </c>
      <c r="O78" s="15" t="str">
        <f t="shared" si="7"/>
        <v>-</v>
      </c>
    </row>
    <row r="79" spans="2:15" x14ac:dyDescent="0.3">
      <c r="B79" s="7" t="s">
        <v>113</v>
      </c>
      <c r="C79" s="8" t="s">
        <v>131</v>
      </c>
      <c r="D79" s="9">
        <v>159658688.75</v>
      </c>
      <c r="E79" s="10">
        <v>269051113.94</v>
      </c>
      <c r="F79" s="15">
        <f t="shared" si="4"/>
        <v>0.68516424659663255</v>
      </c>
      <c r="G79" s="9">
        <v>661911022.91999996</v>
      </c>
      <c r="H79" s="10">
        <v>645563332.96000004</v>
      </c>
      <c r="I79" s="15">
        <f t="shared" si="5"/>
        <v>-2.4697715242575358E-2</v>
      </c>
      <c r="J79" s="9">
        <v>1197856571.3800001</v>
      </c>
      <c r="K79" s="10">
        <v>1827970253.1199999</v>
      </c>
      <c r="L79" s="15">
        <f t="shared" si="6"/>
        <v>0.52603433231916275</v>
      </c>
      <c r="M79" s="9">
        <v>4830059364.2250004</v>
      </c>
      <c r="N79" s="10">
        <v>4759164048.948</v>
      </c>
      <c r="O79" s="15">
        <f t="shared" si="7"/>
        <v>-1.4677938702390203E-2</v>
      </c>
    </row>
    <row r="80" spans="2:15" x14ac:dyDescent="0.3">
      <c r="B80" s="7" t="s">
        <v>113</v>
      </c>
      <c r="C80" s="8" t="s">
        <v>130</v>
      </c>
      <c r="D80" s="9">
        <v>1312705.23</v>
      </c>
      <c r="E80" s="10">
        <v>1105472.21</v>
      </c>
      <c r="F80" s="15">
        <f t="shared" si="4"/>
        <v>-0.15786713975383493</v>
      </c>
      <c r="G80" s="9">
        <v>241350.87</v>
      </c>
      <c r="H80" s="10">
        <v>182331.19</v>
      </c>
      <c r="I80" s="15">
        <f t="shared" si="5"/>
        <v>-0.24453891548018858</v>
      </c>
      <c r="J80" s="9">
        <v>11043047.92</v>
      </c>
      <c r="K80" s="10">
        <v>11699564.710000001</v>
      </c>
      <c r="L80" s="15">
        <f t="shared" si="6"/>
        <v>5.9450687414928982E-2</v>
      </c>
      <c r="M80" s="9">
        <v>1881140.5</v>
      </c>
      <c r="N80" s="10">
        <v>2385913.84</v>
      </c>
      <c r="O80" s="15">
        <f t="shared" si="7"/>
        <v>0.26833367310947787</v>
      </c>
    </row>
    <row r="81" spans="2:15" x14ac:dyDescent="0.3">
      <c r="B81" s="7" t="s">
        <v>113</v>
      </c>
      <c r="C81" s="8" t="s">
        <v>129</v>
      </c>
      <c r="D81" s="9">
        <v>79577103.019999996</v>
      </c>
      <c r="E81" s="10">
        <v>105218796.79000001</v>
      </c>
      <c r="F81" s="15">
        <f t="shared" si="4"/>
        <v>0.32222451932631335</v>
      </c>
      <c r="G81" s="9">
        <v>57153282.964000002</v>
      </c>
      <c r="H81" s="10">
        <v>57928252.423</v>
      </c>
      <c r="I81" s="15">
        <f t="shared" si="5"/>
        <v>1.3559491577905369E-2</v>
      </c>
      <c r="J81" s="9">
        <v>606130512</v>
      </c>
      <c r="K81" s="10">
        <v>755040925.23000002</v>
      </c>
      <c r="L81" s="15">
        <f t="shared" si="6"/>
        <v>0.24567384462902608</v>
      </c>
      <c r="M81" s="9">
        <v>423530043.30400002</v>
      </c>
      <c r="N81" s="10">
        <v>452601865.66600001</v>
      </c>
      <c r="O81" s="15">
        <f t="shared" si="7"/>
        <v>6.8641700445162712E-2</v>
      </c>
    </row>
    <row r="82" spans="2:15" x14ac:dyDescent="0.3">
      <c r="B82" s="7" t="s">
        <v>113</v>
      </c>
      <c r="C82" s="8" t="s">
        <v>128</v>
      </c>
      <c r="D82" s="9">
        <v>78917452.689999998</v>
      </c>
      <c r="E82" s="10">
        <v>71840240.480000004</v>
      </c>
      <c r="F82" s="15">
        <f t="shared" si="4"/>
        <v>-8.9678670164385355E-2</v>
      </c>
      <c r="G82" s="9">
        <v>4719013.8449999997</v>
      </c>
      <c r="H82" s="10">
        <v>5265029.0789999999</v>
      </c>
      <c r="I82" s="15">
        <f t="shared" si="5"/>
        <v>0.11570536809899945</v>
      </c>
      <c r="J82" s="9">
        <v>642639725.25999999</v>
      </c>
      <c r="K82" s="10">
        <v>664505305.99000001</v>
      </c>
      <c r="L82" s="15">
        <f t="shared" si="6"/>
        <v>3.4024632886106687E-2</v>
      </c>
      <c r="M82" s="9">
        <v>33127289.642999999</v>
      </c>
      <c r="N82" s="10">
        <v>39805284.484999999</v>
      </c>
      <c r="O82" s="15">
        <f t="shared" si="7"/>
        <v>0.2015859104069837</v>
      </c>
    </row>
    <row r="83" spans="2:15" x14ac:dyDescent="0.3">
      <c r="B83" s="7" t="s">
        <v>113</v>
      </c>
      <c r="C83" s="8" t="s">
        <v>127</v>
      </c>
      <c r="D83" s="9">
        <v>881712.39</v>
      </c>
      <c r="E83" s="10">
        <v>761966.3</v>
      </c>
      <c r="F83" s="15">
        <f t="shared" si="4"/>
        <v>-0.13581082829061752</v>
      </c>
      <c r="G83" s="9">
        <v>130295.23</v>
      </c>
      <c r="H83" s="10">
        <v>69709.820000000007</v>
      </c>
      <c r="I83" s="15">
        <f t="shared" si="5"/>
        <v>-0.46498563301204499</v>
      </c>
      <c r="J83" s="9">
        <v>7241616.5599999996</v>
      </c>
      <c r="K83" s="10">
        <v>6937377.29</v>
      </c>
      <c r="L83" s="15">
        <f t="shared" si="6"/>
        <v>-4.2012617967168264E-2</v>
      </c>
      <c r="M83" s="9">
        <v>785770.49</v>
      </c>
      <c r="N83" s="10">
        <v>765009.59</v>
      </c>
      <c r="O83" s="15">
        <f t="shared" si="7"/>
        <v>-2.642107366490698E-2</v>
      </c>
    </row>
    <row r="84" spans="2:15" x14ac:dyDescent="0.3">
      <c r="B84" s="7" t="s">
        <v>113</v>
      </c>
      <c r="C84" s="8" t="s">
        <v>126</v>
      </c>
      <c r="D84" s="9">
        <v>17299.28</v>
      </c>
      <c r="E84" s="10">
        <v>1211686.52</v>
      </c>
      <c r="F84" s="15">
        <f t="shared" si="4"/>
        <v>69.042598304669326</v>
      </c>
      <c r="G84" s="9">
        <v>3588.26</v>
      </c>
      <c r="H84" s="10">
        <v>787968.93</v>
      </c>
      <c r="I84" s="15">
        <f t="shared" si="5"/>
        <v>218.59638654946966</v>
      </c>
      <c r="J84" s="9">
        <v>381350.31</v>
      </c>
      <c r="K84" s="10">
        <v>3875409.96</v>
      </c>
      <c r="L84" s="15">
        <f t="shared" si="6"/>
        <v>9.1623359372646114</v>
      </c>
      <c r="M84" s="9">
        <v>359582.93</v>
      </c>
      <c r="N84" s="10">
        <v>2679228.2259999998</v>
      </c>
      <c r="O84" s="15">
        <f t="shared" si="7"/>
        <v>6.4509327403278007</v>
      </c>
    </row>
    <row r="85" spans="2:15" x14ac:dyDescent="0.3">
      <c r="B85" s="7" t="s">
        <v>113</v>
      </c>
      <c r="C85" s="8" t="s">
        <v>125</v>
      </c>
      <c r="D85" s="9">
        <v>44348371.780000001</v>
      </c>
      <c r="E85" s="10">
        <v>82168000.980000004</v>
      </c>
      <c r="F85" s="15">
        <f t="shared" si="4"/>
        <v>0.85278506700567758</v>
      </c>
      <c r="G85" s="9">
        <v>105479389.19</v>
      </c>
      <c r="H85" s="10">
        <v>133980577.95</v>
      </c>
      <c r="I85" s="15">
        <f t="shared" si="5"/>
        <v>0.27020623629760343</v>
      </c>
      <c r="J85" s="9">
        <v>255735157.09</v>
      </c>
      <c r="K85" s="10">
        <v>335731681.07999998</v>
      </c>
      <c r="L85" s="15">
        <f t="shared" si="6"/>
        <v>0.31281003715045363</v>
      </c>
      <c r="M85" s="9">
        <v>767560490.84000003</v>
      </c>
      <c r="N85" s="10">
        <v>486709544.58999997</v>
      </c>
      <c r="O85" s="15">
        <f t="shared" si="7"/>
        <v>-0.36590073303882986</v>
      </c>
    </row>
    <row r="86" spans="2:15" x14ac:dyDescent="0.3">
      <c r="B86" s="7" t="s">
        <v>113</v>
      </c>
      <c r="C86" s="8" t="s">
        <v>124</v>
      </c>
      <c r="D86" s="9">
        <v>4287.2</v>
      </c>
      <c r="E86" s="10">
        <v>1893</v>
      </c>
      <c r="F86" s="15">
        <f t="shared" si="4"/>
        <v>-0.55845306960253782</v>
      </c>
      <c r="G86" s="9">
        <v>1462.42</v>
      </c>
      <c r="H86" s="10">
        <v>689.45</v>
      </c>
      <c r="I86" s="15">
        <f t="shared" si="5"/>
        <v>-0.52855540815907875</v>
      </c>
      <c r="J86" s="9">
        <v>47873.73</v>
      </c>
      <c r="K86" s="10">
        <v>28204.920000000002</v>
      </c>
      <c r="L86" s="15">
        <f t="shared" si="6"/>
        <v>-0.41084766112855631</v>
      </c>
      <c r="M86" s="9">
        <v>19191.95</v>
      </c>
      <c r="N86" s="10">
        <v>11806.94</v>
      </c>
      <c r="O86" s="15">
        <f t="shared" si="7"/>
        <v>-0.38479727177280054</v>
      </c>
    </row>
    <row r="87" spans="2:15" x14ac:dyDescent="0.3">
      <c r="B87" s="7" t="s">
        <v>113</v>
      </c>
      <c r="C87" s="8" t="s">
        <v>123</v>
      </c>
      <c r="D87" s="9">
        <v>57552315.950000003</v>
      </c>
      <c r="E87" s="10">
        <v>89170029.450000003</v>
      </c>
      <c r="F87" s="15">
        <f t="shared" si="4"/>
        <v>0.54937343490171053</v>
      </c>
      <c r="G87" s="9">
        <v>14533761.58</v>
      </c>
      <c r="H87" s="10">
        <v>19140141.993000001</v>
      </c>
      <c r="I87" s="15">
        <f t="shared" si="5"/>
        <v>0.31694344149272879</v>
      </c>
      <c r="J87" s="9">
        <v>458957433.83999997</v>
      </c>
      <c r="K87" s="10">
        <v>795237955.96000004</v>
      </c>
      <c r="L87" s="15">
        <f t="shared" si="6"/>
        <v>0.73270525178427093</v>
      </c>
      <c r="M87" s="9">
        <v>114516064.32799999</v>
      </c>
      <c r="N87" s="10">
        <v>166072570.95199999</v>
      </c>
      <c r="O87" s="15">
        <f t="shared" si="7"/>
        <v>0.45021200236440606</v>
      </c>
    </row>
    <row r="88" spans="2:15" x14ac:dyDescent="0.3">
      <c r="B88" s="7" t="s">
        <v>113</v>
      </c>
      <c r="C88" s="8" t="s">
        <v>122</v>
      </c>
      <c r="D88" s="9">
        <v>373769637.26999998</v>
      </c>
      <c r="E88" s="10">
        <v>1137681524.6400001</v>
      </c>
      <c r="F88" s="15">
        <f t="shared" si="4"/>
        <v>2.0438040204377894</v>
      </c>
      <c r="G88" s="9">
        <v>610898253.41999996</v>
      </c>
      <c r="H88" s="10">
        <v>1034145174.636</v>
      </c>
      <c r="I88" s="15">
        <f t="shared" si="5"/>
        <v>0.69282719151107597</v>
      </c>
      <c r="J88" s="9">
        <v>2843840581.8800001</v>
      </c>
      <c r="K88" s="10">
        <v>6095219448.0200005</v>
      </c>
      <c r="L88" s="15">
        <f t="shared" si="6"/>
        <v>1.1433056011847844</v>
      </c>
      <c r="M88" s="9">
        <v>5052492720.8450003</v>
      </c>
      <c r="N88" s="10">
        <v>6492523710.5570002</v>
      </c>
      <c r="O88" s="15">
        <f t="shared" si="7"/>
        <v>0.28501396622916131</v>
      </c>
    </row>
    <row r="89" spans="2:15" x14ac:dyDescent="0.3">
      <c r="B89" s="7" t="s">
        <v>113</v>
      </c>
      <c r="C89" s="8" t="s">
        <v>121</v>
      </c>
      <c r="D89" s="9">
        <v>11431628.789999999</v>
      </c>
      <c r="E89" s="10">
        <v>9840254.5600000005</v>
      </c>
      <c r="F89" s="15">
        <f t="shared" si="4"/>
        <v>-0.13920800432149083</v>
      </c>
      <c r="G89" s="9">
        <v>2681025.1800000002</v>
      </c>
      <c r="H89" s="10">
        <v>2370972.2599999998</v>
      </c>
      <c r="I89" s="15">
        <f t="shared" si="5"/>
        <v>-0.11564714957283628</v>
      </c>
      <c r="J89" s="9">
        <v>85971524.659999996</v>
      </c>
      <c r="K89" s="10">
        <v>113223589.53</v>
      </c>
      <c r="L89" s="15">
        <f t="shared" si="6"/>
        <v>0.31698943316146155</v>
      </c>
      <c r="M89" s="9">
        <v>24858112.982999999</v>
      </c>
      <c r="N89" s="10">
        <v>29628763.447999999</v>
      </c>
      <c r="O89" s="15">
        <f t="shared" si="7"/>
        <v>0.19191522977880737</v>
      </c>
    </row>
    <row r="90" spans="2:15" x14ac:dyDescent="0.3">
      <c r="B90" s="7" t="s">
        <v>113</v>
      </c>
      <c r="C90" s="8" t="s">
        <v>120</v>
      </c>
      <c r="D90" s="9">
        <v>56127291.090000004</v>
      </c>
      <c r="E90" s="10">
        <v>77786383.489999995</v>
      </c>
      <c r="F90" s="15">
        <f t="shared" si="4"/>
        <v>0.38589235253256171</v>
      </c>
      <c r="G90" s="9">
        <v>69200483.452000007</v>
      </c>
      <c r="H90" s="10">
        <v>88053659.186000004</v>
      </c>
      <c r="I90" s="15">
        <f t="shared" si="5"/>
        <v>0.27244283267294289</v>
      </c>
      <c r="J90" s="9">
        <v>451032960.49000001</v>
      </c>
      <c r="K90" s="10">
        <v>585426360.90999997</v>
      </c>
      <c r="L90" s="15">
        <f t="shared" si="6"/>
        <v>0.29796802493989705</v>
      </c>
      <c r="M90" s="9">
        <v>545422475.64600003</v>
      </c>
      <c r="N90" s="10">
        <v>645944446.73599994</v>
      </c>
      <c r="O90" s="15">
        <f t="shared" si="7"/>
        <v>0.18430111625110679</v>
      </c>
    </row>
    <row r="91" spans="2:15" x14ac:dyDescent="0.3">
      <c r="B91" s="7" t="s">
        <v>113</v>
      </c>
      <c r="C91" s="8" t="s">
        <v>119</v>
      </c>
      <c r="D91" s="9">
        <v>70162586.200000003</v>
      </c>
      <c r="E91" s="10">
        <v>99905528.060000002</v>
      </c>
      <c r="F91" s="15">
        <f t="shared" si="4"/>
        <v>0.42391456003655681</v>
      </c>
      <c r="G91" s="9">
        <v>51436794.82</v>
      </c>
      <c r="H91" s="10">
        <v>57101574.310000002</v>
      </c>
      <c r="I91" s="15">
        <f t="shared" si="5"/>
        <v>0.11013088023512285</v>
      </c>
      <c r="J91" s="9">
        <v>456266055.57999998</v>
      </c>
      <c r="K91" s="10">
        <v>707388652.75999999</v>
      </c>
      <c r="L91" s="15">
        <f t="shared" si="6"/>
        <v>0.55038632418266564</v>
      </c>
      <c r="M91" s="9">
        <v>326774810.32599998</v>
      </c>
      <c r="N91" s="10">
        <v>420117365.78100002</v>
      </c>
      <c r="O91" s="15">
        <f t="shared" si="7"/>
        <v>0.28564795236780594</v>
      </c>
    </row>
    <row r="92" spans="2:15" x14ac:dyDescent="0.3">
      <c r="B92" s="7" t="s">
        <v>113</v>
      </c>
      <c r="C92" s="8" t="s">
        <v>118</v>
      </c>
      <c r="D92" s="9">
        <v>665532987.79999995</v>
      </c>
      <c r="E92" s="10">
        <v>742406509.23000002</v>
      </c>
      <c r="F92" s="15">
        <f t="shared" si="4"/>
        <v>0.11550670340791802</v>
      </c>
      <c r="G92" s="9">
        <v>284781211.31999999</v>
      </c>
      <c r="H92" s="10">
        <v>291761676.11699998</v>
      </c>
      <c r="I92" s="15">
        <f t="shared" si="5"/>
        <v>2.4511676049991493E-2</v>
      </c>
      <c r="J92" s="9">
        <v>4718192342.9300003</v>
      </c>
      <c r="K92" s="10">
        <v>5869410087.9899998</v>
      </c>
      <c r="L92" s="15">
        <f t="shared" si="6"/>
        <v>0.2439955095906694</v>
      </c>
      <c r="M92" s="9">
        <v>2115014341.207</v>
      </c>
      <c r="N92" s="10">
        <v>2295417749.3850002</v>
      </c>
      <c r="O92" s="15">
        <f t="shared" si="7"/>
        <v>8.5296541334583642E-2</v>
      </c>
    </row>
    <row r="93" spans="2:15" x14ac:dyDescent="0.3">
      <c r="B93" s="7" t="s">
        <v>113</v>
      </c>
      <c r="C93" s="8" t="s">
        <v>117</v>
      </c>
      <c r="D93" s="9">
        <v>38259481.299999997</v>
      </c>
      <c r="E93" s="10">
        <v>49299887.520000003</v>
      </c>
      <c r="F93" s="15">
        <f t="shared" si="4"/>
        <v>0.28856654206652843</v>
      </c>
      <c r="G93" s="9">
        <v>26603486.515000001</v>
      </c>
      <c r="H93" s="10">
        <v>30504814.114</v>
      </c>
      <c r="I93" s="15">
        <f t="shared" si="5"/>
        <v>0.14664722974563094</v>
      </c>
      <c r="J93" s="9">
        <v>297941593.57999998</v>
      </c>
      <c r="K93" s="10">
        <v>359819986.26999998</v>
      </c>
      <c r="L93" s="15">
        <f t="shared" si="6"/>
        <v>0.20768631847095587</v>
      </c>
      <c r="M93" s="9">
        <v>214304695.90200001</v>
      </c>
      <c r="N93" s="10">
        <v>232950725.236</v>
      </c>
      <c r="O93" s="15">
        <f t="shared" si="7"/>
        <v>8.7007096393849848E-2</v>
      </c>
    </row>
    <row r="94" spans="2:15" x14ac:dyDescent="0.3">
      <c r="B94" s="7" t="s">
        <v>113</v>
      </c>
      <c r="C94" s="8" t="s">
        <v>116</v>
      </c>
      <c r="D94" s="9">
        <v>8956577.6099999994</v>
      </c>
      <c r="E94" s="10">
        <v>11471920.75</v>
      </c>
      <c r="F94" s="15">
        <f t="shared" si="4"/>
        <v>0.28083753075411599</v>
      </c>
      <c r="G94" s="9">
        <v>111286.40000000001</v>
      </c>
      <c r="H94" s="10">
        <v>123803.374</v>
      </c>
      <c r="I94" s="15">
        <f t="shared" si="5"/>
        <v>0.11247532492739443</v>
      </c>
      <c r="J94" s="9">
        <v>66144531.219999999</v>
      </c>
      <c r="K94" s="10">
        <v>78328783.069999993</v>
      </c>
      <c r="L94" s="15">
        <f t="shared" si="6"/>
        <v>0.18420648880970325</v>
      </c>
      <c r="M94" s="9">
        <v>852799.78599999996</v>
      </c>
      <c r="N94" s="10">
        <v>905849.98300000001</v>
      </c>
      <c r="O94" s="15">
        <f t="shared" si="7"/>
        <v>6.2207094643900396E-2</v>
      </c>
    </row>
    <row r="95" spans="2:15" x14ac:dyDescent="0.3">
      <c r="B95" s="7" t="s">
        <v>113</v>
      </c>
      <c r="C95" s="8" t="s">
        <v>115</v>
      </c>
      <c r="D95" s="9">
        <v>63692162.57</v>
      </c>
      <c r="E95" s="10">
        <v>74587911.239999995</v>
      </c>
      <c r="F95" s="15">
        <f t="shared" si="4"/>
        <v>0.17106890754455328</v>
      </c>
      <c r="G95" s="9">
        <v>17080267.010000002</v>
      </c>
      <c r="H95" s="10">
        <v>18302599.717</v>
      </c>
      <c r="I95" s="15">
        <f t="shared" si="5"/>
        <v>7.1564028026280813E-2</v>
      </c>
      <c r="J95" s="9">
        <v>473942398.75</v>
      </c>
      <c r="K95" s="10">
        <v>543629572.99000001</v>
      </c>
      <c r="L95" s="15">
        <f t="shared" si="6"/>
        <v>0.14703722313892276</v>
      </c>
      <c r="M95" s="9">
        <v>128991425.824</v>
      </c>
      <c r="N95" s="10">
        <v>132277970.93099999</v>
      </c>
      <c r="O95" s="15">
        <f t="shared" si="7"/>
        <v>2.5478787338037989E-2</v>
      </c>
    </row>
    <row r="96" spans="2:15" x14ac:dyDescent="0.3">
      <c r="B96" s="7" t="s">
        <v>113</v>
      </c>
      <c r="C96" s="8" t="s">
        <v>114</v>
      </c>
      <c r="D96" s="9">
        <v>24787173.719999999</v>
      </c>
      <c r="E96" s="10">
        <v>35639071.210000001</v>
      </c>
      <c r="F96" s="15">
        <f t="shared" si="4"/>
        <v>0.43780293843036833</v>
      </c>
      <c r="G96" s="9">
        <v>13124601.778000001</v>
      </c>
      <c r="H96" s="10">
        <v>12672971.869999999</v>
      </c>
      <c r="I96" s="15">
        <f t="shared" si="5"/>
        <v>-3.4410941805262385E-2</v>
      </c>
      <c r="J96" s="9">
        <v>165758556.97</v>
      </c>
      <c r="K96" s="10">
        <v>248235817.30000001</v>
      </c>
      <c r="L96" s="15">
        <f t="shared" si="6"/>
        <v>0.49757467631023866</v>
      </c>
      <c r="M96" s="9">
        <v>79658625.446999997</v>
      </c>
      <c r="N96" s="10">
        <v>95886938.094999999</v>
      </c>
      <c r="O96" s="15">
        <f t="shared" si="7"/>
        <v>0.20372323219156385</v>
      </c>
    </row>
    <row r="97" spans="2:15" x14ac:dyDescent="0.3">
      <c r="B97" s="7" t="s">
        <v>101</v>
      </c>
      <c r="C97" s="8" t="s">
        <v>101</v>
      </c>
      <c r="D97" s="9">
        <v>2958842.99</v>
      </c>
      <c r="E97" s="10">
        <v>1847949.47</v>
      </c>
      <c r="F97" s="15">
        <f t="shared" si="4"/>
        <v>-0.37544862088136688</v>
      </c>
      <c r="G97" s="9">
        <v>43595.63</v>
      </c>
      <c r="H97" s="10">
        <v>36440.129999999997</v>
      </c>
      <c r="I97" s="15">
        <f t="shared" si="5"/>
        <v>-0.16413342346469129</v>
      </c>
      <c r="J97" s="9">
        <v>17826571.870000001</v>
      </c>
      <c r="K97" s="10">
        <v>12194777.689999999</v>
      </c>
      <c r="L97" s="15">
        <f t="shared" si="6"/>
        <v>-0.31592132357638769</v>
      </c>
      <c r="M97" s="9">
        <v>301214.26799999998</v>
      </c>
      <c r="N97" s="10">
        <v>238256.77000000002</v>
      </c>
      <c r="O97" s="15">
        <f t="shared" si="7"/>
        <v>-0.20901233669316077</v>
      </c>
    </row>
    <row r="98" spans="2:15" x14ac:dyDescent="0.3">
      <c r="B98" s="7" t="s">
        <v>101</v>
      </c>
      <c r="C98" s="8" t="s">
        <v>112</v>
      </c>
      <c r="D98" s="9">
        <v>9541941.3100000005</v>
      </c>
      <c r="E98" s="10">
        <v>11120706.07</v>
      </c>
      <c r="F98" s="15">
        <f t="shared" si="4"/>
        <v>0.16545529978741813</v>
      </c>
      <c r="G98" s="9">
        <v>849458.77</v>
      </c>
      <c r="H98" s="10">
        <v>1411466.32</v>
      </c>
      <c r="I98" s="15">
        <f t="shared" si="5"/>
        <v>0.6616066251220174</v>
      </c>
      <c r="J98" s="9">
        <v>94610069.359999999</v>
      </c>
      <c r="K98" s="10">
        <v>122554577.53</v>
      </c>
      <c r="L98" s="15">
        <f t="shared" si="6"/>
        <v>0.29536505320240902</v>
      </c>
      <c r="M98" s="9">
        <v>9119458.4100000001</v>
      </c>
      <c r="N98" s="10">
        <v>13668505.9</v>
      </c>
      <c r="O98" s="15">
        <f t="shared" si="7"/>
        <v>0.49882868976207106</v>
      </c>
    </row>
    <row r="99" spans="2:15" x14ac:dyDescent="0.3">
      <c r="B99" s="7" t="s">
        <v>101</v>
      </c>
      <c r="C99" s="8" t="s">
        <v>111</v>
      </c>
      <c r="D99" s="9">
        <v>2402737.75</v>
      </c>
      <c r="E99" s="10">
        <v>5878371.7800000003</v>
      </c>
      <c r="F99" s="15">
        <f t="shared" si="4"/>
        <v>1.4465307460208674</v>
      </c>
      <c r="G99" s="9">
        <v>297530.06</v>
      </c>
      <c r="H99" s="10">
        <v>706918.1</v>
      </c>
      <c r="I99" s="15">
        <f t="shared" si="5"/>
        <v>1.375955222810092</v>
      </c>
      <c r="J99" s="9">
        <v>43611098.659999996</v>
      </c>
      <c r="K99" s="10">
        <v>46828037.619999997</v>
      </c>
      <c r="L99" s="15">
        <f t="shared" si="6"/>
        <v>7.3764226512150977E-2</v>
      </c>
      <c r="M99" s="9">
        <v>5172925.8899999997</v>
      </c>
      <c r="N99" s="10">
        <v>5382946.6299999999</v>
      </c>
      <c r="O99" s="15">
        <f t="shared" si="7"/>
        <v>4.0599990115071982E-2</v>
      </c>
    </row>
    <row r="100" spans="2:15" x14ac:dyDescent="0.3">
      <c r="B100" s="7" t="s">
        <v>101</v>
      </c>
      <c r="C100" s="8" t="s">
        <v>110</v>
      </c>
      <c r="D100" s="9">
        <v>3249110.41</v>
      </c>
      <c r="E100" s="10">
        <v>1027018.59</v>
      </c>
      <c r="F100" s="15">
        <f t="shared" si="4"/>
        <v>-0.68390775923185698</v>
      </c>
      <c r="G100" s="9">
        <v>446330.84</v>
      </c>
      <c r="H100" s="10">
        <v>124294.07</v>
      </c>
      <c r="I100" s="15">
        <f t="shared" si="5"/>
        <v>-0.72152031887377532</v>
      </c>
      <c r="J100" s="9">
        <v>20021416.02</v>
      </c>
      <c r="K100" s="10">
        <v>16979995.260000002</v>
      </c>
      <c r="L100" s="15">
        <f t="shared" si="6"/>
        <v>-0.15190837436082594</v>
      </c>
      <c r="M100" s="9">
        <v>2907069.6</v>
      </c>
      <c r="N100" s="10">
        <v>1986794.9500000002</v>
      </c>
      <c r="O100" s="15">
        <f t="shared" si="7"/>
        <v>-0.31656436777433872</v>
      </c>
    </row>
    <row r="101" spans="2:15" x14ac:dyDescent="0.3">
      <c r="B101" s="7" t="s">
        <v>101</v>
      </c>
      <c r="C101" s="8" t="s">
        <v>109</v>
      </c>
      <c r="D101" s="9">
        <v>25802825.559999999</v>
      </c>
      <c r="E101" s="10">
        <v>27618104.239999998</v>
      </c>
      <c r="F101" s="15">
        <f t="shared" si="4"/>
        <v>7.0351933968583635E-2</v>
      </c>
      <c r="G101" s="9">
        <v>13640267.800000001</v>
      </c>
      <c r="H101" s="10">
        <v>17004273.859999999</v>
      </c>
      <c r="I101" s="15">
        <f t="shared" si="5"/>
        <v>0.24662316820495267</v>
      </c>
      <c r="J101" s="9">
        <v>217442564.69</v>
      </c>
      <c r="K101" s="10">
        <v>235468318.00999999</v>
      </c>
      <c r="L101" s="15">
        <f t="shared" si="6"/>
        <v>8.2898917908269976E-2</v>
      </c>
      <c r="M101" s="9">
        <v>111969904.78</v>
      </c>
      <c r="N101" s="10">
        <v>136754644.53</v>
      </c>
      <c r="O101" s="15">
        <f t="shared" si="7"/>
        <v>0.22135179804517469</v>
      </c>
    </row>
    <row r="102" spans="2:15" x14ac:dyDescent="0.3">
      <c r="B102" s="7" t="s">
        <v>101</v>
      </c>
      <c r="C102" s="8" t="s">
        <v>108</v>
      </c>
      <c r="D102" s="9">
        <v>3266249.13</v>
      </c>
      <c r="E102" s="10">
        <v>2106317.3199999998</v>
      </c>
      <c r="F102" s="15">
        <f t="shared" si="4"/>
        <v>-0.35512655766095835</v>
      </c>
      <c r="G102" s="9">
        <v>1261712.57</v>
      </c>
      <c r="H102" s="10">
        <v>786410.37399999995</v>
      </c>
      <c r="I102" s="15">
        <f t="shared" si="5"/>
        <v>-0.37671194478152825</v>
      </c>
      <c r="J102" s="9">
        <v>30119640.140000001</v>
      </c>
      <c r="K102" s="10">
        <v>32576518.870000001</v>
      </c>
      <c r="L102" s="15">
        <f t="shared" si="6"/>
        <v>8.1570653519766889E-2</v>
      </c>
      <c r="M102" s="9">
        <v>10786981.779999999</v>
      </c>
      <c r="N102" s="10">
        <v>12768503.927999999</v>
      </c>
      <c r="O102" s="15">
        <f t="shared" si="7"/>
        <v>0.18369569805651431</v>
      </c>
    </row>
    <row r="103" spans="2:15" x14ac:dyDescent="0.3">
      <c r="B103" s="7" t="s">
        <v>101</v>
      </c>
      <c r="C103" s="8" t="s">
        <v>107</v>
      </c>
      <c r="D103" s="9">
        <v>4098978.18</v>
      </c>
      <c r="E103" s="10">
        <v>5014087.2</v>
      </c>
      <c r="F103" s="15">
        <f t="shared" si="4"/>
        <v>0.22325296203455269</v>
      </c>
      <c r="G103" s="9">
        <v>888924.22</v>
      </c>
      <c r="H103" s="10">
        <v>1252838.8400000001</v>
      </c>
      <c r="I103" s="15">
        <f t="shared" si="5"/>
        <v>0.40938767536337362</v>
      </c>
      <c r="J103" s="9">
        <v>44930304.079999998</v>
      </c>
      <c r="K103" s="10">
        <v>43565706.469999999</v>
      </c>
      <c r="L103" s="15">
        <f t="shared" si="6"/>
        <v>-3.0371430550977019E-2</v>
      </c>
      <c r="M103" s="9">
        <v>11214401.653999999</v>
      </c>
      <c r="N103" s="10">
        <v>10747485.1</v>
      </c>
      <c r="O103" s="15">
        <f t="shared" si="7"/>
        <v>-4.1635440606272334E-2</v>
      </c>
    </row>
    <row r="104" spans="2:15" x14ac:dyDescent="0.3">
      <c r="B104" s="7" t="s">
        <v>101</v>
      </c>
      <c r="C104" s="8" t="s">
        <v>106</v>
      </c>
      <c r="D104" s="9">
        <v>480448.31</v>
      </c>
      <c r="E104" s="10">
        <v>475881.59</v>
      </c>
      <c r="F104" s="15">
        <f t="shared" si="4"/>
        <v>-9.5051224136889489E-3</v>
      </c>
      <c r="G104" s="9">
        <v>217411.54</v>
      </c>
      <c r="H104" s="10">
        <v>312413.25</v>
      </c>
      <c r="I104" s="15">
        <f t="shared" si="5"/>
        <v>0.43696719134596074</v>
      </c>
      <c r="J104" s="9">
        <v>5555689.46</v>
      </c>
      <c r="K104" s="10">
        <v>6156445.4400000004</v>
      </c>
      <c r="L104" s="15">
        <f t="shared" si="6"/>
        <v>0.10813347008059737</v>
      </c>
      <c r="M104" s="9">
        <v>2990348.764</v>
      </c>
      <c r="N104" s="10">
        <v>3691154.42</v>
      </c>
      <c r="O104" s="15">
        <f t="shared" si="7"/>
        <v>0.23435582646305675</v>
      </c>
    </row>
    <row r="105" spans="2:15" x14ac:dyDescent="0.3">
      <c r="B105" s="7" t="s">
        <v>101</v>
      </c>
      <c r="C105" s="8" t="s">
        <v>105</v>
      </c>
      <c r="D105" s="9">
        <v>134873.87</v>
      </c>
      <c r="E105" s="10">
        <v>159700.63</v>
      </c>
      <c r="F105" s="15">
        <f t="shared" si="4"/>
        <v>0.18407390549407388</v>
      </c>
      <c r="G105" s="9">
        <v>71981.900000000009</v>
      </c>
      <c r="H105" s="10">
        <v>64961.810000000005</v>
      </c>
      <c r="I105" s="15">
        <f t="shared" si="5"/>
        <v>-9.7525766894177579E-2</v>
      </c>
      <c r="J105" s="9">
        <v>1260115.53</v>
      </c>
      <c r="K105" s="10">
        <v>2322419.7999999998</v>
      </c>
      <c r="L105" s="15">
        <f t="shared" si="6"/>
        <v>0.84302132995694423</v>
      </c>
      <c r="M105" s="9">
        <v>369524.38</v>
      </c>
      <c r="N105" s="10">
        <v>523199.27</v>
      </c>
      <c r="O105" s="15">
        <f t="shared" si="7"/>
        <v>0.4158721273005046</v>
      </c>
    </row>
    <row r="106" spans="2:15" x14ac:dyDescent="0.3">
      <c r="B106" s="7" t="s">
        <v>101</v>
      </c>
      <c r="C106" s="8" t="s">
        <v>104</v>
      </c>
      <c r="D106" s="9">
        <v>148748.54</v>
      </c>
      <c r="E106" s="10">
        <v>19662.87</v>
      </c>
      <c r="F106" s="15">
        <f t="shared" si="4"/>
        <v>-0.86781134120711367</v>
      </c>
      <c r="G106" s="9">
        <v>49000</v>
      </c>
      <c r="H106" s="10">
        <v>167250</v>
      </c>
      <c r="I106" s="15">
        <f t="shared" si="5"/>
        <v>2.4132653061224492</v>
      </c>
      <c r="J106" s="9">
        <v>5124666.41</v>
      </c>
      <c r="K106" s="10">
        <v>8307277.4299999997</v>
      </c>
      <c r="L106" s="15">
        <f t="shared" si="6"/>
        <v>0.62103769599317182</v>
      </c>
      <c r="M106" s="9">
        <v>1913508.6</v>
      </c>
      <c r="N106" s="10">
        <v>2073453.09</v>
      </c>
      <c r="O106" s="15">
        <f t="shared" si="7"/>
        <v>8.3587024380240571E-2</v>
      </c>
    </row>
    <row r="107" spans="2:15" x14ac:dyDescent="0.3">
      <c r="B107" s="7" t="s">
        <v>101</v>
      </c>
      <c r="C107" s="8" t="s">
        <v>103</v>
      </c>
      <c r="D107" s="9">
        <v>8549723.8100000005</v>
      </c>
      <c r="E107" s="10">
        <v>7339695.3200000003</v>
      </c>
      <c r="F107" s="15">
        <f t="shared" si="4"/>
        <v>-0.14152837178023414</v>
      </c>
      <c r="G107" s="9">
        <v>2644241.56</v>
      </c>
      <c r="H107" s="10">
        <v>2106721.13</v>
      </c>
      <c r="I107" s="15">
        <f t="shared" si="5"/>
        <v>-0.20327962396899935</v>
      </c>
      <c r="J107" s="9">
        <v>113086490.03</v>
      </c>
      <c r="K107" s="10">
        <v>111094245.73</v>
      </c>
      <c r="L107" s="15">
        <f t="shared" si="6"/>
        <v>-1.7616996508349358E-2</v>
      </c>
      <c r="M107" s="9">
        <v>32491799.306000002</v>
      </c>
      <c r="N107" s="10">
        <v>31705608.579999998</v>
      </c>
      <c r="O107" s="15">
        <f t="shared" si="7"/>
        <v>-2.4196589379241407E-2</v>
      </c>
    </row>
    <row r="108" spans="2:15" x14ac:dyDescent="0.3">
      <c r="B108" s="7" t="s">
        <v>101</v>
      </c>
      <c r="C108" s="8" t="s">
        <v>102</v>
      </c>
      <c r="D108" s="9">
        <v>10133135.869999999</v>
      </c>
      <c r="E108" s="10">
        <v>10503849.640000001</v>
      </c>
      <c r="F108" s="15">
        <f t="shared" si="4"/>
        <v>3.6584308624295625E-2</v>
      </c>
      <c r="G108" s="9">
        <v>2813692.48</v>
      </c>
      <c r="H108" s="10">
        <v>1773796.6099999999</v>
      </c>
      <c r="I108" s="15">
        <f t="shared" si="5"/>
        <v>-0.36958405276755768</v>
      </c>
      <c r="J108" s="9">
        <v>151445685.65000001</v>
      </c>
      <c r="K108" s="10">
        <v>178832485.93000001</v>
      </c>
      <c r="L108" s="15">
        <f t="shared" si="6"/>
        <v>0.18083579048460008</v>
      </c>
      <c r="M108" s="9">
        <v>43889988.789999999</v>
      </c>
      <c r="N108" s="10">
        <v>34493329.939999998</v>
      </c>
      <c r="O108" s="15">
        <f t="shared" si="7"/>
        <v>-0.21409572226049323</v>
      </c>
    </row>
    <row r="109" spans="2:15" x14ac:dyDescent="0.3">
      <c r="B109" s="7" t="s">
        <v>101</v>
      </c>
      <c r="C109" s="8" t="s">
        <v>100</v>
      </c>
      <c r="D109" s="9">
        <v>1032796.43</v>
      </c>
      <c r="E109" s="10">
        <v>1382933.76</v>
      </c>
      <c r="F109" s="15">
        <f t="shared" si="4"/>
        <v>0.33901872608138262</v>
      </c>
      <c r="G109" s="9">
        <v>811053.03</v>
      </c>
      <c r="H109" s="10">
        <v>992547.78</v>
      </c>
      <c r="I109" s="15">
        <f t="shared" si="5"/>
        <v>0.2237766746275518</v>
      </c>
      <c r="J109" s="9">
        <v>10333050.630000001</v>
      </c>
      <c r="K109" s="10">
        <v>12869390.58</v>
      </c>
      <c r="L109" s="15">
        <f t="shared" si="6"/>
        <v>0.24545896858728544</v>
      </c>
      <c r="M109" s="9">
        <v>7855608.0700000003</v>
      </c>
      <c r="N109" s="10">
        <v>8067056.7199999997</v>
      </c>
      <c r="O109" s="15">
        <f t="shared" si="7"/>
        <v>2.6916904218720727E-2</v>
      </c>
    </row>
    <row r="110" spans="2:15" x14ac:dyDescent="0.3">
      <c r="B110" s="7" t="s">
        <v>93</v>
      </c>
      <c r="C110" s="8" t="s">
        <v>93</v>
      </c>
      <c r="D110" s="9">
        <v>8102072.9400000004</v>
      </c>
      <c r="E110" s="10">
        <v>8811681.2799999993</v>
      </c>
      <c r="F110" s="15">
        <f t="shared" si="4"/>
        <v>8.758355364793835E-2</v>
      </c>
      <c r="G110" s="9">
        <v>487554.25</v>
      </c>
      <c r="H110" s="10">
        <v>552564.37</v>
      </c>
      <c r="I110" s="15">
        <f t="shared" si="5"/>
        <v>0.13333925404198599</v>
      </c>
      <c r="J110" s="9">
        <v>60293243.149999999</v>
      </c>
      <c r="K110" s="10">
        <v>75578313.760000005</v>
      </c>
      <c r="L110" s="15">
        <f t="shared" si="6"/>
        <v>0.25351216506919649</v>
      </c>
      <c r="M110" s="9">
        <v>3562030.3</v>
      </c>
      <c r="N110" s="10">
        <v>5014802.42</v>
      </c>
      <c r="O110" s="15">
        <f t="shared" si="7"/>
        <v>0.4078494559689736</v>
      </c>
    </row>
    <row r="111" spans="2:15" x14ac:dyDescent="0.3">
      <c r="B111" s="7" t="s">
        <v>93</v>
      </c>
      <c r="C111" s="8" t="s">
        <v>99</v>
      </c>
      <c r="D111" s="9">
        <v>442652.72000000003</v>
      </c>
      <c r="E111" s="10">
        <v>622439.80000000005</v>
      </c>
      <c r="F111" s="15">
        <f t="shared" si="4"/>
        <v>0.40615830848164669</v>
      </c>
      <c r="G111" s="9">
        <v>2128668.16</v>
      </c>
      <c r="H111" s="10">
        <v>2247709.2799999998</v>
      </c>
      <c r="I111" s="15">
        <f t="shared" si="5"/>
        <v>5.5922817016250903E-2</v>
      </c>
      <c r="J111" s="9">
        <v>3511571.8</v>
      </c>
      <c r="K111" s="10">
        <v>4597491.6399999997</v>
      </c>
      <c r="L111" s="15">
        <f t="shared" si="6"/>
        <v>0.30924039200907116</v>
      </c>
      <c r="M111" s="9">
        <v>15405190.85</v>
      </c>
      <c r="N111" s="10">
        <v>16542938.85</v>
      </c>
      <c r="O111" s="15">
        <f t="shared" si="7"/>
        <v>7.3854846141033104E-2</v>
      </c>
    </row>
    <row r="112" spans="2:15" x14ac:dyDescent="0.3">
      <c r="B112" s="7" t="s">
        <v>93</v>
      </c>
      <c r="C112" s="8" t="s">
        <v>98</v>
      </c>
      <c r="D112" s="9">
        <v>13860.39</v>
      </c>
      <c r="E112" s="10">
        <v>16742.82</v>
      </c>
      <c r="F112" s="15">
        <f t="shared" si="4"/>
        <v>0.20796168073192756</v>
      </c>
      <c r="G112" s="9">
        <v>45150.48</v>
      </c>
      <c r="H112" s="10">
        <v>57262.15</v>
      </c>
      <c r="I112" s="15">
        <f t="shared" si="5"/>
        <v>0.26825119024205279</v>
      </c>
      <c r="J112" s="9">
        <v>131037.56</v>
      </c>
      <c r="K112" s="10">
        <v>289199.76</v>
      </c>
      <c r="L112" s="15">
        <f t="shared" si="6"/>
        <v>1.2069989703715485</v>
      </c>
      <c r="M112" s="9">
        <v>421192.9</v>
      </c>
      <c r="N112" s="10">
        <v>552270.41</v>
      </c>
      <c r="O112" s="15">
        <f t="shared" si="7"/>
        <v>0.31120541205704089</v>
      </c>
    </row>
    <row r="113" spans="2:15" x14ac:dyDescent="0.3">
      <c r="B113" s="7" t="s">
        <v>93</v>
      </c>
      <c r="C113" s="8" t="s">
        <v>97</v>
      </c>
      <c r="D113" s="9">
        <v>29590199.699999999</v>
      </c>
      <c r="E113" s="10">
        <v>27719928.550000001</v>
      </c>
      <c r="F113" s="15">
        <f t="shared" si="4"/>
        <v>-6.3205763021599304E-2</v>
      </c>
      <c r="G113" s="9">
        <v>14439314.76</v>
      </c>
      <c r="H113" s="10">
        <v>7391159.5999999996</v>
      </c>
      <c r="I113" s="15">
        <f t="shared" si="5"/>
        <v>-0.4881225513225117</v>
      </c>
      <c r="J113" s="9">
        <v>222475438.15000001</v>
      </c>
      <c r="K113" s="10">
        <v>308064313.94</v>
      </c>
      <c r="L113" s="15">
        <f t="shared" si="6"/>
        <v>0.3847115731143913</v>
      </c>
      <c r="M113" s="9">
        <v>133609112.027</v>
      </c>
      <c r="N113" s="10">
        <v>93867298.907000005</v>
      </c>
      <c r="O113" s="15">
        <f t="shared" si="7"/>
        <v>-0.29744837396994961</v>
      </c>
    </row>
    <row r="114" spans="2:15" x14ac:dyDescent="0.3">
      <c r="B114" s="7" t="s">
        <v>93</v>
      </c>
      <c r="C114" s="8" t="s">
        <v>96</v>
      </c>
      <c r="D114" s="9">
        <v>199009186.49000001</v>
      </c>
      <c r="E114" s="10">
        <v>170102929.55000001</v>
      </c>
      <c r="F114" s="15">
        <f t="shared" si="4"/>
        <v>-0.14525086730834158</v>
      </c>
      <c r="G114" s="9">
        <v>1044014074.6</v>
      </c>
      <c r="H114" s="10">
        <v>699277443.14999998</v>
      </c>
      <c r="I114" s="15">
        <f t="shared" si="5"/>
        <v>-0.33020304978367387</v>
      </c>
      <c r="J114" s="9">
        <v>1212552328.95</v>
      </c>
      <c r="K114" s="10">
        <v>1382693073.6300001</v>
      </c>
      <c r="L114" s="15">
        <f t="shared" si="6"/>
        <v>0.14031620790117327</v>
      </c>
      <c r="M114" s="9">
        <v>6796849909.25</v>
      </c>
      <c r="N114" s="10">
        <v>5668447715.9300003</v>
      </c>
      <c r="O114" s="15">
        <f t="shared" si="7"/>
        <v>-0.166018406818772</v>
      </c>
    </row>
    <row r="115" spans="2:15" x14ac:dyDescent="0.3">
      <c r="B115" s="7" t="s">
        <v>93</v>
      </c>
      <c r="C115" s="8" t="s">
        <v>95</v>
      </c>
      <c r="D115" s="9">
        <v>75984203.859999999</v>
      </c>
      <c r="E115" s="10">
        <v>115881003.45999999</v>
      </c>
      <c r="F115" s="15">
        <f t="shared" si="4"/>
        <v>0.52506702147606066</v>
      </c>
      <c r="G115" s="9">
        <v>1166869112.1500001</v>
      </c>
      <c r="H115" s="10">
        <v>1364932957.77</v>
      </c>
      <c r="I115" s="15">
        <f t="shared" si="5"/>
        <v>0.16973955652580419</v>
      </c>
      <c r="J115" s="9">
        <v>602712279.71000004</v>
      </c>
      <c r="K115" s="10">
        <v>806542127.97000003</v>
      </c>
      <c r="L115" s="15">
        <f t="shared" si="6"/>
        <v>0.33818764794053036</v>
      </c>
      <c r="M115" s="9">
        <v>8775611728.8649998</v>
      </c>
      <c r="N115" s="10">
        <v>10742295834.086</v>
      </c>
      <c r="O115" s="15">
        <f t="shared" si="7"/>
        <v>0.22410792158820403</v>
      </c>
    </row>
    <row r="116" spans="2:15" x14ac:dyDescent="0.3">
      <c r="B116" s="7" t="s">
        <v>93</v>
      </c>
      <c r="C116" s="8" t="s">
        <v>94</v>
      </c>
      <c r="D116" s="9">
        <v>3416628.22</v>
      </c>
      <c r="E116" s="10">
        <v>8595029.25</v>
      </c>
      <c r="F116" s="15">
        <f t="shared" si="4"/>
        <v>1.5156466248469957</v>
      </c>
      <c r="G116" s="9">
        <v>28761906.579999998</v>
      </c>
      <c r="H116" s="10">
        <v>40241144.039999999</v>
      </c>
      <c r="I116" s="15">
        <f t="shared" si="5"/>
        <v>0.39911253546669445</v>
      </c>
      <c r="J116" s="9">
        <v>20582159.949999999</v>
      </c>
      <c r="K116" s="10">
        <v>68322062.25</v>
      </c>
      <c r="L116" s="15">
        <f t="shared" si="6"/>
        <v>2.3194797055301284</v>
      </c>
      <c r="M116" s="9">
        <v>190158702.03999999</v>
      </c>
      <c r="N116" s="10">
        <v>268476548.88999999</v>
      </c>
      <c r="O116" s="15">
        <f t="shared" si="7"/>
        <v>0.41185518206537708</v>
      </c>
    </row>
    <row r="117" spans="2:15" x14ac:dyDescent="0.3">
      <c r="B117" s="7" t="s">
        <v>93</v>
      </c>
      <c r="C117" s="8" t="s">
        <v>92</v>
      </c>
      <c r="D117" s="9">
        <v>160247233.83000001</v>
      </c>
      <c r="E117" s="10">
        <v>159973092.03</v>
      </c>
      <c r="F117" s="15">
        <f t="shared" si="4"/>
        <v>-1.7107427906732919E-3</v>
      </c>
      <c r="G117" s="9">
        <v>599094869.85000002</v>
      </c>
      <c r="H117" s="10">
        <v>538029238.53999996</v>
      </c>
      <c r="I117" s="15">
        <f t="shared" si="5"/>
        <v>-0.10192981843641813</v>
      </c>
      <c r="J117" s="9">
        <v>1170190907.01</v>
      </c>
      <c r="K117" s="10">
        <v>1203607642.05</v>
      </c>
      <c r="L117" s="15">
        <f t="shared" si="6"/>
        <v>2.8556652457148557E-2</v>
      </c>
      <c r="M117" s="9">
        <v>4405588339.54</v>
      </c>
      <c r="N117" s="10">
        <v>4175694547.3600001</v>
      </c>
      <c r="O117" s="15">
        <f t="shared" si="7"/>
        <v>-5.2182313566774052E-2</v>
      </c>
    </row>
    <row r="118" spans="2:15" x14ac:dyDescent="0.3">
      <c r="B118" s="7" t="s">
        <v>69</v>
      </c>
      <c r="C118" s="8" t="s">
        <v>69</v>
      </c>
      <c r="D118" s="9">
        <v>97260953.849999994</v>
      </c>
      <c r="E118" s="10">
        <v>76941899.140000001</v>
      </c>
      <c r="F118" s="15">
        <f t="shared" si="4"/>
        <v>-0.20891276412255744</v>
      </c>
      <c r="G118" s="9">
        <v>13103244.721999999</v>
      </c>
      <c r="H118" s="10">
        <v>10173575.605</v>
      </c>
      <c r="I118" s="15">
        <f t="shared" si="5"/>
        <v>-0.22358348478992862</v>
      </c>
      <c r="J118" s="9">
        <v>660351238.95000005</v>
      </c>
      <c r="K118" s="10">
        <v>574319399.65999997</v>
      </c>
      <c r="L118" s="15">
        <f t="shared" si="6"/>
        <v>-0.13028193818004508</v>
      </c>
      <c r="M118" s="9">
        <v>88295434.996999994</v>
      </c>
      <c r="N118" s="10">
        <v>78721095.534999996</v>
      </c>
      <c r="O118" s="15">
        <f t="shared" si="7"/>
        <v>-0.10843527145344833</v>
      </c>
    </row>
    <row r="119" spans="2:15" x14ac:dyDescent="0.3">
      <c r="B119" s="7" t="s">
        <v>69</v>
      </c>
      <c r="C119" s="8" t="s">
        <v>91</v>
      </c>
      <c r="D119" s="9">
        <v>4698856.1100000003</v>
      </c>
      <c r="E119" s="10">
        <v>8103304.4000000004</v>
      </c>
      <c r="F119" s="15">
        <f t="shared" si="4"/>
        <v>0.72452703600664203</v>
      </c>
      <c r="G119" s="9">
        <v>200107.90900000001</v>
      </c>
      <c r="H119" s="10">
        <v>491447.02</v>
      </c>
      <c r="I119" s="15">
        <f t="shared" si="5"/>
        <v>1.4559100260250082</v>
      </c>
      <c r="J119" s="9">
        <v>41469899.490000002</v>
      </c>
      <c r="K119" s="10">
        <v>46486736.130000003</v>
      </c>
      <c r="L119" s="15">
        <f t="shared" si="6"/>
        <v>0.12097537495140909</v>
      </c>
      <c r="M119" s="9">
        <v>1953069.737</v>
      </c>
      <c r="N119" s="10">
        <v>2330668.9819999998</v>
      </c>
      <c r="O119" s="15">
        <f t="shared" si="7"/>
        <v>0.19333628382364298</v>
      </c>
    </row>
    <row r="120" spans="2:15" x14ac:dyDescent="0.3">
      <c r="B120" s="7" t="s">
        <v>69</v>
      </c>
      <c r="C120" s="8" t="s">
        <v>90</v>
      </c>
      <c r="D120" s="9">
        <v>211341.96</v>
      </c>
      <c r="E120" s="10">
        <v>612490.53</v>
      </c>
      <c r="F120" s="15">
        <f t="shared" si="4"/>
        <v>1.8981018724346082</v>
      </c>
      <c r="G120" s="9">
        <v>43615.93</v>
      </c>
      <c r="H120" s="10">
        <v>114764.72</v>
      </c>
      <c r="I120" s="15">
        <f t="shared" si="5"/>
        <v>1.6312569742293697</v>
      </c>
      <c r="J120" s="9">
        <v>5781524.6699999999</v>
      </c>
      <c r="K120" s="10">
        <v>4789330.5</v>
      </c>
      <c r="L120" s="15">
        <f t="shared" si="6"/>
        <v>-0.17161462185717868</v>
      </c>
      <c r="M120" s="9">
        <v>1078672.3500000001</v>
      </c>
      <c r="N120" s="10">
        <v>1127333.92</v>
      </c>
      <c r="O120" s="15">
        <f t="shared" si="7"/>
        <v>4.5112466264663142E-2</v>
      </c>
    </row>
    <row r="121" spans="2:15" x14ac:dyDescent="0.3">
      <c r="B121" s="7" t="s">
        <v>69</v>
      </c>
      <c r="C121" s="8" t="s">
        <v>89</v>
      </c>
      <c r="D121" s="9">
        <v>689688.46</v>
      </c>
      <c r="E121" s="10">
        <v>995057.16</v>
      </c>
      <c r="F121" s="15">
        <f t="shared" si="4"/>
        <v>0.44276324414649482</v>
      </c>
      <c r="G121" s="9">
        <v>41324.700000000004</v>
      </c>
      <c r="H121" s="10">
        <v>25102.98</v>
      </c>
      <c r="I121" s="15">
        <f t="shared" si="5"/>
        <v>-0.39254295856957222</v>
      </c>
      <c r="J121" s="9">
        <v>5570483.0700000003</v>
      </c>
      <c r="K121" s="10">
        <v>4811806.57</v>
      </c>
      <c r="L121" s="15">
        <f t="shared" si="6"/>
        <v>-0.13619581829193139</v>
      </c>
      <c r="M121" s="9">
        <v>564011.98</v>
      </c>
      <c r="N121" s="10">
        <v>582060.17000000004</v>
      </c>
      <c r="O121" s="15">
        <f t="shared" si="7"/>
        <v>3.1999657170402873E-2</v>
      </c>
    </row>
    <row r="122" spans="2:15" x14ac:dyDescent="0.3">
      <c r="B122" s="7" t="s">
        <v>69</v>
      </c>
      <c r="C122" s="8" t="s">
        <v>88</v>
      </c>
      <c r="D122" s="9">
        <v>373459.58</v>
      </c>
      <c r="E122" s="10">
        <v>158615.43</v>
      </c>
      <c r="F122" s="15">
        <f t="shared" si="4"/>
        <v>-0.57528086439769477</v>
      </c>
      <c r="G122" s="9">
        <v>62382.130000000005</v>
      </c>
      <c r="H122" s="10">
        <v>56086.380000000005</v>
      </c>
      <c r="I122" s="15">
        <f t="shared" si="5"/>
        <v>-0.10092233144331553</v>
      </c>
      <c r="J122" s="9">
        <v>2994364.77</v>
      </c>
      <c r="K122" s="10">
        <v>3947090.15</v>
      </c>
      <c r="L122" s="15">
        <f t="shared" si="6"/>
        <v>0.31817278560888229</v>
      </c>
      <c r="M122" s="9">
        <v>555141.46</v>
      </c>
      <c r="N122" s="10">
        <v>736667.48</v>
      </c>
      <c r="O122" s="15">
        <f t="shared" si="7"/>
        <v>0.32699056561187123</v>
      </c>
    </row>
    <row r="123" spans="2:15" x14ac:dyDescent="0.3">
      <c r="B123" s="7" t="s">
        <v>69</v>
      </c>
      <c r="C123" s="8" t="s">
        <v>87</v>
      </c>
      <c r="D123" s="9">
        <v>71777811.340000004</v>
      </c>
      <c r="E123" s="10">
        <v>97823770.450000003</v>
      </c>
      <c r="F123" s="15">
        <f t="shared" si="4"/>
        <v>0.36286922969306579</v>
      </c>
      <c r="G123" s="9">
        <v>10173324.17</v>
      </c>
      <c r="H123" s="10">
        <v>13404611.862</v>
      </c>
      <c r="I123" s="15">
        <f t="shared" si="5"/>
        <v>0.31762358477956565</v>
      </c>
      <c r="J123" s="9">
        <v>543358510.58000004</v>
      </c>
      <c r="K123" s="10">
        <v>774340456.03999996</v>
      </c>
      <c r="L123" s="15">
        <f t="shared" si="6"/>
        <v>0.42510044650527634</v>
      </c>
      <c r="M123" s="9">
        <v>87560620.334999993</v>
      </c>
      <c r="N123" s="10">
        <v>114420209.20100001</v>
      </c>
      <c r="O123" s="15">
        <f t="shared" si="7"/>
        <v>0.30675420940643594</v>
      </c>
    </row>
    <row r="124" spans="2:15" x14ac:dyDescent="0.3">
      <c r="B124" s="7" t="s">
        <v>69</v>
      </c>
      <c r="C124" s="8" t="s">
        <v>86</v>
      </c>
      <c r="D124" s="9">
        <v>16592591.24</v>
      </c>
      <c r="E124" s="10">
        <v>16897458.579999998</v>
      </c>
      <c r="F124" s="15">
        <f t="shared" si="4"/>
        <v>1.837370279242756E-2</v>
      </c>
      <c r="G124" s="9">
        <v>2166635.6570000001</v>
      </c>
      <c r="H124" s="10">
        <v>2003381.91</v>
      </c>
      <c r="I124" s="15">
        <f t="shared" si="5"/>
        <v>-7.5348961636700462E-2</v>
      </c>
      <c r="J124" s="9">
        <v>122573123.84999999</v>
      </c>
      <c r="K124" s="10">
        <v>128055498.55</v>
      </c>
      <c r="L124" s="15">
        <f t="shared" si="6"/>
        <v>4.4727380096056812E-2</v>
      </c>
      <c r="M124" s="9">
        <v>17305263.017999999</v>
      </c>
      <c r="N124" s="10">
        <v>17169070.844999999</v>
      </c>
      <c r="O124" s="15">
        <f t="shared" si="7"/>
        <v>-7.8699857296788966E-3</v>
      </c>
    </row>
    <row r="125" spans="2:15" x14ac:dyDescent="0.3">
      <c r="B125" s="7" t="s">
        <v>69</v>
      </c>
      <c r="C125" s="8" t="s">
        <v>85</v>
      </c>
      <c r="D125" s="9">
        <v>3061205.93</v>
      </c>
      <c r="E125" s="10">
        <v>2270697.7000000002</v>
      </c>
      <c r="F125" s="15">
        <f t="shared" si="4"/>
        <v>-0.25823425410651801</v>
      </c>
      <c r="G125" s="9">
        <v>470763.48</v>
      </c>
      <c r="H125" s="10">
        <v>336918.36</v>
      </c>
      <c r="I125" s="15">
        <f t="shared" si="5"/>
        <v>-0.28431500251463859</v>
      </c>
      <c r="J125" s="9">
        <v>19894923.420000002</v>
      </c>
      <c r="K125" s="10">
        <v>23612734.670000002</v>
      </c>
      <c r="L125" s="15">
        <f t="shared" si="6"/>
        <v>0.18687235791330337</v>
      </c>
      <c r="M125" s="9">
        <v>3062145.3709999998</v>
      </c>
      <c r="N125" s="10">
        <v>3620266.66</v>
      </c>
      <c r="O125" s="15">
        <f t="shared" si="7"/>
        <v>0.18226479196111312</v>
      </c>
    </row>
    <row r="126" spans="2:15" x14ac:dyDescent="0.3">
      <c r="B126" s="7" t="s">
        <v>69</v>
      </c>
      <c r="C126" s="8" t="s">
        <v>84</v>
      </c>
      <c r="D126" s="9">
        <v>40139585.810000002</v>
      </c>
      <c r="E126" s="10">
        <v>49329579.530000001</v>
      </c>
      <c r="F126" s="15">
        <f t="shared" si="4"/>
        <v>0.22895088562947974</v>
      </c>
      <c r="G126" s="9">
        <v>6539995.75</v>
      </c>
      <c r="H126" s="10">
        <v>8572097.5350000001</v>
      </c>
      <c r="I126" s="15">
        <f t="shared" si="5"/>
        <v>0.31071912928995404</v>
      </c>
      <c r="J126" s="9">
        <v>308083634.35000002</v>
      </c>
      <c r="K126" s="10">
        <v>341087347.93000001</v>
      </c>
      <c r="L126" s="15">
        <f t="shared" si="6"/>
        <v>0.10712582526375281</v>
      </c>
      <c r="M126" s="9">
        <v>55739527.427000001</v>
      </c>
      <c r="N126" s="10">
        <v>54444574.079000004</v>
      </c>
      <c r="O126" s="15">
        <f t="shared" si="7"/>
        <v>-2.3232226891337526E-2</v>
      </c>
    </row>
    <row r="127" spans="2:15" x14ac:dyDescent="0.3">
      <c r="B127" s="7" t="s">
        <v>69</v>
      </c>
      <c r="C127" s="8" t="s">
        <v>83</v>
      </c>
      <c r="D127" s="9">
        <v>26596787.34</v>
      </c>
      <c r="E127" s="10">
        <v>30732157.960000001</v>
      </c>
      <c r="F127" s="15">
        <f t="shared" si="4"/>
        <v>0.15548383972603519</v>
      </c>
      <c r="G127" s="9">
        <v>2916704.824</v>
      </c>
      <c r="H127" s="10">
        <v>4852578.7350000003</v>
      </c>
      <c r="I127" s="15">
        <f t="shared" si="5"/>
        <v>0.66371951493710712</v>
      </c>
      <c r="J127" s="9">
        <v>219893723.68000001</v>
      </c>
      <c r="K127" s="10">
        <v>240244880</v>
      </c>
      <c r="L127" s="15">
        <f t="shared" si="6"/>
        <v>9.2549964498377379E-2</v>
      </c>
      <c r="M127" s="9">
        <v>30397856.598999999</v>
      </c>
      <c r="N127" s="10">
        <v>33141001.032000002</v>
      </c>
      <c r="O127" s="15">
        <f t="shared" si="7"/>
        <v>9.0241376857151279E-2</v>
      </c>
    </row>
    <row r="128" spans="2:15" x14ac:dyDescent="0.3">
      <c r="B128" s="7" t="s">
        <v>69</v>
      </c>
      <c r="C128" s="8" t="s">
        <v>82</v>
      </c>
      <c r="D128" s="9">
        <v>119800174.90000001</v>
      </c>
      <c r="E128" s="10">
        <v>126547864.84999999</v>
      </c>
      <c r="F128" s="15">
        <f t="shared" si="4"/>
        <v>5.6324541726524568E-2</v>
      </c>
      <c r="G128" s="9">
        <v>31252929.318</v>
      </c>
      <c r="H128" s="10">
        <v>31181533.697000001</v>
      </c>
      <c r="I128" s="15">
        <f t="shared" si="5"/>
        <v>-2.2844457322238609E-3</v>
      </c>
      <c r="J128" s="9">
        <v>862379762.89999998</v>
      </c>
      <c r="K128" s="10">
        <v>983348311.11000001</v>
      </c>
      <c r="L128" s="15">
        <f t="shared" si="6"/>
        <v>0.14027294402550505</v>
      </c>
      <c r="M128" s="9">
        <v>248310547.21900001</v>
      </c>
      <c r="N128" s="10">
        <v>255704977.61700001</v>
      </c>
      <c r="O128" s="15">
        <f t="shared" si="7"/>
        <v>2.9778962193975689E-2</v>
      </c>
    </row>
    <row r="129" spans="2:15" x14ac:dyDescent="0.3">
      <c r="B129" s="7" t="s">
        <v>69</v>
      </c>
      <c r="C129" s="8" t="s">
        <v>81</v>
      </c>
      <c r="D129" s="9">
        <v>8126000.1500000004</v>
      </c>
      <c r="E129" s="10">
        <v>7360818.1399999997</v>
      </c>
      <c r="F129" s="15">
        <f t="shared" si="4"/>
        <v>-9.4164656150049542E-2</v>
      </c>
      <c r="G129" s="9">
        <v>1123783.33</v>
      </c>
      <c r="H129" s="10">
        <v>580519.79</v>
      </c>
      <c r="I129" s="15">
        <f t="shared" si="5"/>
        <v>-0.4834237396990041</v>
      </c>
      <c r="J129" s="9">
        <v>62941578.759999998</v>
      </c>
      <c r="K129" s="10">
        <v>60022848.359999999</v>
      </c>
      <c r="L129" s="15">
        <f t="shared" si="6"/>
        <v>-4.6372055761888187E-2</v>
      </c>
      <c r="M129" s="9">
        <v>7259608.2419999996</v>
      </c>
      <c r="N129" s="10">
        <v>5757967.7510000002</v>
      </c>
      <c r="O129" s="15">
        <f t="shared" si="7"/>
        <v>-0.20684869499050296</v>
      </c>
    </row>
    <row r="130" spans="2:15" x14ac:dyDescent="0.3">
      <c r="B130" s="7" t="s">
        <v>69</v>
      </c>
      <c r="C130" s="8" t="s">
        <v>80</v>
      </c>
      <c r="D130" s="9">
        <v>14228925.199999999</v>
      </c>
      <c r="E130" s="10">
        <v>18056095.199999999</v>
      </c>
      <c r="F130" s="15">
        <f t="shared" si="4"/>
        <v>0.26897112369386833</v>
      </c>
      <c r="G130" s="9">
        <v>1143313.06</v>
      </c>
      <c r="H130" s="10">
        <v>1565285.57</v>
      </c>
      <c r="I130" s="15">
        <f t="shared" si="5"/>
        <v>0.36907871060267605</v>
      </c>
      <c r="J130" s="9">
        <v>94002307.939999998</v>
      </c>
      <c r="K130" s="10">
        <v>138333919.63</v>
      </c>
      <c r="L130" s="15">
        <f t="shared" si="6"/>
        <v>0.47160131130286809</v>
      </c>
      <c r="M130" s="9">
        <v>8368751.0700000003</v>
      </c>
      <c r="N130" s="10">
        <v>11741915.73</v>
      </c>
      <c r="O130" s="15">
        <f t="shared" si="7"/>
        <v>0.40306667408139307</v>
      </c>
    </row>
    <row r="131" spans="2:15" x14ac:dyDescent="0.3">
      <c r="B131" s="7" t="s">
        <v>69</v>
      </c>
      <c r="C131" s="8" t="s">
        <v>79</v>
      </c>
      <c r="D131" s="9">
        <v>7811141.2800000003</v>
      </c>
      <c r="E131" s="10">
        <v>282594.21000000002</v>
      </c>
      <c r="F131" s="15">
        <f t="shared" si="4"/>
        <v>-0.96382164912013979</v>
      </c>
      <c r="G131" s="9">
        <v>1770135.77</v>
      </c>
      <c r="H131" s="10">
        <v>37089.85</v>
      </c>
      <c r="I131" s="15">
        <f t="shared" si="5"/>
        <v>-0.97904688971965126</v>
      </c>
      <c r="J131" s="9">
        <v>32859607.170000002</v>
      </c>
      <c r="K131" s="10">
        <v>3729232.79</v>
      </c>
      <c r="L131" s="15">
        <f t="shared" si="6"/>
        <v>-0.88651012257368988</v>
      </c>
      <c r="M131" s="9">
        <v>6089423.2300000004</v>
      </c>
      <c r="N131" s="10">
        <v>820602.49</v>
      </c>
      <c r="O131" s="15">
        <f t="shared" si="7"/>
        <v>-0.8652413440476201</v>
      </c>
    </row>
    <row r="132" spans="2:15" x14ac:dyDescent="0.3">
      <c r="B132" s="7" t="s">
        <v>69</v>
      </c>
      <c r="C132" s="8" t="s">
        <v>78</v>
      </c>
      <c r="D132" s="9">
        <v>29505826.190000001</v>
      </c>
      <c r="E132" s="10">
        <v>41307158.5</v>
      </c>
      <c r="F132" s="15">
        <f t="shared" si="4"/>
        <v>0.3999661705456552</v>
      </c>
      <c r="G132" s="9">
        <v>2602570.977</v>
      </c>
      <c r="H132" s="10">
        <v>3510825.7629999998</v>
      </c>
      <c r="I132" s="15">
        <f t="shared" si="5"/>
        <v>0.34898367576777911</v>
      </c>
      <c r="J132" s="9">
        <v>222077224.13999999</v>
      </c>
      <c r="K132" s="10">
        <v>307352337.80000001</v>
      </c>
      <c r="L132" s="15">
        <f t="shared" si="6"/>
        <v>0.38398856069203036</v>
      </c>
      <c r="M132" s="9">
        <v>18872738.754000001</v>
      </c>
      <c r="N132" s="10">
        <v>25871586.745000001</v>
      </c>
      <c r="O132" s="15">
        <f t="shared" si="7"/>
        <v>0.37084432112517973</v>
      </c>
    </row>
    <row r="133" spans="2:15" x14ac:dyDescent="0.3">
      <c r="B133" s="7" t="s">
        <v>69</v>
      </c>
      <c r="C133" s="8" t="s">
        <v>77</v>
      </c>
      <c r="D133" s="9">
        <v>2483563.91</v>
      </c>
      <c r="E133" s="10">
        <v>1290102.17</v>
      </c>
      <c r="F133" s="15">
        <f t="shared" ref="F133:F196" si="8">IFERROR(E133/D133-1,"-")</f>
        <v>-0.48054400178491885</v>
      </c>
      <c r="G133" s="9">
        <v>187021.29</v>
      </c>
      <c r="H133" s="10">
        <v>95204.479999999996</v>
      </c>
      <c r="I133" s="15">
        <f t="shared" ref="I133:I196" si="9">IFERROR(H133/G133-1,"-")</f>
        <v>-0.49094308995515967</v>
      </c>
      <c r="J133" s="9">
        <v>16065082.93</v>
      </c>
      <c r="K133" s="10">
        <v>18436871.420000002</v>
      </c>
      <c r="L133" s="15">
        <f t="shared" ref="L133:L196" si="10">IFERROR(K133/J133-1,"-")</f>
        <v>0.14763624317001911</v>
      </c>
      <c r="M133" s="9">
        <v>1404055.53</v>
      </c>
      <c r="N133" s="10">
        <v>1497683.2309999999</v>
      </c>
      <c r="O133" s="15">
        <f t="shared" ref="O133:O196" si="11">IFERROR(N133/M133-1,"-")</f>
        <v>6.6683759295474543E-2</v>
      </c>
    </row>
    <row r="134" spans="2:15" x14ac:dyDescent="0.3">
      <c r="B134" s="7" t="s">
        <v>69</v>
      </c>
      <c r="C134" s="8" t="s">
        <v>76</v>
      </c>
      <c r="D134" s="9">
        <v>11180761.74</v>
      </c>
      <c r="E134" s="10">
        <v>10491572.699999999</v>
      </c>
      <c r="F134" s="15">
        <f t="shared" si="8"/>
        <v>-6.164061591030745E-2</v>
      </c>
      <c r="G134" s="9">
        <v>868392.72</v>
      </c>
      <c r="H134" s="10">
        <v>915607.53500000003</v>
      </c>
      <c r="I134" s="15">
        <f t="shared" si="9"/>
        <v>5.4370348705825133E-2</v>
      </c>
      <c r="J134" s="9">
        <v>91553814.260000005</v>
      </c>
      <c r="K134" s="10">
        <v>81223854.069999993</v>
      </c>
      <c r="L134" s="15">
        <f t="shared" si="10"/>
        <v>-0.11282938098749629</v>
      </c>
      <c r="M134" s="9">
        <v>7611191.9840000002</v>
      </c>
      <c r="N134" s="10">
        <v>8107591.0810000002</v>
      </c>
      <c r="O134" s="15">
        <f t="shared" si="11"/>
        <v>6.5219626313922197E-2</v>
      </c>
    </row>
    <row r="135" spans="2:15" x14ac:dyDescent="0.3">
      <c r="B135" s="7" t="s">
        <v>69</v>
      </c>
      <c r="C135" s="8" t="s">
        <v>75</v>
      </c>
      <c r="D135" s="9">
        <v>41172109.990000002</v>
      </c>
      <c r="E135" s="10">
        <v>37973143.75</v>
      </c>
      <c r="F135" s="15">
        <f t="shared" si="8"/>
        <v>-7.7697408288692871E-2</v>
      </c>
      <c r="G135" s="9">
        <v>5152028.0889999997</v>
      </c>
      <c r="H135" s="10">
        <v>3921167.1919999998</v>
      </c>
      <c r="I135" s="15">
        <f t="shared" si="9"/>
        <v>-0.23890803305750374</v>
      </c>
      <c r="J135" s="9">
        <v>299557774.12</v>
      </c>
      <c r="K135" s="10">
        <v>292844752.44</v>
      </c>
      <c r="L135" s="15">
        <f t="shared" si="10"/>
        <v>-2.2409772871762712E-2</v>
      </c>
      <c r="M135" s="9">
        <v>38906255.479999997</v>
      </c>
      <c r="N135" s="10">
        <v>32528377.552000001</v>
      </c>
      <c r="O135" s="15">
        <f t="shared" si="11"/>
        <v>-0.16392936943722547</v>
      </c>
    </row>
    <row r="136" spans="2:15" x14ac:dyDescent="0.3">
      <c r="B136" s="7" t="s">
        <v>69</v>
      </c>
      <c r="C136" s="8" t="s">
        <v>74</v>
      </c>
      <c r="D136" s="9">
        <v>87826654.739999995</v>
      </c>
      <c r="E136" s="10">
        <v>84587388.569999993</v>
      </c>
      <c r="F136" s="15">
        <f t="shared" si="8"/>
        <v>-3.6882495178592989E-2</v>
      </c>
      <c r="G136" s="9">
        <v>18167048.359999999</v>
      </c>
      <c r="H136" s="10">
        <v>17911900.502</v>
      </c>
      <c r="I136" s="15">
        <f t="shared" si="9"/>
        <v>-1.4044541135354804E-2</v>
      </c>
      <c r="J136" s="9">
        <v>686781559.26999998</v>
      </c>
      <c r="K136" s="10">
        <v>726789590.15999997</v>
      </c>
      <c r="L136" s="15">
        <f t="shared" si="10"/>
        <v>5.8254375572526662E-2</v>
      </c>
      <c r="M136" s="9">
        <v>149395153.449</v>
      </c>
      <c r="N136" s="10">
        <v>155109459.00400001</v>
      </c>
      <c r="O136" s="15">
        <f t="shared" si="11"/>
        <v>3.8249604642969448E-2</v>
      </c>
    </row>
    <row r="137" spans="2:15" x14ac:dyDescent="0.3">
      <c r="B137" s="7" t="s">
        <v>69</v>
      </c>
      <c r="C137" s="8" t="s">
        <v>73</v>
      </c>
      <c r="D137" s="9">
        <v>55164859.329999998</v>
      </c>
      <c r="E137" s="10">
        <v>47721506.829999998</v>
      </c>
      <c r="F137" s="15">
        <f t="shared" si="8"/>
        <v>-0.13492923920050903</v>
      </c>
      <c r="G137" s="9">
        <v>9901728.8279999997</v>
      </c>
      <c r="H137" s="10">
        <v>8435906.8859999999</v>
      </c>
      <c r="I137" s="15">
        <f t="shared" si="9"/>
        <v>-0.1480369708625997</v>
      </c>
      <c r="J137" s="9">
        <v>471922950.60000002</v>
      </c>
      <c r="K137" s="10">
        <v>457766852.73000002</v>
      </c>
      <c r="L137" s="15">
        <f t="shared" si="10"/>
        <v>-2.9996629432838651E-2</v>
      </c>
      <c r="M137" s="9">
        <v>86963668.023000002</v>
      </c>
      <c r="N137" s="10">
        <v>82664430.497999996</v>
      </c>
      <c r="O137" s="15">
        <f t="shared" si="11"/>
        <v>-4.9437168679027588E-2</v>
      </c>
    </row>
    <row r="138" spans="2:15" x14ac:dyDescent="0.3">
      <c r="B138" s="7" t="s">
        <v>69</v>
      </c>
      <c r="C138" s="8" t="s">
        <v>72</v>
      </c>
      <c r="D138" s="9">
        <v>20190104.219999999</v>
      </c>
      <c r="E138" s="10">
        <v>18750938.18</v>
      </c>
      <c r="F138" s="15">
        <f t="shared" si="8"/>
        <v>-7.1280763304549133E-2</v>
      </c>
      <c r="G138" s="9">
        <v>2686771.86</v>
      </c>
      <c r="H138" s="10">
        <v>2545790.7990000001</v>
      </c>
      <c r="I138" s="15">
        <f t="shared" si="9"/>
        <v>-5.247228583077379E-2</v>
      </c>
      <c r="J138" s="9">
        <v>109340572.27</v>
      </c>
      <c r="K138" s="10">
        <v>137499122.03999999</v>
      </c>
      <c r="L138" s="15">
        <f t="shared" si="10"/>
        <v>0.25753066026092042</v>
      </c>
      <c r="M138" s="9">
        <v>14429537.91</v>
      </c>
      <c r="N138" s="10">
        <v>21155407.147</v>
      </c>
      <c r="O138" s="15">
        <f t="shared" si="11"/>
        <v>0.4661181306671518</v>
      </c>
    </row>
    <row r="139" spans="2:15" x14ac:dyDescent="0.3">
      <c r="B139" s="7" t="s">
        <v>69</v>
      </c>
      <c r="C139" s="8" t="s">
        <v>71</v>
      </c>
      <c r="D139" s="9">
        <v>11035104.310000001</v>
      </c>
      <c r="E139" s="10">
        <v>7619736.1200000001</v>
      </c>
      <c r="F139" s="15">
        <f t="shared" si="8"/>
        <v>-0.30950030865634837</v>
      </c>
      <c r="G139" s="9">
        <v>1030037.48</v>
      </c>
      <c r="H139" s="10">
        <v>787246.21900000004</v>
      </c>
      <c r="I139" s="15">
        <f t="shared" si="9"/>
        <v>-0.23571109373612298</v>
      </c>
      <c r="J139" s="9">
        <v>72807892.849999994</v>
      </c>
      <c r="K139" s="10">
        <v>67609025.459999993</v>
      </c>
      <c r="L139" s="15">
        <f t="shared" si="10"/>
        <v>-7.1405271962900918E-2</v>
      </c>
      <c r="M139" s="9">
        <v>7757119.6050000004</v>
      </c>
      <c r="N139" s="10">
        <v>6944356.5020000003</v>
      </c>
      <c r="O139" s="15">
        <f t="shared" si="11"/>
        <v>-0.10477640469487126</v>
      </c>
    </row>
    <row r="140" spans="2:15" x14ac:dyDescent="0.3">
      <c r="B140" s="7" t="s">
        <v>69</v>
      </c>
      <c r="C140" s="8" t="s">
        <v>70</v>
      </c>
      <c r="D140" s="9">
        <v>26285365.050000001</v>
      </c>
      <c r="E140" s="10">
        <v>37018322.159999996</v>
      </c>
      <c r="F140" s="15">
        <f t="shared" si="8"/>
        <v>0.40832444554541181</v>
      </c>
      <c r="G140" s="9">
        <v>7336181.9699999997</v>
      </c>
      <c r="H140" s="10">
        <v>7972019.3399999999</v>
      </c>
      <c r="I140" s="15">
        <f t="shared" si="9"/>
        <v>8.6671428353350954E-2</v>
      </c>
      <c r="J140" s="9">
        <v>245268544.38</v>
      </c>
      <c r="K140" s="10">
        <v>271832869.02999997</v>
      </c>
      <c r="L140" s="15">
        <f t="shared" si="10"/>
        <v>0.10830709953920259</v>
      </c>
      <c r="M140" s="9">
        <v>63619332.789999999</v>
      </c>
      <c r="N140" s="10">
        <v>64505470.204999998</v>
      </c>
      <c r="O140" s="15">
        <f t="shared" si="11"/>
        <v>1.3928744237620805E-2</v>
      </c>
    </row>
    <row r="141" spans="2:15" x14ac:dyDescent="0.3">
      <c r="B141" s="7" t="s">
        <v>64</v>
      </c>
      <c r="C141" s="8" t="s">
        <v>64</v>
      </c>
      <c r="D141" s="9">
        <v>0</v>
      </c>
      <c r="E141" s="10"/>
      <c r="F141" s="15" t="str">
        <f t="shared" si="8"/>
        <v>-</v>
      </c>
      <c r="G141" s="9">
        <v>0</v>
      </c>
      <c r="H141" s="10"/>
      <c r="I141" s="15" t="str">
        <f t="shared" si="9"/>
        <v>-</v>
      </c>
      <c r="J141" s="9">
        <v>322.44</v>
      </c>
      <c r="K141" s="10"/>
      <c r="L141" s="15">
        <f t="shared" si="10"/>
        <v>-1</v>
      </c>
      <c r="M141" s="9">
        <v>148.80000000000001</v>
      </c>
      <c r="N141" s="10"/>
      <c r="O141" s="15">
        <f t="shared" si="11"/>
        <v>-1</v>
      </c>
    </row>
    <row r="142" spans="2:15" x14ac:dyDescent="0.3">
      <c r="B142" s="7" t="s">
        <v>64</v>
      </c>
      <c r="C142" s="8" t="s">
        <v>68</v>
      </c>
      <c r="D142" s="9">
        <v>22493110.969999999</v>
      </c>
      <c r="E142" s="10">
        <v>20733538.280000001</v>
      </c>
      <c r="F142" s="15">
        <f t="shared" si="8"/>
        <v>-7.8227182195775957E-2</v>
      </c>
      <c r="G142" s="9">
        <v>12994034.449999999</v>
      </c>
      <c r="H142" s="10">
        <v>10225016.550000001</v>
      </c>
      <c r="I142" s="15">
        <f t="shared" si="9"/>
        <v>-0.21309916567136689</v>
      </c>
      <c r="J142" s="9">
        <v>162969245.19</v>
      </c>
      <c r="K142" s="10">
        <v>172137589.99000001</v>
      </c>
      <c r="L142" s="15">
        <f t="shared" si="10"/>
        <v>5.6258128883833081E-2</v>
      </c>
      <c r="M142" s="9">
        <v>94970632.415000007</v>
      </c>
      <c r="N142" s="10">
        <v>101012996.273</v>
      </c>
      <c r="O142" s="15">
        <f t="shared" si="11"/>
        <v>6.3623498173585258E-2</v>
      </c>
    </row>
    <row r="143" spans="2:15" x14ac:dyDescent="0.3">
      <c r="B143" s="7" t="s">
        <v>64</v>
      </c>
      <c r="C143" s="8" t="s">
        <v>67</v>
      </c>
      <c r="D143" s="9">
        <v>36748222.899999999</v>
      </c>
      <c r="E143" s="10">
        <v>42398601.479999997</v>
      </c>
      <c r="F143" s="15">
        <f t="shared" si="8"/>
        <v>0.15375923334785258</v>
      </c>
      <c r="G143" s="9">
        <v>83130449.604000002</v>
      </c>
      <c r="H143" s="10">
        <v>83421380.489999995</v>
      </c>
      <c r="I143" s="15">
        <f t="shared" si="9"/>
        <v>3.4996909963300737E-3</v>
      </c>
      <c r="J143" s="9">
        <v>249164688.13999999</v>
      </c>
      <c r="K143" s="10">
        <v>290752025.70999998</v>
      </c>
      <c r="L143" s="15">
        <f t="shared" si="10"/>
        <v>0.16690702795988899</v>
      </c>
      <c r="M143" s="9">
        <v>526500135.19</v>
      </c>
      <c r="N143" s="10">
        <v>557520093.78299999</v>
      </c>
      <c r="O143" s="15">
        <f t="shared" si="11"/>
        <v>5.8917285143347042E-2</v>
      </c>
    </row>
    <row r="144" spans="2:15" x14ac:dyDescent="0.3">
      <c r="B144" s="7" t="s">
        <v>64</v>
      </c>
      <c r="C144" s="8" t="s">
        <v>66</v>
      </c>
      <c r="D144" s="9">
        <v>67738230.930000007</v>
      </c>
      <c r="E144" s="10">
        <v>78703314.040000007</v>
      </c>
      <c r="F144" s="15">
        <f t="shared" si="8"/>
        <v>0.16187436488164564</v>
      </c>
      <c r="G144" s="9">
        <v>59409130.931999996</v>
      </c>
      <c r="H144" s="10">
        <v>56567352.230999999</v>
      </c>
      <c r="I144" s="15">
        <f t="shared" si="9"/>
        <v>-4.7834039253203509E-2</v>
      </c>
      <c r="J144" s="9">
        <v>465955476.95999998</v>
      </c>
      <c r="K144" s="10">
        <v>607688010.57000005</v>
      </c>
      <c r="L144" s="15">
        <f t="shared" si="10"/>
        <v>0.30417612973388675</v>
      </c>
      <c r="M144" s="9">
        <v>401654707.40399998</v>
      </c>
      <c r="N144" s="10">
        <v>479778884.773</v>
      </c>
      <c r="O144" s="15">
        <f t="shared" si="11"/>
        <v>0.19450581788008203</v>
      </c>
    </row>
    <row r="145" spans="2:15" x14ac:dyDescent="0.3">
      <c r="B145" s="7" t="s">
        <v>64</v>
      </c>
      <c r="C145" s="8" t="s">
        <v>65</v>
      </c>
      <c r="D145" s="9">
        <v>25323566.989999998</v>
      </c>
      <c r="E145" s="10">
        <v>19260649.199999999</v>
      </c>
      <c r="F145" s="15">
        <f t="shared" si="8"/>
        <v>-0.23941800112101819</v>
      </c>
      <c r="G145" s="9">
        <v>16234133.789999999</v>
      </c>
      <c r="H145" s="10">
        <v>10933261.106000001</v>
      </c>
      <c r="I145" s="15">
        <f t="shared" si="9"/>
        <v>-0.32652636429947757</v>
      </c>
      <c r="J145" s="9">
        <v>209009481.72999999</v>
      </c>
      <c r="K145" s="10">
        <v>243540049.24000001</v>
      </c>
      <c r="L145" s="15">
        <f t="shared" si="10"/>
        <v>0.16521053123612295</v>
      </c>
      <c r="M145" s="9">
        <v>138378211.44</v>
      </c>
      <c r="N145" s="10">
        <v>143234631.06600001</v>
      </c>
      <c r="O145" s="15">
        <f t="shared" si="11"/>
        <v>3.509526229211124E-2</v>
      </c>
    </row>
    <row r="146" spans="2:15" x14ac:dyDescent="0.3">
      <c r="B146" s="7" t="s">
        <v>202</v>
      </c>
      <c r="C146" s="8" t="s">
        <v>202</v>
      </c>
      <c r="D146" s="9">
        <v>96604886.510000005</v>
      </c>
      <c r="E146" s="10">
        <v>107024104.61</v>
      </c>
      <c r="F146" s="15">
        <f t="shared" si="8"/>
        <v>0.1078539448304352</v>
      </c>
      <c r="G146" s="9">
        <v>101220426.301</v>
      </c>
      <c r="H146" s="10">
        <v>97289280.959999993</v>
      </c>
      <c r="I146" s="15">
        <f t="shared" si="9"/>
        <v>-3.8837470702898669E-2</v>
      </c>
      <c r="J146" s="9">
        <v>655863944.89999998</v>
      </c>
      <c r="K146" s="10">
        <v>858170136.89999998</v>
      </c>
      <c r="L146" s="15">
        <f t="shared" si="10"/>
        <v>0.30845755979290157</v>
      </c>
      <c r="M146" s="9">
        <v>695290663.75399995</v>
      </c>
      <c r="N146" s="10">
        <v>809590140.96899998</v>
      </c>
      <c r="O146" s="15">
        <f t="shared" si="11"/>
        <v>0.16439092767027308</v>
      </c>
    </row>
    <row r="147" spans="2:15" x14ac:dyDescent="0.3">
      <c r="B147" s="7" t="s">
        <v>202</v>
      </c>
      <c r="C147" s="8" t="s">
        <v>63</v>
      </c>
      <c r="D147" s="9">
        <v>36067279.340000004</v>
      </c>
      <c r="E147" s="10">
        <v>48905113.409999996</v>
      </c>
      <c r="F147" s="15">
        <f t="shared" si="8"/>
        <v>0.35594129374106509</v>
      </c>
      <c r="G147" s="9">
        <v>15673936.630000001</v>
      </c>
      <c r="H147" s="10">
        <v>17522456.760000002</v>
      </c>
      <c r="I147" s="15">
        <f t="shared" si="9"/>
        <v>0.11793591958652705</v>
      </c>
      <c r="J147" s="9">
        <v>320249936.17000002</v>
      </c>
      <c r="K147" s="10">
        <v>358045180.13</v>
      </c>
      <c r="L147" s="15">
        <f t="shared" si="10"/>
        <v>0.11801795938512516</v>
      </c>
      <c r="M147" s="9">
        <v>136358576.873</v>
      </c>
      <c r="N147" s="10">
        <v>138538365.00999999</v>
      </c>
      <c r="O147" s="15">
        <f t="shared" si="11"/>
        <v>1.5985706121223187E-2</v>
      </c>
    </row>
    <row r="148" spans="2:15" x14ac:dyDescent="0.3">
      <c r="B148" s="7" t="s">
        <v>202</v>
      </c>
      <c r="C148" s="8" t="s">
        <v>62</v>
      </c>
      <c r="D148" s="9">
        <v>58413966.270000003</v>
      </c>
      <c r="E148" s="10">
        <v>76573669.230000004</v>
      </c>
      <c r="F148" s="15">
        <f t="shared" si="8"/>
        <v>0.31087947146171424</v>
      </c>
      <c r="G148" s="9">
        <v>126492249.87</v>
      </c>
      <c r="H148" s="10">
        <v>139062299.69</v>
      </c>
      <c r="I148" s="15">
        <f t="shared" si="9"/>
        <v>9.9374071003706765E-2</v>
      </c>
      <c r="J148" s="9">
        <v>425361233.35000002</v>
      </c>
      <c r="K148" s="10">
        <v>553372958.38</v>
      </c>
      <c r="L148" s="15">
        <f t="shared" si="10"/>
        <v>0.30094826465924807</v>
      </c>
      <c r="M148" s="9">
        <v>996153033.38100004</v>
      </c>
      <c r="N148" s="10">
        <v>1005173166.725</v>
      </c>
      <c r="O148" s="15">
        <f t="shared" si="11"/>
        <v>9.0549675017153053E-3</v>
      </c>
    </row>
    <row r="149" spans="2:15" x14ac:dyDescent="0.3">
      <c r="B149" s="7" t="s">
        <v>202</v>
      </c>
      <c r="C149" s="8" t="s">
        <v>61</v>
      </c>
      <c r="D149" s="9">
        <v>3446034.02</v>
      </c>
      <c r="E149" s="10">
        <v>2066387.71</v>
      </c>
      <c r="F149" s="15">
        <f t="shared" si="8"/>
        <v>-0.4003577161434988</v>
      </c>
      <c r="G149" s="9">
        <v>507375.10000000003</v>
      </c>
      <c r="H149" s="10">
        <v>394571.60000000003</v>
      </c>
      <c r="I149" s="15">
        <f t="shared" si="9"/>
        <v>-0.22232762309384124</v>
      </c>
      <c r="J149" s="9">
        <v>21095817.640000001</v>
      </c>
      <c r="K149" s="10">
        <v>18220330.920000002</v>
      </c>
      <c r="L149" s="15">
        <f t="shared" si="10"/>
        <v>-0.13630600951668059</v>
      </c>
      <c r="M149" s="9">
        <v>3703741.1690000002</v>
      </c>
      <c r="N149" s="10">
        <v>3607214.9049999998</v>
      </c>
      <c r="O149" s="15">
        <f t="shared" si="11"/>
        <v>-2.6061827648194535E-2</v>
      </c>
    </row>
    <row r="150" spans="2:15" x14ac:dyDescent="0.3">
      <c r="B150" s="7" t="s">
        <v>202</v>
      </c>
      <c r="C150" s="8" t="s">
        <v>60</v>
      </c>
      <c r="D150" s="9">
        <v>294924.61</v>
      </c>
      <c r="E150" s="10">
        <v>143090.07</v>
      </c>
      <c r="F150" s="15">
        <f t="shared" si="8"/>
        <v>-0.5148249242408085</v>
      </c>
      <c r="G150" s="9">
        <v>112364.26000000001</v>
      </c>
      <c r="H150" s="10">
        <v>46676.82</v>
      </c>
      <c r="I150" s="15">
        <f t="shared" si="9"/>
        <v>-0.58459371333909915</v>
      </c>
      <c r="J150" s="9">
        <v>2340613.56</v>
      </c>
      <c r="K150" s="10">
        <v>2141850.19</v>
      </c>
      <c r="L150" s="15">
        <f t="shared" si="10"/>
        <v>-8.4919344823414677E-2</v>
      </c>
      <c r="M150" s="9">
        <v>1094891.28</v>
      </c>
      <c r="N150" s="10">
        <v>1411037.27</v>
      </c>
      <c r="O150" s="15">
        <f t="shared" si="11"/>
        <v>0.28874646805114756</v>
      </c>
    </row>
    <row r="151" spans="2:15" x14ac:dyDescent="0.3">
      <c r="B151" s="7" t="s">
        <v>202</v>
      </c>
      <c r="C151" s="8" t="s">
        <v>59</v>
      </c>
      <c r="D151" s="9">
        <v>21264.850000000002</v>
      </c>
      <c r="E151" s="10">
        <v>1764.17</v>
      </c>
      <c r="F151" s="15">
        <f t="shared" si="8"/>
        <v>-0.91703821094435178</v>
      </c>
      <c r="G151" s="9">
        <v>216591</v>
      </c>
      <c r="H151" s="10">
        <v>3701</v>
      </c>
      <c r="I151" s="15">
        <f t="shared" si="9"/>
        <v>-0.98291249405561631</v>
      </c>
      <c r="J151" s="9">
        <v>558638.76</v>
      </c>
      <c r="K151" s="10">
        <v>223328.46</v>
      </c>
      <c r="L151" s="15">
        <f t="shared" si="10"/>
        <v>-0.60022741708792282</v>
      </c>
      <c r="M151" s="9">
        <v>8592925.4700000007</v>
      </c>
      <c r="N151" s="10">
        <v>4625957.97</v>
      </c>
      <c r="O151" s="15">
        <f t="shared" si="11"/>
        <v>-0.46165505727352718</v>
      </c>
    </row>
    <row r="152" spans="2:15" x14ac:dyDescent="0.3">
      <c r="B152" s="7" t="s">
        <v>202</v>
      </c>
      <c r="C152" s="8" t="s">
        <v>58</v>
      </c>
      <c r="D152" s="9">
        <v>127671.68000000001</v>
      </c>
      <c r="E152" s="10">
        <v>180901.54</v>
      </c>
      <c r="F152" s="15">
        <f t="shared" si="8"/>
        <v>0.41692770080255848</v>
      </c>
      <c r="G152" s="9">
        <v>22851.54</v>
      </c>
      <c r="H152" s="10">
        <v>34392.481</v>
      </c>
      <c r="I152" s="15">
        <f t="shared" si="9"/>
        <v>0.50503996667183038</v>
      </c>
      <c r="J152" s="9">
        <v>1197979.82</v>
      </c>
      <c r="K152" s="10">
        <v>1710050.94</v>
      </c>
      <c r="L152" s="15">
        <f t="shared" si="10"/>
        <v>0.42744553076027603</v>
      </c>
      <c r="M152" s="9">
        <v>354690.61700000003</v>
      </c>
      <c r="N152" s="10">
        <v>376691.98700000002</v>
      </c>
      <c r="O152" s="15">
        <f t="shared" si="11"/>
        <v>6.2029749154599134E-2</v>
      </c>
    </row>
    <row r="153" spans="2:15" x14ac:dyDescent="0.3">
      <c r="B153" s="7" t="s">
        <v>202</v>
      </c>
      <c r="C153" s="8" t="s">
        <v>57</v>
      </c>
      <c r="D153" s="9">
        <v>2804434.69</v>
      </c>
      <c r="E153" s="10">
        <v>5029380.6100000003</v>
      </c>
      <c r="F153" s="15">
        <f t="shared" si="8"/>
        <v>0.79336699404470723</v>
      </c>
      <c r="G153" s="9">
        <v>110648.98</v>
      </c>
      <c r="H153" s="10">
        <v>130643.56</v>
      </c>
      <c r="I153" s="15">
        <f t="shared" si="9"/>
        <v>0.18070279545279133</v>
      </c>
      <c r="J153" s="9">
        <v>23928404.210000001</v>
      </c>
      <c r="K153" s="10">
        <v>35573327.210000001</v>
      </c>
      <c r="L153" s="15">
        <f t="shared" si="10"/>
        <v>0.48665689938209211</v>
      </c>
      <c r="M153" s="9">
        <v>1100559.45</v>
      </c>
      <c r="N153" s="10">
        <v>908836.1</v>
      </c>
      <c r="O153" s="15">
        <f t="shared" si="11"/>
        <v>-0.17420535528544145</v>
      </c>
    </row>
    <row r="154" spans="2:15" x14ac:dyDescent="0.3">
      <c r="B154" s="7" t="s">
        <v>202</v>
      </c>
      <c r="C154" s="8" t="s">
        <v>56</v>
      </c>
      <c r="D154" s="9">
        <v>145573736.93000001</v>
      </c>
      <c r="E154" s="10">
        <v>202725304.88999999</v>
      </c>
      <c r="F154" s="15">
        <f t="shared" si="8"/>
        <v>0.3925953208680879</v>
      </c>
      <c r="G154" s="9">
        <v>90834849.724999994</v>
      </c>
      <c r="H154" s="10">
        <v>104492738.351</v>
      </c>
      <c r="I154" s="15">
        <f t="shared" si="9"/>
        <v>0.15035956648080417</v>
      </c>
      <c r="J154" s="9">
        <v>1052746337.38</v>
      </c>
      <c r="K154" s="10">
        <v>1496031626.48</v>
      </c>
      <c r="L154" s="15">
        <f t="shared" si="10"/>
        <v>0.42107511882037674</v>
      </c>
      <c r="M154" s="9">
        <v>709767951.49699998</v>
      </c>
      <c r="N154" s="10">
        <v>792856923.35000002</v>
      </c>
      <c r="O154" s="15">
        <f t="shared" si="11"/>
        <v>0.11706498113609354</v>
      </c>
    </row>
    <row r="155" spans="2:15" x14ac:dyDescent="0.3">
      <c r="B155" s="7" t="s">
        <v>202</v>
      </c>
      <c r="C155" s="8" t="s">
        <v>55</v>
      </c>
      <c r="D155" s="9">
        <v>6981155.8100000005</v>
      </c>
      <c r="E155" s="10">
        <v>5479575.2800000003</v>
      </c>
      <c r="F155" s="15">
        <f t="shared" si="8"/>
        <v>-0.21509053384098586</v>
      </c>
      <c r="G155" s="9">
        <v>2478825.0699999998</v>
      </c>
      <c r="H155" s="10">
        <v>1696293.46</v>
      </c>
      <c r="I155" s="15">
        <f t="shared" si="9"/>
        <v>-0.31568649981420427</v>
      </c>
      <c r="J155" s="9">
        <v>63577469.939999998</v>
      </c>
      <c r="K155" s="10">
        <v>62068031.890000001</v>
      </c>
      <c r="L155" s="15">
        <f t="shared" si="10"/>
        <v>-2.3741713085224991E-2</v>
      </c>
      <c r="M155" s="9">
        <v>22554892.541999999</v>
      </c>
      <c r="N155" s="10">
        <v>20669211.199000001</v>
      </c>
      <c r="O155" s="15">
        <f t="shared" si="11"/>
        <v>-8.3604093412931402E-2</v>
      </c>
    </row>
    <row r="156" spans="2:15" x14ac:dyDescent="0.3">
      <c r="B156" s="7" t="s">
        <v>202</v>
      </c>
      <c r="C156" s="8" t="s">
        <v>54</v>
      </c>
      <c r="D156" s="9">
        <v>35349.700000000004</v>
      </c>
      <c r="E156" s="10">
        <v>44178.71</v>
      </c>
      <c r="F156" s="15">
        <f t="shared" si="8"/>
        <v>0.24976194988924916</v>
      </c>
      <c r="G156" s="9">
        <v>7420.6100000000006</v>
      </c>
      <c r="H156" s="10">
        <v>13206.06</v>
      </c>
      <c r="I156" s="15">
        <f t="shared" si="9"/>
        <v>0.77964614768866691</v>
      </c>
      <c r="J156" s="9">
        <v>520786.04000000004</v>
      </c>
      <c r="K156" s="10">
        <v>646857.38</v>
      </c>
      <c r="L156" s="15">
        <f t="shared" si="10"/>
        <v>0.24207895434370696</v>
      </c>
      <c r="M156" s="9">
        <v>128491.06</v>
      </c>
      <c r="N156" s="10">
        <v>169678.41</v>
      </c>
      <c r="O156" s="15">
        <f t="shared" si="11"/>
        <v>0.32054642556454915</v>
      </c>
    </row>
    <row r="157" spans="2:15" x14ac:dyDescent="0.3">
      <c r="B157" s="7" t="s">
        <v>202</v>
      </c>
      <c r="C157" s="8" t="s">
        <v>53</v>
      </c>
      <c r="D157" s="9">
        <v>152426575.16999999</v>
      </c>
      <c r="E157" s="10">
        <v>156428264.09</v>
      </c>
      <c r="F157" s="15">
        <f t="shared" si="8"/>
        <v>2.6253223334165687E-2</v>
      </c>
      <c r="G157" s="9">
        <v>65093750.277000003</v>
      </c>
      <c r="H157" s="10">
        <v>60092388.626000002</v>
      </c>
      <c r="I157" s="15">
        <f t="shared" si="9"/>
        <v>-7.6833207945727566E-2</v>
      </c>
      <c r="J157" s="9">
        <v>1124597930.6400001</v>
      </c>
      <c r="K157" s="10">
        <v>1315910654.6199999</v>
      </c>
      <c r="L157" s="15">
        <f t="shared" si="10"/>
        <v>0.17011655345224153</v>
      </c>
      <c r="M157" s="9">
        <v>509231378.36299998</v>
      </c>
      <c r="N157" s="10">
        <v>533310553.31999999</v>
      </c>
      <c r="O157" s="15">
        <f t="shared" si="11"/>
        <v>4.7285332326546969E-2</v>
      </c>
    </row>
    <row r="158" spans="2:15" x14ac:dyDescent="0.3">
      <c r="B158" s="7" t="s">
        <v>202</v>
      </c>
      <c r="C158" s="8" t="s">
        <v>52</v>
      </c>
      <c r="D158" s="9">
        <v>788886.45000000007</v>
      </c>
      <c r="E158" s="10">
        <v>931111.29</v>
      </c>
      <c r="F158" s="15">
        <f t="shared" si="8"/>
        <v>0.18028556581241828</v>
      </c>
      <c r="G158" s="9">
        <v>34196.9</v>
      </c>
      <c r="H158" s="10">
        <v>36932.639999999999</v>
      </c>
      <c r="I158" s="15">
        <f t="shared" si="9"/>
        <v>7.9999649090999325E-2</v>
      </c>
      <c r="J158" s="9">
        <v>6702296.1900000004</v>
      </c>
      <c r="K158" s="10">
        <v>7436520.9900000002</v>
      </c>
      <c r="L158" s="15">
        <f t="shared" si="10"/>
        <v>0.10954824722540346</v>
      </c>
      <c r="M158" s="9">
        <v>287765.61</v>
      </c>
      <c r="N158" s="10">
        <v>265524.01799999998</v>
      </c>
      <c r="O158" s="15">
        <f t="shared" si="11"/>
        <v>-7.7290653320249092E-2</v>
      </c>
    </row>
    <row r="159" spans="2:15" x14ac:dyDescent="0.3">
      <c r="B159" s="7" t="s">
        <v>202</v>
      </c>
      <c r="C159" s="8" t="s">
        <v>51</v>
      </c>
      <c r="D159" s="9">
        <v>893746.84</v>
      </c>
      <c r="E159" s="10">
        <v>1072985.19</v>
      </c>
      <c r="F159" s="15">
        <f t="shared" si="8"/>
        <v>0.2005471146616864</v>
      </c>
      <c r="G159" s="9">
        <v>279212</v>
      </c>
      <c r="H159" s="10">
        <v>284261.98</v>
      </c>
      <c r="I159" s="15">
        <f t="shared" si="9"/>
        <v>1.808654355829975E-2</v>
      </c>
      <c r="J159" s="9">
        <v>8603382.5500000007</v>
      </c>
      <c r="K159" s="10">
        <v>10380555.17</v>
      </c>
      <c r="L159" s="15">
        <f t="shared" si="10"/>
        <v>0.20656673229066147</v>
      </c>
      <c r="M159" s="9">
        <v>2324822.0240000002</v>
      </c>
      <c r="N159" s="10">
        <v>2872877.196</v>
      </c>
      <c r="O159" s="15">
        <f t="shared" si="11"/>
        <v>0.23574070029543037</v>
      </c>
    </row>
    <row r="160" spans="2:15" x14ac:dyDescent="0.3">
      <c r="B160" s="7" t="s">
        <v>202</v>
      </c>
      <c r="C160" s="8" t="s">
        <v>50</v>
      </c>
      <c r="D160" s="9">
        <v>916946.34</v>
      </c>
      <c r="E160" s="10">
        <v>511754.81</v>
      </c>
      <c r="F160" s="15">
        <f t="shared" si="8"/>
        <v>-0.44189230309812888</v>
      </c>
      <c r="G160" s="9">
        <v>5830210.0199999996</v>
      </c>
      <c r="H160" s="10">
        <v>2343999.0099999998</v>
      </c>
      <c r="I160" s="15">
        <f t="shared" si="9"/>
        <v>-0.59795633399841064</v>
      </c>
      <c r="J160" s="9">
        <v>6087863.1399999997</v>
      </c>
      <c r="K160" s="10">
        <v>8629731.5399999991</v>
      </c>
      <c r="L160" s="15">
        <f t="shared" si="10"/>
        <v>0.4175304768759962</v>
      </c>
      <c r="M160" s="9">
        <v>35300678.090000004</v>
      </c>
      <c r="N160" s="10">
        <v>97814830.469999999</v>
      </c>
      <c r="O160" s="15">
        <f t="shared" si="11"/>
        <v>1.7709051429725662</v>
      </c>
    </row>
    <row r="161" spans="2:15" x14ac:dyDescent="0.3">
      <c r="B161" s="7" t="s">
        <v>202</v>
      </c>
      <c r="C161" s="8" t="s">
        <v>49</v>
      </c>
      <c r="D161" s="9">
        <v>5136.9800000000005</v>
      </c>
      <c r="E161" s="10">
        <v>141.25</v>
      </c>
      <c r="F161" s="15">
        <f t="shared" si="8"/>
        <v>-0.97250329960404747</v>
      </c>
      <c r="G161" s="9">
        <v>781</v>
      </c>
      <c r="H161" s="10">
        <v>13.4</v>
      </c>
      <c r="I161" s="15">
        <f t="shared" si="9"/>
        <v>-0.98284250960307296</v>
      </c>
      <c r="J161" s="9">
        <v>156514.05000000002</v>
      </c>
      <c r="K161" s="10">
        <v>14141.25</v>
      </c>
      <c r="L161" s="15">
        <f t="shared" si="10"/>
        <v>-0.90964868649172392</v>
      </c>
      <c r="M161" s="9">
        <v>2646.31</v>
      </c>
      <c r="N161" s="10">
        <v>484.40000000000003</v>
      </c>
      <c r="O161" s="15">
        <f t="shared" si="11"/>
        <v>-0.81695266238649289</v>
      </c>
    </row>
    <row r="162" spans="2:15" x14ac:dyDescent="0.3">
      <c r="B162" s="7" t="s">
        <v>202</v>
      </c>
      <c r="C162" s="8" t="s">
        <v>10</v>
      </c>
      <c r="D162" s="9">
        <v>0</v>
      </c>
      <c r="E162" s="10">
        <v>0</v>
      </c>
      <c r="F162" s="15" t="str">
        <f t="shared" si="8"/>
        <v>-</v>
      </c>
      <c r="G162" s="9">
        <v>0</v>
      </c>
      <c r="H162" s="10">
        <v>0</v>
      </c>
      <c r="I162" s="15" t="str">
        <f t="shared" si="9"/>
        <v>-</v>
      </c>
      <c r="J162" s="9">
        <v>10816.14</v>
      </c>
      <c r="K162" s="10">
        <v>22420.080000000002</v>
      </c>
      <c r="L162" s="15">
        <f t="shared" si="10"/>
        <v>1.0728355956931033</v>
      </c>
      <c r="M162" s="9">
        <v>3739</v>
      </c>
      <c r="N162" s="10">
        <v>3904.85</v>
      </c>
      <c r="O162" s="15">
        <f t="shared" si="11"/>
        <v>4.4356779887670506E-2</v>
      </c>
    </row>
    <row r="163" spans="2:15" x14ac:dyDescent="0.3">
      <c r="B163" s="7" t="s">
        <v>36</v>
      </c>
      <c r="C163" s="8" t="s">
        <v>36</v>
      </c>
      <c r="D163" s="9">
        <v>36029.56</v>
      </c>
      <c r="E163" s="10">
        <v>62509.5</v>
      </c>
      <c r="F163" s="15">
        <f t="shared" si="8"/>
        <v>0.73495041293870922</v>
      </c>
      <c r="G163" s="9">
        <v>32.980000000000004</v>
      </c>
      <c r="H163" s="10">
        <v>1.8900000000000001</v>
      </c>
      <c r="I163" s="15">
        <f t="shared" si="9"/>
        <v>-0.94269254093389931</v>
      </c>
      <c r="J163" s="9">
        <v>205751.54</v>
      </c>
      <c r="K163" s="10">
        <v>567282.55000000005</v>
      </c>
      <c r="L163" s="15">
        <f t="shared" si="10"/>
        <v>1.7571241994106095</v>
      </c>
      <c r="M163" s="9">
        <v>90.94</v>
      </c>
      <c r="N163" s="10">
        <v>87921.279999999999</v>
      </c>
      <c r="O163" s="15">
        <f t="shared" si="11"/>
        <v>965.80536617550035</v>
      </c>
    </row>
    <row r="164" spans="2:15" x14ac:dyDescent="0.3">
      <c r="B164" s="7" t="s">
        <v>36</v>
      </c>
      <c r="C164" s="8" t="s">
        <v>47</v>
      </c>
      <c r="D164" s="9">
        <v>365803620.54000002</v>
      </c>
      <c r="E164" s="10">
        <v>303699569.30000001</v>
      </c>
      <c r="F164" s="15">
        <f t="shared" si="8"/>
        <v>-0.16977429350841822</v>
      </c>
      <c r="G164" s="9">
        <v>12012.332</v>
      </c>
      <c r="H164" s="10">
        <v>12565.212</v>
      </c>
      <c r="I164" s="15">
        <f t="shared" si="9"/>
        <v>4.60260339124825E-2</v>
      </c>
      <c r="J164" s="9">
        <v>1884671225.48</v>
      </c>
      <c r="K164" s="10">
        <v>2459291051.8600001</v>
      </c>
      <c r="L164" s="15">
        <f t="shared" si="10"/>
        <v>0.30489128215646866</v>
      </c>
      <c r="M164" s="9">
        <v>79342.159</v>
      </c>
      <c r="N164" s="10">
        <v>96601.493000000002</v>
      </c>
      <c r="O164" s="15">
        <f t="shared" si="11"/>
        <v>0.21753043044871023</v>
      </c>
    </row>
    <row r="165" spans="2:15" x14ac:dyDescent="0.3">
      <c r="B165" s="7" t="s">
        <v>36</v>
      </c>
      <c r="C165" s="8" t="s">
        <v>46</v>
      </c>
      <c r="D165" s="9">
        <v>22345894.039999999</v>
      </c>
      <c r="E165" s="10">
        <v>22167171.239999998</v>
      </c>
      <c r="F165" s="15">
        <f t="shared" si="8"/>
        <v>-7.9980151915193254E-3</v>
      </c>
      <c r="G165" s="9">
        <v>13927.657999999999</v>
      </c>
      <c r="H165" s="10">
        <v>11987.72</v>
      </c>
      <c r="I165" s="15">
        <f t="shared" si="9"/>
        <v>-0.13928673435260974</v>
      </c>
      <c r="J165" s="9">
        <v>159054003.97</v>
      </c>
      <c r="K165" s="10">
        <v>235998372.72999999</v>
      </c>
      <c r="L165" s="15">
        <f t="shared" si="10"/>
        <v>0.483762538757043</v>
      </c>
      <c r="M165" s="9">
        <v>116366.125</v>
      </c>
      <c r="N165" s="10">
        <v>114819.17</v>
      </c>
      <c r="O165" s="15">
        <f t="shared" si="11"/>
        <v>-1.3293860219200426E-2</v>
      </c>
    </row>
    <row r="166" spans="2:15" x14ac:dyDescent="0.3">
      <c r="B166" s="7" t="s">
        <v>36</v>
      </c>
      <c r="C166" s="8" t="s">
        <v>45</v>
      </c>
      <c r="D166" s="9">
        <v>34113053.43</v>
      </c>
      <c r="E166" s="10">
        <v>28669847.440000001</v>
      </c>
      <c r="F166" s="15">
        <f t="shared" si="8"/>
        <v>-0.15956372832966881</v>
      </c>
      <c r="G166" s="9">
        <v>587.91999999999996</v>
      </c>
      <c r="H166" s="10">
        <v>506.86</v>
      </c>
      <c r="I166" s="15">
        <f t="shared" si="9"/>
        <v>-0.13787590148319495</v>
      </c>
      <c r="J166" s="9">
        <v>692791927.5</v>
      </c>
      <c r="K166" s="10">
        <v>234189742.13999999</v>
      </c>
      <c r="L166" s="15">
        <f t="shared" si="10"/>
        <v>-0.66196236872289482</v>
      </c>
      <c r="M166" s="9">
        <v>29551.190000000002</v>
      </c>
      <c r="N166" s="10">
        <v>6405.4380000000001</v>
      </c>
      <c r="O166" s="15">
        <f t="shared" si="11"/>
        <v>-0.78324263760613366</v>
      </c>
    </row>
    <row r="167" spans="2:15" x14ac:dyDescent="0.3">
      <c r="B167" s="7" t="s">
        <v>36</v>
      </c>
      <c r="C167" s="8" t="s">
        <v>44</v>
      </c>
      <c r="D167" s="9">
        <v>7249355.8300000001</v>
      </c>
      <c r="E167" s="10">
        <v>7468597</v>
      </c>
      <c r="F167" s="15">
        <f t="shared" si="8"/>
        <v>3.0242848487684215E-2</v>
      </c>
      <c r="G167" s="9">
        <v>157.26</v>
      </c>
      <c r="H167" s="10">
        <v>173.67000000000002</v>
      </c>
      <c r="I167" s="15">
        <f t="shared" si="9"/>
        <v>0.10434948492941643</v>
      </c>
      <c r="J167" s="9">
        <v>53369420.939999998</v>
      </c>
      <c r="K167" s="10">
        <v>38182478.539999999</v>
      </c>
      <c r="L167" s="15">
        <f t="shared" si="10"/>
        <v>-0.28456262279993172</v>
      </c>
      <c r="M167" s="9">
        <v>10294.040000000001</v>
      </c>
      <c r="N167" s="10">
        <v>1474.8700000000001</v>
      </c>
      <c r="O167" s="15">
        <f t="shared" si="11"/>
        <v>-0.85672583358914478</v>
      </c>
    </row>
    <row r="168" spans="2:15" x14ac:dyDescent="0.3">
      <c r="B168" s="7" t="s">
        <v>36</v>
      </c>
      <c r="C168" s="8" t="s">
        <v>43</v>
      </c>
      <c r="D168" s="9">
        <v>2321589.52</v>
      </c>
      <c r="E168" s="10">
        <v>2797193.48</v>
      </c>
      <c r="F168" s="15">
        <f t="shared" si="8"/>
        <v>0.20486134861601202</v>
      </c>
      <c r="G168" s="9">
        <v>16767.03</v>
      </c>
      <c r="H168" s="10">
        <v>20923.689999999999</v>
      </c>
      <c r="I168" s="15">
        <f t="shared" si="9"/>
        <v>0.24790675510212612</v>
      </c>
      <c r="J168" s="9">
        <v>16921061.530000001</v>
      </c>
      <c r="K168" s="10">
        <v>20474355.890000001</v>
      </c>
      <c r="L168" s="15">
        <f t="shared" si="10"/>
        <v>0.20999240229108729</v>
      </c>
      <c r="M168" s="9">
        <v>142405.32</v>
      </c>
      <c r="N168" s="10">
        <v>151229.75</v>
      </c>
      <c r="O168" s="15">
        <f t="shared" si="11"/>
        <v>6.1966996738604951E-2</v>
      </c>
    </row>
    <row r="169" spans="2:15" x14ac:dyDescent="0.3">
      <c r="B169" s="7" t="s">
        <v>36</v>
      </c>
      <c r="C169" s="8" t="s">
        <v>42</v>
      </c>
      <c r="D169" s="9">
        <v>427953.34</v>
      </c>
      <c r="E169" s="10">
        <v>301592.85000000003</v>
      </c>
      <c r="F169" s="15">
        <f t="shared" si="8"/>
        <v>-0.29526697933938306</v>
      </c>
      <c r="G169" s="9">
        <v>1943.66</v>
      </c>
      <c r="H169" s="10">
        <v>3283.9500000000003</v>
      </c>
      <c r="I169" s="15">
        <f t="shared" si="9"/>
        <v>0.68957019231758654</v>
      </c>
      <c r="J169" s="9">
        <v>4222467.24</v>
      </c>
      <c r="K169" s="10">
        <v>3154715.19</v>
      </c>
      <c r="L169" s="15">
        <f t="shared" si="10"/>
        <v>-0.25287396901153936</v>
      </c>
      <c r="M169" s="9">
        <v>22795.58</v>
      </c>
      <c r="N169" s="10">
        <v>62567.87</v>
      </c>
      <c r="O169" s="15">
        <f t="shared" si="11"/>
        <v>1.7447369182973191</v>
      </c>
    </row>
    <row r="170" spans="2:15" x14ac:dyDescent="0.3">
      <c r="B170" s="7" t="s">
        <v>36</v>
      </c>
      <c r="C170" s="8" t="s">
        <v>41</v>
      </c>
      <c r="D170" s="9">
        <v>25319948.219999999</v>
      </c>
      <c r="E170" s="10">
        <v>4359378.6100000003</v>
      </c>
      <c r="F170" s="15">
        <f t="shared" si="8"/>
        <v>-0.82782829679894188</v>
      </c>
      <c r="G170" s="9">
        <v>753735.61</v>
      </c>
      <c r="H170" s="10">
        <v>502085.08</v>
      </c>
      <c r="I170" s="15">
        <f t="shared" si="9"/>
        <v>-0.33387109042121543</v>
      </c>
      <c r="J170" s="9">
        <v>98664192.719999999</v>
      </c>
      <c r="K170" s="10">
        <v>55302469.740000002</v>
      </c>
      <c r="L170" s="15">
        <f t="shared" si="10"/>
        <v>-0.43948794172022088</v>
      </c>
      <c r="M170" s="9">
        <v>4108208.47</v>
      </c>
      <c r="N170" s="10">
        <v>4548358.63</v>
      </c>
      <c r="O170" s="15">
        <f t="shared" si="11"/>
        <v>0.10713919783140891</v>
      </c>
    </row>
    <row r="171" spans="2:15" x14ac:dyDescent="0.3">
      <c r="B171" s="7" t="s">
        <v>36</v>
      </c>
      <c r="C171" s="8" t="s">
        <v>40</v>
      </c>
      <c r="D171" s="9">
        <v>0</v>
      </c>
      <c r="E171" s="10">
        <v>0</v>
      </c>
      <c r="F171" s="15" t="str">
        <f t="shared" si="8"/>
        <v>-</v>
      </c>
      <c r="G171" s="9">
        <v>0</v>
      </c>
      <c r="H171" s="10">
        <v>0</v>
      </c>
      <c r="I171" s="15" t="str">
        <f t="shared" si="9"/>
        <v>-</v>
      </c>
      <c r="J171" s="9">
        <v>2035662.2</v>
      </c>
      <c r="K171" s="10">
        <v>221722.80000000002</v>
      </c>
      <c r="L171" s="15">
        <f t="shared" si="10"/>
        <v>-0.89108075003799747</v>
      </c>
      <c r="M171" s="9">
        <v>273992</v>
      </c>
      <c r="N171" s="10">
        <v>24232</v>
      </c>
      <c r="O171" s="15">
        <f t="shared" si="11"/>
        <v>-0.91155946159011947</v>
      </c>
    </row>
    <row r="172" spans="2:15" x14ac:dyDescent="0.3">
      <c r="B172" s="7" t="s">
        <v>36</v>
      </c>
      <c r="C172" s="8" t="s">
        <v>39</v>
      </c>
      <c r="D172" s="9">
        <v>765503.17</v>
      </c>
      <c r="E172" s="10">
        <v>242233.28</v>
      </c>
      <c r="F172" s="15">
        <f t="shared" si="8"/>
        <v>-0.68356332214796711</v>
      </c>
      <c r="G172" s="9">
        <v>3955.35</v>
      </c>
      <c r="H172" s="10">
        <v>1996.67</v>
      </c>
      <c r="I172" s="15">
        <f t="shared" si="9"/>
        <v>-0.49519764369777641</v>
      </c>
      <c r="J172" s="9">
        <v>6264692.6500000004</v>
      </c>
      <c r="K172" s="10">
        <v>2942963.92</v>
      </c>
      <c r="L172" s="15">
        <f t="shared" si="10"/>
        <v>-0.53023011911047235</v>
      </c>
      <c r="M172" s="9">
        <v>27420.7</v>
      </c>
      <c r="N172" s="10">
        <v>30848.27</v>
      </c>
      <c r="O172" s="15">
        <f t="shared" si="11"/>
        <v>0.12499936179601545</v>
      </c>
    </row>
    <row r="173" spans="2:15" x14ac:dyDescent="0.3">
      <c r="B173" s="7" t="s">
        <v>36</v>
      </c>
      <c r="C173" s="8" t="s">
        <v>38</v>
      </c>
      <c r="D173" s="9">
        <v>399125.49</v>
      </c>
      <c r="E173" s="10">
        <v>725555.47</v>
      </c>
      <c r="F173" s="15">
        <f t="shared" si="8"/>
        <v>0.8178630234816624</v>
      </c>
      <c r="G173" s="9">
        <v>1236.9100000000001</v>
      </c>
      <c r="H173" s="10">
        <v>23316.93</v>
      </c>
      <c r="I173" s="15">
        <f t="shared" si="9"/>
        <v>17.850951160553315</v>
      </c>
      <c r="J173" s="9">
        <v>13377788.73</v>
      </c>
      <c r="K173" s="10">
        <v>12699404.23</v>
      </c>
      <c r="L173" s="15">
        <f t="shared" si="10"/>
        <v>-5.0709763301815869E-2</v>
      </c>
      <c r="M173" s="9">
        <v>63661.915999999997</v>
      </c>
      <c r="N173" s="10">
        <v>205598.554</v>
      </c>
      <c r="O173" s="15">
        <f t="shared" si="11"/>
        <v>2.2295376406830107</v>
      </c>
    </row>
    <row r="174" spans="2:15" x14ac:dyDescent="0.3">
      <c r="B174" s="7" t="s">
        <v>36</v>
      </c>
      <c r="C174" s="8" t="s">
        <v>37</v>
      </c>
      <c r="D174" s="9">
        <v>633800.17000000004</v>
      </c>
      <c r="E174" s="10">
        <v>694940.41</v>
      </c>
      <c r="F174" s="15">
        <f t="shared" si="8"/>
        <v>9.6466114863932528E-2</v>
      </c>
      <c r="G174" s="9">
        <v>38159.49</v>
      </c>
      <c r="H174" s="10">
        <v>56877.630000000005</v>
      </c>
      <c r="I174" s="15">
        <f t="shared" si="9"/>
        <v>0.4905238513407808</v>
      </c>
      <c r="J174" s="9">
        <v>4156655.34</v>
      </c>
      <c r="K174" s="10">
        <v>5854568.7699999996</v>
      </c>
      <c r="L174" s="15">
        <f t="shared" si="10"/>
        <v>0.4084806872633322</v>
      </c>
      <c r="M174" s="9">
        <v>283558.60200000001</v>
      </c>
      <c r="N174" s="10">
        <v>456016.19699999999</v>
      </c>
      <c r="O174" s="15">
        <f t="shared" si="11"/>
        <v>0.60819031333776974</v>
      </c>
    </row>
    <row r="175" spans="2:15" x14ac:dyDescent="0.3">
      <c r="B175" s="7" t="s">
        <v>31</v>
      </c>
      <c r="C175" s="8" t="s">
        <v>31</v>
      </c>
      <c r="D175" s="9">
        <v>203976178.69999999</v>
      </c>
      <c r="E175" s="10">
        <v>278779750.43000001</v>
      </c>
      <c r="F175" s="15">
        <f t="shared" si="8"/>
        <v>0.36672699825413502</v>
      </c>
      <c r="G175" s="9">
        <v>45538856.582000002</v>
      </c>
      <c r="H175" s="10">
        <v>50979188.758000001</v>
      </c>
      <c r="I175" s="15">
        <f t="shared" si="9"/>
        <v>0.11946571750662671</v>
      </c>
      <c r="J175" s="9">
        <v>1592615105.0599999</v>
      </c>
      <c r="K175" s="10">
        <v>2442315605.29</v>
      </c>
      <c r="L175" s="15">
        <f t="shared" si="10"/>
        <v>0.53352533046456863</v>
      </c>
      <c r="M175" s="9">
        <v>356229889.68300003</v>
      </c>
      <c r="N175" s="10">
        <v>434135891.43199998</v>
      </c>
      <c r="O175" s="15">
        <f t="shared" si="11"/>
        <v>0.21869585906541</v>
      </c>
    </row>
    <row r="176" spans="2:15" x14ac:dyDescent="0.3">
      <c r="B176" s="7" t="s">
        <v>31</v>
      </c>
      <c r="C176" s="8" t="s">
        <v>35</v>
      </c>
      <c r="D176" s="9">
        <v>17941609.670000002</v>
      </c>
      <c r="E176" s="10">
        <v>19371776.960000001</v>
      </c>
      <c r="F176" s="15">
        <f t="shared" si="8"/>
        <v>7.9712317696408741E-2</v>
      </c>
      <c r="G176" s="9">
        <v>2452035.2599999998</v>
      </c>
      <c r="H176" s="10">
        <v>2634033.09</v>
      </c>
      <c r="I176" s="15">
        <f t="shared" si="9"/>
        <v>7.4223170020809581E-2</v>
      </c>
      <c r="J176" s="9">
        <v>126440100.52</v>
      </c>
      <c r="K176" s="10">
        <v>150951549.5</v>
      </c>
      <c r="L176" s="15">
        <f t="shared" si="10"/>
        <v>0.19385818960277423</v>
      </c>
      <c r="M176" s="9">
        <v>18862906.550000001</v>
      </c>
      <c r="N176" s="10">
        <v>18004432.690000001</v>
      </c>
      <c r="O176" s="15">
        <f t="shared" si="11"/>
        <v>-4.5511218418245236E-2</v>
      </c>
    </row>
    <row r="177" spans="2:15" x14ac:dyDescent="0.3">
      <c r="B177" s="7" t="s">
        <v>31</v>
      </c>
      <c r="C177" s="8" t="s">
        <v>34</v>
      </c>
      <c r="D177" s="9">
        <v>413867.03</v>
      </c>
      <c r="E177" s="10">
        <v>479803.25</v>
      </c>
      <c r="F177" s="15">
        <f t="shared" si="8"/>
        <v>0.15931740201677802</v>
      </c>
      <c r="G177" s="9">
        <v>129774.13</v>
      </c>
      <c r="H177" s="10">
        <v>149604.73000000001</v>
      </c>
      <c r="I177" s="15">
        <f t="shared" si="9"/>
        <v>0.15280857594653119</v>
      </c>
      <c r="J177" s="9">
        <v>3355148.27</v>
      </c>
      <c r="K177" s="10">
        <v>4186135.42</v>
      </c>
      <c r="L177" s="15">
        <f t="shared" si="10"/>
        <v>0.24767523910351663</v>
      </c>
      <c r="M177" s="9">
        <v>1080623.3</v>
      </c>
      <c r="N177" s="10">
        <v>1286893.1200000001</v>
      </c>
      <c r="O177" s="15">
        <f t="shared" si="11"/>
        <v>0.19088041133297806</v>
      </c>
    </row>
    <row r="178" spans="2:15" x14ac:dyDescent="0.3">
      <c r="B178" s="7" t="s">
        <v>31</v>
      </c>
      <c r="C178" s="8" t="s">
        <v>33</v>
      </c>
      <c r="D178" s="9">
        <v>1136128954.05</v>
      </c>
      <c r="E178" s="10">
        <v>1030553341.28</v>
      </c>
      <c r="F178" s="15">
        <f t="shared" si="8"/>
        <v>-9.2925730299937115E-2</v>
      </c>
      <c r="G178" s="9">
        <v>104906202.95</v>
      </c>
      <c r="H178" s="10">
        <v>107575659.04000001</v>
      </c>
      <c r="I178" s="15">
        <f t="shared" si="9"/>
        <v>2.5446122487841061E-2</v>
      </c>
      <c r="J178" s="9">
        <v>9456340922.5799999</v>
      </c>
      <c r="K178" s="10">
        <v>8820404918.9899998</v>
      </c>
      <c r="L178" s="15">
        <f t="shared" si="10"/>
        <v>-6.7249690847281385E-2</v>
      </c>
      <c r="M178" s="9">
        <v>875348526.00999999</v>
      </c>
      <c r="N178" s="10">
        <v>848553490.14999998</v>
      </c>
      <c r="O178" s="15">
        <f t="shared" si="11"/>
        <v>-3.0610705409120587E-2</v>
      </c>
    </row>
    <row r="179" spans="2:15" x14ac:dyDescent="0.3">
      <c r="B179" s="7" t="s">
        <v>31</v>
      </c>
      <c r="C179" s="8" t="s">
        <v>32</v>
      </c>
      <c r="D179" s="9">
        <v>623340070.42999995</v>
      </c>
      <c r="E179" s="10">
        <v>722055073.16999996</v>
      </c>
      <c r="F179" s="15">
        <f t="shared" si="8"/>
        <v>0.15836460292357457</v>
      </c>
      <c r="G179" s="9">
        <v>135020761.88</v>
      </c>
      <c r="H179" s="10">
        <v>147253641.94400001</v>
      </c>
      <c r="I179" s="15">
        <f t="shared" si="9"/>
        <v>9.0599992872740565E-2</v>
      </c>
      <c r="J179" s="9">
        <v>5182709105.1899996</v>
      </c>
      <c r="K179" s="10">
        <v>5891934838.8599997</v>
      </c>
      <c r="L179" s="15">
        <f t="shared" si="10"/>
        <v>0.13684459599705812</v>
      </c>
      <c r="M179" s="9">
        <v>1058333708.579</v>
      </c>
      <c r="N179" s="10">
        <v>1187986787.8169999</v>
      </c>
      <c r="O179" s="15">
        <f t="shared" si="11"/>
        <v>0.12250680308773498</v>
      </c>
    </row>
    <row r="180" spans="2:15" x14ac:dyDescent="0.3">
      <c r="B180" s="7" t="s">
        <v>205</v>
      </c>
      <c r="C180" s="8" t="s">
        <v>205</v>
      </c>
      <c r="D180" s="9">
        <v>121098367.41</v>
      </c>
      <c r="E180" s="10">
        <v>68744170.459999993</v>
      </c>
      <c r="F180" s="15">
        <f t="shared" si="8"/>
        <v>-0.43232785106627891</v>
      </c>
      <c r="G180" s="9">
        <v>342840.32000000001</v>
      </c>
      <c r="H180" s="10">
        <v>287679.72000000003</v>
      </c>
      <c r="I180" s="15">
        <f t="shared" si="9"/>
        <v>-0.16089297781544476</v>
      </c>
      <c r="J180" s="9">
        <v>481915061.14999998</v>
      </c>
      <c r="K180" s="10">
        <v>706582804.86000001</v>
      </c>
      <c r="L180" s="15">
        <f t="shared" si="10"/>
        <v>0.46619780501126606</v>
      </c>
      <c r="M180" s="9">
        <v>1808013.71</v>
      </c>
      <c r="N180" s="10">
        <v>1949381.6270000001</v>
      </c>
      <c r="O180" s="15">
        <f t="shared" si="11"/>
        <v>7.818962667047491E-2</v>
      </c>
    </row>
    <row r="181" spans="2:15" x14ac:dyDescent="0.3">
      <c r="B181" s="7" t="s">
        <v>205</v>
      </c>
      <c r="C181" s="8" t="s">
        <v>206</v>
      </c>
      <c r="D181" s="9">
        <v>109842498.56</v>
      </c>
      <c r="E181" s="10">
        <v>257149104.83000001</v>
      </c>
      <c r="F181" s="15">
        <f t="shared" si="8"/>
        <v>1.3410711537077402</v>
      </c>
      <c r="G181" s="9">
        <v>4563058.3</v>
      </c>
      <c r="H181" s="10">
        <v>5479123.2589999996</v>
      </c>
      <c r="I181" s="15">
        <f t="shared" si="9"/>
        <v>0.20075679484524667</v>
      </c>
      <c r="J181" s="9">
        <v>1090238613.79</v>
      </c>
      <c r="K181" s="10">
        <v>1597332439.6700001</v>
      </c>
      <c r="L181" s="15">
        <f t="shared" si="10"/>
        <v>0.46512187283221262</v>
      </c>
      <c r="M181" s="9">
        <v>35902723.799999997</v>
      </c>
      <c r="N181" s="10">
        <v>38957685.736000001</v>
      </c>
      <c r="O181" s="15">
        <f t="shared" si="11"/>
        <v>8.5089976822315672E-2</v>
      </c>
    </row>
    <row r="182" spans="2:15" x14ac:dyDescent="0.3">
      <c r="B182" s="7" t="s">
        <v>25</v>
      </c>
      <c r="C182" s="8" t="s">
        <v>25</v>
      </c>
      <c r="D182" s="9">
        <v>70913881.25</v>
      </c>
      <c r="E182" s="10">
        <v>4784356.7699999996</v>
      </c>
      <c r="F182" s="15">
        <f t="shared" si="8"/>
        <v>-0.93253285977771805</v>
      </c>
      <c r="G182" s="9">
        <v>37359192.990000002</v>
      </c>
      <c r="H182" s="10">
        <v>1112363.68</v>
      </c>
      <c r="I182" s="15">
        <f t="shared" si="9"/>
        <v>-0.97022516839970963</v>
      </c>
      <c r="J182" s="9">
        <v>487823129.95999998</v>
      </c>
      <c r="K182" s="10">
        <v>30762018.539999999</v>
      </c>
      <c r="L182" s="15">
        <f t="shared" si="10"/>
        <v>-0.93694022146403266</v>
      </c>
      <c r="M182" s="9">
        <v>282845104.60000002</v>
      </c>
      <c r="N182" s="10">
        <v>7467393.2300000004</v>
      </c>
      <c r="O182" s="15">
        <f t="shared" si="11"/>
        <v>-0.97359900133127497</v>
      </c>
    </row>
    <row r="183" spans="2:15" x14ac:dyDescent="0.3">
      <c r="B183" s="7" t="s">
        <v>25</v>
      </c>
      <c r="C183" s="8" t="s">
        <v>30</v>
      </c>
      <c r="D183" s="9">
        <v>108290024.23999999</v>
      </c>
      <c r="E183" s="10">
        <v>147243977.36000001</v>
      </c>
      <c r="F183" s="15">
        <f t="shared" si="8"/>
        <v>0.35971875889202432</v>
      </c>
      <c r="G183" s="9">
        <v>18270391.120000001</v>
      </c>
      <c r="H183" s="10">
        <v>22028694.960000001</v>
      </c>
      <c r="I183" s="15">
        <f t="shared" si="9"/>
        <v>0.20570461876351986</v>
      </c>
      <c r="J183" s="9">
        <v>722817615.76999998</v>
      </c>
      <c r="K183" s="10">
        <v>884678101.17999995</v>
      </c>
      <c r="L183" s="15">
        <f t="shared" si="10"/>
        <v>0.22392991244073923</v>
      </c>
      <c r="M183" s="9">
        <v>131453327.26000001</v>
      </c>
      <c r="N183" s="10">
        <v>136638682.22</v>
      </c>
      <c r="O183" s="15">
        <f t="shared" si="11"/>
        <v>3.9446357639498553E-2</v>
      </c>
    </row>
    <row r="184" spans="2:15" x14ac:dyDescent="0.3">
      <c r="B184" s="7" t="s">
        <v>25</v>
      </c>
      <c r="C184" s="8" t="s">
        <v>29</v>
      </c>
      <c r="D184" s="9">
        <v>4500892.1399999997</v>
      </c>
      <c r="E184" s="10">
        <v>2935106.58</v>
      </c>
      <c r="F184" s="15">
        <f t="shared" si="8"/>
        <v>-0.3478833776274407</v>
      </c>
      <c r="G184" s="9">
        <v>1282296.33</v>
      </c>
      <c r="H184" s="10">
        <v>1399272.51</v>
      </c>
      <c r="I184" s="15">
        <f t="shared" si="9"/>
        <v>9.1223984084864318E-2</v>
      </c>
      <c r="J184" s="9">
        <v>23368625.73</v>
      </c>
      <c r="K184" s="10">
        <v>63075198.130000003</v>
      </c>
      <c r="L184" s="15">
        <f t="shared" si="10"/>
        <v>1.699140242938026</v>
      </c>
      <c r="M184" s="9">
        <v>7155176.3830000004</v>
      </c>
      <c r="N184" s="10">
        <v>29684602.190000001</v>
      </c>
      <c r="O184" s="15">
        <f t="shared" si="11"/>
        <v>3.1486890889968437</v>
      </c>
    </row>
    <row r="185" spans="2:15" x14ac:dyDescent="0.3">
      <c r="B185" s="7" t="s">
        <v>25</v>
      </c>
      <c r="C185" s="8" t="s">
        <v>28</v>
      </c>
      <c r="D185" s="9">
        <v>15405482.310000001</v>
      </c>
      <c r="E185" s="10">
        <v>18127248.829999998</v>
      </c>
      <c r="F185" s="15">
        <f t="shared" si="8"/>
        <v>0.17667519037902801</v>
      </c>
      <c r="G185" s="9">
        <v>8440926.9169999994</v>
      </c>
      <c r="H185" s="10">
        <v>7013691.8559999997</v>
      </c>
      <c r="I185" s="15">
        <f t="shared" si="9"/>
        <v>-0.16908511056120545</v>
      </c>
      <c r="J185" s="9">
        <v>109181538.86</v>
      </c>
      <c r="K185" s="10">
        <v>154017932.69</v>
      </c>
      <c r="L185" s="15">
        <f t="shared" si="10"/>
        <v>0.41065911232019059</v>
      </c>
      <c r="M185" s="9">
        <v>58544525.783</v>
      </c>
      <c r="N185" s="10">
        <v>75346880.612000003</v>
      </c>
      <c r="O185" s="15">
        <f t="shared" si="11"/>
        <v>0.28700129694925347</v>
      </c>
    </row>
    <row r="186" spans="2:15" x14ac:dyDescent="0.3">
      <c r="B186" s="7" t="s">
        <v>25</v>
      </c>
      <c r="C186" s="8" t="s">
        <v>27</v>
      </c>
      <c r="D186" s="9">
        <v>31560998.469999999</v>
      </c>
      <c r="E186" s="10">
        <v>117386375.89</v>
      </c>
      <c r="F186" s="15">
        <f t="shared" si="8"/>
        <v>2.7193492468744447</v>
      </c>
      <c r="G186" s="9">
        <v>26800498.23</v>
      </c>
      <c r="H186" s="10">
        <v>67620415.640000001</v>
      </c>
      <c r="I186" s="15">
        <f t="shared" si="9"/>
        <v>1.5231029311353215</v>
      </c>
      <c r="J186" s="9">
        <v>204767258.66</v>
      </c>
      <c r="K186" s="10">
        <v>843914621.36000001</v>
      </c>
      <c r="L186" s="15">
        <f t="shared" si="10"/>
        <v>3.1213357393295684</v>
      </c>
      <c r="M186" s="9">
        <v>166437422.68099999</v>
      </c>
      <c r="N186" s="10">
        <v>484599049.92699999</v>
      </c>
      <c r="O186" s="15">
        <f t="shared" si="11"/>
        <v>1.9115990990547846</v>
      </c>
    </row>
    <row r="187" spans="2:15" x14ac:dyDescent="0.3">
      <c r="B187" s="7" t="s">
        <v>25</v>
      </c>
      <c r="C187" s="8" t="s">
        <v>26</v>
      </c>
      <c r="D187" s="9">
        <v>33539.82</v>
      </c>
      <c r="E187" s="10">
        <v>3918255.7199999997</v>
      </c>
      <c r="F187" s="15">
        <f t="shared" si="8"/>
        <v>115.82399368869599</v>
      </c>
      <c r="G187" s="9">
        <v>40514.520000000004</v>
      </c>
      <c r="H187" s="10">
        <v>1253985.8400000001</v>
      </c>
      <c r="I187" s="15">
        <f t="shared" si="9"/>
        <v>29.951516641441142</v>
      </c>
      <c r="J187" s="9">
        <v>11756899.949999999</v>
      </c>
      <c r="K187" s="10">
        <v>34776155.079999998</v>
      </c>
      <c r="L187" s="15">
        <f t="shared" si="10"/>
        <v>1.9579357847644183</v>
      </c>
      <c r="M187" s="9">
        <v>5405854.8200000003</v>
      </c>
      <c r="N187" s="10">
        <v>11873593.220000001</v>
      </c>
      <c r="O187" s="15">
        <f t="shared" si="11"/>
        <v>1.1964321305987276</v>
      </c>
    </row>
    <row r="188" spans="2:15" x14ac:dyDescent="0.3">
      <c r="B188" s="7" t="s">
        <v>25</v>
      </c>
      <c r="C188" s="8" t="s">
        <v>24</v>
      </c>
      <c r="D188" s="9">
        <v>31472146.48</v>
      </c>
      <c r="E188" s="10">
        <v>25103535.530000001</v>
      </c>
      <c r="F188" s="15">
        <f t="shared" si="8"/>
        <v>-0.20235705734425014</v>
      </c>
      <c r="G188" s="9">
        <v>15196275.65</v>
      </c>
      <c r="H188" s="10">
        <v>8567722.7100000009</v>
      </c>
      <c r="I188" s="15">
        <f t="shared" si="9"/>
        <v>-0.43619588724688596</v>
      </c>
      <c r="J188" s="9">
        <v>235649669.97999999</v>
      </c>
      <c r="K188" s="10">
        <v>360760938.75999999</v>
      </c>
      <c r="L188" s="15">
        <f t="shared" si="10"/>
        <v>0.53092061953924419</v>
      </c>
      <c r="M188" s="9">
        <v>124884655.90000001</v>
      </c>
      <c r="N188" s="10">
        <v>117679314.02</v>
      </c>
      <c r="O188" s="15">
        <f t="shared" si="11"/>
        <v>-5.7695974161706576E-2</v>
      </c>
    </row>
    <row r="189" spans="2:15" x14ac:dyDescent="0.3">
      <c r="B189" s="7" t="s">
        <v>203</v>
      </c>
      <c r="C189" s="8" t="s">
        <v>23</v>
      </c>
      <c r="D189" s="9">
        <v>6509602.7000000002</v>
      </c>
      <c r="E189" s="10">
        <v>1652333.74</v>
      </c>
      <c r="F189" s="15">
        <f t="shared" si="8"/>
        <v>-0.74616980234446562</v>
      </c>
      <c r="G189" s="9">
        <v>3985757.59</v>
      </c>
      <c r="H189" s="10">
        <v>1153598.06</v>
      </c>
      <c r="I189" s="15">
        <f t="shared" si="9"/>
        <v>-0.71056993960337667</v>
      </c>
      <c r="J189" s="9">
        <v>51179709.950000003</v>
      </c>
      <c r="K189" s="10">
        <v>48787073.619999997</v>
      </c>
      <c r="L189" s="15">
        <f t="shared" si="10"/>
        <v>-4.6749704762639177E-2</v>
      </c>
      <c r="M189" s="9">
        <v>29931675.010000002</v>
      </c>
      <c r="N189" s="10">
        <v>30957043.399999999</v>
      </c>
      <c r="O189" s="15">
        <f t="shared" si="11"/>
        <v>3.4256966563262159E-2</v>
      </c>
    </row>
    <row r="190" spans="2:15" x14ac:dyDescent="0.3">
      <c r="B190" s="7" t="s">
        <v>203</v>
      </c>
      <c r="C190" s="8" t="s">
        <v>22</v>
      </c>
      <c r="D190" s="9">
        <v>726372.19000000006</v>
      </c>
      <c r="E190" s="10">
        <v>347148.33</v>
      </c>
      <c r="F190" s="15">
        <f t="shared" si="8"/>
        <v>-0.5220792662780771</v>
      </c>
      <c r="G190" s="9">
        <v>116713.45</v>
      </c>
      <c r="H190" s="10">
        <v>44034.9</v>
      </c>
      <c r="I190" s="15">
        <f t="shared" si="9"/>
        <v>-0.62270929357327709</v>
      </c>
      <c r="J190" s="9">
        <v>1463105.79</v>
      </c>
      <c r="K190" s="10">
        <v>602275.93000000005</v>
      </c>
      <c r="L190" s="15">
        <f t="shared" si="10"/>
        <v>-0.58835790677856581</v>
      </c>
      <c r="M190" s="9">
        <v>286899.75</v>
      </c>
      <c r="N190" s="10">
        <v>120280.90000000001</v>
      </c>
      <c r="O190" s="15">
        <f t="shared" si="11"/>
        <v>-0.58075634433282008</v>
      </c>
    </row>
    <row r="191" spans="2:15" x14ac:dyDescent="0.3">
      <c r="B191" s="7" t="s">
        <v>203</v>
      </c>
      <c r="C191" s="8" t="s">
        <v>21</v>
      </c>
      <c r="D191" s="9">
        <v>3652767.2800000003</v>
      </c>
      <c r="E191" s="10">
        <v>2345195.31</v>
      </c>
      <c r="F191" s="15">
        <f t="shared" si="8"/>
        <v>-0.35796749964317465</v>
      </c>
      <c r="G191" s="9">
        <v>1068775.56</v>
      </c>
      <c r="H191" s="10">
        <v>608737.61</v>
      </c>
      <c r="I191" s="15">
        <f t="shared" si="9"/>
        <v>-0.43043457131448626</v>
      </c>
      <c r="J191" s="9">
        <v>40467824.630000003</v>
      </c>
      <c r="K191" s="10">
        <v>34632244.880000003</v>
      </c>
      <c r="L191" s="15">
        <f t="shared" si="10"/>
        <v>-0.14420295143994255</v>
      </c>
      <c r="M191" s="9">
        <v>12823080.98</v>
      </c>
      <c r="N191" s="10">
        <v>12012295.109999999</v>
      </c>
      <c r="O191" s="15">
        <f t="shared" si="11"/>
        <v>-6.3228632125506667E-2</v>
      </c>
    </row>
    <row r="192" spans="2:15" x14ac:dyDescent="0.3">
      <c r="B192" s="7" t="s">
        <v>203</v>
      </c>
      <c r="C192" s="8" t="s">
        <v>20</v>
      </c>
      <c r="D192" s="9">
        <v>1139496.49</v>
      </c>
      <c r="E192" s="10">
        <v>1091464.3</v>
      </c>
      <c r="F192" s="15">
        <f t="shared" si="8"/>
        <v>-4.2152117555008806E-2</v>
      </c>
      <c r="G192" s="9">
        <v>406723.35000000003</v>
      </c>
      <c r="H192" s="10">
        <v>374668.13</v>
      </c>
      <c r="I192" s="15">
        <f t="shared" si="9"/>
        <v>-7.8813326060576672E-2</v>
      </c>
      <c r="J192" s="9">
        <v>5541511.1799999997</v>
      </c>
      <c r="K192" s="10">
        <v>6161952.5499999998</v>
      </c>
      <c r="L192" s="15">
        <f t="shared" si="10"/>
        <v>0.11196248637722683</v>
      </c>
      <c r="M192" s="9">
        <v>1678105.4500000002</v>
      </c>
      <c r="N192" s="10">
        <v>1601005.6099999999</v>
      </c>
      <c r="O192" s="15">
        <f t="shared" si="11"/>
        <v>-4.5944573983714987E-2</v>
      </c>
    </row>
    <row r="193" spans="2:15" x14ac:dyDescent="0.3">
      <c r="B193" s="7" t="s">
        <v>15</v>
      </c>
      <c r="C193" s="8" t="s">
        <v>15</v>
      </c>
      <c r="D193" s="9">
        <v>105441824.58</v>
      </c>
      <c r="E193" s="10">
        <v>4992604.5999999996</v>
      </c>
      <c r="F193" s="15">
        <f t="shared" si="8"/>
        <v>-0.95265062398259193</v>
      </c>
      <c r="G193" s="9">
        <v>12756318.720000001</v>
      </c>
      <c r="H193" s="10">
        <v>666510.71</v>
      </c>
      <c r="I193" s="15">
        <f t="shared" si="9"/>
        <v>-0.94775054428868954</v>
      </c>
      <c r="J193" s="9">
        <v>771312426.16999996</v>
      </c>
      <c r="K193" s="10">
        <v>45410159.609999999</v>
      </c>
      <c r="L193" s="15">
        <f t="shared" si="10"/>
        <v>-0.94112611430949322</v>
      </c>
      <c r="M193" s="9">
        <v>93953028.906000003</v>
      </c>
      <c r="N193" s="10">
        <v>6337478.8200000003</v>
      </c>
      <c r="O193" s="15">
        <f t="shared" si="11"/>
        <v>-0.93254630644914438</v>
      </c>
    </row>
    <row r="194" spans="2:15" x14ac:dyDescent="0.3">
      <c r="B194" s="7" t="s">
        <v>15</v>
      </c>
      <c r="C194" s="8" t="s">
        <v>19</v>
      </c>
      <c r="D194" s="9">
        <v>1613.04</v>
      </c>
      <c r="E194" s="10">
        <v>40</v>
      </c>
      <c r="F194" s="15">
        <f t="shared" si="8"/>
        <v>-0.9752021028616773</v>
      </c>
      <c r="G194" s="9">
        <v>282</v>
      </c>
      <c r="H194" s="10">
        <v>2</v>
      </c>
      <c r="I194" s="15">
        <f t="shared" si="9"/>
        <v>-0.99290780141843971</v>
      </c>
      <c r="J194" s="9">
        <v>49388.22</v>
      </c>
      <c r="K194" s="10">
        <v>1926.95</v>
      </c>
      <c r="L194" s="15">
        <f t="shared" si="10"/>
        <v>-0.960983611071628</v>
      </c>
      <c r="M194" s="9">
        <v>21237.09</v>
      </c>
      <c r="N194" s="10">
        <v>290.17</v>
      </c>
      <c r="O194" s="15">
        <f t="shared" si="11"/>
        <v>-0.98633664028357937</v>
      </c>
    </row>
    <row r="195" spans="2:15" x14ac:dyDescent="0.3">
      <c r="B195" s="7" t="s">
        <v>15</v>
      </c>
      <c r="C195" s="8" t="s">
        <v>18</v>
      </c>
      <c r="D195" s="9">
        <v>65437916.520000003</v>
      </c>
      <c r="E195" s="10">
        <v>82103603.290000007</v>
      </c>
      <c r="F195" s="15">
        <f t="shared" si="8"/>
        <v>0.25467936108427924</v>
      </c>
      <c r="G195" s="9">
        <v>35801916.240000002</v>
      </c>
      <c r="H195" s="10">
        <v>35754037.009999998</v>
      </c>
      <c r="I195" s="15">
        <f t="shared" si="9"/>
        <v>-1.3373370765699111E-3</v>
      </c>
      <c r="J195" s="9">
        <v>545853659.34000003</v>
      </c>
      <c r="K195" s="10">
        <v>688021008.79999995</v>
      </c>
      <c r="L195" s="15">
        <f t="shared" si="10"/>
        <v>0.26044956743881986</v>
      </c>
      <c r="M195" s="9">
        <v>345531677.958</v>
      </c>
      <c r="N195" s="10">
        <v>313657907.06999999</v>
      </c>
      <c r="O195" s="15">
        <f t="shared" si="11"/>
        <v>-9.2245582449532515E-2</v>
      </c>
    </row>
    <row r="196" spans="2:15" x14ac:dyDescent="0.3">
      <c r="B196" s="7" t="s">
        <v>15</v>
      </c>
      <c r="C196" s="8" t="s">
        <v>17</v>
      </c>
      <c r="D196" s="9">
        <v>206797357.72999999</v>
      </c>
      <c r="E196" s="10">
        <v>173032997.30000001</v>
      </c>
      <c r="F196" s="15">
        <f t="shared" si="8"/>
        <v>-0.16327268781685111</v>
      </c>
      <c r="G196" s="9">
        <v>50501150.869999997</v>
      </c>
      <c r="H196" s="10">
        <v>40405982.710000001</v>
      </c>
      <c r="I196" s="15">
        <f t="shared" si="9"/>
        <v>-0.1998997643833299</v>
      </c>
      <c r="J196" s="9">
        <v>1560735112.7</v>
      </c>
      <c r="K196" s="10">
        <v>1657001394.9200001</v>
      </c>
      <c r="L196" s="15">
        <f t="shared" si="10"/>
        <v>6.1680090001604349E-2</v>
      </c>
      <c r="M196" s="9">
        <v>420339137.73699999</v>
      </c>
      <c r="N196" s="10">
        <v>386581626.02499998</v>
      </c>
      <c r="O196" s="15">
        <f t="shared" si="11"/>
        <v>-8.0310179760423761E-2</v>
      </c>
    </row>
    <row r="197" spans="2:15" x14ac:dyDescent="0.3">
      <c r="B197" s="7" t="s">
        <v>15</v>
      </c>
      <c r="C197" s="8" t="s">
        <v>16</v>
      </c>
      <c r="D197" s="9">
        <v>345729414.13</v>
      </c>
      <c r="E197" s="10">
        <v>468157792.26999998</v>
      </c>
      <c r="F197" s="15">
        <f t="shared" ref="F197:F211" si="12">IFERROR(E197/D197-1,"-")</f>
        <v>0.35411617622434899</v>
      </c>
      <c r="G197" s="9">
        <v>69143199.049999997</v>
      </c>
      <c r="H197" s="10">
        <v>80013727.833000004</v>
      </c>
      <c r="I197" s="15">
        <f t="shared" ref="I197:I211" si="13">IFERROR(H197/G197-1,"-")</f>
        <v>0.1572176140583128</v>
      </c>
      <c r="J197" s="9">
        <v>2708130564.77</v>
      </c>
      <c r="K197" s="10">
        <v>3728499330.1799998</v>
      </c>
      <c r="L197" s="15">
        <f t="shared" ref="L197:L211" si="14">IFERROR(K197/J197-1,"-")</f>
        <v>0.3767797530458652</v>
      </c>
      <c r="M197" s="9">
        <v>556158974.57200003</v>
      </c>
      <c r="N197" s="10">
        <v>632098075.19000006</v>
      </c>
      <c r="O197" s="15">
        <f t="shared" ref="O197:O211" si="15">IFERROR(N197/M197-1,"-")</f>
        <v>0.13654207535972973</v>
      </c>
    </row>
    <row r="198" spans="2:15" x14ac:dyDescent="0.3">
      <c r="B198" s="7" t="s">
        <v>12</v>
      </c>
      <c r="C198" s="8" t="s">
        <v>14</v>
      </c>
      <c r="D198" s="9">
        <v>11204477.460000001</v>
      </c>
      <c r="E198" s="10">
        <v>14082858.83</v>
      </c>
      <c r="F198" s="15">
        <f t="shared" si="12"/>
        <v>0.25689563661275816</v>
      </c>
      <c r="G198" s="9">
        <v>1594763.03</v>
      </c>
      <c r="H198" s="10">
        <v>1945760.38</v>
      </c>
      <c r="I198" s="15">
        <f t="shared" si="13"/>
        <v>0.22009373392609932</v>
      </c>
      <c r="J198" s="9">
        <v>109612049.98999999</v>
      </c>
      <c r="K198" s="10">
        <v>88786975.640000001</v>
      </c>
      <c r="L198" s="15">
        <f t="shared" si="14"/>
        <v>-0.18998891410114016</v>
      </c>
      <c r="M198" s="9">
        <v>16163832.33</v>
      </c>
      <c r="N198" s="10">
        <v>13340652.720000001</v>
      </c>
      <c r="O198" s="15">
        <f t="shared" si="15"/>
        <v>-0.17466028800361844</v>
      </c>
    </row>
    <row r="199" spans="2:15" x14ac:dyDescent="0.3">
      <c r="B199" s="7" t="s">
        <v>12</v>
      </c>
      <c r="C199" s="8" t="s">
        <v>13</v>
      </c>
      <c r="D199" s="9">
        <v>25278854.890000001</v>
      </c>
      <c r="E199" s="10">
        <v>31690305.48</v>
      </c>
      <c r="F199" s="15">
        <f t="shared" si="12"/>
        <v>0.25362899616692247</v>
      </c>
      <c r="G199" s="9">
        <v>2748615.25</v>
      </c>
      <c r="H199" s="10">
        <v>4004547.534</v>
      </c>
      <c r="I199" s="15">
        <f t="shared" si="13"/>
        <v>0.45693273512907995</v>
      </c>
      <c r="J199" s="9">
        <v>175891635.86000001</v>
      </c>
      <c r="K199" s="10">
        <v>216535079.00999999</v>
      </c>
      <c r="L199" s="15">
        <f t="shared" si="14"/>
        <v>0.23107092586454714</v>
      </c>
      <c r="M199" s="9">
        <v>18828774.620000001</v>
      </c>
      <c r="N199" s="10">
        <v>25396906.045000002</v>
      </c>
      <c r="O199" s="15">
        <f t="shared" si="15"/>
        <v>0.34883477855342249</v>
      </c>
    </row>
    <row r="200" spans="2:15" x14ac:dyDescent="0.3">
      <c r="B200" s="7" t="s">
        <v>12</v>
      </c>
      <c r="C200" s="8" t="s">
        <v>11</v>
      </c>
      <c r="D200" s="9">
        <v>15724137.130000001</v>
      </c>
      <c r="E200" s="10">
        <v>13737119.85</v>
      </c>
      <c r="F200" s="15">
        <f t="shared" si="12"/>
        <v>-0.12636733345507278</v>
      </c>
      <c r="G200" s="9">
        <v>2718563.2</v>
      </c>
      <c r="H200" s="10">
        <v>2931174.8</v>
      </c>
      <c r="I200" s="15">
        <f t="shared" si="13"/>
        <v>7.8207341289692867E-2</v>
      </c>
      <c r="J200" s="9">
        <v>124201208.06</v>
      </c>
      <c r="K200" s="10">
        <v>113702458.22</v>
      </c>
      <c r="L200" s="15">
        <f t="shared" si="14"/>
        <v>-8.453017489917003E-2</v>
      </c>
      <c r="M200" s="9">
        <v>25517328.359999999</v>
      </c>
      <c r="N200" s="10">
        <v>25210655.300000001</v>
      </c>
      <c r="O200" s="15">
        <f t="shared" si="15"/>
        <v>-1.2018227601002573E-2</v>
      </c>
    </row>
    <row r="201" spans="2:15" x14ac:dyDescent="0.3">
      <c r="B201" s="7" t="s">
        <v>6</v>
      </c>
      <c r="C201" s="8" t="s">
        <v>6</v>
      </c>
      <c r="D201" s="9">
        <v>72148.320000000007</v>
      </c>
      <c r="E201" s="10">
        <v>1618494.97</v>
      </c>
      <c r="F201" s="15">
        <f t="shared" si="12"/>
        <v>21.432885062327159</v>
      </c>
      <c r="G201" s="9">
        <v>35725</v>
      </c>
      <c r="H201" s="10">
        <v>235559</v>
      </c>
      <c r="I201" s="15">
        <f t="shared" si="13"/>
        <v>5.5936738978306506</v>
      </c>
      <c r="J201" s="9">
        <v>8000367.0899999999</v>
      </c>
      <c r="K201" s="10">
        <v>5516810.9900000002</v>
      </c>
      <c r="L201" s="15">
        <f t="shared" si="14"/>
        <v>-0.31043026801911411</v>
      </c>
      <c r="M201" s="9">
        <v>9898151.8100000005</v>
      </c>
      <c r="N201" s="10">
        <v>4210732.75</v>
      </c>
      <c r="O201" s="15">
        <f t="shared" si="15"/>
        <v>-0.57459404231950251</v>
      </c>
    </row>
    <row r="202" spans="2:15" x14ac:dyDescent="0.3">
      <c r="B202" s="7" t="s">
        <v>6</v>
      </c>
      <c r="C202" s="8" t="s">
        <v>10</v>
      </c>
      <c r="D202" s="9">
        <v>7203.6</v>
      </c>
      <c r="E202" s="10">
        <v>46802.29</v>
      </c>
      <c r="F202" s="15">
        <f t="shared" si="12"/>
        <v>5.4970695207951579</v>
      </c>
      <c r="G202" s="9">
        <v>675</v>
      </c>
      <c r="H202" s="10">
        <v>2096.6999999999998</v>
      </c>
      <c r="I202" s="15">
        <f t="shared" si="13"/>
        <v>2.1062222222222218</v>
      </c>
      <c r="J202" s="9">
        <v>82060.150000000009</v>
      </c>
      <c r="K202" s="10">
        <v>332325.26</v>
      </c>
      <c r="L202" s="15">
        <f t="shared" si="14"/>
        <v>3.0497764140085044</v>
      </c>
      <c r="M202" s="9">
        <v>6965.9000000000005</v>
      </c>
      <c r="N202" s="10">
        <v>28850.799999999999</v>
      </c>
      <c r="O202" s="15">
        <f t="shared" si="15"/>
        <v>3.1417189451470735</v>
      </c>
    </row>
    <row r="203" spans="2:15" x14ac:dyDescent="0.3">
      <c r="B203" s="7" t="s">
        <v>6</v>
      </c>
      <c r="C203" s="8" t="s">
        <v>9</v>
      </c>
      <c r="D203" s="9">
        <v>874784.8</v>
      </c>
      <c r="E203" s="10">
        <v>938999.20000000007</v>
      </c>
      <c r="F203" s="15">
        <f t="shared" si="12"/>
        <v>7.3405939380748242E-2</v>
      </c>
      <c r="G203" s="9">
        <v>234594.38</v>
      </c>
      <c r="H203" s="10">
        <v>441534.63</v>
      </c>
      <c r="I203" s="15">
        <f t="shared" si="13"/>
        <v>0.88211938410459778</v>
      </c>
      <c r="J203" s="9">
        <v>11151970.75</v>
      </c>
      <c r="K203" s="10">
        <v>13173736.199999999</v>
      </c>
      <c r="L203" s="15">
        <f t="shared" si="14"/>
        <v>0.18129221241007998</v>
      </c>
      <c r="M203" s="9">
        <v>2820570.4</v>
      </c>
      <c r="N203" s="10">
        <v>4094510.7659999998</v>
      </c>
      <c r="O203" s="15">
        <f t="shared" si="15"/>
        <v>0.45166054568253289</v>
      </c>
    </row>
    <row r="204" spans="2:15" x14ac:dyDescent="0.3">
      <c r="B204" s="7" t="s">
        <v>6</v>
      </c>
      <c r="C204" s="8" t="s">
        <v>8</v>
      </c>
      <c r="D204" s="9">
        <v>8543729.9900000002</v>
      </c>
      <c r="E204" s="10">
        <v>2670939.6</v>
      </c>
      <c r="F204" s="15">
        <f t="shared" si="12"/>
        <v>-0.68738014858543073</v>
      </c>
      <c r="G204" s="9">
        <v>20030132.309999999</v>
      </c>
      <c r="H204" s="10">
        <v>11161150.189999999</v>
      </c>
      <c r="I204" s="15">
        <f t="shared" si="13"/>
        <v>-0.4427820037699991</v>
      </c>
      <c r="J204" s="9">
        <v>382096307.85000002</v>
      </c>
      <c r="K204" s="10">
        <v>411762048.85000002</v>
      </c>
      <c r="L204" s="15">
        <f t="shared" si="14"/>
        <v>7.7639433803809332E-2</v>
      </c>
      <c r="M204" s="9">
        <v>734740575.60000002</v>
      </c>
      <c r="N204" s="10">
        <v>1035821389.1799999</v>
      </c>
      <c r="O204" s="15">
        <f t="shared" si="15"/>
        <v>0.40977839468595145</v>
      </c>
    </row>
    <row r="205" spans="2:15" x14ac:dyDescent="0.3">
      <c r="B205" s="7" t="s">
        <v>6</v>
      </c>
      <c r="C205" s="8" t="s">
        <v>7</v>
      </c>
      <c r="D205" s="9">
        <v>131767949</v>
      </c>
      <c r="E205" s="10">
        <v>128989820.03</v>
      </c>
      <c r="F205" s="15">
        <f t="shared" si="12"/>
        <v>-2.1083495577517097E-2</v>
      </c>
      <c r="G205" s="9">
        <v>123342361.38</v>
      </c>
      <c r="H205" s="10">
        <v>131413929.87</v>
      </c>
      <c r="I205" s="15">
        <f t="shared" si="13"/>
        <v>6.5440359659830749E-2</v>
      </c>
      <c r="J205" s="9">
        <v>710796777.16999996</v>
      </c>
      <c r="K205" s="10">
        <v>651865497.42999995</v>
      </c>
      <c r="L205" s="15">
        <f t="shared" si="14"/>
        <v>-8.2908760468261788E-2</v>
      </c>
      <c r="M205" s="9">
        <v>800442110.17999995</v>
      </c>
      <c r="N205" s="10">
        <v>834149847.89999998</v>
      </c>
      <c r="O205" s="15">
        <f t="shared" si="15"/>
        <v>4.2111399801816995E-2</v>
      </c>
    </row>
    <row r="206" spans="2:15" x14ac:dyDescent="0.3">
      <c r="B206" s="7" t="s">
        <v>6</v>
      </c>
      <c r="C206" s="8" t="s">
        <v>5</v>
      </c>
      <c r="D206" s="9">
        <v>24792478.920000002</v>
      </c>
      <c r="E206" s="10">
        <v>21200543.43</v>
      </c>
      <c r="F206" s="15">
        <f t="shared" si="12"/>
        <v>-0.14488004614586569</v>
      </c>
      <c r="G206" s="9">
        <v>48131906.420000002</v>
      </c>
      <c r="H206" s="10">
        <v>36336363.445</v>
      </c>
      <c r="I206" s="15">
        <f t="shared" si="13"/>
        <v>-0.24506702211360276</v>
      </c>
      <c r="J206" s="9">
        <v>525428113.23000002</v>
      </c>
      <c r="K206" s="10">
        <v>530918333.89999998</v>
      </c>
      <c r="L206" s="15">
        <f t="shared" si="14"/>
        <v>1.0449042469862446E-2</v>
      </c>
      <c r="M206" s="9">
        <v>940280971.32500005</v>
      </c>
      <c r="N206" s="10">
        <v>884656182.13499999</v>
      </c>
      <c r="O206" s="15">
        <f t="shared" si="15"/>
        <v>-5.9157625099672262E-2</v>
      </c>
    </row>
    <row r="207" spans="2:15" x14ac:dyDescent="0.3">
      <c r="B207" s="7" t="s">
        <v>1</v>
      </c>
      <c r="C207" s="8" t="s">
        <v>1</v>
      </c>
      <c r="D207" s="9">
        <v>5541049.6799999997</v>
      </c>
      <c r="E207" s="10">
        <v>8855471.0700000003</v>
      </c>
      <c r="F207" s="15">
        <f t="shared" si="12"/>
        <v>0.59815767434158817</v>
      </c>
      <c r="G207" s="9">
        <v>1674558.1099999999</v>
      </c>
      <c r="H207" s="10">
        <v>2630353.8149999999</v>
      </c>
      <c r="I207" s="15">
        <f t="shared" si="13"/>
        <v>0.57077488042502167</v>
      </c>
      <c r="J207" s="9">
        <v>45897117.039999999</v>
      </c>
      <c r="K207" s="10">
        <v>77111415.400000006</v>
      </c>
      <c r="L207" s="15">
        <f t="shared" si="14"/>
        <v>0.68009278954920616</v>
      </c>
      <c r="M207" s="9">
        <v>14154353.539999999</v>
      </c>
      <c r="N207" s="10">
        <v>22507414.914999999</v>
      </c>
      <c r="O207" s="15">
        <f t="shared" si="15"/>
        <v>0.59014078964428629</v>
      </c>
    </row>
    <row r="208" spans="2:15" x14ac:dyDescent="0.3">
      <c r="B208" s="7" t="s">
        <v>1</v>
      </c>
      <c r="C208" s="8" t="s">
        <v>4</v>
      </c>
      <c r="D208" s="9">
        <v>886969.28</v>
      </c>
      <c r="E208" s="10">
        <v>0</v>
      </c>
      <c r="F208" s="15">
        <f t="shared" si="12"/>
        <v>-1</v>
      </c>
      <c r="G208" s="9">
        <v>428837.51</v>
      </c>
      <c r="H208" s="10">
        <v>0</v>
      </c>
      <c r="I208" s="15">
        <f t="shared" si="13"/>
        <v>-1</v>
      </c>
      <c r="J208" s="9">
        <v>4634635.7300000004</v>
      </c>
      <c r="K208" s="10">
        <v>13779.51</v>
      </c>
      <c r="L208" s="15">
        <f t="shared" si="14"/>
        <v>-0.99702684076964121</v>
      </c>
      <c r="M208" s="9">
        <v>2106379.46</v>
      </c>
      <c r="N208" s="10">
        <v>3515.63</v>
      </c>
      <c r="O208" s="15">
        <f t="shared" si="15"/>
        <v>-0.99833096074721506</v>
      </c>
    </row>
    <row r="209" spans="2:15" x14ac:dyDescent="0.3">
      <c r="B209" s="7" t="s">
        <v>1</v>
      </c>
      <c r="C209" s="8" t="s">
        <v>3</v>
      </c>
      <c r="D209" s="9">
        <v>8264454.1399999997</v>
      </c>
      <c r="E209" s="10">
        <v>8360187.6799999997</v>
      </c>
      <c r="F209" s="15">
        <f t="shared" si="12"/>
        <v>1.1583770492070267E-2</v>
      </c>
      <c r="G209" s="9">
        <v>5052030.96</v>
      </c>
      <c r="H209" s="10">
        <v>5578989.335</v>
      </c>
      <c r="I209" s="15">
        <f t="shared" si="13"/>
        <v>0.10430624419609646</v>
      </c>
      <c r="J209" s="9">
        <v>85420208.829999998</v>
      </c>
      <c r="K209" s="10">
        <v>100685546.11</v>
      </c>
      <c r="L209" s="15">
        <f t="shared" si="14"/>
        <v>0.17870873285243882</v>
      </c>
      <c r="M209" s="9">
        <v>49704406.265000001</v>
      </c>
      <c r="N209" s="10">
        <v>63786291.737000003</v>
      </c>
      <c r="O209" s="15">
        <f t="shared" si="15"/>
        <v>0.28331261813936903</v>
      </c>
    </row>
    <row r="210" spans="2:15" x14ac:dyDescent="0.3">
      <c r="B210" s="7" t="s">
        <v>1</v>
      </c>
      <c r="C210" s="8" t="s">
        <v>2</v>
      </c>
      <c r="D210" s="9">
        <v>0</v>
      </c>
      <c r="E210" s="10">
        <v>0</v>
      </c>
      <c r="F210" s="15" t="str">
        <f t="shared" si="12"/>
        <v>-</v>
      </c>
      <c r="G210" s="9">
        <v>0</v>
      </c>
      <c r="H210" s="10">
        <v>0</v>
      </c>
      <c r="I210" s="15" t="str">
        <f t="shared" si="13"/>
        <v>-</v>
      </c>
      <c r="J210" s="9">
        <v>407176.14</v>
      </c>
      <c r="K210" s="10">
        <v>657405.76</v>
      </c>
      <c r="L210" s="15">
        <f t="shared" si="14"/>
        <v>0.61454882891713636</v>
      </c>
      <c r="M210" s="9">
        <v>3411580</v>
      </c>
      <c r="N210" s="10">
        <v>5266520</v>
      </c>
      <c r="O210" s="15">
        <f t="shared" si="15"/>
        <v>0.54371874615280902</v>
      </c>
    </row>
    <row r="211" spans="2:15" ht="15" thickBot="1" x14ac:dyDescent="0.35">
      <c r="B211" s="11" t="s">
        <v>1</v>
      </c>
      <c r="C211" s="12" t="s">
        <v>0</v>
      </c>
      <c r="D211" s="13">
        <v>8435067.1300000008</v>
      </c>
      <c r="E211" s="14">
        <v>6928420.3600000003</v>
      </c>
      <c r="F211" s="16">
        <f t="shared" si="12"/>
        <v>-0.17861704557649449</v>
      </c>
      <c r="G211" s="13">
        <v>2557930.02</v>
      </c>
      <c r="H211" s="14">
        <v>2171319.81</v>
      </c>
      <c r="I211" s="16">
        <f t="shared" si="13"/>
        <v>-0.1511418244350563</v>
      </c>
      <c r="J211" s="13">
        <v>23181444.780000001</v>
      </c>
      <c r="K211" s="14">
        <v>38624948.710000001</v>
      </c>
      <c r="L211" s="16">
        <f t="shared" si="14"/>
        <v>0.66620109646159853</v>
      </c>
      <c r="M211" s="13">
        <v>7717422.9100000001</v>
      </c>
      <c r="N211" s="14">
        <v>11562835.85</v>
      </c>
      <c r="O211" s="16">
        <f t="shared" si="15"/>
        <v>0.49827681919792566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21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F211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I4:I210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I2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L4:L21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O4:O21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2022-08-01T07:19:20Z</dcterms:modified>
</cp:coreProperties>
</file>