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ural.surmen\Desktop\"/>
    </mc:Choice>
  </mc:AlternateContent>
  <xr:revisionPtr revIDLastSave="0" documentId="8_{A5D454CD-7F4C-46F5-AEBA-946D3C9C7974}" xr6:coauthVersionLast="36" xr6:coauthVersionMax="36" xr10:uidLastSave="{00000000-0000-0000-0000-000000000000}"/>
  <bookViews>
    <workbookView xWindow="0" yWindow="0" windowWidth="23040" windowHeight="9072" xr2:uid="{D515D952-D9C5-4BAF-B332-BA42FD20C968}"/>
  </bookViews>
  <sheets>
    <sheet name="GUNLUK_KONSOLIDE_ULKE_GRUBU" sheetId="1" r:id="rId1"/>
  </sheets>
  <definedNames>
    <definedName name="_xlnm._FilterDatabase" localSheetId="0" hidden="1">GUNLUK_KONSOLIDE_ULKE_GRUBU!$A$4:$M$4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</calcChain>
</file>

<file path=xl/sharedStrings.xml><?xml version="1.0" encoding="utf-8"?>
<sst xmlns="http://schemas.openxmlformats.org/spreadsheetml/2006/main" count="23" uniqueCount="20">
  <si>
    <t>TOPLAM</t>
  </si>
  <si>
    <t>Uzakdoğu Ülkeleri</t>
  </si>
  <si>
    <t>Serbest Bölgeler</t>
  </si>
  <si>
    <t>Ortadoğu Ülkeleri</t>
  </si>
  <si>
    <t>Okyanusya Ülkeleri</t>
  </si>
  <si>
    <t>Kuzey Amerika Serbest Ticaret</t>
  </si>
  <si>
    <t>Diğer Ülkeler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</si>
  <si>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</si>
  <si>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</si>
  <si>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</si>
  <si>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</si>
  <si>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</si>
  <si>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</si>
  <si>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>DEĞ.</t>
  </si>
  <si>
    <t>ULKE GRUP</t>
  </si>
  <si>
    <t>1 OCAK  -  31 TEMMUZ</t>
  </si>
  <si>
    <t>1 - 30 HAZIRAN</t>
  </si>
  <si>
    <t>1 - 31 TEMMUZ</t>
  </si>
  <si>
    <t>31 TEMMUZ</t>
  </si>
  <si>
    <t>31.07.2022 Konsolide Ülke Gruplarına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</si>
</sst>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 xr:uid="{FB08E60B-E162-4D14-BF85-914AE167FEB5}"/>
    <cellStyle name="Normal 2 2" xfId="1" xr:uid="{E2ECCC7B-CF53-4701-B125-AA4E0E5C95E0}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BC8AD-A0B7-4C4D-8538-AAA754F1F340}">
  <dimension ref="A1:L17"/>
  <sheetViews>
    <sheetView tabSelected="1" workbookViewId="0">
      <selection sqref="A1:L1"/>
    </sheetView>
  </sheetViews>
  <sheetFormatPr defaultColWidth="9.109375" defaultRowHeight="13.2" x14ac:dyDescent="0.25"/>
  <cols>
    <col min="1" max="1" width="42.33203125" style="1" bestFit="1" customWidth="1"/>
    <col min="2" max="2" width="13.88671875" style="1" customWidth="1"/>
    <col min="3" max="3" width="14.33203125" style="1" customWidth="1"/>
    <col min="4" max="4" width="14.44140625" style="1" bestFit="1" customWidth="1"/>
    <col min="5" max="5" width="12.6640625" style="1" customWidth="1"/>
    <col min="6" max="6" width="14.109375" style="1" customWidth="1"/>
    <col min="7" max="7" width="12.33203125" style="1" bestFit="1" customWidth="1"/>
    <col min="8" max="8" width="12.6640625" style="1" customWidth="1"/>
    <col min="9" max="9" width="12.33203125" style="1" bestFit="1" customWidth="1"/>
    <col min="10" max="10" width="13.6640625" style="1" customWidth="1"/>
    <col min="11" max="11" width="13.88671875" style="1" bestFit="1" customWidth="1"/>
    <col min="12" max="12" width="12.33203125" style="1" bestFit="1" customWidth="1"/>
    <col min="13" max="16384" width="9.109375" style="1"/>
  </cols>
  <sheetData>
    <row r="1" spans="1:12" ht="15.75" customHeight="1" x14ac:dyDescent="0.3">
      <c r="A1" s="10" t="s">
        <v>19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3" spans="1:12" x14ac:dyDescent="0.25">
      <c r="B3" s="9" t="s">
        <v>18</v>
      </c>
      <c r="C3" s="9"/>
      <c r="D3" s="9"/>
      <c r="E3" s="9" t="s">
        <v>17</v>
      </c>
      <c r="F3" s="9"/>
      <c r="G3" s="9"/>
      <c r="H3" s="9" t="s">
        <v>16</v>
      </c>
      <c r="I3" s="9"/>
      <c r="J3" s="9" t="s">
        <v>15</v>
      </c>
      <c r="K3" s="9"/>
      <c r="L3" s="9"/>
    </row>
    <row r="4" spans="1:12" x14ac:dyDescent="0.25">
      <c r="A4" s="2" t="s">
        <v>14</v>
      </c>
      <c r="B4" s="8">
        <v>2021</v>
      </c>
      <c r="C4" s="8">
        <v>2022</v>
      </c>
      <c r="D4" s="7" t="s">
        <v>13</v>
      </c>
      <c r="E4" s="8">
        <v>2021</v>
      </c>
      <c r="F4" s="8">
        <v>2022</v>
      </c>
      <c r="G4" s="7" t="s">
        <v>13</v>
      </c>
      <c r="H4" s="8">
        <v>2022</v>
      </c>
      <c r="I4" s="7" t="s">
        <v>13</v>
      </c>
      <c r="J4" s="8">
        <v>2021</v>
      </c>
      <c r="K4" s="8">
        <v>2022</v>
      </c>
      <c r="L4" s="7" t="s">
        <v>13</v>
      </c>
    </row>
    <row r="5" spans="1:12" x14ac:dyDescent="0.25">
      <c r="A5" s="1" t="s">
        <v>12</v>
      </c>
      <c r="B5" s="6">
        <v>7316.1163399999996</v>
      </c>
      <c r="C5" s="6">
        <v>687.81426999999996</v>
      </c>
      <c r="D5" s="5">
        <f>IF(B5=0,"",(C5/B5-1))</f>
        <v>-0.90598642257238904</v>
      </c>
      <c r="E5" s="6">
        <v>1276005.36571</v>
      </c>
      <c r="F5" s="6">
        <v>1626802.1147100001</v>
      </c>
      <c r="G5" s="5">
        <f>IF(E5=0,"",(F5/E5-1))</f>
        <v>0.27491792623051259</v>
      </c>
      <c r="H5" s="6">
        <v>2093023.41246</v>
      </c>
      <c r="I5" s="5">
        <f>IF(H5=0,"",(F5/H5-1))</f>
        <v>-0.22275015892059924</v>
      </c>
      <c r="J5" s="6">
        <v>10240540.73897</v>
      </c>
      <c r="K5" s="6">
        <v>13519299.136609999</v>
      </c>
      <c r="L5" s="5">
        <f>IF(J5=0,"",(K5/J5-1))</f>
        <v>0.32017434247029608</v>
      </c>
    </row>
    <row r="6" spans="1:12" x14ac:dyDescent="0.25">
      <c r="A6" s="1" t="s">
        <v>11</v>
      </c>
      <c r="B6" s="6">
        <v>177358.22704</v>
      </c>
      <c r="C6" s="6">
        <v>52109.370340000001</v>
      </c>
      <c r="D6" s="5">
        <f>IF(B6=0,"",(C6/B6-1))</f>
        <v>-0.70619141153092579</v>
      </c>
      <c r="E6" s="6">
        <v>6498960.9532500003</v>
      </c>
      <c r="F6" s="6">
        <v>6702913.5293899998</v>
      </c>
      <c r="G6" s="5">
        <f>IF(E6=0,"",(F6/E6-1))</f>
        <v>3.1382335977570008E-2</v>
      </c>
      <c r="H6" s="6">
        <v>8910267.1189200003</v>
      </c>
      <c r="I6" s="5">
        <f>IF(H6=0,"",(F6/H6-1))</f>
        <v>-0.24773147202769275</v>
      </c>
      <c r="J6" s="6">
        <v>47321155.934409998</v>
      </c>
      <c r="K6" s="6">
        <v>55654642.263360001</v>
      </c>
      <c r="L6" s="5">
        <f>IF(J6=0,"",(K6/J6-1))</f>
        <v>0.17610487665391616</v>
      </c>
    </row>
    <row r="7" spans="1:12" x14ac:dyDescent="0.25">
      <c r="A7" s="1" t="s">
        <v>10</v>
      </c>
      <c r="B7" s="6">
        <v>22240.88956</v>
      </c>
      <c r="C7" s="6">
        <v>3433.6466300000002</v>
      </c>
      <c r="D7" s="5">
        <f>IF(B7=0,"",(C7/B7-1))</f>
        <v>-0.84561558921746649</v>
      </c>
      <c r="E7" s="6">
        <v>1354549.11078</v>
      </c>
      <c r="F7" s="6">
        <v>1641900.7504499999</v>
      </c>
      <c r="G7" s="5">
        <f>IF(E7=0,"",(F7/E7-1))</f>
        <v>0.21213822177664143</v>
      </c>
      <c r="H7" s="6">
        <v>1802047.0704699999</v>
      </c>
      <c r="I7" s="5">
        <f>IF(H7=0,"",(F7/H7-1))</f>
        <v>-8.8869110382467142E-2</v>
      </c>
      <c r="J7" s="6">
        <v>9275317.0227199998</v>
      </c>
      <c r="K7" s="6">
        <v>9877256.6037900001</v>
      </c>
      <c r="L7" s="5">
        <f>IF(J7=0,"",(K7/J7-1))</f>
        <v>6.4896928007478483E-2</v>
      </c>
    </row>
    <row r="8" spans="1:12" x14ac:dyDescent="0.25">
      <c r="A8" s="1" t="s">
        <v>9</v>
      </c>
      <c r="B8" s="6">
        <v>2828.5880000000002</v>
      </c>
      <c r="C8" s="6">
        <v>39.863</v>
      </c>
      <c r="D8" s="5">
        <f>IF(B8=0,"",(C8/B8-1))</f>
        <v>-0.98590710276646865</v>
      </c>
      <c r="E8" s="6">
        <v>361227.11365000001</v>
      </c>
      <c r="F8" s="6">
        <v>474243.71071999997</v>
      </c>
      <c r="G8" s="5">
        <f>IF(E8=0,"",(F8/E8-1))</f>
        <v>0.31286853284082095</v>
      </c>
      <c r="H8" s="6">
        <v>541623.87037000002</v>
      </c>
      <c r="I8" s="5">
        <f>IF(H8=0,"",(F8/H8-1))</f>
        <v>-0.12440396986929425</v>
      </c>
      <c r="J8" s="6">
        <v>2682354.34803</v>
      </c>
      <c r="K8" s="6">
        <v>2795485.0970600001</v>
      </c>
      <c r="L8" s="5">
        <f>IF(J8=0,"",(K8/J8-1))</f>
        <v>4.2175915017748089E-2</v>
      </c>
    </row>
    <row r="9" spans="1:12" x14ac:dyDescent="0.25">
      <c r="A9" s="1" t="s">
        <v>8</v>
      </c>
      <c r="B9" s="6">
        <v>2139.55006</v>
      </c>
      <c r="C9" s="6">
        <v>297.88368000000003</v>
      </c>
      <c r="D9" s="5">
        <f>IF(B9=0,"",(C9/B9-1))</f>
        <v>-0.86077274583610353</v>
      </c>
      <c r="E9" s="6">
        <v>472681.24303999997</v>
      </c>
      <c r="F9" s="6">
        <v>468573.19244000001</v>
      </c>
      <c r="G9" s="5">
        <f>IF(E9=0,"",(F9/E9-1))</f>
        <v>-8.6909532808610024E-3</v>
      </c>
      <c r="H9" s="6">
        <v>576948.41845</v>
      </c>
      <c r="I9" s="5">
        <f>IF(H9=0,"",(F9/H9-1))</f>
        <v>-0.1878421407257781</v>
      </c>
      <c r="J9" s="6">
        <v>3645670.6315600001</v>
      </c>
      <c r="K9" s="6">
        <v>3771339.6079199999</v>
      </c>
      <c r="L9" s="5">
        <f>IF(J9=0,"",(K9/J9-1))</f>
        <v>3.4470743262461356E-2</v>
      </c>
    </row>
    <row r="10" spans="1:12" x14ac:dyDescent="0.25">
      <c r="A10" s="1" t="s">
        <v>7</v>
      </c>
      <c r="B10" s="6">
        <v>32357.174330000002</v>
      </c>
      <c r="C10" s="6">
        <v>25741.17208</v>
      </c>
      <c r="D10" s="5">
        <f>IF(B10=0,"",(C10/B10-1))</f>
        <v>-0.20446786182642551</v>
      </c>
      <c r="E10" s="6">
        <v>1456377.0171999999</v>
      </c>
      <c r="F10" s="6">
        <v>1494229.2505099999</v>
      </c>
      <c r="G10" s="5">
        <f>IF(E10=0,"",(F10/E10-1))</f>
        <v>2.5990682950197908E-2</v>
      </c>
      <c r="H10" s="6">
        <v>1840182.4385800001</v>
      </c>
      <c r="I10" s="5">
        <f>IF(H10=0,"",(F10/H10-1))</f>
        <v>-0.18799939659078546</v>
      </c>
      <c r="J10" s="6">
        <v>10688988.375159999</v>
      </c>
      <c r="K10" s="6">
        <v>11902638.849060001</v>
      </c>
      <c r="L10" s="5">
        <f>IF(J10=0,"",(K10/J10-1))</f>
        <v>0.11354212684152487</v>
      </c>
    </row>
    <row r="11" spans="1:12" x14ac:dyDescent="0.25">
      <c r="A11" s="1" t="s">
        <v>6</v>
      </c>
      <c r="B11" s="6">
        <v>0</v>
      </c>
      <c r="C11" s="6">
        <v>0</v>
      </c>
      <c r="D11" s="5" t="str">
        <f>IF(B11=0,"",(C11/B11-1))</f>
        <v/>
      </c>
      <c r="E11" s="6">
        <v>1254.43011</v>
      </c>
      <c r="F11" s="6">
        <v>3206.4070700000002</v>
      </c>
      <c r="G11" s="5">
        <f>IF(E11=0,"",(F11/E11-1))</f>
        <v>1.5560667305729772</v>
      </c>
      <c r="H11" s="6">
        <v>2578.6919600000001</v>
      </c>
      <c r="I11" s="5">
        <f>IF(H11=0,"",(F11/H11-1))</f>
        <v>0.24342384423457863</v>
      </c>
      <c r="J11" s="6">
        <v>12006.30956</v>
      </c>
      <c r="K11" s="6">
        <v>17912.410360000002</v>
      </c>
      <c r="L11" s="5">
        <f>IF(J11=0,"",(K11/J11-1))</f>
        <v>0.49191641865346014</v>
      </c>
    </row>
    <row r="12" spans="1:12" x14ac:dyDescent="0.25">
      <c r="A12" s="1" t="s">
        <v>5</v>
      </c>
      <c r="B12" s="6">
        <v>26817.336780000001</v>
      </c>
      <c r="C12" s="6">
        <v>3205.66248</v>
      </c>
      <c r="D12" s="5">
        <f>IF(B12=0,"",(C12/B12-1))</f>
        <v>-0.88046305618271758</v>
      </c>
      <c r="E12" s="6">
        <v>1104775.4593100001</v>
      </c>
      <c r="F12" s="6">
        <v>1348526.6885500001</v>
      </c>
      <c r="G12" s="5">
        <f>IF(E12=0,"",(F12/E12-1))</f>
        <v>0.22063418153064118</v>
      </c>
      <c r="H12" s="6">
        <v>1592758.3999600001</v>
      </c>
      <c r="I12" s="5">
        <f>IF(H12=0,"",(F12/H12-1))</f>
        <v>-0.15333883118502689</v>
      </c>
      <c r="J12" s="6">
        <v>7987233.1835200004</v>
      </c>
      <c r="K12" s="6">
        <v>10172462.346000001</v>
      </c>
      <c r="L12" s="5">
        <f>IF(J12=0,"",(K12/J12-1))</f>
        <v>0.27359025488184918</v>
      </c>
    </row>
    <row r="13" spans="1:12" x14ac:dyDescent="0.25">
      <c r="A13" s="1" t="s">
        <v>4</v>
      </c>
      <c r="B13" s="6">
        <v>161.47181</v>
      </c>
      <c r="C13" s="6">
        <v>322.85293000000001</v>
      </c>
      <c r="D13" s="5">
        <f>IF(B13=0,"",(C13/B13-1))</f>
        <v>0.99943835397646197</v>
      </c>
      <c r="E13" s="6">
        <v>88143.42078</v>
      </c>
      <c r="F13" s="6">
        <v>73235.721709999998</v>
      </c>
      <c r="G13" s="5">
        <f>IF(E13=0,"",(F13/E13-1))</f>
        <v>-0.16913002624675311</v>
      </c>
      <c r="H13" s="6">
        <v>93330.233630000002</v>
      </c>
      <c r="I13" s="5">
        <f>IF(H13=0,"",(F13/H13-1))</f>
        <v>-0.21530549253378106</v>
      </c>
      <c r="J13" s="6">
        <v>597423.76278999995</v>
      </c>
      <c r="K13" s="6">
        <v>618851.42512999999</v>
      </c>
      <c r="L13" s="5">
        <f>IF(J13=0,"",(K13/J13-1))</f>
        <v>3.5866772757634724E-2</v>
      </c>
    </row>
    <row r="14" spans="1:12" x14ac:dyDescent="0.25">
      <c r="A14" s="1" t="s">
        <v>3</v>
      </c>
      <c r="B14" s="6">
        <v>37382.493759999998</v>
      </c>
      <c r="C14" s="6">
        <v>1866.3388399999999</v>
      </c>
      <c r="D14" s="5">
        <f>IF(B14=0,"",(C14/B14-1))</f>
        <v>-0.95007452279716509</v>
      </c>
      <c r="E14" s="6">
        <v>1976567.9391900001</v>
      </c>
      <c r="F14" s="6">
        <v>2155197.95518</v>
      </c>
      <c r="G14" s="5">
        <f>IF(E14=0,"",(F14/E14-1))</f>
        <v>9.0373830541439881E-2</v>
      </c>
      <c r="H14" s="6">
        <v>2801315.3335600002</v>
      </c>
      <c r="I14" s="5">
        <f>IF(H14=0,"",(F14/H14-1))</f>
        <v>-0.23064785696899526</v>
      </c>
      <c r="J14" s="6">
        <v>14291273.532600001</v>
      </c>
      <c r="K14" s="6">
        <v>17738812.727979999</v>
      </c>
      <c r="L14" s="5">
        <f>IF(J14=0,"",(K14/J14-1))</f>
        <v>0.24123386817247416</v>
      </c>
    </row>
    <row r="15" spans="1:12" x14ac:dyDescent="0.25">
      <c r="A15" s="1" t="s">
        <v>2</v>
      </c>
      <c r="B15" s="6">
        <v>213.55705</v>
      </c>
      <c r="C15" s="6">
        <v>0</v>
      </c>
      <c r="D15" s="5">
        <f>IF(B15=0,"",(C15/B15-1))</f>
        <v>-1</v>
      </c>
      <c r="E15" s="6">
        <v>209182.87547</v>
      </c>
      <c r="F15" s="6">
        <v>220624.81461</v>
      </c>
      <c r="G15" s="5">
        <f>IF(E15=0,"",(F15/E15-1))</f>
        <v>5.469825918728688E-2</v>
      </c>
      <c r="H15" s="6">
        <v>307067.41714999999</v>
      </c>
      <c r="I15" s="5">
        <f>IF(H15=0,"",(F15/H15-1))</f>
        <v>-0.28151017565557424</v>
      </c>
      <c r="J15" s="6">
        <v>1572190.8473499999</v>
      </c>
      <c r="K15" s="6">
        <v>1958731.89017</v>
      </c>
      <c r="L15" s="5">
        <f>IF(J15=0,"",(K15/J15-1))</f>
        <v>0.24586140001484735</v>
      </c>
    </row>
    <row r="16" spans="1:12" x14ac:dyDescent="0.25">
      <c r="A16" s="1" t="s">
        <v>1</v>
      </c>
      <c r="B16" s="6">
        <v>947.64583000000005</v>
      </c>
      <c r="C16" s="6">
        <v>352.81617999999997</v>
      </c>
      <c r="D16" s="5">
        <f>IF(B16=0,"",(C16/B16-1))</f>
        <v>-0.62769194056391298</v>
      </c>
      <c r="E16" s="6">
        <v>315783.88509</v>
      </c>
      <c r="F16" s="6">
        <v>248831.49095000001</v>
      </c>
      <c r="G16" s="5">
        <f>IF(E16=0,"",(F16/E16-1))</f>
        <v>-0.21201966693429664</v>
      </c>
      <c r="H16" s="6">
        <v>346714.84589</v>
      </c>
      <c r="I16" s="5">
        <f>IF(H16=0,"",(F16/H16-1))</f>
        <v>-0.28231659561256517</v>
      </c>
      <c r="J16" s="6">
        <v>2319429.7054400002</v>
      </c>
      <c r="K16" s="6">
        <v>2382045.0603999998</v>
      </c>
      <c r="L16" s="5">
        <f>IF(J16=0,"",(K16/J16-1))</f>
        <v>2.6996013206669556E-2</v>
      </c>
    </row>
    <row r="17" spans="1:12" s="2" customFormat="1" x14ac:dyDescent="0.25">
      <c r="A17" s="2" t="s">
        <v>0</v>
      </c>
      <c r="B17" s="4">
        <v>309763.05056</v>
      </c>
      <c r="C17" s="4">
        <v>88057.420429999998</v>
      </c>
      <c r="D17" s="3">
        <f>IF(B17=0,"",(C17/B17-1))</f>
        <v>-0.71572651976791013</v>
      </c>
      <c r="E17" s="4">
        <v>15115508.813580001</v>
      </c>
      <c r="F17" s="4">
        <v>16458285.626289999</v>
      </c>
      <c r="G17" s="3">
        <f>IF(E17=0,"",(F17/E17-1))</f>
        <v>8.8834377279025434E-2</v>
      </c>
      <c r="H17" s="4">
        <v>20907857.251400001</v>
      </c>
      <c r="I17" s="3">
        <f>IF(H17=0,"",(F17/H17-1))</f>
        <v>-0.21281815595005826</v>
      </c>
      <c r="J17" s="4">
        <v>110633584.39211001</v>
      </c>
      <c r="K17" s="4">
        <v>130409477.41784</v>
      </c>
      <c r="L17" s="3">
        <f>IF(J17=0,"",(K17/J17-1))</f>
        <v>0.17875126377212758</v>
      </c>
    </row>
  </sheetData>
  <autoFilter ref="A4:M4" xr:uid="{AC4170A0-86B1-406B-A33E-F45F81F614FF}"/>
  <mergeCells count="5">
    <mergeCell ref="A1:L1"/>
    <mergeCell ref="B3:D3"/>
    <mergeCell ref="E3:G3"/>
    <mergeCell ref="H3:I3"/>
    <mergeCell ref="J3:L3"/>
  </mergeCells>
  <conditionalFormatting sqref="D5:D17 G5:G17 I5:I17 L5:L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GUNLUK_KONSOLIDE_ULKE_GRUBU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2022-08-03T12:57:32Z</dcterms:created>
  <dcterms:modified xsi:type="dcterms:W3CDTF">2022-08-03T12:57:43Z</dcterms:modified>
</cp:coreProperties>
</file>