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8. Ağustos 2022\"/>
    </mc:Choice>
  </mc:AlternateContent>
  <bookViews>
    <workbookView xWindow="0" yWindow="0" windowWidth="8260" windowHeight="480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0" i="1" l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<sst xmlns="http://schemas.openxmlformats.org/spreadsheetml/2006/main" count="682" uniqueCount="48">
  <si>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</si>
  <si>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</si>
  <si>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</si>
  <si>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</si>
  <si>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</si>
  <si>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</si>
  <si>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</si>
  <si>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</si>
  <si>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</si>
  <si>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</si>
  <si>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</si>
  <si>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</si>
  <si>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</si>
  <si>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</si>
  <si>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</si>
  <si>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</si>
  <si>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</si>
  <si>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</si>
  <si>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</si>
  <si>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</si>
  <si>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</si>
  <si>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</si>
  <si>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</si>
  <si>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</si>
  <si>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</si>
  <si>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</si>
  <si>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</si>
  <si>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</si>
  <si>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</si>
  <si>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</si>
  <si>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</si>
  <si>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</si>
  <si>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</si>
  <si>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</si>
  <si>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</si>
  <si>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</si>
  <si>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</si>
  <si>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</si>
  <si>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</si>
  <si>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</si>
  <si>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</si>
  <si>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</si>
  <si>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31.08.2022 Konsolide Ülke Guruplarına Göre Sektörel İhracat  (1000 $)</t>
  </si>
  <si>
    <t>31 AĞUSTOS</t>
  </si>
  <si>
    <t>1 - 31 AĞUSTOS</t>
  </si>
  <si>
    <t>1 - 31 TEMMUZ</t>
  </si>
  <si>
    <t>1 OCAK  -  31 AĞUSTOS</t>
  </si>
  <si>
    <t xml:space="preserve"> Savunma ve Havacılık Sanayii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</si>
</sst>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9" t="s">
        <v>42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43</v>
      </c>
      <c r="D3" s="11"/>
      <c r="E3" s="11"/>
      <c r="F3" s="11" t="s">
        <v>44</v>
      </c>
      <c r="G3" s="11"/>
      <c r="H3" s="11"/>
      <c r="I3" s="11" t="s">
        <v>45</v>
      </c>
      <c r="J3" s="11"/>
      <c r="K3" s="11" t="s">
        <v>46</v>
      </c>
      <c r="L3" s="11"/>
      <c r="M3" s="11"/>
    </row>
    <row r="4" spans="1:13" ht="13" x14ac:dyDescent="0.3">
      <c r="A4" s="2" t="s">
        <v>41</v>
      </c>
      <c r="B4" s="2" t="s">
        <v>40</v>
      </c>
      <c r="C4" s="8">
        <v>2021</v>
      </c>
      <c r="D4" s="8">
        <v>2022</v>
      </c>
      <c r="E4" s="7" t="s">
        <v>39</v>
      </c>
      <c r="F4" s="8">
        <v>2021</v>
      </c>
      <c r="G4" s="8">
        <v>2022</v>
      </c>
      <c r="H4" s="7" t="s">
        <v>39</v>
      </c>
      <c r="I4" s="8">
        <v>2022</v>
      </c>
      <c r="J4" s="7" t="s">
        <v>39</v>
      </c>
      <c r="K4" s="8">
        <v>2021</v>
      </c>
      <c r="L4" s="8">
        <v>2022</v>
      </c>
      <c r="M4" s="7" t="s">
        <v>39</v>
      </c>
    </row>
    <row r="5" spans="1:13" x14ac:dyDescent="0.25">
      <c r="A5" s="1" t="s">
        <v>38</v>
      </c>
      <c r="B5" s="1" t="s">
        <v>12</v>
      </c>
      <c r="C5" s="6">
        <v>8868.9024000000009</v>
      </c>
      <c r="D5" s="6">
        <v>5383.0786200000002</v>
      </c>
      <c r="E5" s="5">
        <f t="shared" ref="E5:E68" si="0">IF(C5=0,"",(D5/C5-1))</f>
        <v>-0.39303891539047719</v>
      </c>
      <c r="F5" s="6">
        <v>259131.38089</v>
      </c>
      <c r="G5" s="6">
        <v>246594.92347000001</v>
      </c>
      <c r="H5" s="5">
        <f t="shared" ref="H5:H68" si="1">IF(F5=0,"",(G5/F5-1))</f>
        <v>-4.8378769784434783E-2</v>
      </c>
      <c r="I5" s="6">
        <v>211013.19709999999</v>
      </c>
      <c r="J5" s="5">
        <f t="shared" ref="J5:J68" si="2">IF(I5=0,"",(G5/I5-1))</f>
        <v>0.16862322764171811</v>
      </c>
      <c r="K5" s="6">
        <v>1455594.92077</v>
      </c>
      <c r="L5" s="6">
        <v>2249363.7875700002</v>
      </c>
      <c r="M5" s="5">
        <f t="shared" ref="M5:M68" si="3">IF(K5=0,"",(L5/K5-1))</f>
        <v>0.5453226412607306</v>
      </c>
    </row>
    <row r="6" spans="1:13" x14ac:dyDescent="0.25">
      <c r="A6" s="1" t="s">
        <v>38</v>
      </c>
      <c r="B6" s="1" t="s">
        <v>11</v>
      </c>
      <c r="C6" s="6">
        <v>19459.178100000001</v>
      </c>
      <c r="D6" s="6">
        <v>45895.821929999998</v>
      </c>
      <c r="E6" s="5">
        <f t="shared" si="0"/>
        <v>1.3585693955902483</v>
      </c>
      <c r="F6" s="6">
        <v>899351.87043999997</v>
      </c>
      <c r="G6" s="6">
        <v>570498.96623999998</v>
      </c>
      <c r="H6" s="5">
        <f t="shared" si="1"/>
        <v>-0.36565544033294961</v>
      </c>
      <c r="I6" s="6">
        <v>488537.97408999997</v>
      </c>
      <c r="J6" s="5">
        <f t="shared" si="2"/>
        <v>0.16776790443500089</v>
      </c>
      <c r="K6" s="6">
        <v>4813857.9528599996</v>
      </c>
      <c r="L6" s="6">
        <v>5382540.2938000001</v>
      </c>
      <c r="M6" s="5">
        <f t="shared" si="3"/>
        <v>0.11813442492671311</v>
      </c>
    </row>
    <row r="7" spans="1:13" x14ac:dyDescent="0.25">
      <c r="A7" s="1" t="s">
        <v>38</v>
      </c>
      <c r="B7" s="1" t="s">
        <v>10</v>
      </c>
      <c r="C7" s="6">
        <v>2402.4133900000002</v>
      </c>
      <c r="D7" s="6">
        <v>2939.5472399999999</v>
      </c>
      <c r="E7" s="5">
        <f t="shared" si="0"/>
        <v>0.22358094249549598</v>
      </c>
      <c r="F7" s="6">
        <v>96601.491269999999</v>
      </c>
      <c r="G7" s="6">
        <v>94502.105209999994</v>
      </c>
      <c r="H7" s="5">
        <f t="shared" si="1"/>
        <v>-2.1732439452018859E-2</v>
      </c>
      <c r="I7" s="6">
        <v>80551.02953</v>
      </c>
      <c r="J7" s="5">
        <f t="shared" si="2"/>
        <v>0.17319549807621182</v>
      </c>
      <c r="K7" s="6">
        <v>572360.97586999997</v>
      </c>
      <c r="L7" s="6">
        <v>588945.16232</v>
      </c>
      <c r="M7" s="5">
        <f t="shared" si="3"/>
        <v>2.8975047477322713E-2</v>
      </c>
    </row>
    <row r="8" spans="1:13" x14ac:dyDescent="0.25">
      <c r="A8" s="1" t="s">
        <v>38</v>
      </c>
      <c r="B8" s="1" t="s">
        <v>9</v>
      </c>
      <c r="C8" s="6">
        <v>846.85001999999997</v>
      </c>
      <c r="D8" s="6">
        <v>5666.1606899999997</v>
      </c>
      <c r="E8" s="5">
        <f t="shared" si="0"/>
        <v>5.6908668077967333</v>
      </c>
      <c r="F8" s="6">
        <v>166838.85084999999</v>
      </c>
      <c r="G8" s="6">
        <v>119651.05955999999</v>
      </c>
      <c r="H8" s="5">
        <f t="shared" si="1"/>
        <v>-0.28283454992401724</v>
      </c>
      <c r="I8" s="6">
        <v>217061.23814999999</v>
      </c>
      <c r="J8" s="5">
        <f t="shared" si="2"/>
        <v>-0.4487681882782073</v>
      </c>
      <c r="K8" s="6">
        <v>1393175.2772599999</v>
      </c>
      <c r="L8" s="6">
        <v>1099302.44683</v>
      </c>
      <c r="M8" s="5">
        <f t="shared" si="3"/>
        <v>-0.21093744285210725</v>
      </c>
    </row>
    <row r="9" spans="1:13" x14ac:dyDescent="0.25">
      <c r="A9" s="1" t="s">
        <v>38</v>
      </c>
      <c r="B9" s="1" t="s">
        <v>8</v>
      </c>
      <c r="C9" s="6">
        <v>220.64631</v>
      </c>
      <c r="D9" s="6">
        <v>1148.47741</v>
      </c>
      <c r="E9" s="5">
        <f t="shared" si="0"/>
        <v>4.2050605786246775</v>
      </c>
      <c r="F9" s="6">
        <v>54494.086929999998</v>
      </c>
      <c r="G9" s="6">
        <v>16402.435720000001</v>
      </c>
      <c r="H9" s="5">
        <f t="shared" si="1"/>
        <v>-0.69900521975770258</v>
      </c>
      <c r="I9" s="6">
        <v>13166.2631</v>
      </c>
      <c r="J9" s="5">
        <f t="shared" si="2"/>
        <v>0.24579279598324311</v>
      </c>
      <c r="K9" s="6">
        <v>160624.81280000001</v>
      </c>
      <c r="L9" s="6">
        <v>87244.465660000002</v>
      </c>
      <c r="M9" s="5">
        <f t="shared" si="3"/>
        <v>-0.45684316053565543</v>
      </c>
    </row>
    <row r="10" spans="1:13" x14ac:dyDescent="0.25">
      <c r="A10" s="1" t="s">
        <v>38</v>
      </c>
      <c r="B10" s="1" t="s">
        <v>7</v>
      </c>
      <c r="C10" s="6">
        <v>4597.7445699999998</v>
      </c>
      <c r="D10" s="6">
        <v>2867.4562099999998</v>
      </c>
      <c r="E10" s="5">
        <f t="shared" si="0"/>
        <v>-0.37633416420956156</v>
      </c>
      <c r="F10" s="6">
        <v>147406.95405999999</v>
      </c>
      <c r="G10" s="6">
        <v>207181.46820999999</v>
      </c>
      <c r="H10" s="5">
        <f t="shared" si="1"/>
        <v>0.40550674512729978</v>
      </c>
      <c r="I10" s="6">
        <v>128996.57988</v>
      </c>
      <c r="J10" s="5">
        <f t="shared" si="2"/>
        <v>0.60610047493299457</v>
      </c>
      <c r="K10" s="6">
        <v>828869.17492000002</v>
      </c>
      <c r="L10" s="6">
        <v>1415586.0363100001</v>
      </c>
      <c r="M10" s="5">
        <f t="shared" si="3"/>
        <v>0.70785219084378204</v>
      </c>
    </row>
    <row r="11" spans="1:13" x14ac:dyDescent="0.25">
      <c r="A11" s="1" t="s">
        <v>38</v>
      </c>
      <c r="B11" s="1" t="s">
        <v>15</v>
      </c>
      <c r="C11" s="6">
        <v>0</v>
      </c>
      <c r="D11" s="6">
        <v>0</v>
      </c>
      <c r="E11" s="5" t="str">
        <f t="shared" si="0"/>
        <v/>
      </c>
      <c r="F11" s="6">
        <v>60.981850000000001</v>
      </c>
      <c r="G11" s="6">
        <v>153.51381000000001</v>
      </c>
      <c r="H11" s="5">
        <f t="shared" si="1"/>
        <v>1.5173688564712289</v>
      </c>
      <c r="I11" s="6">
        <v>1014.55965</v>
      </c>
      <c r="J11" s="5">
        <f t="shared" si="2"/>
        <v>-0.84868922196935392</v>
      </c>
      <c r="K11" s="6">
        <v>801.42165</v>
      </c>
      <c r="L11" s="6">
        <v>3151.08277</v>
      </c>
      <c r="M11" s="5">
        <f t="shared" si="3"/>
        <v>2.9318662903603863</v>
      </c>
    </row>
    <row r="12" spans="1:13" x14ac:dyDescent="0.25">
      <c r="A12" s="1" t="s">
        <v>38</v>
      </c>
      <c r="B12" s="1" t="s">
        <v>6</v>
      </c>
      <c r="C12" s="6">
        <v>918.40967999999998</v>
      </c>
      <c r="D12" s="6">
        <v>8560.1844299999993</v>
      </c>
      <c r="E12" s="5">
        <f t="shared" si="0"/>
        <v>8.320660067520194</v>
      </c>
      <c r="F12" s="6">
        <v>197479.11652000001</v>
      </c>
      <c r="G12" s="6">
        <v>157311.27840000001</v>
      </c>
      <c r="H12" s="5">
        <f t="shared" si="1"/>
        <v>-0.20340296649003864</v>
      </c>
      <c r="I12" s="6">
        <v>215409.50476000001</v>
      </c>
      <c r="J12" s="5">
        <f t="shared" si="2"/>
        <v>-0.26971059807565378</v>
      </c>
      <c r="K12" s="6">
        <v>971428.72040999995</v>
      </c>
      <c r="L12" s="6">
        <v>1553370.47138</v>
      </c>
      <c r="M12" s="5">
        <f t="shared" si="3"/>
        <v>0.59905759294864835</v>
      </c>
    </row>
    <row r="13" spans="1:13" x14ac:dyDescent="0.25">
      <c r="A13" s="1" t="s">
        <v>38</v>
      </c>
      <c r="B13" s="1" t="s">
        <v>5</v>
      </c>
      <c r="C13" s="6">
        <v>939.67945999999995</v>
      </c>
      <c r="D13" s="6">
        <v>485.19524000000001</v>
      </c>
      <c r="E13" s="5">
        <f t="shared" si="0"/>
        <v>-0.48365877870736895</v>
      </c>
      <c r="F13" s="6">
        <v>26193.0272</v>
      </c>
      <c r="G13" s="6">
        <v>14129.009529999999</v>
      </c>
      <c r="H13" s="5">
        <f t="shared" si="1"/>
        <v>-0.46058126759781326</v>
      </c>
      <c r="I13" s="6">
        <v>14514.215270000001</v>
      </c>
      <c r="J13" s="5">
        <f t="shared" si="2"/>
        <v>-2.6539894361095606E-2</v>
      </c>
      <c r="K13" s="6">
        <v>95554.432050000003</v>
      </c>
      <c r="L13" s="6">
        <v>112592.68209</v>
      </c>
      <c r="M13" s="5">
        <f t="shared" si="3"/>
        <v>0.17830936435355005</v>
      </c>
    </row>
    <row r="14" spans="1:13" x14ac:dyDescent="0.25">
      <c r="A14" s="1" t="s">
        <v>38</v>
      </c>
      <c r="B14" s="1" t="s">
        <v>4</v>
      </c>
      <c r="C14" s="6">
        <v>32125.907790000001</v>
      </c>
      <c r="D14" s="6">
        <v>14734.169470000001</v>
      </c>
      <c r="E14" s="5">
        <f t="shared" si="0"/>
        <v>-0.54136177049644707</v>
      </c>
      <c r="F14" s="6">
        <v>300067.54960999999</v>
      </c>
      <c r="G14" s="6">
        <v>319946.75413000002</v>
      </c>
      <c r="H14" s="5">
        <f t="shared" si="1"/>
        <v>6.6249098064209866E-2</v>
      </c>
      <c r="I14" s="6">
        <v>192201.02603000001</v>
      </c>
      <c r="J14" s="5">
        <f t="shared" si="2"/>
        <v>0.66464644200213896</v>
      </c>
      <c r="K14" s="6">
        <v>1950649.0312000001</v>
      </c>
      <c r="L14" s="6">
        <v>2391916.3094100002</v>
      </c>
      <c r="M14" s="5">
        <f t="shared" si="3"/>
        <v>0.2262156190847624</v>
      </c>
    </row>
    <row r="15" spans="1:13" x14ac:dyDescent="0.25">
      <c r="A15" s="1" t="s">
        <v>38</v>
      </c>
      <c r="B15" s="1" t="s">
        <v>3</v>
      </c>
      <c r="C15" s="6">
        <v>822.20452999999998</v>
      </c>
      <c r="D15" s="6">
        <v>1831.8739700000001</v>
      </c>
      <c r="E15" s="5">
        <f t="shared" si="0"/>
        <v>1.2280027695785138</v>
      </c>
      <c r="F15" s="6">
        <v>28294.481080000001</v>
      </c>
      <c r="G15" s="6">
        <v>40228.835180000002</v>
      </c>
      <c r="H15" s="5">
        <f t="shared" si="1"/>
        <v>0.42179088092327022</v>
      </c>
      <c r="I15" s="6">
        <v>35396.797509999997</v>
      </c>
      <c r="J15" s="5">
        <f t="shared" si="2"/>
        <v>0.13651058880778399</v>
      </c>
      <c r="K15" s="6">
        <v>214646.77968000001</v>
      </c>
      <c r="L15" s="6">
        <v>293883.30186000001</v>
      </c>
      <c r="M15" s="5">
        <f t="shared" si="3"/>
        <v>0.3691484321270857</v>
      </c>
    </row>
    <row r="16" spans="1:13" x14ac:dyDescent="0.25">
      <c r="A16" s="1" t="s">
        <v>38</v>
      </c>
      <c r="B16" s="1" t="s">
        <v>2</v>
      </c>
      <c r="C16" s="6">
        <v>49.620249999999999</v>
      </c>
      <c r="D16" s="6">
        <v>783.69077000000004</v>
      </c>
      <c r="E16" s="5">
        <f t="shared" si="0"/>
        <v>14.793769076133232</v>
      </c>
      <c r="F16" s="6">
        <v>79443.330749999994</v>
      </c>
      <c r="G16" s="6">
        <v>43026.196730000003</v>
      </c>
      <c r="H16" s="5">
        <f t="shared" si="1"/>
        <v>-0.45840391731057917</v>
      </c>
      <c r="I16" s="6">
        <v>4600.9749099999999</v>
      </c>
      <c r="J16" s="5">
        <f t="shared" si="2"/>
        <v>8.3515390915270178</v>
      </c>
      <c r="K16" s="6">
        <v>678169.99216999998</v>
      </c>
      <c r="L16" s="6">
        <v>139768.80139000001</v>
      </c>
      <c r="M16" s="5">
        <f t="shared" si="3"/>
        <v>-0.79390299924246199</v>
      </c>
    </row>
    <row r="17" spans="1:13" s="2" customFormat="1" ht="13" x14ac:dyDescent="0.3">
      <c r="A17" s="2" t="s">
        <v>38</v>
      </c>
      <c r="B17" s="2" t="s">
        <v>0</v>
      </c>
      <c r="C17" s="4">
        <v>71251.556500000006</v>
      </c>
      <c r="D17" s="4">
        <v>90295.655979999996</v>
      </c>
      <c r="E17" s="3">
        <f t="shared" si="0"/>
        <v>0.26727976784619423</v>
      </c>
      <c r="F17" s="4">
        <v>2255363.12145</v>
      </c>
      <c r="G17" s="4">
        <v>1829626.5461899999</v>
      </c>
      <c r="H17" s="3">
        <f t="shared" si="1"/>
        <v>-0.18876631049384585</v>
      </c>
      <c r="I17" s="4">
        <v>1602463.35998</v>
      </c>
      <c r="J17" s="3">
        <f t="shared" si="2"/>
        <v>0.14175873962749153</v>
      </c>
      <c r="K17" s="4">
        <v>13135733.49164</v>
      </c>
      <c r="L17" s="4">
        <v>15317664.841390001</v>
      </c>
      <c r="M17" s="3">
        <f t="shared" si="3"/>
        <v>0.16610654830494642</v>
      </c>
    </row>
    <row r="18" spans="1:13" x14ac:dyDescent="0.25">
      <c r="A18" s="1" t="s">
        <v>37</v>
      </c>
      <c r="B18" s="1" t="s">
        <v>12</v>
      </c>
      <c r="C18" s="6">
        <v>3369.22138</v>
      </c>
      <c r="D18" s="6">
        <v>3763.02871</v>
      </c>
      <c r="E18" s="5">
        <f t="shared" si="0"/>
        <v>0.11688377983639664</v>
      </c>
      <c r="F18" s="6">
        <v>47959.743150000002</v>
      </c>
      <c r="G18" s="6">
        <v>37247.610650000002</v>
      </c>
      <c r="H18" s="5">
        <f t="shared" si="1"/>
        <v>-0.22335675290204304</v>
      </c>
      <c r="I18" s="6">
        <v>35436.785080000001</v>
      </c>
      <c r="J18" s="5">
        <f t="shared" si="2"/>
        <v>5.1100165150760324E-2</v>
      </c>
      <c r="K18" s="6">
        <v>358577.67086999997</v>
      </c>
      <c r="L18" s="6">
        <v>379174.5675</v>
      </c>
      <c r="M18" s="5">
        <f t="shared" si="3"/>
        <v>5.7440544415458872E-2</v>
      </c>
    </row>
    <row r="19" spans="1:13" x14ac:dyDescent="0.25">
      <c r="A19" s="1" t="s">
        <v>37</v>
      </c>
      <c r="B19" s="1" t="s">
        <v>11</v>
      </c>
      <c r="C19" s="6">
        <v>4327.2207500000004</v>
      </c>
      <c r="D19" s="6">
        <v>8180.0451000000003</v>
      </c>
      <c r="E19" s="5">
        <f t="shared" si="0"/>
        <v>0.89036926299634689</v>
      </c>
      <c r="F19" s="6">
        <v>126118.66323000001</v>
      </c>
      <c r="G19" s="6">
        <v>138395.41464</v>
      </c>
      <c r="H19" s="5">
        <f t="shared" si="1"/>
        <v>9.7342860252262131E-2</v>
      </c>
      <c r="I19" s="6">
        <v>115498.67344</v>
      </c>
      <c r="J19" s="5">
        <f t="shared" si="2"/>
        <v>0.19824246043738802</v>
      </c>
      <c r="K19" s="6">
        <v>943207.07738999999</v>
      </c>
      <c r="L19" s="6">
        <v>1170296.5202200001</v>
      </c>
      <c r="M19" s="5">
        <f t="shared" si="3"/>
        <v>0.24076308190815499</v>
      </c>
    </row>
    <row r="20" spans="1:13" x14ac:dyDescent="0.25">
      <c r="A20" s="1" t="s">
        <v>37</v>
      </c>
      <c r="B20" s="1" t="s">
        <v>10</v>
      </c>
      <c r="C20" s="6">
        <v>1468.1501599999999</v>
      </c>
      <c r="D20" s="6">
        <v>1124.3433</v>
      </c>
      <c r="E20" s="5">
        <f t="shared" si="0"/>
        <v>-0.23417690462942831</v>
      </c>
      <c r="F20" s="6">
        <v>31456.479780000001</v>
      </c>
      <c r="G20" s="6">
        <v>32412.332170000001</v>
      </c>
      <c r="H20" s="5">
        <f t="shared" si="1"/>
        <v>3.0386502135173021E-2</v>
      </c>
      <c r="I20" s="6">
        <v>28269.49958</v>
      </c>
      <c r="J20" s="5">
        <f t="shared" si="2"/>
        <v>0.14654778653849809</v>
      </c>
      <c r="K20" s="6">
        <v>190215.9411</v>
      </c>
      <c r="L20" s="6">
        <v>190946.78982999999</v>
      </c>
      <c r="M20" s="5">
        <f t="shared" si="3"/>
        <v>3.8422054732825117E-3</v>
      </c>
    </row>
    <row r="21" spans="1:13" x14ac:dyDescent="0.25">
      <c r="A21" s="1" t="s">
        <v>37</v>
      </c>
      <c r="B21" s="1" t="s">
        <v>9</v>
      </c>
      <c r="C21" s="6">
        <v>317.18959000000001</v>
      </c>
      <c r="D21" s="6">
        <v>2654.7829099999999</v>
      </c>
      <c r="E21" s="5">
        <f t="shared" si="0"/>
        <v>7.3697037787400266</v>
      </c>
      <c r="F21" s="6">
        <v>16684.388889999998</v>
      </c>
      <c r="G21" s="6">
        <v>18046.030579999999</v>
      </c>
      <c r="H21" s="5">
        <f t="shared" si="1"/>
        <v>8.1611720931302312E-2</v>
      </c>
      <c r="I21" s="6">
        <v>14593.56013</v>
      </c>
      <c r="J21" s="5">
        <f t="shared" si="2"/>
        <v>0.23657492888954157</v>
      </c>
      <c r="K21" s="6">
        <v>108209.25749</v>
      </c>
      <c r="L21" s="6">
        <v>104000.13421</v>
      </c>
      <c r="M21" s="5">
        <f t="shared" si="3"/>
        <v>-3.8897996138537172E-2</v>
      </c>
    </row>
    <row r="22" spans="1:13" x14ac:dyDescent="0.25">
      <c r="A22" s="1" t="s">
        <v>37</v>
      </c>
      <c r="B22" s="1" t="s">
        <v>8</v>
      </c>
      <c r="C22" s="6">
        <v>175.20513</v>
      </c>
      <c r="D22" s="6">
        <v>691.83311000000003</v>
      </c>
      <c r="E22" s="5">
        <f t="shared" si="0"/>
        <v>2.948703499720585</v>
      </c>
      <c r="F22" s="6">
        <v>7978.0554199999997</v>
      </c>
      <c r="G22" s="6">
        <v>7666.4745000000003</v>
      </c>
      <c r="H22" s="5">
        <f t="shared" si="1"/>
        <v>-3.9054744996995683E-2</v>
      </c>
      <c r="I22" s="6">
        <v>4370.0467600000002</v>
      </c>
      <c r="J22" s="5">
        <f t="shared" si="2"/>
        <v>0.75432321918678968</v>
      </c>
      <c r="K22" s="6">
        <v>47185.46862</v>
      </c>
      <c r="L22" s="6">
        <v>43093.044249999999</v>
      </c>
      <c r="M22" s="5">
        <f t="shared" si="3"/>
        <v>-8.6730607741922205E-2</v>
      </c>
    </row>
    <row r="23" spans="1:13" x14ac:dyDescent="0.25">
      <c r="A23" s="1" t="s">
        <v>37</v>
      </c>
      <c r="B23" s="1" t="s">
        <v>7</v>
      </c>
      <c r="C23" s="6">
        <v>2489.6021799999999</v>
      </c>
      <c r="D23" s="6">
        <v>2824.5381499999999</v>
      </c>
      <c r="E23" s="5">
        <f t="shared" si="0"/>
        <v>0.13453393184287776</v>
      </c>
      <c r="F23" s="6">
        <v>42499.798479999998</v>
      </c>
      <c r="G23" s="6">
        <v>39509.555390000001</v>
      </c>
      <c r="H23" s="5">
        <f t="shared" si="1"/>
        <v>-7.0358994558695986E-2</v>
      </c>
      <c r="I23" s="6">
        <v>34117.667509999999</v>
      </c>
      <c r="J23" s="5">
        <f t="shared" si="2"/>
        <v>0.15803799830160203</v>
      </c>
      <c r="K23" s="6">
        <v>277246.00623</v>
      </c>
      <c r="L23" s="6">
        <v>327476.96937000001</v>
      </c>
      <c r="M23" s="5">
        <f t="shared" si="3"/>
        <v>0.18117831099910964</v>
      </c>
    </row>
    <row r="24" spans="1:13" x14ac:dyDescent="0.25">
      <c r="A24" s="1" t="s">
        <v>37</v>
      </c>
      <c r="B24" s="1" t="s">
        <v>15</v>
      </c>
      <c r="C24" s="6">
        <v>0</v>
      </c>
      <c r="D24" s="6">
        <v>45.916150000000002</v>
      </c>
      <c r="E24" s="5" t="str">
        <f t="shared" si="0"/>
        <v/>
      </c>
      <c r="F24" s="6">
        <v>119.01831</v>
      </c>
      <c r="G24" s="6">
        <v>259.68146000000002</v>
      </c>
      <c r="H24" s="5">
        <f t="shared" si="1"/>
        <v>1.1818614295565113</v>
      </c>
      <c r="I24" s="6">
        <v>202.66775999999999</v>
      </c>
      <c r="J24" s="5">
        <f t="shared" si="2"/>
        <v>0.281316081057984</v>
      </c>
      <c r="K24" s="6">
        <v>831.06359999999995</v>
      </c>
      <c r="L24" s="6">
        <v>1610.9627599999999</v>
      </c>
      <c r="M24" s="5">
        <f t="shared" si="3"/>
        <v>0.9384349886097767</v>
      </c>
    </row>
    <row r="25" spans="1:13" x14ac:dyDescent="0.25">
      <c r="A25" s="1" t="s">
        <v>37</v>
      </c>
      <c r="B25" s="1" t="s">
        <v>6</v>
      </c>
      <c r="C25" s="6">
        <v>3916.2109599999999</v>
      </c>
      <c r="D25" s="6">
        <v>9918.8231699999997</v>
      </c>
      <c r="E25" s="5">
        <f t="shared" si="0"/>
        <v>1.5327601784761873</v>
      </c>
      <c r="F25" s="6">
        <v>69688.501090000005</v>
      </c>
      <c r="G25" s="6">
        <v>105697.94835000001</v>
      </c>
      <c r="H25" s="5">
        <f t="shared" si="1"/>
        <v>0.51672007141458232</v>
      </c>
      <c r="I25" s="6">
        <v>106670.95110999999</v>
      </c>
      <c r="J25" s="5">
        <f t="shared" si="2"/>
        <v>-9.1215344934594267E-3</v>
      </c>
      <c r="K25" s="6">
        <v>479106.05841</v>
      </c>
      <c r="L25" s="6">
        <v>748495.32394999999</v>
      </c>
      <c r="M25" s="5">
        <f t="shared" si="3"/>
        <v>0.56227480494405957</v>
      </c>
    </row>
    <row r="26" spans="1:13" x14ac:dyDescent="0.25">
      <c r="A26" s="1" t="s">
        <v>37</v>
      </c>
      <c r="B26" s="1" t="s">
        <v>5</v>
      </c>
      <c r="C26" s="6">
        <v>64.467010000000002</v>
      </c>
      <c r="D26" s="6">
        <v>200.44141999999999</v>
      </c>
      <c r="E26" s="5">
        <f t="shared" si="0"/>
        <v>2.1092091908714239</v>
      </c>
      <c r="F26" s="6">
        <v>1844.4342300000001</v>
      </c>
      <c r="G26" s="6">
        <v>1921.1419100000001</v>
      </c>
      <c r="H26" s="5">
        <f t="shared" si="1"/>
        <v>4.1588731521210232E-2</v>
      </c>
      <c r="I26" s="6">
        <v>1417.48774</v>
      </c>
      <c r="J26" s="5">
        <f t="shared" si="2"/>
        <v>0.35531465690137121</v>
      </c>
      <c r="K26" s="6">
        <v>11946.68347</v>
      </c>
      <c r="L26" s="6">
        <v>10375.398929999999</v>
      </c>
      <c r="M26" s="5">
        <f t="shared" si="3"/>
        <v>-0.13152474860037455</v>
      </c>
    </row>
    <row r="27" spans="1:13" x14ac:dyDescent="0.25">
      <c r="A27" s="1" t="s">
        <v>37</v>
      </c>
      <c r="B27" s="1" t="s">
        <v>4</v>
      </c>
      <c r="C27" s="6">
        <v>2092.8329899999999</v>
      </c>
      <c r="D27" s="6">
        <v>2897.4642100000001</v>
      </c>
      <c r="E27" s="5">
        <f t="shared" si="0"/>
        <v>0.38446986636998703</v>
      </c>
      <c r="F27" s="6">
        <v>66210.345119999998</v>
      </c>
      <c r="G27" s="6">
        <v>79067.018949999998</v>
      </c>
      <c r="H27" s="5">
        <f t="shared" si="1"/>
        <v>0.19417922994810688</v>
      </c>
      <c r="I27" s="6">
        <v>62855.787320000003</v>
      </c>
      <c r="J27" s="5">
        <f t="shared" si="2"/>
        <v>0.25791151970570847</v>
      </c>
      <c r="K27" s="6">
        <v>490044.71695999999</v>
      </c>
      <c r="L27" s="6">
        <v>619037.79348999995</v>
      </c>
      <c r="M27" s="5">
        <f t="shared" si="3"/>
        <v>0.26322715471806424</v>
      </c>
    </row>
    <row r="28" spans="1:13" x14ac:dyDescent="0.25">
      <c r="A28" s="1" t="s">
        <v>37</v>
      </c>
      <c r="B28" s="1" t="s">
        <v>3</v>
      </c>
      <c r="C28" s="6">
        <v>94.276390000000006</v>
      </c>
      <c r="D28" s="6">
        <v>49.964700000000001</v>
      </c>
      <c r="E28" s="5">
        <f t="shared" si="0"/>
        <v>-0.47001895172269537</v>
      </c>
      <c r="F28" s="6">
        <v>8419.9002299999993</v>
      </c>
      <c r="G28" s="6">
        <v>13097.985280000001</v>
      </c>
      <c r="H28" s="5">
        <f t="shared" si="1"/>
        <v>0.55559863207547799</v>
      </c>
      <c r="I28" s="6">
        <v>12272.88559</v>
      </c>
      <c r="J28" s="5">
        <f t="shared" si="2"/>
        <v>6.7229477855826891E-2</v>
      </c>
      <c r="K28" s="6">
        <v>79855.824259999994</v>
      </c>
      <c r="L28" s="6">
        <v>109270.42314</v>
      </c>
      <c r="M28" s="5">
        <f t="shared" si="3"/>
        <v>0.36834631853814392</v>
      </c>
    </row>
    <row r="29" spans="1:13" x14ac:dyDescent="0.25">
      <c r="A29" s="1" t="s">
        <v>37</v>
      </c>
      <c r="B29" s="1" t="s">
        <v>2</v>
      </c>
      <c r="C29" s="6">
        <v>144.41307</v>
      </c>
      <c r="D29" s="6">
        <v>163.15577999999999</v>
      </c>
      <c r="E29" s="5">
        <f t="shared" si="0"/>
        <v>0.12978541346707728</v>
      </c>
      <c r="F29" s="6">
        <v>1379.6243099999999</v>
      </c>
      <c r="G29" s="6">
        <v>2023.89337</v>
      </c>
      <c r="H29" s="5">
        <f t="shared" si="1"/>
        <v>0.46698877029790831</v>
      </c>
      <c r="I29" s="6">
        <v>1637.26412</v>
      </c>
      <c r="J29" s="5">
        <f t="shared" si="2"/>
        <v>0.23614348184702161</v>
      </c>
      <c r="K29" s="6">
        <v>14296.494290000001</v>
      </c>
      <c r="L29" s="6">
        <v>16988.403190000001</v>
      </c>
      <c r="M29" s="5">
        <f t="shared" si="3"/>
        <v>0.18829153814882549</v>
      </c>
    </row>
    <row r="30" spans="1:13" s="2" customFormat="1" ht="13" x14ac:dyDescent="0.3">
      <c r="A30" s="2" t="s">
        <v>37</v>
      </c>
      <c r="B30" s="2" t="s">
        <v>0</v>
      </c>
      <c r="C30" s="4">
        <v>18458.78961</v>
      </c>
      <c r="D30" s="4">
        <v>32514.33671</v>
      </c>
      <c r="E30" s="3">
        <f t="shared" si="0"/>
        <v>0.76145551235848341</v>
      </c>
      <c r="F30" s="4">
        <v>420358.95224000001</v>
      </c>
      <c r="G30" s="4">
        <v>475345.08724999998</v>
      </c>
      <c r="H30" s="3">
        <f t="shared" si="1"/>
        <v>0.13080757461448367</v>
      </c>
      <c r="I30" s="4">
        <v>417343.27613999997</v>
      </c>
      <c r="J30" s="3">
        <f t="shared" si="2"/>
        <v>0.13897866438979833</v>
      </c>
      <c r="K30" s="4">
        <v>3000722.2626899998</v>
      </c>
      <c r="L30" s="4">
        <v>3720766.33084</v>
      </c>
      <c r="M30" s="3">
        <f t="shared" si="3"/>
        <v>0.23995691874012892</v>
      </c>
    </row>
    <row r="31" spans="1:13" x14ac:dyDescent="0.25">
      <c r="A31" s="1" t="s">
        <v>36</v>
      </c>
      <c r="B31" s="1" t="s">
        <v>12</v>
      </c>
      <c r="C31" s="6">
        <v>2913.0286700000001</v>
      </c>
      <c r="D31" s="6">
        <v>2742.3665000000001</v>
      </c>
      <c r="E31" s="5">
        <f t="shared" si="0"/>
        <v>-5.8585818861851435E-2</v>
      </c>
      <c r="F31" s="6">
        <v>70702.199689999994</v>
      </c>
      <c r="G31" s="6">
        <v>71268.08352</v>
      </c>
      <c r="H31" s="5">
        <f t="shared" si="1"/>
        <v>8.0037655473403913E-3</v>
      </c>
      <c r="I31" s="6">
        <v>58873.307990000001</v>
      </c>
      <c r="J31" s="5">
        <f t="shared" si="2"/>
        <v>0.21053302342218183</v>
      </c>
      <c r="K31" s="6">
        <v>643920.69345000002</v>
      </c>
      <c r="L31" s="6">
        <v>626882.17831999995</v>
      </c>
      <c r="M31" s="5">
        <f t="shared" si="3"/>
        <v>-2.6460580166652314E-2</v>
      </c>
    </row>
    <row r="32" spans="1:13" x14ac:dyDescent="0.25">
      <c r="A32" s="1" t="s">
        <v>36</v>
      </c>
      <c r="B32" s="1" t="s">
        <v>11</v>
      </c>
      <c r="C32" s="6">
        <v>20748.648959999999</v>
      </c>
      <c r="D32" s="6">
        <v>31253.470659999999</v>
      </c>
      <c r="E32" s="5">
        <f t="shared" si="0"/>
        <v>0.50628943215780353</v>
      </c>
      <c r="F32" s="6">
        <v>538028.04413000005</v>
      </c>
      <c r="G32" s="6">
        <v>566786.78873999999</v>
      </c>
      <c r="H32" s="5">
        <f t="shared" si="1"/>
        <v>5.3452129352296707E-2</v>
      </c>
      <c r="I32" s="6">
        <v>533172.63592000003</v>
      </c>
      <c r="J32" s="5">
        <f t="shared" si="2"/>
        <v>6.3045532638782209E-2</v>
      </c>
      <c r="K32" s="6">
        <v>3925820.1255100002</v>
      </c>
      <c r="L32" s="6">
        <v>5553286.5068100002</v>
      </c>
      <c r="M32" s="5">
        <f t="shared" si="3"/>
        <v>0.41455449543516143</v>
      </c>
    </row>
    <row r="33" spans="1:13" x14ac:dyDescent="0.25">
      <c r="A33" s="1" t="s">
        <v>36</v>
      </c>
      <c r="B33" s="1" t="s">
        <v>10</v>
      </c>
      <c r="C33" s="6">
        <v>2941.98</v>
      </c>
      <c r="D33" s="6">
        <v>3472.8903399999999</v>
      </c>
      <c r="E33" s="5">
        <f t="shared" si="0"/>
        <v>0.18046021386957078</v>
      </c>
      <c r="F33" s="6">
        <v>79130.924369999993</v>
      </c>
      <c r="G33" s="6">
        <v>93199.010290000006</v>
      </c>
      <c r="H33" s="5">
        <f t="shared" si="1"/>
        <v>0.17778240342827956</v>
      </c>
      <c r="I33" s="6">
        <v>76277.340469999996</v>
      </c>
      <c r="J33" s="5">
        <f t="shared" si="2"/>
        <v>0.22184399345511174</v>
      </c>
      <c r="K33" s="6">
        <v>561740.22796000005</v>
      </c>
      <c r="L33" s="6">
        <v>593319.63262000005</v>
      </c>
      <c r="M33" s="5">
        <f t="shared" si="3"/>
        <v>5.6217096601186789E-2</v>
      </c>
    </row>
    <row r="34" spans="1:13" x14ac:dyDescent="0.25">
      <c r="A34" s="1" t="s">
        <v>36</v>
      </c>
      <c r="B34" s="1" t="s">
        <v>9</v>
      </c>
      <c r="C34" s="6">
        <v>253.55136999999999</v>
      </c>
      <c r="D34" s="6">
        <v>358.32141000000001</v>
      </c>
      <c r="E34" s="5">
        <f t="shared" si="0"/>
        <v>0.41321030921662949</v>
      </c>
      <c r="F34" s="6">
        <v>10636.80264</v>
      </c>
      <c r="G34" s="6">
        <v>10688.47968</v>
      </c>
      <c r="H34" s="5">
        <f t="shared" si="1"/>
        <v>4.8583246064628494E-3</v>
      </c>
      <c r="I34" s="6">
        <v>7415.0735699999996</v>
      </c>
      <c r="J34" s="5">
        <f t="shared" si="2"/>
        <v>0.44145295108649885</v>
      </c>
      <c r="K34" s="6">
        <v>65625.622000000003</v>
      </c>
      <c r="L34" s="6">
        <v>58354.656589999999</v>
      </c>
      <c r="M34" s="5">
        <f t="shared" si="3"/>
        <v>-0.11079461326857987</v>
      </c>
    </row>
    <row r="35" spans="1:13" x14ac:dyDescent="0.25">
      <c r="A35" s="1" t="s">
        <v>36</v>
      </c>
      <c r="B35" s="1" t="s">
        <v>8</v>
      </c>
      <c r="C35" s="6">
        <v>396.62812000000002</v>
      </c>
      <c r="D35" s="6">
        <v>2122.8733200000001</v>
      </c>
      <c r="E35" s="5">
        <f t="shared" si="0"/>
        <v>4.3523015967702943</v>
      </c>
      <c r="F35" s="6">
        <v>12694.08569</v>
      </c>
      <c r="G35" s="6">
        <v>9957.5774899999997</v>
      </c>
      <c r="H35" s="5">
        <f t="shared" si="1"/>
        <v>-0.21557347782485314</v>
      </c>
      <c r="I35" s="6">
        <v>6715.1251099999999</v>
      </c>
      <c r="J35" s="5">
        <f t="shared" si="2"/>
        <v>0.48285807440451389</v>
      </c>
      <c r="K35" s="6">
        <v>124156.18407</v>
      </c>
      <c r="L35" s="6">
        <v>134968.40672999999</v>
      </c>
      <c r="M35" s="5">
        <f t="shared" si="3"/>
        <v>8.7085655386315519E-2</v>
      </c>
    </row>
    <row r="36" spans="1:13" x14ac:dyDescent="0.25">
      <c r="A36" s="1" t="s">
        <v>36</v>
      </c>
      <c r="B36" s="1" t="s">
        <v>7</v>
      </c>
      <c r="C36" s="6">
        <v>3164.5592299999998</v>
      </c>
      <c r="D36" s="6">
        <v>8323.6482899999992</v>
      </c>
      <c r="E36" s="5">
        <f t="shared" si="0"/>
        <v>1.6302709745773978</v>
      </c>
      <c r="F36" s="6">
        <v>105091.33801000001</v>
      </c>
      <c r="G36" s="6">
        <v>103688.69279</v>
      </c>
      <c r="H36" s="5">
        <f t="shared" si="1"/>
        <v>-1.3346915612269972E-2</v>
      </c>
      <c r="I36" s="6">
        <v>93617.117400000003</v>
      </c>
      <c r="J36" s="5">
        <f t="shared" si="2"/>
        <v>0.10758262665754748</v>
      </c>
      <c r="K36" s="6">
        <v>761150.52052000002</v>
      </c>
      <c r="L36" s="6">
        <v>932853.13104999997</v>
      </c>
      <c r="M36" s="5">
        <f t="shared" si="3"/>
        <v>0.22558299035609508</v>
      </c>
    </row>
    <row r="37" spans="1:13" x14ac:dyDescent="0.25">
      <c r="A37" s="1" t="s">
        <v>36</v>
      </c>
      <c r="B37" s="1" t="s">
        <v>15</v>
      </c>
      <c r="C37" s="6">
        <v>0</v>
      </c>
      <c r="D37" s="6">
        <v>0</v>
      </c>
      <c r="E37" s="5" t="str">
        <f t="shared" si="0"/>
        <v/>
      </c>
      <c r="F37" s="6">
        <v>532.16714999999999</v>
      </c>
      <c r="G37" s="6">
        <v>15.76709</v>
      </c>
      <c r="H37" s="5">
        <f t="shared" si="1"/>
        <v>-0.97037192167911901</v>
      </c>
      <c r="I37" s="6">
        <v>1203.33737</v>
      </c>
      <c r="J37" s="5">
        <f t="shared" si="2"/>
        <v>-0.98689719907892492</v>
      </c>
      <c r="K37" s="6">
        <v>2819.5365900000002</v>
      </c>
      <c r="L37" s="6">
        <v>3123.8660799999998</v>
      </c>
      <c r="M37" s="5">
        <f t="shared" si="3"/>
        <v>0.10793599596449988</v>
      </c>
    </row>
    <row r="38" spans="1:13" x14ac:dyDescent="0.25">
      <c r="A38" s="1" t="s">
        <v>36</v>
      </c>
      <c r="B38" s="1" t="s">
        <v>6</v>
      </c>
      <c r="C38" s="6">
        <v>1211.4386</v>
      </c>
      <c r="D38" s="6">
        <v>10902.3166</v>
      </c>
      <c r="E38" s="5">
        <f t="shared" si="0"/>
        <v>7.9994792967633686</v>
      </c>
      <c r="F38" s="6">
        <v>66977.400429999994</v>
      </c>
      <c r="G38" s="6">
        <v>113550.04492</v>
      </c>
      <c r="H38" s="5">
        <f t="shared" si="1"/>
        <v>0.69534864284072073</v>
      </c>
      <c r="I38" s="6">
        <v>81278.887449999995</v>
      </c>
      <c r="J38" s="5">
        <f t="shared" si="2"/>
        <v>0.39704231298505555</v>
      </c>
      <c r="K38" s="6">
        <v>487333.91762000002</v>
      </c>
      <c r="L38" s="6">
        <v>746672.29572000005</v>
      </c>
      <c r="M38" s="5">
        <f t="shared" si="3"/>
        <v>0.53215745656804425</v>
      </c>
    </row>
    <row r="39" spans="1:13" x14ac:dyDescent="0.25">
      <c r="A39" s="1" t="s">
        <v>36</v>
      </c>
      <c r="B39" s="1" t="s">
        <v>5</v>
      </c>
      <c r="C39" s="6">
        <v>27.427379999999999</v>
      </c>
      <c r="D39" s="6">
        <v>20.345880000000001</v>
      </c>
      <c r="E39" s="5">
        <f t="shared" si="0"/>
        <v>-0.25819090266733458</v>
      </c>
      <c r="F39" s="6">
        <v>1598.4167500000001</v>
      </c>
      <c r="G39" s="6">
        <v>2180.6230399999999</v>
      </c>
      <c r="H39" s="5">
        <f t="shared" si="1"/>
        <v>0.36423935747670311</v>
      </c>
      <c r="I39" s="6">
        <v>889.34298999999999</v>
      </c>
      <c r="J39" s="5">
        <f t="shared" si="2"/>
        <v>1.4519483084923173</v>
      </c>
      <c r="K39" s="6">
        <v>13435.950999999999</v>
      </c>
      <c r="L39" s="6">
        <v>14180.93729</v>
      </c>
      <c r="M39" s="5">
        <f t="shared" si="3"/>
        <v>5.5447231833459343E-2</v>
      </c>
    </row>
    <row r="40" spans="1:13" x14ac:dyDescent="0.25">
      <c r="A40" s="1" t="s">
        <v>36</v>
      </c>
      <c r="B40" s="1" t="s">
        <v>4</v>
      </c>
      <c r="C40" s="6">
        <v>3834.7655500000001</v>
      </c>
      <c r="D40" s="6">
        <v>5349.7809100000004</v>
      </c>
      <c r="E40" s="5">
        <f t="shared" si="0"/>
        <v>0.39507379010432597</v>
      </c>
      <c r="F40" s="6">
        <v>103419.35442</v>
      </c>
      <c r="G40" s="6">
        <v>123613.68342</v>
      </c>
      <c r="H40" s="5">
        <f t="shared" si="1"/>
        <v>0.19526643840753533</v>
      </c>
      <c r="I40" s="6">
        <v>91201.079259999999</v>
      </c>
      <c r="J40" s="5">
        <f t="shared" si="2"/>
        <v>0.35539715563668661</v>
      </c>
      <c r="K40" s="6">
        <v>769726.12789</v>
      </c>
      <c r="L40" s="6">
        <v>921115.40037000005</v>
      </c>
      <c r="M40" s="5">
        <f t="shared" si="3"/>
        <v>0.1966793993273861</v>
      </c>
    </row>
    <row r="41" spans="1:13" x14ac:dyDescent="0.25">
      <c r="A41" s="1" t="s">
        <v>36</v>
      </c>
      <c r="B41" s="1" t="s">
        <v>3</v>
      </c>
      <c r="C41" s="6">
        <v>1080.78152</v>
      </c>
      <c r="D41" s="6">
        <v>1105.1726000000001</v>
      </c>
      <c r="E41" s="5">
        <f t="shared" si="0"/>
        <v>2.2568002458073222E-2</v>
      </c>
      <c r="F41" s="6">
        <v>26824.515889999999</v>
      </c>
      <c r="G41" s="6">
        <v>30439.164209999999</v>
      </c>
      <c r="H41" s="5">
        <f t="shared" si="1"/>
        <v>0.13475167025651769</v>
      </c>
      <c r="I41" s="6">
        <v>22968.584040000002</v>
      </c>
      <c r="J41" s="5">
        <f t="shared" si="2"/>
        <v>0.32525209899704355</v>
      </c>
      <c r="K41" s="6">
        <v>219050.40828999999</v>
      </c>
      <c r="L41" s="6">
        <v>254013.55385</v>
      </c>
      <c r="M41" s="5">
        <f t="shared" si="3"/>
        <v>0.15961232774198919</v>
      </c>
    </row>
    <row r="42" spans="1:13" x14ac:dyDescent="0.25">
      <c r="A42" s="1" t="s">
        <v>36</v>
      </c>
      <c r="B42" s="1" t="s">
        <v>2</v>
      </c>
      <c r="C42" s="6">
        <v>49.379019999999997</v>
      </c>
      <c r="D42" s="6">
        <v>74.998729999999995</v>
      </c>
      <c r="E42" s="5">
        <f t="shared" si="0"/>
        <v>0.51883795992711068</v>
      </c>
      <c r="F42" s="6">
        <v>7843.6403200000004</v>
      </c>
      <c r="G42" s="6">
        <v>9214.5882799999999</v>
      </c>
      <c r="H42" s="5">
        <f t="shared" si="1"/>
        <v>0.17478465407246002</v>
      </c>
      <c r="I42" s="6">
        <v>6277.9992899999997</v>
      </c>
      <c r="J42" s="5">
        <f t="shared" si="2"/>
        <v>0.46775873241616761</v>
      </c>
      <c r="K42" s="6">
        <v>60957.389340000002</v>
      </c>
      <c r="L42" s="6">
        <v>89080.616550000006</v>
      </c>
      <c r="M42" s="5">
        <f t="shared" si="3"/>
        <v>0.46135878708876477</v>
      </c>
    </row>
    <row r="43" spans="1:13" s="2" customFormat="1" ht="13" x14ac:dyDescent="0.3">
      <c r="A43" s="2" t="s">
        <v>36</v>
      </c>
      <c r="B43" s="2" t="s">
        <v>0</v>
      </c>
      <c r="C43" s="4">
        <v>36622.188419999999</v>
      </c>
      <c r="D43" s="4">
        <v>65726.185240000006</v>
      </c>
      <c r="E43" s="3">
        <f t="shared" si="0"/>
        <v>0.79470938454638662</v>
      </c>
      <c r="F43" s="4">
        <v>1023478.88949</v>
      </c>
      <c r="G43" s="4">
        <v>1134602.5034700001</v>
      </c>
      <c r="H43" s="3">
        <f t="shared" si="1"/>
        <v>0.10857440746567137</v>
      </c>
      <c r="I43" s="4">
        <v>979889.83085999999</v>
      </c>
      <c r="J43" s="3">
        <f t="shared" si="2"/>
        <v>0.15788782344461794</v>
      </c>
      <c r="K43" s="4">
        <v>7635736.7042399999</v>
      </c>
      <c r="L43" s="4">
        <v>9927851.1819800008</v>
      </c>
      <c r="M43" s="3">
        <f t="shared" si="3"/>
        <v>0.30018249273409703</v>
      </c>
    </row>
    <row r="44" spans="1:13" x14ac:dyDescent="0.25">
      <c r="A44" s="1" t="s">
        <v>35</v>
      </c>
      <c r="B44" s="1" t="s">
        <v>12</v>
      </c>
      <c r="C44" s="6">
        <v>1106.4478300000001</v>
      </c>
      <c r="D44" s="6">
        <v>874.24692000000005</v>
      </c>
      <c r="E44" s="5">
        <f t="shared" si="0"/>
        <v>-0.20986159826442063</v>
      </c>
      <c r="F44" s="6">
        <v>14391.58886</v>
      </c>
      <c r="G44" s="6">
        <v>13442.46464</v>
      </c>
      <c r="H44" s="5">
        <f t="shared" si="1"/>
        <v>-6.5949925976415025E-2</v>
      </c>
      <c r="I44" s="6">
        <v>9793.1408499999998</v>
      </c>
      <c r="J44" s="5">
        <f t="shared" si="2"/>
        <v>0.37264079480690815</v>
      </c>
      <c r="K44" s="6">
        <v>131235.24447999999</v>
      </c>
      <c r="L44" s="6">
        <v>131803.24038</v>
      </c>
      <c r="M44" s="5">
        <f t="shared" si="3"/>
        <v>4.328074384671643E-3</v>
      </c>
    </row>
    <row r="45" spans="1:13" x14ac:dyDescent="0.25">
      <c r="A45" s="1" t="s">
        <v>35</v>
      </c>
      <c r="B45" s="1" t="s">
        <v>11</v>
      </c>
      <c r="C45" s="6">
        <v>1131.0685800000001</v>
      </c>
      <c r="D45" s="6">
        <v>3241.6632399999999</v>
      </c>
      <c r="E45" s="5">
        <f t="shared" si="0"/>
        <v>1.8660182921887896</v>
      </c>
      <c r="F45" s="6">
        <v>58069.243029999998</v>
      </c>
      <c r="G45" s="6">
        <v>76136.373970000001</v>
      </c>
      <c r="H45" s="5">
        <f t="shared" si="1"/>
        <v>0.31113081551047728</v>
      </c>
      <c r="I45" s="6">
        <v>68277.114749999993</v>
      </c>
      <c r="J45" s="5">
        <f t="shared" si="2"/>
        <v>0.11510825038194827</v>
      </c>
      <c r="K45" s="6">
        <v>407544.26115999999</v>
      </c>
      <c r="L45" s="6">
        <v>563357.72967000003</v>
      </c>
      <c r="M45" s="5">
        <f t="shared" si="3"/>
        <v>0.38232281339579055</v>
      </c>
    </row>
    <row r="46" spans="1:13" x14ac:dyDescent="0.25">
      <c r="A46" s="1" t="s">
        <v>35</v>
      </c>
      <c r="B46" s="1" t="s">
        <v>10</v>
      </c>
      <c r="C46" s="6">
        <v>1431.2488800000001</v>
      </c>
      <c r="D46" s="6">
        <v>1396.0272299999999</v>
      </c>
      <c r="E46" s="5">
        <f t="shared" si="0"/>
        <v>-2.4609032357810645E-2</v>
      </c>
      <c r="F46" s="6">
        <v>31102.832839999999</v>
      </c>
      <c r="G46" s="6">
        <v>38107.604310000002</v>
      </c>
      <c r="H46" s="5">
        <f t="shared" si="1"/>
        <v>0.22521329507296417</v>
      </c>
      <c r="I46" s="6">
        <v>28153.96574</v>
      </c>
      <c r="J46" s="5">
        <f t="shared" si="2"/>
        <v>0.35354303766372364</v>
      </c>
      <c r="K46" s="6">
        <v>181861.42879999999</v>
      </c>
      <c r="L46" s="6">
        <v>196407.15487999999</v>
      </c>
      <c r="M46" s="5">
        <f t="shared" si="3"/>
        <v>7.9982468937910278E-2</v>
      </c>
    </row>
    <row r="47" spans="1:13" x14ac:dyDescent="0.25">
      <c r="A47" s="1" t="s">
        <v>35</v>
      </c>
      <c r="B47" s="1" t="s">
        <v>9</v>
      </c>
      <c r="C47" s="6">
        <v>2.8050000000000002</v>
      </c>
      <c r="D47" s="6">
        <v>23.83942</v>
      </c>
      <c r="E47" s="5">
        <f t="shared" si="0"/>
        <v>7.4989019607843126</v>
      </c>
      <c r="F47" s="6">
        <v>1108.86348</v>
      </c>
      <c r="G47" s="6">
        <v>912.62144000000001</v>
      </c>
      <c r="H47" s="5">
        <f t="shared" si="1"/>
        <v>-0.17697583475289491</v>
      </c>
      <c r="I47" s="6">
        <v>783.84036000000003</v>
      </c>
      <c r="J47" s="5">
        <f t="shared" si="2"/>
        <v>0.16429503579019578</v>
      </c>
      <c r="K47" s="6">
        <v>8425.4178300000003</v>
      </c>
      <c r="L47" s="6">
        <v>10484.64285</v>
      </c>
      <c r="M47" s="5">
        <f t="shared" si="3"/>
        <v>0.24440627889904887</v>
      </c>
    </row>
    <row r="48" spans="1:13" x14ac:dyDescent="0.25">
      <c r="A48" s="1" t="s">
        <v>35</v>
      </c>
      <c r="B48" s="1" t="s">
        <v>8</v>
      </c>
      <c r="C48" s="6">
        <v>233.22807</v>
      </c>
      <c r="D48" s="6">
        <v>207.41942</v>
      </c>
      <c r="E48" s="5">
        <f t="shared" si="0"/>
        <v>-0.11065842117546143</v>
      </c>
      <c r="F48" s="6">
        <v>7778.9599799999996</v>
      </c>
      <c r="G48" s="6">
        <v>4035.35772</v>
      </c>
      <c r="H48" s="5">
        <f t="shared" si="1"/>
        <v>-0.48124714224330023</v>
      </c>
      <c r="I48" s="6">
        <v>4831.61589</v>
      </c>
      <c r="J48" s="5">
        <f t="shared" si="2"/>
        <v>-0.16480162912950436</v>
      </c>
      <c r="K48" s="6">
        <v>49948.14892</v>
      </c>
      <c r="L48" s="6">
        <v>46345.468690000002</v>
      </c>
      <c r="M48" s="5">
        <f t="shared" si="3"/>
        <v>-7.2128403312208267E-2</v>
      </c>
    </row>
    <row r="49" spans="1:13" x14ac:dyDescent="0.25">
      <c r="A49" s="1" t="s">
        <v>35</v>
      </c>
      <c r="B49" s="1" t="s">
        <v>7</v>
      </c>
      <c r="C49" s="6">
        <v>544.04133000000002</v>
      </c>
      <c r="D49" s="6">
        <v>687.52540999999997</v>
      </c>
      <c r="E49" s="5">
        <f t="shared" si="0"/>
        <v>0.26373746274019272</v>
      </c>
      <c r="F49" s="6">
        <v>15099.47906</v>
      </c>
      <c r="G49" s="6">
        <v>17070.794310000001</v>
      </c>
      <c r="H49" s="5">
        <f t="shared" si="1"/>
        <v>0.13055518287529599</v>
      </c>
      <c r="I49" s="6">
        <v>13818.302820000001</v>
      </c>
      <c r="J49" s="5">
        <f t="shared" si="2"/>
        <v>0.23537561250231742</v>
      </c>
      <c r="K49" s="6">
        <v>97770.759650000007</v>
      </c>
      <c r="L49" s="6">
        <v>120434.48685</v>
      </c>
      <c r="M49" s="5">
        <f t="shared" si="3"/>
        <v>0.23180475718028237</v>
      </c>
    </row>
    <row r="50" spans="1:13" x14ac:dyDescent="0.25">
      <c r="A50" s="1" t="s">
        <v>35</v>
      </c>
      <c r="B50" s="1" t="s">
        <v>15</v>
      </c>
      <c r="C50" s="6">
        <v>0</v>
      </c>
      <c r="D50" s="6">
        <v>0</v>
      </c>
      <c r="E50" s="5" t="str">
        <f t="shared" si="0"/>
        <v/>
      </c>
      <c r="F50" s="6">
        <v>0</v>
      </c>
      <c r="G50" s="6">
        <v>0.20332</v>
      </c>
      <c r="H50" s="5" t="str">
        <f t="shared" si="1"/>
        <v/>
      </c>
      <c r="I50" s="6">
        <v>0</v>
      </c>
      <c r="J50" s="5" t="str">
        <f t="shared" si="2"/>
        <v/>
      </c>
      <c r="K50" s="6">
        <v>17.56851</v>
      </c>
      <c r="L50" s="6">
        <v>0.62827999999999995</v>
      </c>
      <c r="M50" s="5">
        <f t="shared" si="3"/>
        <v>-0.96423828770908859</v>
      </c>
    </row>
    <row r="51" spans="1:13" x14ac:dyDescent="0.25">
      <c r="A51" s="1" t="s">
        <v>35</v>
      </c>
      <c r="B51" s="1" t="s">
        <v>6</v>
      </c>
      <c r="C51" s="6">
        <v>264.72928999999999</v>
      </c>
      <c r="D51" s="6">
        <v>143.29366999999999</v>
      </c>
      <c r="E51" s="5">
        <f t="shared" si="0"/>
        <v>-0.45871622290076031</v>
      </c>
      <c r="F51" s="6">
        <v>6648.0032600000004</v>
      </c>
      <c r="G51" s="6">
        <v>12584.90942</v>
      </c>
      <c r="H51" s="5">
        <f t="shared" si="1"/>
        <v>0.89303598807200335</v>
      </c>
      <c r="I51" s="6">
        <v>9004.9579400000002</v>
      </c>
      <c r="J51" s="5">
        <f t="shared" si="2"/>
        <v>0.39755338157637188</v>
      </c>
      <c r="K51" s="6">
        <v>37365.03544</v>
      </c>
      <c r="L51" s="6">
        <v>59972.963340000002</v>
      </c>
      <c r="M51" s="5">
        <f t="shared" si="3"/>
        <v>0.60505570605715997</v>
      </c>
    </row>
    <row r="52" spans="1:13" x14ac:dyDescent="0.25">
      <c r="A52" s="1" t="s">
        <v>35</v>
      </c>
      <c r="B52" s="1" t="s">
        <v>5</v>
      </c>
      <c r="C52" s="6">
        <v>409.62597</v>
      </c>
      <c r="D52" s="6">
        <v>31.0581</v>
      </c>
      <c r="E52" s="5">
        <f t="shared" si="0"/>
        <v>-0.92417936782670296</v>
      </c>
      <c r="F52" s="6">
        <v>2252.3646399999998</v>
      </c>
      <c r="G52" s="6">
        <v>2153.0182</v>
      </c>
      <c r="H52" s="5">
        <f t="shared" si="1"/>
        <v>-4.410761838278543E-2</v>
      </c>
      <c r="I52" s="6">
        <v>2006.26334</v>
      </c>
      <c r="J52" s="5">
        <f t="shared" si="2"/>
        <v>7.3148353495807727E-2</v>
      </c>
      <c r="K52" s="6">
        <v>16004.582909999999</v>
      </c>
      <c r="L52" s="6">
        <v>12212.482110000001</v>
      </c>
      <c r="M52" s="5">
        <f t="shared" si="3"/>
        <v>-0.23693843328029585</v>
      </c>
    </row>
    <row r="53" spans="1:13" x14ac:dyDescent="0.25">
      <c r="A53" s="1" t="s">
        <v>35</v>
      </c>
      <c r="B53" s="1" t="s">
        <v>4</v>
      </c>
      <c r="C53" s="6">
        <v>544.72523999999999</v>
      </c>
      <c r="D53" s="6">
        <v>907.20532000000003</v>
      </c>
      <c r="E53" s="5">
        <f t="shared" si="0"/>
        <v>0.66543654191606771</v>
      </c>
      <c r="F53" s="6">
        <v>13945.83964</v>
      </c>
      <c r="G53" s="6">
        <v>20529.19601</v>
      </c>
      <c r="H53" s="5">
        <f t="shared" si="1"/>
        <v>0.47206597379173654</v>
      </c>
      <c r="I53" s="6">
        <v>13555.046410000001</v>
      </c>
      <c r="J53" s="5">
        <f t="shared" si="2"/>
        <v>0.51450577069621395</v>
      </c>
      <c r="K53" s="6">
        <v>128347.95018</v>
      </c>
      <c r="L53" s="6">
        <v>145114.76983999999</v>
      </c>
      <c r="M53" s="5">
        <f t="shared" si="3"/>
        <v>0.13063566372883684</v>
      </c>
    </row>
    <row r="54" spans="1:13" x14ac:dyDescent="0.25">
      <c r="A54" s="1" t="s">
        <v>35</v>
      </c>
      <c r="B54" s="1" t="s">
        <v>3</v>
      </c>
      <c r="C54" s="6">
        <v>0.11104</v>
      </c>
      <c r="D54" s="6">
        <v>5.0299699999999996</v>
      </c>
      <c r="E54" s="5">
        <f t="shared" si="0"/>
        <v>44.298721181556189</v>
      </c>
      <c r="F54" s="6">
        <v>138.21866</v>
      </c>
      <c r="G54" s="6">
        <v>238.66184999999999</v>
      </c>
      <c r="H54" s="5">
        <f t="shared" si="1"/>
        <v>0.72669775557077454</v>
      </c>
      <c r="I54" s="6">
        <v>211.55448000000001</v>
      </c>
      <c r="J54" s="5">
        <f t="shared" si="2"/>
        <v>0.1281342281193949</v>
      </c>
      <c r="K54" s="6">
        <v>1463.4013</v>
      </c>
      <c r="L54" s="6">
        <v>2181.9107800000002</v>
      </c>
      <c r="M54" s="5">
        <f t="shared" si="3"/>
        <v>0.4909859517003301</v>
      </c>
    </row>
    <row r="55" spans="1:13" x14ac:dyDescent="0.25">
      <c r="A55" s="1" t="s">
        <v>35</v>
      </c>
      <c r="B55" s="1" t="s">
        <v>2</v>
      </c>
      <c r="C55" s="6">
        <v>154.96557999999999</v>
      </c>
      <c r="D55" s="6">
        <v>182.85871</v>
      </c>
      <c r="E55" s="5">
        <f t="shared" si="0"/>
        <v>0.179995648065848</v>
      </c>
      <c r="F55" s="6">
        <v>6106.5223999999998</v>
      </c>
      <c r="G55" s="6">
        <v>5745.3158299999996</v>
      </c>
      <c r="H55" s="5">
        <f t="shared" si="1"/>
        <v>-5.9150944897868651E-2</v>
      </c>
      <c r="I55" s="6">
        <v>5188.23927</v>
      </c>
      <c r="J55" s="5">
        <f t="shared" si="2"/>
        <v>0.10737295082383502</v>
      </c>
      <c r="K55" s="6">
        <v>33749.702640000003</v>
      </c>
      <c r="L55" s="6">
        <v>35795.048519999997</v>
      </c>
      <c r="M55" s="5">
        <f t="shared" si="3"/>
        <v>6.0603374845023428E-2</v>
      </c>
    </row>
    <row r="56" spans="1:13" s="2" customFormat="1" ht="13" x14ac:dyDescent="0.3">
      <c r="A56" s="2" t="s">
        <v>35</v>
      </c>
      <c r="B56" s="2" t="s">
        <v>0</v>
      </c>
      <c r="C56" s="4">
        <v>5822.9968099999996</v>
      </c>
      <c r="D56" s="4">
        <v>7700.16741</v>
      </c>
      <c r="E56" s="3">
        <f t="shared" si="0"/>
        <v>0.32237190938801152</v>
      </c>
      <c r="F56" s="4">
        <v>156641.91584999999</v>
      </c>
      <c r="G56" s="4">
        <v>190956.52101999999</v>
      </c>
      <c r="H56" s="3">
        <f t="shared" si="1"/>
        <v>0.21906400329564146</v>
      </c>
      <c r="I56" s="4">
        <v>155624.04185000001</v>
      </c>
      <c r="J56" s="3">
        <f t="shared" si="2"/>
        <v>0.22703740855192267</v>
      </c>
      <c r="K56" s="4">
        <v>1093733.5018199999</v>
      </c>
      <c r="L56" s="4">
        <v>1324110.5261899999</v>
      </c>
      <c r="M56" s="3">
        <f t="shared" si="3"/>
        <v>0.21063359948894944</v>
      </c>
    </row>
    <row r="57" spans="1:13" x14ac:dyDescent="0.25">
      <c r="A57" s="1" t="s">
        <v>34</v>
      </c>
      <c r="B57" s="1" t="s">
        <v>12</v>
      </c>
      <c r="C57" s="6">
        <v>4.2628599999999999</v>
      </c>
      <c r="D57" s="6">
        <v>18.714009999999998</v>
      </c>
      <c r="E57" s="5">
        <f t="shared" si="0"/>
        <v>3.3900128083024068</v>
      </c>
      <c r="F57" s="6">
        <v>493.16478999999998</v>
      </c>
      <c r="G57" s="6">
        <v>829.10690999999997</v>
      </c>
      <c r="H57" s="5">
        <f t="shared" si="1"/>
        <v>0.68119648201162142</v>
      </c>
      <c r="I57" s="6">
        <v>547.03255999999999</v>
      </c>
      <c r="J57" s="5">
        <f t="shared" si="2"/>
        <v>0.51564453494322171</v>
      </c>
      <c r="K57" s="6">
        <v>8428.2852299999995</v>
      </c>
      <c r="L57" s="6">
        <v>6724.3466099999996</v>
      </c>
      <c r="M57" s="5">
        <f t="shared" si="3"/>
        <v>-0.20216907395764538</v>
      </c>
    </row>
    <row r="58" spans="1:13" x14ac:dyDescent="0.25">
      <c r="A58" s="1" t="s">
        <v>34</v>
      </c>
      <c r="B58" s="1" t="s">
        <v>11</v>
      </c>
      <c r="C58" s="6">
        <v>58.614220000000003</v>
      </c>
      <c r="D58" s="6">
        <v>157.23813000000001</v>
      </c>
      <c r="E58" s="5">
        <f t="shared" si="0"/>
        <v>1.6825935754156585</v>
      </c>
      <c r="F58" s="6">
        <v>3540.0800100000001</v>
      </c>
      <c r="G58" s="6">
        <v>3713.02729</v>
      </c>
      <c r="H58" s="5">
        <f t="shared" si="1"/>
        <v>4.8854059657256199E-2</v>
      </c>
      <c r="I58" s="6">
        <v>4122.4216500000002</v>
      </c>
      <c r="J58" s="5">
        <f t="shared" si="2"/>
        <v>-9.9309191237145766E-2</v>
      </c>
      <c r="K58" s="6">
        <v>32809.106449999999</v>
      </c>
      <c r="L58" s="6">
        <v>36501.596949999999</v>
      </c>
      <c r="M58" s="5">
        <f t="shared" si="3"/>
        <v>0.1125446834593693</v>
      </c>
    </row>
    <row r="59" spans="1:13" x14ac:dyDescent="0.25">
      <c r="A59" s="1" t="s">
        <v>34</v>
      </c>
      <c r="B59" s="1" t="s">
        <v>10</v>
      </c>
      <c r="C59" s="6">
        <v>4.5512199999999998</v>
      </c>
      <c r="D59" s="6">
        <v>26.347729999999999</v>
      </c>
      <c r="E59" s="5">
        <f t="shared" si="0"/>
        <v>4.7891576324589886</v>
      </c>
      <c r="F59" s="6">
        <v>1120.3283100000001</v>
      </c>
      <c r="G59" s="6">
        <v>1370.57692</v>
      </c>
      <c r="H59" s="5">
        <f t="shared" si="1"/>
        <v>0.22337078137389899</v>
      </c>
      <c r="I59" s="6">
        <v>1385.4307100000001</v>
      </c>
      <c r="J59" s="5">
        <f t="shared" si="2"/>
        <v>-1.0721423953421794E-2</v>
      </c>
      <c r="K59" s="6">
        <v>7171.2271099999998</v>
      </c>
      <c r="L59" s="6">
        <v>7173.4790300000004</v>
      </c>
      <c r="M59" s="5">
        <f t="shared" si="3"/>
        <v>3.1402157057058844E-4</v>
      </c>
    </row>
    <row r="60" spans="1:13" x14ac:dyDescent="0.25">
      <c r="A60" s="1" t="s">
        <v>34</v>
      </c>
      <c r="B60" s="1" t="s">
        <v>9</v>
      </c>
      <c r="C60" s="6">
        <v>16.347429999999999</v>
      </c>
      <c r="D60" s="6">
        <v>0</v>
      </c>
      <c r="E60" s="5">
        <f t="shared" si="0"/>
        <v>-1</v>
      </c>
      <c r="F60" s="6">
        <v>577.2989</v>
      </c>
      <c r="G60" s="6">
        <v>243.64739</v>
      </c>
      <c r="H60" s="5">
        <f t="shared" si="1"/>
        <v>-0.57795279014042811</v>
      </c>
      <c r="I60" s="6">
        <v>282.9024</v>
      </c>
      <c r="J60" s="5">
        <f t="shared" si="2"/>
        <v>-0.13875813708190532</v>
      </c>
      <c r="K60" s="6">
        <v>1922.90392</v>
      </c>
      <c r="L60" s="6">
        <v>1774.15211</v>
      </c>
      <c r="M60" s="5">
        <f t="shared" si="3"/>
        <v>-7.7357900440496286E-2</v>
      </c>
    </row>
    <row r="61" spans="1:13" x14ac:dyDescent="0.25">
      <c r="A61" s="1" t="s">
        <v>34</v>
      </c>
      <c r="B61" s="1" t="s">
        <v>8</v>
      </c>
      <c r="C61" s="6">
        <v>0</v>
      </c>
      <c r="D61" s="6">
        <v>0</v>
      </c>
      <c r="E61" s="5" t="str">
        <f t="shared" si="0"/>
        <v/>
      </c>
      <c r="F61" s="6">
        <v>124.33207</v>
      </c>
      <c r="G61" s="6">
        <v>27.906939999999999</v>
      </c>
      <c r="H61" s="5">
        <f t="shared" si="1"/>
        <v>-0.77554511880965227</v>
      </c>
      <c r="I61" s="6">
        <v>39.542180000000002</v>
      </c>
      <c r="J61" s="5">
        <f t="shared" si="2"/>
        <v>-0.29424882492568705</v>
      </c>
      <c r="K61" s="6">
        <v>2172.62691</v>
      </c>
      <c r="L61" s="6">
        <v>373.16048000000001</v>
      </c>
      <c r="M61" s="5">
        <f t="shared" si="3"/>
        <v>-0.82824456500909305</v>
      </c>
    </row>
    <row r="62" spans="1:13" x14ac:dyDescent="0.25">
      <c r="A62" s="1" t="s">
        <v>34</v>
      </c>
      <c r="B62" s="1" t="s">
        <v>7</v>
      </c>
      <c r="C62" s="6">
        <v>32.162750000000003</v>
      </c>
      <c r="D62" s="6">
        <v>12.23991</v>
      </c>
      <c r="E62" s="5">
        <f t="shared" si="0"/>
        <v>-0.61943832539195187</v>
      </c>
      <c r="F62" s="6">
        <v>1807.64483</v>
      </c>
      <c r="G62" s="6">
        <v>1554.25452</v>
      </c>
      <c r="H62" s="5">
        <f t="shared" si="1"/>
        <v>-0.14017704462441327</v>
      </c>
      <c r="I62" s="6">
        <v>1314.87499</v>
      </c>
      <c r="J62" s="5">
        <f t="shared" si="2"/>
        <v>0.18205497238942847</v>
      </c>
      <c r="K62" s="6">
        <v>15886.343779999999</v>
      </c>
      <c r="L62" s="6">
        <v>17127.172869999999</v>
      </c>
      <c r="M62" s="5">
        <f t="shared" si="3"/>
        <v>7.810664978571924E-2</v>
      </c>
    </row>
    <row r="63" spans="1:13" x14ac:dyDescent="0.25">
      <c r="A63" s="1" t="s">
        <v>34</v>
      </c>
      <c r="B63" s="1" t="s">
        <v>15</v>
      </c>
      <c r="C63" s="6">
        <v>0</v>
      </c>
      <c r="D63" s="6">
        <v>0</v>
      </c>
      <c r="E63" s="5" t="str">
        <f t="shared" si="0"/>
        <v/>
      </c>
      <c r="F63" s="6">
        <v>0</v>
      </c>
      <c r="G63" s="6">
        <v>0</v>
      </c>
      <c r="H63" s="5" t="str">
        <f t="shared" si="1"/>
        <v/>
      </c>
      <c r="I63" s="6">
        <v>0</v>
      </c>
      <c r="J63" s="5" t="str">
        <f t="shared" si="2"/>
        <v/>
      </c>
      <c r="K63" s="6">
        <v>2.0799999999999998E-3</v>
      </c>
      <c r="L63" s="6">
        <v>76.855739999999997</v>
      </c>
      <c r="M63" s="5">
        <f t="shared" si="3"/>
        <v>36948.875</v>
      </c>
    </row>
    <row r="64" spans="1:13" x14ac:dyDescent="0.25">
      <c r="A64" s="1" t="s">
        <v>34</v>
      </c>
      <c r="B64" s="1" t="s">
        <v>6</v>
      </c>
      <c r="C64" s="6">
        <v>0</v>
      </c>
      <c r="D64" s="6">
        <v>0.05</v>
      </c>
      <c r="E64" s="5" t="str">
        <f t="shared" si="0"/>
        <v/>
      </c>
      <c r="F64" s="6">
        <v>525.42677000000003</v>
      </c>
      <c r="G64" s="6">
        <v>833.33325000000002</v>
      </c>
      <c r="H64" s="5">
        <f t="shared" si="1"/>
        <v>0.58601216683344859</v>
      </c>
      <c r="I64" s="6">
        <v>649.68406000000004</v>
      </c>
      <c r="J64" s="5">
        <f t="shared" si="2"/>
        <v>0.28267461264171989</v>
      </c>
      <c r="K64" s="6">
        <v>4789.22462</v>
      </c>
      <c r="L64" s="6">
        <v>5084.8273900000004</v>
      </c>
      <c r="M64" s="5">
        <f t="shared" si="3"/>
        <v>6.1722469387957002E-2</v>
      </c>
    </row>
    <row r="65" spans="1:13" x14ac:dyDescent="0.25">
      <c r="A65" s="1" t="s">
        <v>34</v>
      </c>
      <c r="B65" s="1" t="s">
        <v>5</v>
      </c>
      <c r="C65" s="6">
        <v>0</v>
      </c>
      <c r="D65" s="6">
        <v>0</v>
      </c>
      <c r="E65" s="5" t="str">
        <f t="shared" si="0"/>
        <v/>
      </c>
      <c r="F65" s="6">
        <v>105.92883999999999</v>
      </c>
      <c r="G65" s="6">
        <v>60.871180000000003</v>
      </c>
      <c r="H65" s="5">
        <f t="shared" si="1"/>
        <v>-0.4253578156807909</v>
      </c>
      <c r="I65" s="6">
        <v>123.8627</v>
      </c>
      <c r="J65" s="5">
        <f t="shared" si="2"/>
        <v>-0.50855923534687997</v>
      </c>
      <c r="K65" s="6">
        <v>857.49701000000005</v>
      </c>
      <c r="L65" s="6">
        <v>603.36559</v>
      </c>
      <c r="M65" s="5">
        <f t="shared" si="3"/>
        <v>-0.29636420539822061</v>
      </c>
    </row>
    <row r="66" spans="1:13" x14ac:dyDescent="0.25">
      <c r="A66" s="1" t="s">
        <v>34</v>
      </c>
      <c r="B66" s="1" t="s">
        <v>4</v>
      </c>
      <c r="C66" s="6">
        <v>53.569209999999998</v>
      </c>
      <c r="D66" s="6">
        <v>38.570439999999998</v>
      </c>
      <c r="E66" s="5">
        <f t="shared" si="0"/>
        <v>-0.2799886352626817</v>
      </c>
      <c r="F66" s="6">
        <v>1227.86502</v>
      </c>
      <c r="G66" s="6">
        <v>1550.1007999999999</v>
      </c>
      <c r="H66" s="5">
        <f t="shared" si="1"/>
        <v>0.26243583354137745</v>
      </c>
      <c r="I66" s="6">
        <v>999.78625</v>
      </c>
      <c r="J66" s="5">
        <f t="shared" si="2"/>
        <v>0.55043220488379396</v>
      </c>
      <c r="K66" s="6">
        <v>10963.801880000001</v>
      </c>
      <c r="L66" s="6">
        <v>11403.79442</v>
      </c>
      <c r="M66" s="5">
        <f t="shared" si="3"/>
        <v>4.0131383694795408E-2</v>
      </c>
    </row>
    <row r="67" spans="1:13" x14ac:dyDescent="0.25">
      <c r="A67" s="1" t="s">
        <v>34</v>
      </c>
      <c r="B67" s="1" t="s">
        <v>3</v>
      </c>
      <c r="C67" s="6">
        <v>32.282260000000001</v>
      </c>
      <c r="D67" s="6">
        <v>0</v>
      </c>
      <c r="E67" s="5">
        <f t="shared" si="0"/>
        <v>-1</v>
      </c>
      <c r="F67" s="6">
        <v>123.10568000000001</v>
      </c>
      <c r="G67" s="6">
        <v>64.866650000000007</v>
      </c>
      <c r="H67" s="5">
        <f t="shared" si="1"/>
        <v>-0.47308158323807636</v>
      </c>
      <c r="I67" s="6">
        <v>55.23133</v>
      </c>
      <c r="J67" s="5">
        <f t="shared" si="2"/>
        <v>0.17445388333034906</v>
      </c>
      <c r="K67" s="6">
        <v>607.20730000000003</v>
      </c>
      <c r="L67" s="6">
        <v>727.83231999999998</v>
      </c>
      <c r="M67" s="5">
        <f t="shared" si="3"/>
        <v>0.19865541800963182</v>
      </c>
    </row>
    <row r="68" spans="1:13" x14ac:dyDescent="0.25">
      <c r="A68" s="1" t="s">
        <v>34</v>
      </c>
      <c r="B68" s="1" t="s">
        <v>2</v>
      </c>
      <c r="C68" s="6">
        <v>0</v>
      </c>
      <c r="D68" s="6">
        <v>0</v>
      </c>
      <c r="E68" s="5" t="str">
        <f t="shared" si="0"/>
        <v/>
      </c>
      <c r="F68" s="6">
        <v>60.918599999999998</v>
      </c>
      <c r="G68" s="6">
        <v>88.769499999999994</v>
      </c>
      <c r="H68" s="5">
        <f t="shared" si="1"/>
        <v>0.45718220707632806</v>
      </c>
      <c r="I68" s="6">
        <v>41.281730000000003</v>
      </c>
      <c r="J68" s="5">
        <f t="shared" si="2"/>
        <v>1.150333815951996</v>
      </c>
      <c r="K68" s="6">
        <v>1193.14706</v>
      </c>
      <c r="L68" s="6">
        <v>966.52324999999996</v>
      </c>
      <c r="M68" s="5">
        <f t="shared" si="3"/>
        <v>-0.18993786901674969</v>
      </c>
    </row>
    <row r="69" spans="1:13" s="2" customFormat="1" ht="13" x14ac:dyDescent="0.3">
      <c r="A69" s="2" t="s">
        <v>34</v>
      </c>
      <c r="B69" s="2" t="s">
        <v>0</v>
      </c>
      <c r="C69" s="4">
        <v>201.78995</v>
      </c>
      <c r="D69" s="4">
        <v>253.16022000000001</v>
      </c>
      <c r="E69" s="3">
        <f t="shared" ref="E69:E132" si="4">IF(C69=0,"",(D69/C69-1))</f>
        <v>0.25457298542370421</v>
      </c>
      <c r="F69" s="4">
        <v>9706.0938200000001</v>
      </c>
      <c r="G69" s="4">
        <v>10336.46135</v>
      </c>
      <c r="H69" s="3">
        <f t="shared" ref="H69:H132" si="5">IF(F69=0,"",(G69/F69-1))</f>
        <v>6.4945542634369469E-2</v>
      </c>
      <c r="I69" s="4">
        <v>9562.0505599999997</v>
      </c>
      <c r="J69" s="3">
        <f t="shared" ref="J69:J132" si="6">IF(I69=0,"",(G69/I69-1))</f>
        <v>8.0987941356377879E-2</v>
      </c>
      <c r="K69" s="4">
        <v>86801.373349999994</v>
      </c>
      <c r="L69" s="4">
        <v>88537.106759999995</v>
      </c>
      <c r="M69" s="3">
        <f t="shared" ref="M69:M132" si="7">IF(K69=0,"",(L69/K69-1))</f>
        <v>1.9996612300144045E-2</v>
      </c>
    </row>
    <row r="70" spans="1:13" x14ac:dyDescent="0.25">
      <c r="A70" s="1" t="s">
        <v>33</v>
      </c>
      <c r="B70" s="1" t="s">
        <v>12</v>
      </c>
      <c r="C70" s="6">
        <v>5098.9725600000002</v>
      </c>
      <c r="D70" s="6">
        <v>5404.33529</v>
      </c>
      <c r="E70" s="5">
        <f t="shared" si="4"/>
        <v>5.9887109884741108E-2</v>
      </c>
      <c r="F70" s="6">
        <v>108488.32553</v>
      </c>
      <c r="G70" s="6">
        <v>97842.523610000004</v>
      </c>
      <c r="H70" s="5">
        <f t="shared" si="5"/>
        <v>-9.8128548560334594E-2</v>
      </c>
      <c r="I70" s="6">
        <v>92313.555710000001</v>
      </c>
      <c r="J70" s="5">
        <f t="shared" si="6"/>
        <v>5.9893347813067432E-2</v>
      </c>
      <c r="K70" s="6">
        <v>817194.01966999995</v>
      </c>
      <c r="L70" s="6">
        <v>856644.51272999996</v>
      </c>
      <c r="M70" s="5">
        <f t="shared" si="7"/>
        <v>4.8275552819061263E-2</v>
      </c>
    </row>
    <row r="71" spans="1:13" x14ac:dyDescent="0.25">
      <c r="A71" s="1" t="s">
        <v>33</v>
      </c>
      <c r="B71" s="1" t="s">
        <v>11</v>
      </c>
      <c r="C71" s="6">
        <v>20774.836569999999</v>
      </c>
      <c r="D71" s="6">
        <v>25584.666700000002</v>
      </c>
      <c r="E71" s="5">
        <f t="shared" si="4"/>
        <v>0.23152192383287673</v>
      </c>
      <c r="F71" s="6">
        <v>525559.65946</v>
      </c>
      <c r="G71" s="6">
        <v>559783.12467000005</v>
      </c>
      <c r="H71" s="5">
        <f t="shared" si="5"/>
        <v>6.5118135674956168E-2</v>
      </c>
      <c r="I71" s="6">
        <v>429698.53902000003</v>
      </c>
      <c r="J71" s="5">
        <f t="shared" si="6"/>
        <v>0.30273453092644864</v>
      </c>
      <c r="K71" s="6">
        <v>4050337.8351500002</v>
      </c>
      <c r="L71" s="6">
        <v>4338833.3526900001</v>
      </c>
      <c r="M71" s="5">
        <f t="shared" si="7"/>
        <v>7.1227519600057132E-2</v>
      </c>
    </row>
    <row r="72" spans="1:13" x14ac:dyDescent="0.25">
      <c r="A72" s="1" t="s">
        <v>33</v>
      </c>
      <c r="B72" s="1" t="s">
        <v>10</v>
      </c>
      <c r="C72" s="6">
        <v>3995.7222000000002</v>
      </c>
      <c r="D72" s="6">
        <v>4617.2945799999998</v>
      </c>
      <c r="E72" s="5">
        <f t="shared" si="4"/>
        <v>0.15555945806242466</v>
      </c>
      <c r="F72" s="6">
        <v>109008.06946</v>
      </c>
      <c r="G72" s="6">
        <v>131345.76264999999</v>
      </c>
      <c r="H72" s="5">
        <f t="shared" si="5"/>
        <v>0.20491779462433923</v>
      </c>
      <c r="I72" s="6">
        <v>113110.63728</v>
      </c>
      <c r="J72" s="5">
        <f t="shared" si="6"/>
        <v>0.16121494678577242</v>
      </c>
      <c r="K72" s="6">
        <v>715594.50332000002</v>
      </c>
      <c r="L72" s="6">
        <v>817490.64601999999</v>
      </c>
      <c r="M72" s="5">
        <f t="shared" si="7"/>
        <v>0.14239369115784561</v>
      </c>
    </row>
    <row r="73" spans="1:13" x14ac:dyDescent="0.25">
      <c r="A73" s="1" t="s">
        <v>33</v>
      </c>
      <c r="B73" s="1" t="s">
        <v>9</v>
      </c>
      <c r="C73" s="6">
        <v>599.63081</v>
      </c>
      <c r="D73" s="6">
        <v>664.90273000000002</v>
      </c>
      <c r="E73" s="5">
        <f t="shared" si="4"/>
        <v>0.1088535127139314</v>
      </c>
      <c r="F73" s="6">
        <v>12238.711010000001</v>
      </c>
      <c r="G73" s="6">
        <v>14862.799859999999</v>
      </c>
      <c r="H73" s="5">
        <f t="shared" si="5"/>
        <v>0.2144089232808839</v>
      </c>
      <c r="I73" s="6">
        <v>10500.63355</v>
      </c>
      <c r="J73" s="5">
        <f t="shared" si="6"/>
        <v>0.41541934486419607</v>
      </c>
      <c r="K73" s="6">
        <v>72135.351509999993</v>
      </c>
      <c r="L73" s="6">
        <v>96273.223689999999</v>
      </c>
      <c r="M73" s="5">
        <f t="shared" si="7"/>
        <v>0.33461918012077363</v>
      </c>
    </row>
    <row r="74" spans="1:13" x14ac:dyDescent="0.25">
      <c r="A74" s="1" t="s">
        <v>33</v>
      </c>
      <c r="B74" s="1" t="s">
        <v>8</v>
      </c>
      <c r="C74" s="6">
        <v>1604.1709699999999</v>
      </c>
      <c r="D74" s="6">
        <v>687.01197999999999</v>
      </c>
      <c r="E74" s="5">
        <f t="shared" si="4"/>
        <v>-0.57173394055373028</v>
      </c>
      <c r="F74" s="6">
        <v>30698.988799999999</v>
      </c>
      <c r="G74" s="6">
        <v>35649.861599999997</v>
      </c>
      <c r="H74" s="5">
        <f t="shared" si="5"/>
        <v>0.16127152696312907</v>
      </c>
      <c r="I74" s="6">
        <v>25315.044279999998</v>
      </c>
      <c r="J74" s="5">
        <f t="shared" si="6"/>
        <v>0.40824804435222584</v>
      </c>
      <c r="K74" s="6">
        <v>293028.59594999999</v>
      </c>
      <c r="L74" s="6">
        <v>265375.66375000001</v>
      </c>
      <c r="M74" s="5">
        <f t="shared" si="7"/>
        <v>-9.436939801164812E-2</v>
      </c>
    </row>
    <row r="75" spans="1:13" x14ac:dyDescent="0.25">
      <c r="A75" s="1" t="s">
        <v>33</v>
      </c>
      <c r="B75" s="1" t="s">
        <v>7</v>
      </c>
      <c r="C75" s="6">
        <v>13628.56523</v>
      </c>
      <c r="D75" s="6">
        <v>12754.2111</v>
      </c>
      <c r="E75" s="5">
        <f t="shared" si="4"/>
        <v>-6.415599259673499E-2</v>
      </c>
      <c r="F75" s="6">
        <v>214319.19445000001</v>
      </c>
      <c r="G75" s="6">
        <v>174257.48543999999</v>
      </c>
      <c r="H75" s="5">
        <f t="shared" si="5"/>
        <v>-0.18692543667313144</v>
      </c>
      <c r="I75" s="6">
        <v>136669.97099</v>
      </c>
      <c r="J75" s="5">
        <f t="shared" si="6"/>
        <v>0.27502394401437469</v>
      </c>
      <c r="K75" s="6">
        <v>1586405.76557</v>
      </c>
      <c r="L75" s="6">
        <v>1369244.3095499999</v>
      </c>
      <c r="M75" s="5">
        <f t="shared" si="7"/>
        <v>-0.13688897300620528</v>
      </c>
    </row>
    <row r="76" spans="1:13" x14ac:dyDescent="0.25">
      <c r="A76" s="1" t="s">
        <v>33</v>
      </c>
      <c r="B76" s="1" t="s">
        <v>15</v>
      </c>
      <c r="C76" s="6">
        <v>0</v>
      </c>
      <c r="D76" s="6">
        <v>72.763999999999996</v>
      </c>
      <c r="E76" s="5" t="str">
        <f t="shared" si="4"/>
        <v/>
      </c>
      <c r="F76" s="6">
        <v>97.827879999999993</v>
      </c>
      <c r="G76" s="6">
        <v>176.06625</v>
      </c>
      <c r="H76" s="5">
        <f t="shared" si="5"/>
        <v>0.79975534581757279</v>
      </c>
      <c r="I76" s="6">
        <v>189.76261</v>
      </c>
      <c r="J76" s="5">
        <f t="shared" si="6"/>
        <v>-7.2176283831677845E-2</v>
      </c>
      <c r="K76" s="6">
        <v>1092.0924600000001</v>
      </c>
      <c r="L76" s="6">
        <v>1149.6311800000001</v>
      </c>
      <c r="M76" s="5">
        <f t="shared" si="7"/>
        <v>5.2686674533033662E-2</v>
      </c>
    </row>
    <row r="77" spans="1:13" x14ac:dyDescent="0.25">
      <c r="A77" s="1" t="s">
        <v>33</v>
      </c>
      <c r="B77" s="1" t="s">
        <v>6</v>
      </c>
      <c r="C77" s="6">
        <v>1842.6598899999999</v>
      </c>
      <c r="D77" s="6">
        <v>1381.7315699999999</v>
      </c>
      <c r="E77" s="5">
        <f t="shared" si="4"/>
        <v>-0.25014291704151659</v>
      </c>
      <c r="F77" s="6">
        <v>31788.3092</v>
      </c>
      <c r="G77" s="6">
        <v>44513.241470000001</v>
      </c>
      <c r="H77" s="5">
        <f t="shared" si="5"/>
        <v>0.40030226804261737</v>
      </c>
      <c r="I77" s="6">
        <v>51965.26629</v>
      </c>
      <c r="J77" s="5">
        <f t="shared" si="6"/>
        <v>-0.14340395714346676</v>
      </c>
      <c r="K77" s="6">
        <v>283350.41774</v>
      </c>
      <c r="L77" s="6">
        <v>330664.40119</v>
      </c>
      <c r="M77" s="5">
        <f t="shared" si="7"/>
        <v>0.16698046125139276</v>
      </c>
    </row>
    <row r="78" spans="1:13" x14ac:dyDescent="0.25">
      <c r="A78" s="1" t="s">
        <v>33</v>
      </c>
      <c r="B78" s="1" t="s">
        <v>5</v>
      </c>
      <c r="C78" s="6">
        <v>73.749459999999999</v>
      </c>
      <c r="D78" s="6">
        <v>167.7304</v>
      </c>
      <c r="E78" s="5">
        <f t="shared" si="4"/>
        <v>1.2743271611751461</v>
      </c>
      <c r="F78" s="6">
        <v>6003.1859100000001</v>
      </c>
      <c r="G78" s="6">
        <v>8262.7521500000003</v>
      </c>
      <c r="H78" s="5">
        <f t="shared" si="5"/>
        <v>0.37639451349258657</v>
      </c>
      <c r="I78" s="6">
        <v>7025.5258999999996</v>
      </c>
      <c r="J78" s="5">
        <f t="shared" si="6"/>
        <v>0.1761044322674834</v>
      </c>
      <c r="K78" s="6">
        <v>57543.64056</v>
      </c>
      <c r="L78" s="6">
        <v>64380.395299999996</v>
      </c>
      <c r="M78" s="5">
        <f t="shared" si="7"/>
        <v>0.11880990972184668</v>
      </c>
    </row>
    <row r="79" spans="1:13" x14ac:dyDescent="0.25">
      <c r="A79" s="1" t="s">
        <v>33</v>
      </c>
      <c r="B79" s="1" t="s">
        <v>4</v>
      </c>
      <c r="C79" s="6">
        <v>4876.8111200000003</v>
      </c>
      <c r="D79" s="6">
        <v>4989.3936599999997</v>
      </c>
      <c r="E79" s="5">
        <f t="shared" si="4"/>
        <v>2.3085277905944279E-2</v>
      </c>
      <c r="F79" s="6">
        <v>131144.45861</v>
      </c>
      <c r="G79" s="6">
        <v>149443.14978000001</v>
      </c>
      <c r="H79" s="5">
        <f t="shared" si="5"/>
        <v>0.1395307995774111</v>
      </c>
      <c r="I79" s="6">
        <v>126705.62208</v>
      </c>
      <c r="J79" s="5">
        <f t="shared" si="6"/>
        <v>0.17945160859274156</v>
      </c>
      <c r="K79" s="6">
        <v>946359.32270999998</v>
      </c>
      <c r="L79" s="6">
        <v>1179046.6642100001</v>
      </c>
      <c r="M79" s="5">
        <f t="shared" si="7"/>
        <v>0.24587631348489847</v>
      </c>
    </row>
    <row r="80" spans="1:13" x14ac:dyDescent="0.25">
      <c r="A80" s="1" t="s">
        <v>33</v>
      </c>
      <c r="B80" s="1" t="s">
        <v>3</v>
      </c>
      <c r="C80" s="6">
        <v>1305.8291899999999</v>
      </c>
      <c r="D80" s="6">
        <v>2522.79502</v>
      </c>
      <c r="E80" s="5">
        <f t="shared" si="4"/>
        <v>0.93194871068857044</v>
      </c>
      <c r="F80" s="6">
        <v>19863.23602</v>
      </c>
      <c r="G80" s="6">
        <v>26086.887640000001</v>
      </c>
      <c r="H80" s="5">
        <f t="shared" si="5"/>
        <v>0.31332516080126616</v>
      </c>
      <c r="I80" s="6">
        <v>20418.132150000001</v>
      </c>
      <c r="J80" s="5">
        <f t="shared" si="6"/>
        <v>0.27763340193681718</v>
      </c>
      <c r="K80" s="6">
        <v>143862.22975</v>
      </c>
      <c r="L80" s="6">
        <v>178118.43856000001</v>
      </c>
      <c r="M80" s="5">
        <f t="shared" si="7"/>
        <v>0.23811815560991612</v>
      </c>
    </row>
    <row r="81" spans="1:13" x14ac:dyDescent="0.25">
      <c r="A81" s="1" t="s">
        <v>33</v>
      </c>
      <c r="B81" s="1" t="s">
        <v>2</v>
      </c>
      <c r="C81" s="6">
        <v>176.28274999999999</v>
      </c>
      <c r="D81" s="6">
        <v>228.12871999999999</v>
      </c>
      <c r="E81" s="5">
        <f t="shared" si="4"/>
        <v>0.29410688226726656</v>
      </c>
      <c r="F81" s="6">
        <v>15696.78118</v>
      </c>
      <c r="G81" s="6">
        <v>14325.295190000001</v>
      </c>
      <c r="H81" s="5">
        <f t="shared" si="5"/>
        <v>-8.7373708932597771E-2</v>
      </c>
      <c r="I81" s="6">
        <v>12804.358120000001</v>
      </c>
      <c r="J81" s="5">
        <f t="shared" si="6"/>
        <v>0.11878276566041568</v>
      </c>
      <c r="K81" s="6">
        <v>105619.89581</v>
      </c>
      <c r="L81" s="6">
        <v>123379.13445</v>
      </c>
      <c r="M81" s="5">
        <f t="shared" si="7"/>
        <v>0.16814292897947136</v>
      </c>
    </row>
    <row r="82" spans="1:13" s="2" customFormat="1" ht="13" x14ac:dyDescent="0.3">
      <c r="A82" s="2" t="s">
        <v>33</v>
      </c>
      <c r="B82" s="2" t="s">
        <v>0</v>
      </c>
      <c r="C82" s="4">
        <v>53977.230750000002</v>
      </c>
      <c r="D82" s="4">
        <v>59074.965750000003</v>
      </c>
      <c r="E82" s="3">
        <f t="shared" si="4"/>
        <v>9.4442321867355128E-2</v>
      </c>
      <c r="F82" s="4">
        <v>1204906.7475099999</v>
      </c>
      <c r="G82" s="4">
        <v>1256548.95031</v>
      </c>
      <c r="H82" s="3">
        <f t="shared" si="5"/>
        <v>4.2859916675478171E-2</v>
      </c>
      <c r="I82" s="4">
        <v>1026717.04798</v>
      </c>
      <c r="J82" s="3">
        <f t="shared" si="6"/>
        <v>0.22385125754187052</v>
      </c>
      <c r="K82" s="4">
        <v>9072523.6701999996</v>
      </c>
      <c r="L82" s="4">
        <v>9620600.3733200002</v>
      </c>
      <c r="M82" s="3">
        <f t="shared" si="7"/>
        <v>6.0410611539128523E-2</v>
      </c>
    </row>
    <row r="83" spans="1:13" x14ac:dyDescent="0.25">
      <c r="A83" s="1" t="s">
        <v>32</v>
      </c>
      <c r="B83" s="1" t="s">
        <v>12</v>
      </c>
      <c r="C83" s="6">
        <v>602.14835000000005</v>
      </c>
      <c r="D83" s="6">
        <v>0</v>
      </c>
      <c r="E83" s="5">
        <f t="shared" si="4"/>
        <v>-1</v>
      </c>
      <c r="F83" s="6">
        <v>3165.3534599999998</v>
      </c>
      <c r="G83" s="6">
        <v>5386.3946599999999</v>
      </c>
      <c r="H83" s="5">
        <f t="shared" si="5"/>
        <v>0.70167241291277471</v>
      </c>
      <c r="I83" s="6">
        <v>2534.9042300000001</v>
      </c>
      <c r="J83" s="5">
        <f t="shared" si="6"/>
        <v>1.1248907932115446</v>
      </c>
      <c r="K83" s="6">
        <v>41651.259319999997</v>
      </c>
      <c r="L83" s="6">
        <v>33065.848669999999</v>
      </c>
      <c r="M83" s="5">
        <f t="shared" si="7"/>
        <v>-0.20612607614189171</v>
      </c>
    </row>
    <row r="84" spans="1:13" x14ac:dyDescent="0.25">
      <c r="A84" s="1" t="s">
        <v>32</v>
      </c>
      <c r="B84" s="1" t="s">
        <v>11</v>
      </c>
      <c r="C84" s="6">
        <v>3445.0768699999999</v>
      </c>
      <c r="D84" s="6">
        <v>3006.9727400000002</v>
      </c>
      <c r="E84" s="5">
        <f t="shared" si="4"/>
        <v>-0.12716817259290925</v>
      </c>
      <c r="F84" s="6">
        <v>84831.64675</v>
      </c>
      <c r="G84" s="6">
        <v>66899.59031</v>
      </c>
      <c r="H84" s="5">
        <f t="shared" si="5"/>
        <v>-0.21138404271280986</v>
      </c>
      <c r="I84" s="6">
        <v>55378.41186</v>
      </c>
      <c r="J84" s="5">
        <f t="shared" si="6"/>
        <v>0.20804458024412553</v>
      </c>
      <c r="K84" s="6">
        <v>937108.20264000003</v>
      </c>
      <c r="L84" s="6">
        <v>728959.29315000004</v>
      </c>
      <c r="M84" s="5">
        <f t="shared" si="7"/>
        <v>-0.22211833052320706</v>
      </c>
    </row>
    <row r="85" spans="1:13" x14ac:dyDescent="0.25">
      <c r="A85" s="1" t="s">
        <v>32</v>
      </c>
      <c r="B85" s="1" t="s">
        <v>10</v>
      </c>
      <c r="C85" s="6">
        <v>134.44999999999999</v>
      </c>
      <c r="D85" s="6">
        <v>8.1226299999999991</v>
      </c>
      <c r="E85" s="5">
        <f t="shared" si="4"/>
        <v>-0.93958624023800674</v>
      </c>
      <c r="F85" s="6">
        <v>3707.8005400000002</v>
      </c>
      <c r="G85" s="6">
        <v>4898.4505499999996</v>
      </c>
      <c r="H85" s="5">
        <f t="shared" si="5"/>
        <v>0.32112029683236387</v>
      </c>
      <c r="I85" s="6">
        <v>5763.1150900000002</v>
      </c>
      <c r="J85" s="5">
        <f t="shared" si="6"/>
        <v>-0.15003423087981416</v>
      </c>
      <c r="K85" s="6">
        <v>33503.080300000001</v>
      </c>
      <c r="L85" s="6">
        <v>30296.958480000001</v>
      </c>
      <c r="M85" s="5">
        <f t="shared" si="7"/>
        <v>-9.569632974911868E-2</v>
      </c>
    </row>
    <row r="86" spans="1:13" x14ac:dyDescent="0.25">
      <c r="A86" s="1" t="s">
        <v>32</v>
      </c>
      <c r="B86" s="1" t="s">
        <v>9</v>
      </c>
      <c r="C86" s="6">
        <v>0</v>
      </c>
      <c r="D86" s="6">
        <v>176.36572000000001</v>
      </c>
      <c r="E86" s="5" t="str">
        <f t="shared" si="4"/>
        <v/>
      </c>
      <c r="F86" s="6">
        <v>1942.2728500000001</v>
      </c>
      <c r="G86" s="6">
        <v>651.70645000000002</v>
      </c>
      <c r="H86" s="5">
        <f t="shared" si="5"/>
        <v>-0.6644619472490696</v>
      </c>
      <c r="I86" s="6">
        <v>1743.0931599999999</v>
      </c>
      <c r="J86" s="5">
        <f t="shared" si="6"/>
        <v>-0.62612070028431521</v>
      </c>
      <c r="K86" s="6">
        <v>24896.935710000002</v>
      </c>
      <c r="L86" s="6">
        <v>18070.309840000002</v>
      </c>
      <c r="M86" s="5">
        <f t="shared" si="7"/>
        <v>-0.27419542507225281</v>
      </c>
    </row>
    <row r="87" spans="1:13" x14ac:dyDescent="0.25">
      <c r="A87" s="1" t="s">
        <v>32</v>
      </c>
      <c r="B87" s="1" t="s">
        <v>8</v>
      </c>
      <c r="C87" s="6">
        <v>35.029409999999999</v>
      </c>
      <c r="D87" s="6">
        <v>658.14360999999997</v>
      </c>
      <c r="E87" s="5">
        <f t="shared" si="4"/>
        <v>17.788315589671651</v>
      </c>
      <c r="F87" s="6">
        <v>1813.8923500000001</v>
      </c>
      <c r="G87" s="6">
        <v>2704.03539</v>
      </c>
      <c r="H87" s="5">
        <f t="shared" si="5"/>
        <v>0.49073642104505266</v>
      </c>
      <c r="I87" s="6">
        <v>4360.4747699999998</v>
      </c>
      <c r="J87" s="5">
        <f t="shared" si="6"/>
        <v>-0.37987592346509547</v>
      </c>
      <c r="K87" s="6">
        <v>43958.60987</v>
      </c>
      <c r="L87" s="6">
        <v>28310.69742</v>
      </c>
      <c r="M87" s="5">
        <f t="shared" si="7"/>
        <v>-0.35596922869663072</v>
      </c>
    </row>
    <row r="88" spans="1:13" x14ac:dyDescent="0.25">
      <c r="A88" s="1" t="s">
        <v>32</v>
      </c>
      <c r="B88" s="1" t="s">
        <v>7</v>
      </c>
      <c r="C88" s="6">
        <v>454.50169</v>
      </c>
      <c r="D88" s="6">
        <v>429.43493000000001</v>
      </c>
      <c r="E88" s="5">
        <f t="shared" si="4"/>
        <v>-5.5152182162402918E-2</v>
      </c>
      <c r="F88" s="6">
        <v>8098.2399500000001</v>
      </c>
      <c r="G88" s="6">
        <v>5867.99748</v>
      </c>
      <c r="H88" s="5">
        <f t="shared" si="5"/>
        <v>-0.27539841789943509</v>
      </c>
      <c r="I88" s="6">
        <v>6834.2769699999999</v>
      </c>
      <c r="J88" s="5">
        <f t="shared" si="6"/>
        <v>-0.14138723002325149</v>
      </c>
      <c r="K88" s="6">
        <v>80080.018309999999</v>
      </c>
      <c r="L88" s="6">
        <v>74850.44627</v>
      </c>
      <c r="M88" s="5">
        <f t="shared" si="7"/>
        <v>-6.5304331222248879E-2</v>
      </c>
    </row>
    <row r="89" spans="1:13" x14ac:dyDescent="0.25">
      <c r="A89" s="1" t="s">
        <v>32</v>
      </c>
      <c r="B89" s="1" t="s">
        <v>15</v>
      </c>
      <c r="C89" s="6">
        <v>0</v>
      </c>
      <c r="D89" s="6">
        <v>0</v>
      </c>
      <c r="E89" s="5" t="str">
        <f t="shared" si="4"/>
        <v/>
      </c>
      <c r="F89" s="6">
        <v>0</v>
      </c>
      <c r="G89" s="6">
        <v>0</v>
      </c>
      <c r="H89" s="5" t="str">
        <f t="shared" si="5"/>
        <v/>
      </c>
      <c r="I89" s="6">
        <v>0</v>
      </c>
      <c r="J89" s="5" t="str">
        <f t="shared" si="6"/>
        <v/>
      </c>
      <c r="K89" s="6">
        <v>1.13106</v>
      </c>
      <c r="L89" s="6">
        <v>0.30719999999999997</v>
      </c>
      <c r="M89" s="5">
        <f t="shared" si="7"/>
        <v>-0.72839637154527614</v>
      </c>
    </row>
    <row r="90" spans="1:13" x14ac:dyDescent="0.25">
      <c r="A90" s="1" t="s">
        <v>32</v>
      </c>
      <c r="B90" s="1" t="s">
        <v>6</v>
      </c>
      <c r="C90" s="6">
        <v>240.46834000000001</v>
      </c>
      <c r="D90" s="6">
        <v>0</v>
      </c>
      <c r="E90" s="5">
        <f t="shared" si="4"/>
        <v>-1</v>
      </c>
      <c r="F90" s="6">
        <v>2162.9842899999999</v>
      </c>
      <c r="G90" s="6">
        <v>1988.4846199999999</v>
      </c>
      <c r="H90" s="5">
        <f t="shared" si="5"/>
        <v>-8.0675421826572724E-2</v>
      </c>
      <c r="I90" s="6">
        <v>5679.2986600000004</v>
      </c>
      <c r="J90" s="5">
        <f t="shared" si="6"/>
        <v>-0.64987144733113933</v>
      </c>
      <c r="K90" s="6">
        <v>44463.194589999999</v>
      </c>
      <c r="L90" s="6">
        <v>38461.851820000003</v>
      </c>
      <c r="M90" s="5">
        <f t="shared" si="7"/>
        <v>-0.13497327003466653</v>
      </c>
    </row>
    <row r="91" spans="1:13" x14ac:dyDescent="0.25">
      <c r="A91" s="1" t="s">
        <v>32</v>
      </c>
      <c r="B91" s="1" t="s">
        <v>5</v>
      </c>
      <c r="C91" s="6">
        <v>98.720659999999995</v>
      </c>
      <c r="D91" s="6">
        <v>0</v>
      </c>
      <c r="E91" s="5">
        <f t="shared" si="4"/>
        <v>-1</v>
      </c>
      <c r="F91" s="6">
        <v>1873.55501</v>
      </c>
      <c r="G91" s="6">
        <v>707.10130000000004</v>
      </c>
      <c r="H91" s="5">
        <f t="shared" si="5"/>
        <v>-0.62258845017846576</v>
      </c>
      <c r="I91" s="6">
        <v>1335.38994</v>
      </c>
      <c r="J91" s="5">
        <f t="shared" si="6"/>
        <v>-0.47049076916065424</v>
      </c>
      <c r="K91" s="6">
        <v>17412.021939999999</v>
      </c>
      <c r="L91" s="6">
        <v>11692.513779999999</v>
      </c>
      <c r="M91" s="5">
        <f t="shared" si="7"/>
        <v>-0.32848041311392928</v>
      </c>
    </row>
    <row r="92" spans="1:13" x14ac:dyDescent="0.25">
      <c r="A92" s="1" t="s">
        <v>32</v>
      </c>
      <c r="B92" s="1" t="s">
        <v>4</v>
      </c>
      <c r="C92" s="6">
        <v>387.84253999999999</v>
      </c>
      <c r="D92" s="6">
        <v>12</v>
      </c>
      <c r="E92" s="5">
        <f t="shared" si="4"/>
        <v>-0.96905960857207674</v>
      </c>
      <c r="F92" s="6">
        <v>2992.8360299999999</v>
      </c>
      <c r="G92" s="6">
        <v>1498.6898900000001</v>
      </c>
      <c r="H92" s="5">
        <f t="shared" si="5"/>
        <v>-0.49924089559961626</v>
      </c>
      <c r="I92" s="6">
        <v>2080.6755800000001</v>
      </c>
      <c r="J92" s="5">
        <f t="shared" si="6"/>
        <v>-0.27970996324184283</v>
      </c>
      <c r="K92" s="6">
        <v>38019.016369999998</v>
      </c>
      <c r="L92" s="6">
        <v>30272.64459</v>
      </c>
      <c r="M92" s="5">
        <f t="shared" si="7"/>
        <v>-0.20374992621093946</v>
      </c>
    </row>
    <row r="93" spans="1:13" x14ac:dyDescent="0.25">
      <c r="A93" s="1" t="s">
        <v>32</v>
      </c>
      <c r="B93" s="1" t="s">
        <v>3</v>
      </c>
      <c r="C93" s="6">
        <v>0</v>
      </c>
      <c r="D93" s="6">
        <v>0</v>
      </c>
      <c r="E93" s="5" t="str">
        <f t="shared" si="4"/>
        <v/>
      </c>
      <c r="F93" s="6">
        <v>311.58568000000002</v>
      </c>
      <c r="G93" s="6">
        <v>77.469639999999998</v>
      </c>
      <c r="H93" s="5">
        <f t="shared" si="5"/>
        <v>-0.75136970351140664</v>
      </c>
      <c r="I93" s="6">
        <v>124.35426</v>
      </c>
      <c r="J93" s="5">
        <f t="shared" si="6"/>
        <v>-0.37702463912374207</v>
      </c>
      <c r="K93" s="6">
        <v>1540.06077</v>
      </c>
      <c r="L93" s="6">
        <v>2604.7140199999999</v>
      </c>
      <c r="M93" s="5">
        <f t="shared" si="7"/>
        <v>0.69130599956779615</v>
      </c>
    </row>
    <row r="94" spans="1:13" x14ac:dyDescent="0.25">
      <c r="A94" s="1" t="s">
        <v>32</v>
      </c>
      <c r="B94" s="1" t="s">
        <v>2</v>
      </c>
      <c r="C94" s="6">
        <v>0</v>
      </c>
      <c r="D94" s="6">
        <v>0</v>
      </c>
      <c r="E94" s="5" t="str">
        <f t="shared" si="4"/>
        <v/>
      </c>
      <c r="F94" s="6">
        <v>814.21135000000004</v>
      </c>
      <c r="G94" s="6">
        <v>863.60595000000001</v>
      </c>
      <c r="H94" s="5">
        <f t="shared" si="5"/>
        <v>6.0665575344780009E-2</v>
      </c>
      <c r="I94" s="6">
        <v>1204.68021</v>
      </c>
      <c r="J94" s="5">
        <f t="shared" si="6"/>
        <v>-0.28312431562231777</v>
      </c>
      <c r="K94" s="6">
        <v>16415.696179999999</v>
      </c>
      <c r="L94" s="6">
        <v>14674.09201</v>
      </c>
      <c r="M94" s="5">
        <f t="shared" si="7"/>
        <v>-0.10609383549153861</v>
      </c>
    </row>
    <row r="95" spans="1:13" s="2" customFormat="1" ht="13" x14ac:dyDescent="0.3">
      <c r="A95" s="2" t="s">
        <v>32</v>
      </c>
      <c r="B95" s="2" t="s">
        <v>0</v>
      </c>
      <c r="C95" s="4">
        <v>5398.2378600000002</v>
      </c>
      <c r="D95" s="4">
        <v>4291.0396300000002</v>
      </c>
      <c r="E95" s="3">
        <f t="shared" si="4"/>
        <v>-0.20510363913456753</v>
      </c>
      <c r="F95" s="4">
        <v>111714.37826</v>
      </c>
      <c r="G95" s="4">
        <v>91543.526240000007</v>
      </c>
      <c r="H95" s="3">
        <f t="shared" si="5"/>
        <v>-0.1805573493239615</v>
      </c>
      <c r="I95" s="4">
        <v>87038.674729999999</v>
      </c>
      <c r="J95" s="3">
        <f t="shared" si="6"/>
        <v>5.1756894552615451E-2</v>
      </c>
      <c r="K95" s="4">
        <v>1279049.2270599999</v>
      </c>
      <c r="L95" s="4">
        <v>1011259.6772499999</v>
      </c>
      <c r="M95" s="3">
        <f t="shared" si="7"/>
        <v>-0.20936610111992038</v>
      </c>
    </row>
    <row r="96" spans="1:13" x14ac:dyDescent="0.25">
      <c r="A96" s="1" t="s">
        <v>31</v>
      </c>
      <c r="B96" s="1" t="s">
        <v>12</v>
      </c>
      <c r="C96" s="6">
        <v>0</v>
      </c>
      <c r="D96" s="6">
        <v>0</v>
      </c>
      <c r="E96" s="5" t="str">
        <f t="shared" si="4"/>
        <v/>
      </c>
      <c r="F96" s="6">
        <v>3333.5022300000001</v>
      </c>
      <c r="G96" s="6">
        <v>178.62018</v>
      </c>
      <c r="H96" s="5">
        <f t="shared" si="5"/>
        <v>-0.94641666101420308</v>
      </c>
      <c r="I96" s="6">
        <v>245.90432000000001</v>
      </c>
      <c r="J96" s="5">
        <f t="shared" si="6"/>
        <v>-0.27361918651937467</v>
      </c>
      <c r="K96" s="6">
        <v>8276.4146899999996</v>
      </c>
      <c r="L96" s="6">
        <v>32580.07129</v>
      </c>
      <c r="M96" s="5">
        <f t="shared" si="7"/>
        <v>2.9364957545403034</v>
      </c>
    </row>
    <row r="97" spans="1:13" x14ac:dyDescent="0.25">
      <c r="A97" s="1" t="s">
        <v>31</v>
      </c>
      <c r="B97" s="1" t="s">
        <v>11</v>
      </c>
      <c r="C97" s="6">
        <v>47.771380000000001</v>
      </c>
      <c r="D97" s="6">
        <v>5500.3363300000001</v>
      </c>
      <c r="E97" s="5">
        <f t="shared" si="4"/>
        <v>114.1387364149832</v>
      </c>
      <c r="F97" s="6">
        <v>5175.8282300000001</v>
      </c>
      <c r="G97" s="6">
        <v>29030.425210000001</v>
      </c>
      <c r="H97" s="5">
        <f t="shared" si="5"/>
        <v>4.6088463372363497</v>
      </c>
      <c r="I97" s="6">
        <v>17165.24958</v>
      </c>
      <c r="J97" s="5">
        <f t="shared" si="6"/>
        <v>0.69123233977469511</v>
      </c>
      <c r="K97" s="6">
        <v>364378.49644999998</v>
      </c>
      <c r="L97" s="6">
        <v>197602.32075000001</v>
      </c>
      <c r="M97" s="5">
        <f t="shared" si="7"/>
        <v>-0.45770037838356636</v>
      </c>
    </row>
    <row r="98" spans="1:13" x14ac:dyDescent="0.25">
      <c r="A98" s="1" t="s">
        <v>31</v>
      </c>
      <c r="B98" s="1" t="s">
        <v>10</v>
      </c>
      <c r="C98" s="6">
        <v>1.1159600000000001</v>
      </c>
      <c r="D98" s="6">
        <v>168.29660999999999</v>
      </c>
      <c r="E98" s="5">
        <f t="shared" si="4"/>
        <v>149.80881931252014</v>
      </c>
      <c r="F98" s="6">
        <v>1893.73702</v>
      </c>
      <c r="G98" s="6">
        <v>1063.7447</v>
      </c>
      <c r="H98" s="5">
        <f t="shared" si="5"/>
        <v>-0.43828277698241336</v>
      </c>
      <c r="I98" s="6">
        <v>3672.5521600000002</v>
      </c>
      <c r="J98" s="5">
        <f t="shared" si="6"/>
        <v>-0.71035273192688986</v>
      </c>
      <c r="K98" s="6">
        <v>18325.18074</v>
      </c>
      <c r="L98" s="6">
        <v>8668.1275600000008</v>
      </c>
      <c r="M98" s="5">
        <f t="shared" si="7"/>
        <v>-0.52698269757965832</v>
      </c>
    </row>
    <row r="99" spans="1:13" x14ac:dyDescent="0.25">
      <c r="A99" s="1" t="s">
        <v>31</v>
      </c>
      <c r="B99" s="1" t="s">
        <v>9</v>
      </c>
      <c r="C99" s="6">
        <v>0</v>
      </c>
      <c r="D99" s="6">
        <v>0</v>
      </c>
      <c r="E99" s="5" t="str">
        <f t="shared" si="4"/>
        <v/>
      </c>
      <c r="F99" s="6">
        <v>21608.44527</v>
      </c>
      <c r="G99" s="6">
        <v>212.71115</v>
      </c>
      <c r="H99" s="5">
        <f t="shared" si="5"/>
        <v>-0.990156110384521</v>
      </c>
      <c r="I99" s="6">
        <v>16089.39551</v>
      </c>
      <c r="J99" s="5">
        <f t="shared" si="6"/>
        <v>-0.98677941940902658</v>
      </c>
      <c r="K99" s="6">
        <v>77988.626810000002</v>
      </c>
      <c r="L99" s="6">
        <v>77726.279980000007</v>
      </c>
      <c r="M99" s="5">
        <f t="shared" si="7"/>
        <v>-3.3639113897868667E-3</v>
      </c>
    </row>
    <row r="100" spans="1:13" x14ac:dyDescent="0.25">
      <c r="A100" s="1" t="s">
        <v>31</v>
      </c>
      <c r="B100" s="1" t="s">
        <v>8</v>
      </c>
      <c r="C100" s="6">
        <v>0</v>
      </c>
      <c r="D100" s="6">
        <v>0</v>
      </c>
      <c r="E100" s="5" t="str">
        <f t="shared" si="4"/>
        <v/>
      </c>
      <c r="F100" s="6">
        <v>731.82622000000003</v>
      </c>
      <c r="G100" s="6">
        <v>1461</v>
      </c>
      <c r="H100" s="5">
        <f t="shared" si="5"/>
        <v>0.99637558763609202</v>
      </c>
      <c r="I100" s="6">
        <v>290.42747000000003</v>
      </c>
      <c r="J100" s="5">
        <f t="shared" si="6"/>
        <v>4.030515880608676</v>
      </c>
      <c r="K100" s="6">
        <v>1420.13734</v>
      </c>
      <c r="L100" s="6">
        <v>39533.282910000002</v>
      </c>
      <c r="M100" s="5">
        <f t="shared" si="7"/>
        <v>26.837647667231959</v>
      </c>
    </row>
    <row r="101" spans="1:13" x14ac:dyDescent="0.25">
      <c r="A101" s="1" t="s">
        <v>31</v>
      </c>
      <c r="B101" s="1" t="s">
        <v>7</v>
      </c>
      <c r="C101" s="6">
        <v>0</v>
      </c>
      <c r="D101" s="6">
        <v>11.53844</v>
      </c>
      <c r="E101" s="5" t="str">
        <f t="shared" si="4"/>
        <v/>
      </c>
      <c r="F101" s="6">
        <v>18163.126079999998</v>
      </c>
      <c r="G101" s="6">
        <v>15512.497810000001</v>
      </c>
      <c r="H101" s="5">
        <f t="shared" si="5"/>
        <v>-0.14593458517687052</v>
      </c>
      <c r="I101" s="6">
        <v>259.50547999999998</v>
      </c>
      <c r="J101" s="5">
        <f t="shared" si="6"/>
        <v>58.777149253264334</v>
      </c>
      <c r="K101" s="6">
        <v>295166.71535000001</v>
      </c>
      <c r="L101" s="6">
        <v>288088.37611999997</v>
      </c>
      <c r="M101" s="5">
        <f t="shared" si="7"/>
        <v>-2.3980817829025058E-2</v>
      </c>
    </row>
    <row r="102" spans="1:13" x14ac:dyDescent="0.25">
      <c r="A102" s="1" t="s">
        <v>31</v>
      </c>
      <c r="B102" s="1" t="s">
        <v>15</v>
      </c>
      <c r="C102" s="6">
        <v>0</v>
      </c>
      <c r="D102" s="6">
        <v>0</v>
      </c>
      <c r="E102" s="5" t="str">
        <f t="shared" si="4"/>
        <v/>
      </c>
      <c r="F102" s="6">
        <v>8.3185199999999995</v>
      </c>
      <c r="G102" s="6">
        <v>0</v>
      </c>
      <c r="H102" s="5">
        <f t="shared" si="5"/>
        <v>-1</v>
      </c>
      <c r="I102" s="6">
        <v>0</v>
      </c>
      <c r="J102" s="5" t="str">
        <f t="shared" si="6"/>
        <v/>
      </c>
      <c r="K102" s="6">
        <v>8.3185199999999995</v>
      </c>
      <c r="L102" s="6">
        <v>26.909179999999999</v>
      </c>
      <c r="M102" s="5">
        <f t="shared" si="7"/>
        <v>2.2348518726888917</v>
      </c>
    </row>
    <row r="103" spans="1:13" x14ac:dyDescent="0.25">
      <c r="A103" s="1" t="s">
        <v>31</v>
      </c>
      <c r="B103" s="1" t="s">
        <v>6</v>
      </c>
      <c r="C103" s="6">
        <v>0</v>
      </c>
      <c r="D103" s="6">
        <v>0</v>
      </c>
      <c r="E103" s="5" t="str">
        <f t="shared" si="4"/>
        <v/>
      </c>
      <c r="F103" s="6">
        <v>944.55417</v>
      </c>
      <c r="G103" s="6">
        <v>6532.9531399999996</v>
      </c>
      <c r="H103" s="5">
        <f t="shared" si="5"/>
        <v>5.9164409490670078</v>
      </c>
      <c r="I103" s="6">
        <v>3091.7946400000001</v>
      </c>
      <c r="J103" s="5">
        <f t="shared" si="6"/>
        <v>1.1129971103126044</v>
      </c>
      <c r="K103" s="6">
        <v>35932.022129999998</v>
      </c>
      <c r="L103" s="6">
        <v>47313.825770000003</v>
      </c>
      <c r="M103" s="5">
        <f t="shared" si="7"/>
        <v>0.31675934070232104</v>
      </c>
    </row>
    <row r="104" spans="1:13" x14ac:dyDescent="0.25">
      <c r="A104" s="1" t="s">
        <v>31</v>
      </c>
      <c r="B104" s="1" t="s">
        <v>5</v>
      </c>
      <c r="C104" s="6">
        <v>1020</v>
      </c>
      <c r="D104" s="6">
        <v>0</v>
      </c>
      <c r="E104" s="5">
        <f t="shared" si="4"/>
        <v>-1</v>
      </c>
      <c r="F104" s="6">
        <v>6354.4812099999999</v>
      </c>
      <c r="G104" s="6">
        <v>6147.0055199999997</v>
      </c>
      <c r="H104" s="5">
        <f t="shared" si="5"/>
        <v>-3.2650295617130398E-2</v>
      </c>
      <c r="I104" s="6">
        <v>644.68520000000001</v>
      </c>
      <c r="J104" s="5">
        <f t="shared" si="6"/>
        <v>8.5348947362216467</v>
      </c>
      <c r="K104" s="6">
        <v>44103.87169</v>
      </c>
      <c r="L104" s="6">
        <v>40104.947630000002</v>
      </c>
      <c r="M104" s="5">
        <f t="shared" si="7"/>
        <v>-9.0670589831837956E-2</v>
      </c>
    </row>
    <row r="105" spans="1:13" x14ac:dyDescent="0.25">
      <c r="A105" s="1" t="s">
        <v>31</v>
      </c>
      <c r="B105" s="1" t="s">
        <v>4</v>
      </c>
      <c r="C105" s="6">
        <v>79.974980000000002</v>
      </c>
      <c r="D105" s="6">
        <v>0</v>
      </c>
      <c r="E105" s="5">
        <f t="shared" si="4"/>
        <v>-1</v>
      </c>
      <c r="F105" s="6">
        <v>331.11968000000002</v>
      </c>
      <c r="G105" s="6">
        <v>17088.577529999999</v>
      </c>
      <c r="H105" s="5">
        <f t="shared" si="5"/>
        <v>50.608462323954882</v>
      </c>
      <c r="I105" s="6">
        <v>1003.42574</v>
      </c>
      <c r="J105" s="5">
        <f t="shared" si="6"/>
        <v>16.030236368064465</v>
      </c>
      <c r="K105" s="6">
        <v>7979.61618</v>
      </c>
      <c r="L105" s="6">
        <v>61005.698429999997</v>
      </c>
      <c r="M105" s="5">
        <f t="shared" si="7"/>
        <v>6.6451920811559635</v>
      </c>
    </row>
    <row r="106" spans="1:13" x14ac:dyDescent="0.25">
      <c r="A106" s="1" t="s">
        <v>31</v>
      </c>
      <c r="B106" s="1" t="s">
        <v>3</v>
      </c>
      <c r="C106" s="6">
        <v>0</v>
      </c>
      <c r="D106" s="6">
        <v>9.9606399999999997</v>
      </c>
      <c r="E106" s="5" t="str">
        <f t="shared" si="4"/>
        <v/>
      </c>
      <c r="F106" s="6">
        <v>69.979309999999998</v>
      </c>
      <c r="G106" s="6">
        <v>141.57861</v>
      </c>
      <c r="H106" s="5">
        <f t="shared" si="5"/>
        <v>1.0231495566332391</v>
      </c>
      <c r="I106" s="6">
        <v>206.38914</v>
      </c>
      <c r="J106" s="5">
        <f t="shared" si="6"/>
        <v>-0.31402102843201929</v>
      </c>
      <c r="K106" s="6">
        <v>1840.1984600000001</v>
      </c>
      <c r="L106" s="6">
        <v>4571.43959</v>
      </c>
      <c r="M106" s="5">
        <f t="shared" si="7"/>
        <v>1.4842100943829721</v>
      </c>
    </row>
    <row r="107" spans="1:13" x14ac:dyDescent="0.25">
      <c r="A107" s="1" t="s">
        <v>31</v>
      </c>
      <c r="B107" s="1" t="s">
        <v>2</v>
      </c>
      <c r="C107" s="6">
        <v>0</v>
      </c>
      <c r="D107" s="6">
        <v>0</v>
      </c>
      <c r="E107" s="5" t="str">
        <f t="shared" si="4"/>
        <v/>
      </c>
      <c r="F107" s="6">
        <v>8.5206400000000002</v>
      </c>
      <c r="G107" s="6">
        <v>100.14946</v>
      </c>
      <c r="H107" s="5">
        <f t="shared" si="5"/>
        <v>10.753748544710257</v>
      </c>
      <c r="I107" s="6">
        <v>1486.78719</v>
      </c>
      <c r="J107" s="5">
        <f t="shared" si="6"/>
        <v>-0.93264035319002181</v>
      </c>
      <c r="K107" s="6">
        <v>14114.32388</v>
      </c>
      <c r="L107" s="6">
        <v>2621.3241400000002</v>
      </c>
      <c r="M107" s="5">
        <f t="shared" si="7"/>
        <v>-0.81427915624676739</v>
      </c>
    </row>
    <row r="108" spans="1:13" s="2" customFormat="1" ht="13" x14ac:dyDescent="0.3">
      <c r="A108" s="2" t="s">
        <v>31</v>
      </c>
      <c r="B108" s="2" t="s">
        <v>0</v>
      </c>
      <c r="C108" s="4">
        <v>1148.86232</v>
      </c>
      <c r="D108" s="4">
        <v>5690.13202</v>
      </c>
      <c r="E108" s="3">
        <f t="shared" si="4"/>
        <v>3.9528406676267354</v>
      </c>
      <c r="F108" s="4">
        <v>58623.438580000002</v>
      </c>
      <c r="G108" s="4">
        <v>77469.263309999995</v>
      </c>
      <c r="H108" s="3">
        <f t="shared" si="5"/>
        <v>0.32147252338810173</v>
      </c>
      <c r="I108" s="4">
        <v>44156.116430000002</v>
      </c>
      <c r="J108" s="3">
        <f t="shared" si="6"/>
        <v>0.75444014495275646</v>
      </c>
      <c r="K108" s="4">
        <v>869533.92223999999</v>
      </c>
      <c r="L108" s="4">
        <v>799842.60334999999</v>
      </c>
      <c r="M108" s="3">
        <f t="shared" si="7"/>
        <v>-8.0147901200299021E-2</v>
      </c>
    </row>
    <row r="109" spans="1:13" x14ac:dyDescent="0.25">
      <c r="A109" s="1" t="s">
        <v>30</v>
      </c>
      <c r="B109" s="1" t="s">
        <v>12</v>
      </c>
      <c r="C109" s="6">
        <v>753.70781999999997</v>
      </c>
      <c r="D109" s="6">
        <v>747.15243999999996</v>
      </c>
      <c r="E109" s="5">
        <f t="shared" si="4"/>
        <v>-8.6975082731661768E-3</v>
      </c>
      <c r="F109" s="6">
        <v>15786.56112</v>
      </c>
      <c r="G109" s="6">
        <v>17242.287939999998</v>
      </c>
      <c r="H109" s="5">
        <f t="shared" si="5"/>
        <v>9.2213041772329918E-2</v>
      </c>
      <c r="I109" s="6">
        <v>14065.007240000001</v>
      </c>
      <c r="J109" s="5">
        <f t="shared" si="6"/>
        <v>0.22589968464175469</v>
      </c>
      <c r="K109" s="6">
        <v>227125.29298999999</v>
      </c>
      <c r="L109" s="6">
        <v>166158.28038000001</v>
      </c>
      <c r="M109" s="5">
        <f t="shared" si="7"/>
        <v>-0.26842898827954076</v>
      </c>
    </row>
    <row r="110" spans="1:13" x14ac:dyDescent="0.25">
      <c r="A110" s="1" t="s">
        <v>30</v>
      </c>
      <c r="B110" s="1" t="s">
        <v>11</v>
      </c>
      <c r="C110" s="6">
        <v>1382.0210400000001</v>
      </c>
      <c r="D110" s="6">
        <v>1759.30106</v>
      </c>
      <c r="E110" s="5">
        <f t="shared" si="4"/>
        <v>0.27299151682958445</v>
      </c>
      <c r="F110" s="6">
        <v>40806.29881</v>
      </c>
      <c r="G110" s="6">
        <v>31264.51082</v>
      </c>
      <c r="H110" s="5">
        <f t="shared" si="5"/>
        <v>-0.23383125321970366</v>
      </c>
      <c r="I110" s="6">
        <v>24607.193920000002</v>
      </c>
      <c r="J110" s="5">
        <f t="shared" si="6"/>
        <v>0.27054352160768436</v>
      </c>
      <c r="K110" s="6">
        <v>348473.69234000001</v>
      </c>
      <c r="L110" s="6">
        <v>311423.29108</v>
      </c>
      <c r="M110" s="5">
        <f t="shared" si="7"/>
        <v>-0.10632194646088389</v>
      </c>
    </row>
    <row r="111" spans="1:13" x14ac:dyDescent="0.25">
      <c r="A111" s="1" t="s">
        <v>30</v>
      </c>
      <c r="B111" s="1" t="s">
        <v>10</v>
      </c>
      <c r="C111" s="6">
        <v>591.57205999999996</v>
      </c>
      <c r="D111" s="6">
        <v>791.18593999999996</v>
      </c>
      <c r="E111" s="5">
        <f t="shared" si="4"/>
        <v>0.33742952633699441</v>
      </c>
      <c r="F111" s="6">
        <v>12961.100630000001</v>
      </c>
      <c r="G111" s="6">
        <v>16203.898859999999</v>
      </c>
      <c r="H111" s="5">
        <f t="shared" si="5"/>
        <v>0.2501946649881075</v>
      </c>
      <c r="I111" s="6">
        <v>11979.197039999999</v>
      </c>
      <c r="J111" s="5">
        <f t="shared" si="6"/>
        <v>0.35266986642704068</v>
      </c>
      <c r="K111" s="6">
        <v>95638.114669999995</v>
      </c>
      <c r="L111" s="6">
        <v>103116.00602</v>
      </c>
      <c r="M111" s="5">
        <f t="shared" si="7"/>
        <v>7.8189447541940016E-2</v>
      </c>
    </row>
    <row r="112" spans="1:13" x14ac:dyDescent="0.25">
      <c r="A112" s="1" t="s">
        <v>30</v>
      </c>
      <c r="B112" s="1" t="s">
        <v>9</v>
      </c>
      <c r="C112" s="6">
        <v>372.03548000000001</v>
      </c>
      <c r="D112" s="6">
        <v>138.09645</v>
      </c>
      <c r="E112" s="5">
        <f t="shared" si="4"/>
        <v>-0.62880838676999296</v>
      </c>
      <c r="F112" s="6">
        <v>3858.9324499999998</v>
      </c>
      <c r="G112" s="6">
        <v>2233.0637299999999</v>
      </c>
      <c r="H112" s="5">
        <f t="shared" si="5"/>
        <v>-0.42132603798234403</v>
      </c>
      <c r="I112" s="6">
        <v>1191.47732</v>
      </c>
      <c r="J112" s="5">
        <f t="shared" si="6"/>
        <v>0.8741974291210175</v>
      </c>
      <c r="K112" s="6">
        <v>21989.22913</v>
      </c>
      <c r="L112" s="6">
        <v>14081.85556</v>
      </c>
      <c r="M112" s="5">
        <f t="shared" si="7"/>
        <v>-0.35960212717106743</v>
      </c>
    </row>
    <row r="113" spans="1:13" x14ac:dyDescent="0.25">
      <c r="A113" s="1" t="s">
        <v>30</v>
      </c>
      <c r="B113" s="1" t="s">
        <v>8</v>
      </c>
      <c r="C113" s="6">
        <v>0</v>
      </c>
      <c r="D113" s="6">
        <v>194.52923000000001</v>
      </c>
      <c r="E113" s="5" t="str">
        <f t="shared" si="4"/>
        <v/>
      </c>
      <c r="F113" s="6">
        <v>3534.1901200000002</v>
      </c>
      <c r="G113" s="6">
        <v>5795.6265199999998</v>
      </c>
      <c r="H113" s="5">
        <f t="shared" si="5"/>
        <v>0.63987400881534895</v>
      </c>
      <c r="I113" s="6">
        <v>4677.77063</v>
      </c>
      <c r="J113" s="5">
        <f t="shared" si="6"/>
        <v>0.23897193308941689</v>
      </c>
      <c r="K113" s="6">
        <v>34712.00662</v>
      </c>
      <c r="L113" s="6">
        <v>39004.355360000001</v>
      </c>
      <c r="M113" s="5">
        <f t="shared" si="7"/>
        <v>0.12365602446984103</v>
      </c>
    </row>
    <row r="114" spans="1:13" x14ac:dyDescent="0.25">
      <c r="A114" s="1" t="s">
        <v>30</v>
      </c>
      <c r="B114" s="1" t="s">
        <v>7</v>
      </c>
      <c r="C114" s="6">
        <v>1450.31846</v>
      </c>
      <c r="D114" s="6">
        <v>579.41823999999997</v>
      </c>
      <c r="E114" s="5">
        <f t="shared" si="4"/>
        <v>-0.60048895743904418</v>
      </c>
      <c r="F114" s="6">
        <v>17851.346610000001</v>
      </c>
      <c r="G114" s="6">
        <v>16671.131669999999</v>
      </c>
      <c r="H114" s="5">
        <f t="shared" si="5"/>
        <v>-6.6113496409221373E-2</v>
      </c>
      <c r="I114" s="6">
        <v>11347.72438</v>
      </c>
      <c r="J114" s="5">
        <f t="shared" si="6"/>
        <v>0.46911672435244678</v>
      </c>
      <c r="K114" s="6">
        <v>149003.96158</v>
      </c>
      <c r="L114" s="6">
        <v>130862.84913</v>
      </c>
      <c r="M114" s="5">
        <f t="shared" si="7"/>
        <v>-0.12174919550887287</v>
      </c>
    </row>
    <row r="115" spans="1:13" x14ac:dyDescent="0.25">
      <c r="A115" s="1" t="s">
        <v>30</v>
      </c>
      <c r="B115" s="1" t="s">
        <v>15</v>
      </c>
      <c r="C115" s="6">
        <v>0</v>
      </c>
      <c r="D115" s="6">
        <v>0</v>
      </c>
      <c r="E115" s="5" t="str">
        <f t="shared" si="4"/>
        <v/>
      </c>
      <c r="F115" s="6">
        <v>0</v>
      </c>
      <c r="G115" s="6">
        <v>3.9602599999999999</v>
      </c>
      <c r="H115" s="5" t="str">
        <f t="shared" si="5"/>
        <v/>
      </c>
      <c r="I115" s="6">
        <v>0</v>
      </c>
      <c r="J115" s="5" t="str">
        <f t="shared" si="6"/>
        <v/>
      </c>
      <c r="K115" s="6">
        <v>15.98343</v>
      </c>
      <c r="L115" s="6">
        <v>6.43628</v>
      </c>
      <c r="M115" s="5">
        <f t="shared" si="7"/>
        <v>-0.59731546983344619</v>
      </c>
    </row>
    <row r="116" spans="1:13" x14ac:dyDescent="0.25">
      <c r="A116" s="1" t="s">
        <v>30</v>
      </c>
      <c r="B116" s="1" t="s">
        <v>6</v>
      </c>
      <c r="C116" s="6">
        <v>1628.14915</v>
      </c>
      <c r="D116" s="6">
        <v>4614.0935900000004</v>
      </c>
      <c r="E116" s="5">
        <f t="shared" si="4"/>
        <v>1.833950188163044</v>
      </c>
      <c r="F116" s="6">
        <v>94056.678499999995</v>
      </c>
      <c r="G116" s="6">
        <v>67445.390360000005</v>
      </c>
      <c r="H116" s="5">
        <f t="shared" si="5"/>
        <v>-0.28292821482102404</v>
      </c>
      <c r="I116" s="6">
        <v>46234.051010000003</v>
      </c>
      <c r="J116" s="5">
        <f t="shared" si="6"/>
        <v>0.45878176120479219</v>
      </c>
      <c r="K116" s="6">
        <v>830366.61107999994</v>
      </c>
      <c r="L116" s="6">
        <v>560597.73777999997</v>
      </c>
      <c r="M116" s="5">
        <f t="shared" si="7"/>
        <v>-0.32487923972416277</v>
      </c>
    </row>
    <row r="117" spans="1:13" x14ac:dyDescent="0.25">
      <c r="A117" s="1" t="s">
        <v>30</v>
      </c>
      <c r="B117" s="1" t="s">
        <v>5</v>
      </c>
      <c r="C117" s="6">
        <v>4.4114199999999997</v>
      </c>
      <c r="D117" s="6">
        <v>278.72982999999999</v>
      </c>
      <c r="E117" s="5">
        <f t="shared" si="4"/>
        <v>62.183698219620894</v>
      </c>
      <c r="F117" s="6">
        <v>2333.0008699999998</v>
      </c>
      <c r="G117" s="6">
        <v>3272.3612699999999</v>
      </c>
      <c r="H117" s="5">
        <f t="shared" si="5"/>
        <v>0.40264039850100874</v>
      </c>
      <c r="I117" s="6">
        <v>2246.74251</v>
      </c>
      <c r="J117" s="5">
        <f t="shared" si="6"/>
        <v>0.45649145615711872</v>
      </c>
      <c r="K117" s="6">
        <v>22920.41288</v>
      </c>
      <c r="L117" s="6">
        <v>18965.058400000002</v>
      </c>
      <c r="M117" s="5">
        <f t="shared" si="7"/>
        <v>-0.17256907633855845</v>
      </c>
    </row>
    <row r="118" spans="1:13" x14ac:dyDescent="0.25">
      <c r="A118" s="1" t="s">
        <v>30</v>
      </c>
      <c r="B118" s="1" t="s">
        <v>4</v>
      </c>
      <c r="C118" s="6">
        <v>2001.75819</v>
      </c>
      <c r="D118" s="6">
        <v>4844.8368899999996</v>
      </c>
      <c r="E118" s="5">
        <f t="shared" si="4"/>
        <v>1.4202907794772153</v>
      </c>
      <c r="F118" s="6">
        <v>44605.486400000002</v>
      </c>
      <c r="G118" s="6">
        <v>58935.505250000002</v>
      </c>
      <c r="H118" s="5">
        <f t="shared" si="5"/>
        <v>0.32126135160808378</v>
      </c>
      <c r="I118" s="6">
        <v>36470.631289999998</v>
      </c>
      <c r="J118" s="5">
        <f t="shared" si="6"/>
        <v>0.61597162334175781</v>
      </c>
      <c r="K118" s="6">
        <v>306953.35240999999</v>
      </c>
      <c r="L118" s="6">
        <v>347042.06868000003</v>
      </c>
      <c r="M118" s="5">
        <f t="shared" si="7"/>
        <v>0.13060198220755459</v>
      </c>
    </row>
    <row r="119" spans="1:13" x14ac:dyDescent="0.25">
      <c r="A119" s="1" t="s">
        <v>30</v>
      </c>
      <c r="B119" s="1" t="s">
        <v>3</v>
      </c>
      <c r="C119" s="6">
        <v>0</v>
      </c>
      <c r="D119" s="6">
        <v>0</v>
      </c>
      <c r="E119" s="5" t="str">
        <f t="shared" si="4"/>
        <v/>
      </c>
      <c r="F119" s="6">
        <v>336.26535999999999</v>
      </c>
      <c r="G119" s="6">
        <v>39.89452</v>
      </c>
      <c r="H119" s="5">
        <f t="shared" si="5"/>
        <v>-0.88136000687076421</v>
      </c>
      <c r="I119" s="6">
        <v>61.26052</v>
      </c>
      <c r="J119" s="5">
        <f t="shared" si="6"/>
        <v>-0.34877274956203441</v>
      </c>
      <c r="K119" s="6">
        <v>7050.1834399999998</v>
      </c>
      <c r="L119" s="6">
        <v>4101.4705999999996</v>
      </c>
      <c r="M119" s="5">
        <f t="shared" si="7"/>
        <v>-0.4182462577172319</v>
      </c>
    </row>
    <row r="120" spans="1:13" x14ac:dyDescent="0.25">
      <c r="A120" s="1" t="s">
        <v>30</v>
      </c>
      <c r="B120" s="1" t="s">
        <v>2</v>
      </c>
      <c r="C120" s="6">
        <v>39.905299999999997</v>
      </c>
      <c r="D120" s="6">
        <v>230.04854</v>
      </c>
      <c r="E120" s="5">
        <f t="shared" si="4"/>
        <v>4.7648618103359706</v>
      </c>
      <c r="F120" s="6">
        <v>1843.2235499999999</v>
      </c>
      <c r="G120" s="6">
        <v>5661.3886599999996</v>
      </c>
      <c r="H120" s="5">
        <f t="shared" si="5"/>
        <v>2.0714606809358527</v>
      </c>
      <c r="I120" s="6">
        <v>3627.6382600000002</v>
      </c>
      <c r="J120" s="5">
        <f t="shared" si="6"/>
        <v>0.56062657140461392</v>
      </c>
      <c r="K120" s="6">
        <v>23824.19169</v>
      </c>
      <c r="L120" s="6">
        <v>40643.525829999999</v>
      </c>
      <c r="M120" s="5">
        <f t="shared" si="7"/>
        <v>0.70597711598583923</v>
      </c>
    </row>
    <row r="121" spans="1:13" s="2" customFormat="1" ht="13" x14ac:dyDescent="0.3">
      <c r="A121" s="2" t="s">
        <v>30</v>
      </c>
      <c r="B121" s="2" t="s">
        <v>0</v>
      </c>
      <c r="C121" s="4">
        <v>8223.8789199999992</v>
      </c>
      <c r="D121" s="4">
        <v>14177.39221</v>
      </c>
      <c r="E121" s="3">
        <f t="shared" si="4"/>
        <v>0.72393007580904434</v>
      </c>
      <c r="F121" s="4">
        <v>237973.08442</v>
      </c>
      <c r="G121" s="4">
        <v>224769.01986</v>
      </c>
      <c r="H121" s="3">
        <f t="shared" si="5"/>
        <v>-5.5485537753908631E-2</v>
      </c>
      <c r="I121" s="4">
        <v>156508.69412</v>
      </c>
      <c r="J121" s="3">
        <f t="shared" si="6"/>
        <v>0.43614398627377682</v>
      </c>
      <c r="K121" s="4">
        <v>2068073.03226</v>
      </c>
      <c r="L121" s="4">
        <v>1736002.9350999999</v>
      </c>
      <c r="M121" s="3">
        <f t="shared" si="7"/>
        <v>-0.16056981159756833</v>
      </c>
    </row>
    <row r="122" spans="1:13" x14ac:dyDescent="0.25">
      <c r="A122" s="1" t="s">
        <v>29</v>
      </c>
      <c r="B122" s="1" t="s">
        <v>12</v>
      </c>
      <c r="C122" s="6">
        <v>1335.64463</v>
      </c>
      <c r="D122" s="6">
        <v>2694.2644500000001</v>
      </c>
      <c r="E122" s="5">
        <f t="shared" si="4"/>
        <v>1.0172015740444373</v>
      </c>
      <c r="F122" s="6">
        <v>62748.842069999999</v>
      </c>
      <c r="G122" s="6">
        <v>61896.734089999998</v>
      </c>
      <c r="H122" s="5">
        <f t="shared" si="5"/>
        <v>-1.3579660626237944E-2</v>
      </c>
      <c r="I122" s="6">
        <v>43629.061750000001</v>
      </c>
      <c r="J122" s="5">
        <f t="shared" si="6"/>
        <v>0.41870422161897625</v>
      </c>
      <c r="K122" s="6">
        <v>578392.11236000003</v>
      </c>
      <c r="L122" s="6">
        <v>573191.82356000005</v>
      </c>
      <c r="M122" s="5">
        <f t="shared" si="7"/>
        <v>-8.9909400368226589E-3</v>
      </c>
    </row>
    <row r="123" spans="1:13" x14ac:dyDescent="0.25">
      <c r="A123" s="1" t="s">
        <v>29</v>
      </c>
      <c r="B123" s="1" t="s">
        <v>11</v>
      </c>
      <c r="C123" s="6">
        <v>23743.49567</v>
      </c>
      <c r="D123" s="6">
        <v>36303.174469999998</v>
      </c>
      <c r="E123" s="5">
        <f t="shared" si="4"/>
        <v>0.52897344917366995</v>
      </c>
      <c r="F123" s="6">
        <v>1057869.9666200001</v>
      </c>
      <c r="G123" s="6">
        <v>1111661.64423</v>
      </c>
      <c r="H123" s="5">
        <f t="shared" si="5"/>
        <v>5.0849045069187193E-2</v>
      </c>
      <c r="I123" s="6">
        <v>1051786.2708699999</v>
      </c>
      <c r="J123" s="5">
        <f t="shared" si="6"/>
        <v>5.6927319759054518E-2</v>
      </c>
      <c r="K123" s="6">
        <v>7784741.1317199999</v>
      </c>
      <c r="L123" s="6">
        <v>8825840.2434500009</v>
      </c>
      <c r="M123" s="5">
        <f t="shared" si="7"/>
        <v>0.13373586791317948</v>
      </c>
    </row>
    <row r="124" spans="1:13" x14ac:dyDescent="0.25">
      <c r="A124" s="1" t="s">
        <v>29</v>
      </c>
      <c r="B124" s="1" t="s">
        <v>10</v>
      </c>
      <c r="C124" s="6">
        <v>4156.7772500000001</v>
      </c>
      <c r="D124" s="6">
        <v>5190.7275300000001</v>
      </c>
      <c r="E124" s="5">
        <f t="shared" si="4"/>
        <v>0.24873843793289629</v>
      </c>
      <c r="F124" s="6">
        <v>118657.22606</v>
      </c>
      <c r="G124" s="6">
        <v>153392.78508</v>
      </c>
      <c r="H124" s="5">
        <f t="shared" si="5"/>
        <v>0.29273867402256371</v>
      </c>
      <c r="I124" s="6">
        <v>112487.63198999999</v>
      </c>
      <c r="J124" s="5">
        <f t="shared" si="6"/>
        <v>0.36364133875301441</v>
      </c>
      <c r="K124" s="6">
        <v>827888.41958999995</v>
      </c>
      <c r="L124" s="6">
        <v>866090.81836000003</v>
      </c>
      <c r="M124" s="5">
        <f t="shared" si="7"/>
        <v>4.6144381134017198E-2</v>
      </c>
    </row>
    <row r="125" spans="1:13" x14ac:dyDescent="0.25">
      <c r="A125" s="1" t="s">
        <v>29</v>
      </c>
      <c r="B125" s="1" t="s">
        <v>9</v>
      </c>
      <c r="C125" s="6">
        <v>97.138819999999996</v>
      </c>
      <c r="D125" s="6">
        <v>539.28504999999996</v>
      </c>
      <c r="E125" s="5">
        <f t="shared" si="4"/>
        <v>4.5516944718908467</v>
      </c>
      <c r="F125" s="6">
        <v>5242.3667400000004</v>
      </c>
      <c r="G125" s="6">
        <v>7140.3109100000001</v>
      </c>
      <c r="H125" s="5">
        <f t="shared" si="5"/>
        <v>0.36203956421408234</v>
      </c>
      <c r="I125" s="6">
        <v>4409.1658399999997</v>
      </c>
      <c r="J125" s="5">
        <f t="shared" si="6"/>
        <v>0.61942443743508657</v>
      </c>
      <c r="K125" s="6">
        <v>32668.04362</v>
      </c>
      <c r="L125" s="6">
        <v>49125.595159999997</v>
      </c>
      <c r="M125" s="5">
        <f t="shared" si="7"/>
        <v>0.50378136295631637</v>
      </c>
    </row>
    <row r="126" spans="1:13" x14ac:dyDescent="0.25">
      <c r="A126" s="1" t="s">
        <v>29</v>
      </c>
      <c r="B126" s="1" t="s">
        <v>8</v>
      </c>
      <c r="C126" s="6">
        <v>182.24991</v>
      </c>
      <c r="D126" s="6">
        <v>382.89758</v>
      </c>
      <c r="E126" s="5">
        <f t="shared" si="4"/>
        <v>1.1009479785202636</v>
      </c>
      <c r="F126" s="6">
        <v>6740.1896800000004</v>
      </c>
      <c r="G126" s="6">
        <v>9223.8341</v>
      </c>
      <c r="H126" s="5">
        <f t="shared" si="5"/>
        <v>0.36848286738423064</v>
      </c>
      <c r="I126" s="6">
        <v>7823.2039199999999</v>
      </c>
      <c r="J126" s="5">
        <f t="shared" si="6"/>
        <v>0.17903536636943507</v>
      </c>
      <c r="K126" s="6">
        <v>73746.973499999993</v>
      </c>
      <c r="L126" s="6">
        <v>81947.911200000002</v>
      </c>
      <c r="M126" s="5">
        <f t="shared" si="7"/>
        <v>0.11120371875328572</v>
      </c>
    </row>
    <row r="127" spans="1:13" x14ac:dyDescent="0.25">
      <c r="A127" s="1" t="s">
        <v>29</v>
      </c>
      <c r="B127" s="1" t="s">
        <v>7</v>
      </c>
      <c r="C127" s="6">
        <v>8516.3293099999992</v>
      </c>
      <c r="D127" s="6">
        <v>7308.3037100000001</v>
      </c>
      <c r="E127" s="5">
        <f t="shared" si="4"/>
        <v>-0.14184815500047865</v>
      </c>
      <c r="F127" s="6">
        <v>251880.29311999999</v>
      </c>
      <c r="G127" s="6">
        <v>237925.26388000001</v>
      </c>
      <c r="H127" s="5">
        <f t="shared" si="5"/>
        <v>-5.5403418295021489E-2</v>
      </c>
      <c r="I127" s="6">
        <v>208858.15567000001</v>
      </c>
      <c r="J127" s="5">
        <f t="shared" si="6"/>
        <v>0.13917152584611836</v>
      </c>
      <c r="K127" s="6">
        <v>1711660.45866</v>
      </c>
      <c r="L127" s="6">
        <v>1800442.0922399999</v>
      </c>
      <c r="M127" s="5">
        <f t="shared" si="7"/>
        <v>5.1868717963785782E-2</v>
      </c>
    </row>
    <row r="128" spans="1:13" x14ac:dyDescent="0.25">
      <c r="A128" s="1" t="s">
        <v>29</v>
      </c>
      <c r="B128" s="1" t="s">
        <v>15</v>
      </c>
      <c r="C128" s="6">
        <v>0</v>
      </c>
      <c r="D128" s="6">
        <v>0</v>
      </c>
      <c r="E128" s="5" t="str">
        <f t="shared" si="4"/>
        <v/>
      </c>
      <c r="F128" s="6">
        <v>6.3660699999999997</v>
      </c>
      <c r="G128" s="6">
        <v>22.713080000000001</v>
      </c>
      <c r="H128" s="5">
        <f t="shared" si="5"/>
        <v>2.5678338441141872</v>
      </c>
      <c r="I128" s="6">
        <v>6.2839400000000003</v>
      </c>
      <c r="J128" s="5">
        <f t="shared" si="6"/>
        <v>2.6144648102941788</v>
      </c>
      <c r="K128" s="6">
        <v>53.7455</v>
      </c>
      <c r="L128" s="6">
        <v>84.092830000000006</v>
      </c>
      <c r="M128" s="5">
        <f t="shared" si="7"/>
        <v>0.5646487612916431</v>
      </c>
    </row>
    <row r="129" spans="1:13" x14ac:dyDescent="0.25">
      <c r="A129" s="1" t="s">
        <v>29</v>
      </c>
      <c r="B129" s="1" t="s">
        <v>6</v>
      </c>
      <c r="C129" s="6">
        <v>2840.0636300000001</v>
      </c>
      <c r="D129" s="6">
        <v>4164.3067199999996</v>
      </c>
      <c r="E129" s="5">
        <f t="shared" si="4"/>
        <v>0.46627233137026569</v>
      </c>
      <c r="F129" s="6">
        <v>106060.96932</v>
      </c>
      <c r="G129" s="6">
        <v>117859.24632999999</v>
      </c>
      <c r="H129" s="5">
        <f t="shared" si="5"/>
        <v>0.11124051652218103</v>
      </c>
      <c r="I129" s="6">
        <v>86827.926569999996</v>
      </c>
      <c r="J129" s="5">
        <f t="shared" si="6"/>
        <v>0.35738869953301022</v>
      </c>
      <c r="K129" s="6">
        <v>665774.09806999995</v>
      </c>
      <c r="L129" s="6">
        <v>792069.65081999998</v>
      </c>
      <c r="M129" s="5">
        <f t="shared" si="7"/>
        <v>0.18969730591219425</v>
      </c>
    </row>
    <row r="130" spans="1:13" x14ac:dyDescent="0.25">
      <c r="A130" s="1" t="s">
        <v>29</v>
      </c>
      <c r="B130" s="1" t="s">
        <v>5</v>
      </c>
      <c r="C130" s="6">
        <v>238.06018</v>
      </c>
      <c r="D130" s="6">
        <v>109.98835</v>
      </c>
      <c r="E130" s="5">
        <f t="shared" si="4"/>
        <v>-0.53798090045970737</v>
      </c>
      <c r="F130" s="6">
        <v>4925.2675499999996</v>
      </c>
      <c r="G130" s="6">
        <v>5448.1107199999997</v>
      </c>
      <c r="H130" s="5">
        <f t="shared" si="5"/>
        <v>0.10615528287392229</v>
      </c>
      <c r="I130" s="6">
        <v>3555.74548</v>
      </c>
      <c r="J130" s="5">
        <f t="shared" si="6"/>
        <v>0.53219929565937307</v>
      </c>
      <c r="K130" s="6">
        <v>33631.477079999997</v>
      </c>
      <c r="L130" s="6">
        <v>36586.644610000003</v>
      </c>
      <c r="M130" s="5">
        <f t="shared" si="7"/>
        <v>8.7869097243944427E-2</v>
      </c>
    </row>
    <row r="131" spans="1:13" x14ac:dyDescent="0.25">
      <c r="A131" s="1" t="s">
        <v>29</v>
      </c>
      <c r="B131" s="1" t="s">
        <v>4</v>
      </c>
      <c r="C131" s="6">
        <v>2443.6985599999998</v>
      </c>
      <c r="D131" s="6">
        <v>4252.8499499999998</v>
      </c>
      <c r="E131" s="5">
        <f t="shared" si="4"/>
        <v>0.74033328807952481</v>
      </c>
      <c r="F131" s="6">
        <v>109940.25482</v>
      </c>
      <c r="G131" s="6">
        <v>121539.49933000001</v>
      </c>
      <c r="H131" s="5">
        <f t="shared" si="5"/>
        <v>0.10550498112807638</v>
      </c>
      <c r="I131" s="6">
        <v>87220.49192</v>
      </c>
      <c r="J131" s="5">
        <f t="shared" si="6"/>
        <v>0.3934741326783382</v>
      </c>
      <c r="K131" s="6">
        <v>1023364.00532</v>
      </c>
      <c r="L131" s="6">
        <v>1086290.0693699999</v>
      </c>
      <c r="M131" s="5">
        <f t="shared" si="7"/>
        <v>6.1489424801806747E-2</v>
      </c>
    </row>
    <row r="132" spans="1:13" x14ac:dyDescent="0.25">
      <c r="A132" s="1" t="s">
        <v>29</v>
      </c>
      <c r="B132" s="1" t="s">
        <v>3</v>
      </c>
      <c r="C132" s="6">
        <v>97.073279999999997</v>
      </c>
      <c r="D132" s="6">
        <v>474.79360000000003</v>
      </c>
      <c r="E132" s="5">
        <f t="shared" si="4"/>
        <v>3.8910843437040556</v>
      </c>
      <c r="F132" s="6">
        <v>5273.1268499999996</v>
      </c>
      <c r="G132" s="6">
        <v>7173.6936999999998</v>
      </c>
      <c r="H132" s="5">
        <f t="shared" si="5"/>
        <v>0.3604250199291148</v>
      </c>
      <c r="I132" s="6">
        <v>5172.7826299999997</v>
      </c>
      <c r="J132" s="5">
        <f t="shared" si="6"/>
        <v>0.38681522366618371</v>
      </c>
      <c r="K132" s="6">
        <v>40237.881479999996</v>
      </c>
      <c r="L132" s="6">
        <v>57667.329489999996</v>
      </c>
      <c r="M132" s="5">
        <f t="shared" si="7"/>
        <v>0.4331601806288734</v>
      </c>
    </row>
    <row r="133" spans="1:13" x14ac:dyDescent="0.25">
      <c r="A133" s="1" t="s">
        <v>29</v>
      </c>
      <c r="B133" s="1" t="s">
        <v>2</v>
      </c>
      <c r="C133" s="6">
        <v>81.883809999999997</v>
      </c>
      <c r="D133" s="6">
        <v>72.009159999999994</v>
      </c>
      <c r="E133" s="5">
        <f t="shared" ref="E133:E196" si="8">IF(C133=0,"",(D133/C133-1))</f>
        <v>-0.1205934359918035</v>
      </c>
      <c r="F133" s="6">
        <v>6744.9580500000002</v>
      </c>
      <c r="G133" s="6">
        <v>8302.3531399999993</v>
      </c>
      <c r="H133" s="5">
        <f t="shared" ref="H133:H196" si="9">IF(F133=0,"",(G133/F133-1))</f>
        <v>0.23089766881500462</v>
      </c>
      <c r="I133" s="6">
        <v>8669.9593100000002</v>
      </c>
      <c r="J133" s="5">
        <f t="shared" ref="J133:J196" si="10">IF(I133=0,"",(G133/I133-1))</f>
        <v>-4.2399987918743887E-2</v>
      </c>
      <c r="K133" s="6">
        <v>80528.588250000001</v>
      </c>
      <c r="L133" s="6">
        <v>78681.389009999999</v>
      </c>
      <c r="M133" s="5">
        <f t="shared" ref="M133:M196" si="11">IF(K133=0,"",(L133/K133-1))</f>
        <v>-2.293842820471903E-2</v>
      </c>
    </row>
    <row r="134" spans="1:13" s="2" customFormat="1" ht="13" x14ac:dyDescent="0.3">
      <c r="A134" s="2" t="s">
        <v>29</v>
      </c>
      <c r="B134" s="2" t="s">
        <v>0</v>
      </c>
      <c r="C134" s="4">
        <v>43732.415050000003</v>
      </c>
      <c r="D134" s="4">
        <v>61492.600570000002</v>
      </c>
      <c r="E134" s="3">
        <f t="shared" si="8"/>
        <v>0.40611033028234278</v>
      </c>
      <c r="F134" s="4">
        <v>1736089.8269499999</v>
      </c>
      <c r="G134" s="4">
        <v>1841586.1885899999</v>
      </c>
      <c r="H134" s="3">
        <f t="shared" si="9"/>
        <v>6.0766649284120566E-2</v>
      </c>
      <c r="I134" s="4">
        <v>1620446.67989</v>
      </c>
      <c r="J134" s="3">
        <f t="shared" si="10"/>
        <v>0.13646824140798719</v>
      </c>
      <c r="K134" s="4">
        <v>12852686.935149999</v>
      </c>
      <c r="L134" s="4">
        <v>14248017.6601</v>
      </c>
      <c r="M134" s="3">
        <f t="shared" si="11"/>
        <v>0.10856334803689949</v>
      </c>
    </row>
    <row r="135" spans="1:13" x14ac:dyDescent="0.25">
      <c r="A135" s="1" t="s">
        <v>28</v>
      </c>
      <c r="B135" s="1" t="s">
        <v>12</v>
      </c>
      <c r="C135" s="6">
        <v>7156.4978600000004</v>
      </c>
      <c r="D135" s="6">
        <v>6554.3375100000003</v>
      </c>
      <c r="E135" s="5">
        <f t="shared" si="8"/>
        <v>-8.4141763440700568E-2</v>
      </c>
      <c r="F135" s="6">
        <v>197515.45147</v>
      </c>
      <c r="G135" s="6">
        <v>221098.52423000001</v>
      </c>
      <c r="H135" s="5">
        <f t="shared" si="9"/>
        <v>0.11939862215580632</v>
      </c>
      <c r="I135" s="6">
        <v>204242.05929</v>
      </c>
      <c r="J135" s="5">
        <f t="shared" si="10"/>
        <v>8.2531800739757522E-2</v>
      </c>
      <c r="K135" s="6">
        <v>1314103.4490700001</v>
      </c>
      <c r="L135" s="6">
        <v>1757488.42267</v>
      </c>
      <c r="M135" s="5">
        <f t="shared" si="11"/>
        <v>0.33740492342044037</v>
      </c>
    </row>
    <row r="136" spans="1:13" x14ac:dyDescent="0.25">
      <c r="A136" s="1" t="s">
        <v>28</v>
      </c>
      <c r="B136" s="1" t="s">
        <v>11</v>
      </c>
      <c r="C136" s="6">
        <v>2291.64815</v>
      </c>
      <c r="D136" s="6">
        <v>4066.6139699999999</v>
      </c>
      <c r="E136" s="5">
        <f t="shared" si="8"/>
        <v>0.77453679789369057</v>
      </c>
      <c r="F136" s="6">
        <v>58564.925889999999</v>
      </c>
      <c r="G136" s="6">
        <v>66222.652549999999</v>
      </c>
      <c r="H136" s="5">
        <f t="shared" si="9"/>
        <v>0.13075619141708095</v>
      </c>
      <c r="I136" s="6">
        <v>54544.76672</v>
      </c>
      <c r="J136" s="5">
        <f t="shared" si="10"/>
        <v>0.21409727334516315</v>
      </c>
      <c r="K136" s="6">
        <v>579772.94302000001</v>
      </c>
      <c r="L136" s="6">
        <v>618217.94900999998</v>
      </c>
      <c r="M136" s="5">
        <f t="shared" si="11"/>
        <v>6.6310452139664244E-2</v>
      </c>
    </row>
    <row r="137" spans="1:13" x14ac:dyDescent="0.25">
      <c r="A137" s="1" t="s">
        <v>28</v>
      </c>
      <c r="B137" s="1" t="s">
        <v>10</v>
      </c>
      <c r="C137" s="6">
        <v>1071.68524</v>
      </c>
      <c r="D137" s="6">
        <v>3340.0419499999998</v>
      </c>
      <c r="E137" s="5">
        <f t="shared" si="8"/>
        <v>2.1166258760827943</v>
      </c>
      <c r="F137" s="6">
        <v>31779.189569999999</v>
      </c>
      <c r="G137" s="6">
        <v>70926.324919999999</v>
      </c>
      <c r="H137" s="5">
        <f t="shared" si="9"/>
        <v>1.2318481333128597</v>
      </c>
      <c r="I137" s="6">
        <v>49381.099249999999</v>
      </c>
      <c r="J137" s="5">
        <f t="shared" si="10"/>
        <v>0.43630510452842941</v>
      </c>
      <c r="K137" s="6">
        <v>299785.28745</v>
      </c>
      <c r="L137" s="6">
        <v>452297.40525000001</v>
      </c>
      <c r="M137" s="5">
        <f t="shared" si="11"/>
        <v>0.50873783399205963</v>
      </c>
    </row>
    <row r="138" spans="1:13" x14ac:dyDescent="0.25">
      <c r="A138" s="1" t="s">
        <v>28</v>
      </c>
      <c r="B138" s="1" t="s">
        <v>9</v>
      </c>
      <c r="C138" s="6">
        <v>908.26754000000005</v>
      </c>
      <c r="D138" s="6">
        <v>1099.7698</v>
      </c>
      <c r="E138" s="5">
        <f t="shared" si="8"/>
        <v>0.2108434481760737</v>
      </c>
      <c r="F138" s="6">
        <v>29651.089360000002</v>
      </c>
      <c r="G138" s="6">
        <v>52287.276440000001</v>
      </c>
      <c r="H138" s="5">
        <f t="shared" si="9"/>
        <v>0.76341839603831674</v>
      </c>
      <c r="I138" s="6">
        <v>38937.596389999999</v>
      </c>
      <c r="J138" s="5">
        <f t="shared" si="10"/>
        <v>0.3428480771203557</v>
      </c>
      <c r="K138" s="6">
        <v>245535.99478000001</v>
      </c>
      <c r="L138" s="6">
        <v>268199.81484000001</v>
      </c>
      <c r="M138" s="5">
        <f t="shared" si="11"/>
        <v>9.2303452617229276E-2</v>
      </c>
    </row>
    <row r="139" spans="1:13" x14ac:dyDescent="0.25">
      <c r="A139" s="1" t="s">
        <v>28</v>
      </c>
      <c r="B139" s="1" t="s">
        <v>8</v>
      </c>
      <c r="C139" s="6">
        <v>362.62966</v>
      </c>
      <c r="D139" s="6">
        <v>1647.44687</v>
      </c>
      <c r="E139" s="5">
        <f t="shared" si="8"/>
        <v>3.5430560478698849</v>
      </c>
      <c r="F139" s="6">
        <v>15905.63222</v>
      </c>
      <c r="G139" s="6">
        <v>18251.796579999998</v>
      </c>
      <c r="H139" s="5">
        <f t="shared" si="9"/>
        <v>0.1475052564744892</v>
      </c>
      <c r="I139" s="6">
        <v>18634.85528</v>
      </c>
      <c r="J139" s="5">
        <f t="shared" si="10"/>
        <v>-2.0556032995390217E-2</v>
      </c>
      <c r="K139" s="6">
        <v>142949.90362999999</v>
      </c>
      <c r="L139" s="6">
        <v>299041.02675999998</v>
      </c>
      <c r="M139" s="5">
        <f t="shared" si="11"/>
        <v>1.091928844765182</v>
      </c>
    </row>
    <row r="140" spans="1:13" x14ac:dyDescent="0.25">
      <c r="A140" s="1" t="s">
        <v>28</v>
      </c>
      <c r="B140" s="1" t="s">
        <v>7</v>
      </c>
      <c r="C140" s="6">
        <v>1990.71153</v>
      </c>
      <c r="D140" s="6">
        <v>1549.54393</v>
      </c>
      <c r="E140" s="5">
        <f t="shared" si="8"/>
        <v>-0.22161302295767582</v>
      </c>
      <c r="F140" s="6">
        <v>31841.06451</v>
      </c>
      <c r="G140" s="6">
        <v>34902.225859999999</v>
      </c>
      <c r="H140" s="5">
        <f t="shared" si="9"/>
        <v>9.6138787980490026E-2</v>
      </c>
      <c r="I140" s="6">
        <v>26698.24523</v>
      </c>
      <c r="J140" s="5">
        <f t="shared" si="10"/>
        <v>0.30728538745990086</v>
      </c>
      <c r="K140" s="6">
        <v>245872.38589000001</v>
      </c>
      <c r="L140" s="6">
        <v>273099.21273000003</v>
      </c>
      <c r="M140" s="5">
        <f t="shared" si="11"/>
        <v>0.11073560270481519</v>
      </c>
    </row>
    <row r="141" spans="1:13" x14ac:dyDescent="0.25">
      <c r="A141" s="1" t="s">
        <v>28</v>
      </c>
      <c r="B141" s="1" t="s">
        <v>15</v>
      </c>
      <c r="C141" s="6">
        <v>0.42713000000000001</v>
      </c>
      <c r="D141" s="6">
        <v>51.524760000000001</v>
      </c>
      <c r="E141" s="5">
        <f t="shared" si="8"/>
        <v>119.63015943623721</v>
      </c>
      <c r="F141" s="6">
        <v>98.094179999999994</v>
      </c>
      <c r="G141" s="6">
        <v>268.11685999999997</v>
      </c>
      <c r="H141" s="5">
        <f t="shared" si="9"/>
        <v>1.7332596082662599</v>
      </c>
      <c r="I141" s="6">
        <v>63.981850000000001</v>
      </c>
      <c r="J141" s="5">
        <f t="shared" si="10"/>
        <v>3.1905143411764429</v>
      </c>
      <c r="K141" s="6">
        <v>1037.63364</v>
      </c>
      <c r="L141" s="6">
        <v>1128.95227</v>
      </c>
      <c r="M141" s="5">
        <f t="shared" si="11"/>
        <v>8.8006620525525658E-2</v>
      </c>
    </row>
    <row r="142" spans="1:13" x14ac:dyDescent="0.25">
      <c r="A142" s="1" t="s">
        <v>28</v>
      </c>
      <c r="B142" s="1" t="s">
        <v>6</v>
      </c>
      <c r="C142" s="6">
        <v>1912.1083799999999</v>
      </c>
      <c r="D142" s="6">
        <v>8802.3763600000002</v>
      </c>
      <c r="E142" s="5">
        <f t="shared" si="8"/>
        <v>3.6034923815354025</v>
      </c>
      <c r="F142" s="6">
        <v>60466.16156</v>
      </c>
      <c r="G142" s="6">
        <v>75754.730200000005</v>
      </c>
      <c r="H142" s="5">
        <f t="shared" si="9"/>
        <v>0.25284503341309827</v>
      </c>
      <c r="I142" s="6">
        <v>80160.233900000007</v>
      </c>
      <c r="J142" s="5">
        <f t="shared" si="10"/>
        <v>-5.495871812819153E-2</v>
      </c>
      <c r="K142" s="6">
        <v>343706.55161000002</v>
      </c>
      <c r="L142" s="6">
        <v>500568.73230999999</v>
      </c>
      <c r="M142" s="5">
        <f t="shared" si="11"/>
        <v>0.4563840286582308</v>
      </c>
    </row>
    <row r="143" spans="1:13" x14ac:dyDescent="0.25">
      <c r="A143" s="1" t="s">
        <v>28</v>
      </c>
      <c r="B143" s="1" t="s">
        <v>5</v>
      </c>
      <c r="C143" s="6">
        <v>116.68799</v>
      </c>
      <c r="D143" s="6">
        <v>66.805099999999996</v>
      </c>
      <c r="E143" s="5">
        <f t="shared" si="8"/>
        <v>-0.42748949570559924</v>
      </c>
      <c r="F143" s="6">
        <v>2993.20253</v>
      </c>
      <c r="G143" s="6">
        <v>3811.8513699999999</v>
      </c>
      <c r="H143" s="5">
        <f t="shared" si="9"/>
        <v>0.27350265536492113</v>
      </c>
      <c r="I143" s="6">
        <v>2031.8544300000001</v>
      </c>
      <c r="J143" s="5">
        <f t="shared" si="10"/>
        <v>0.8760455048937732</v>
      </c>
      <c r="K143" s="6">
        <v>29306.804339999999</v>
      </c>
      <c r="L143" s="6">
        <v>25951.158930000001</v>
      </c>
      <c r="M143" s="5">
        <f t="shared" si="11"/>
        <v>-0.11450055663080183</v>
      </c>
    </row>
    <row r="144" spans="1:13" x14ac:dyDescent="0.25">
      <c r="A144" s="1" t="s">
        <v>28</v>
      </c>
      <c r="B144" s="1" t="s">
        <v>4</v>
      </c>
      <c r="C144" s="6">
        <v>13663.336010000001</v>
      </c>
      <c r="D144" s="6">
        <v>26479.664629999999</v>
      </c>
      <c r="E144" s="5">
        <f t="shared" si="8"/>
        <v>0.93800874183434479</v>
      </c>
      <c r="F144" s="6">
        <v>322162.00598999998</v>
      </c>
      <c r="G144" s="6">
        <v>416690.93336000002</v>
      </c>
      <c r="H144" s="5">
        <f t="shared" si="9"/>
        <v>0.29342047048507092</v>
      </c>
      <c r="I144" s="6">
        <v>332162.80868999998</v>
      </c>
      <c r="J144" s="5">
        <f t="shared" si="10"/>
        <v>0.25447799229349677</v>
      </c>
      <c r="K144" s="6">
        <v>2176951.77782</v>
      </c>
      <c r="L144" s="6">
        <v>2814071.5083400002</v>
      </c>
      <c r="M144" s="5">
        <f t="shared" si="11"/>
        <v>0.29266598232047758</v>
      </c>
    </row>
    <row r="145" spans="1:13" x14ac:dyDescent="0.25">
      <c r="A145" s="1" t="s">
        <v>28</v>
      </c>
      <c r="B145" s="1" t="s">
        <v>3</v>
      </c>
      <c r="C145" s="6">
        <v>156.39053000000001</v>
      </c>
      <c r="D145" s="6">
        <v>239.31546</v>
      </c>
      <c r="E145" s="5">
        <f t="shared" si="8"/>
        <v>0.53024265599713738</v>
      </c>
      <c r="F145" s="6">
        <v>5273.9745700000003</v>
      </c>
      <c r="G145" s="6">
        <v>8693.6715000000004</v>
      </c>
      <c r="H145" s="5">
        <f t="shared" si="9"/>
        <v>0.64840982538146741</v>
      </c>
      <c r="I145" s="6">
        <v>7561.3275999999996</v>
      </c>
      <c r="J145" s="5">
        <f t="shared" si="10"/>
        <v>0.14975464097072066</v>
      </c>
      <c r="K145" s="6">
        <v>33195.264860000003</v>
      </c>
      <c r="L145" s="6">
        <v>51807.815110000003</v>
      </c>
      <c r="M145" s="5">
        <f t="shared" si="11"/>
        <v>0.56069895295301464</v>
      </c>
    </row>
    <row r="146" spans="1:13" x14ac:dyDescent="0.25">
      <c r="A146" s="1" t="s">
        <v>28</v>
      </c>
      <c r="B146" s="1" t="s">
        <v>2</v>
      </c>
      <c r="C146" s="6">
        <v>1177.9948999999999</v>
      </c>
      <c r="D146" s="6">
        <v>939.91968999999995</v>
      </c>
      <c r="E146" s="5">
        <f t="shared" si="8"/>
        <v>-0.2021020719189871</v>
      </c>
      <c r="F146" s="6">
        <v>23761.831249999999</v>
      </c>
      <c r="G146" s="6">
        <v>30399.360570000001</v>
      </c>
      <c r="H146" s="5">
        <f t="shared" si="9"/>
        <v>0.27933576542001592</v>
      </c>
      <c r="I146" s="6">
        <v>26061.052370000001</v>
      </c>
      <c r="J146" s="5">
        <f t="shared" si="10"/>
        <v>0.16646711492717814</v>
      </c>
      <c r="K146" s="6">
        <v>152107.64605000001</v>
      </c>
      <c r="L146" s="6">
        <v>185736.95384</v>
      </c>
      <c r="M146" s="5">
        <f t="shared" si="11"/>
        <v>0.22108887135723299</v>
      </c>
    </row>
    <row r="147" spans="1:13" s="2" customFormat="1" ht="13" x14ac:dyDescent="0.3">
      <c r="A147" s="2" t="s">
        <v>28</v>
      </c>
      <c r="B147" s="2" t="s">
        <v>0</v>
      </c>
      <c r="C147" s="4">
        <v>30808.38492</v>
      </c>
      <c r="D147" s="4">
        <v>54837.360030000003</v>
      </c>
      <c r="E147" s="3">
        <f t="shared" si="8"/>
        <v>0.77994919799904916</v>
      </c>
      <c r="F147" s="4">
        <v>780012.62309999997</v>
      </c>
      <c r="G147" s="4">
        <v>999307.46444000001</v>
      </c>
      <c r="H147" s="3">
        <f t="shared" si="9"/>
        <v>0.28114268262538844</v>
      </c>
      <c r="I147" s="4">
        <v>840479.88100000005</v>
      </c>
      <c r="J147" s="3">
        <f t="shared" si="10"/>
        <v>0.18897249896217327</v>
      </c>
      <c r="K147" s="4">
        <v>5564325.6421600003</v>
      </c>
      <c r="L147" s="4">
        <v>7247608.95206</v>
      </c>
      <c r="M147" s="3">
        <f t="shared" si="11"/>
        <v>0.30251344334451469</v>
      </c>
    </row>
    <row r="148" spans="1:13" x14ac:dyDescent="0.25">
      <c r="A148" s="1" t="s">
        <v>27</v>
      </c>
      <c r="B148" s="1" t="s">
        <v>12</v>
      </c>
      <c r="C148" s="6">
        <v>688.83115999999995</v>
      </c>
      <c r="D148" s="6">
        <v>1805.24704</v>
      </c>
      <c r="E148" s="5">
        <f t="shared" si="8"/>
        <v>1.6207395147455292</v>
      </c>
      <c r="F148" s="6">
        <v>36106.955280000002</v>
      </c>
      <c r="G148" s="6">
        <v>38233.157169999999</v>
      </c>
      <c r="H148" s="5">
        <f t="shared" si="9"/>
        <v>5.8886213847494373E-2</v>
      </c>
      <c r="I148" s="6">
        <v>29906.771219999999</v>
      </c>
      <c r="J148" s="5">
        <f t="shared" si="10"/>
        <v>0.27841139682881488</v>
      </c>
      <c r="K148" s="6">
        <v>296097.19196000003</v>
      </c>
      <c r="L148" s="6">
        <v>350598.35382000002</v>
      </c>
      <c r="M148" s="5">
        <f t="shared" si="11"/>
        <v>0.18406510882197957</v>
      </c>
    </row>
    <row r="149" spans="1:13" x14ac:dyDescent="0.25">
      <c r="A149" s="1" t="s">
        <v>27</v>
      </c>
      <c r="B149" s="1" t="s">
        <v>11</v>
      </c>
      <c r="C149" s="6">
        <v>6790.4140100000004</v>
      </c>
      <c r="D149" s="6">
        <v>6922.5408600000001</v>
      </c>
      <c r="E149" s="5">
        <f t="shared" si="8"/>
        <v>1.9457848933131405E-2</v>
      </c>
      <c r="F149" s="6">
        <v>228601.11846999999</v>
      </c>
      <c r="G149" s="6">
        <v>226204.82677000001</v>
      </c>
      <c r="H149" s="5">
        <f t="shared" si="9"/>
        <v>-1.0482414592011047E-2</v>
      </c>
      <c r="I149" s="6">
        <v>210132.16065000001</v>
      </c>
      <c r="J149" s="5">
        <f t="shared" si="10"/>
        <v>7.6488368416726793E-2</v>
      </c>
      <c r="K149" s="6">
        <v>1871376.7911700001</v>
      </c>
      <c r="L149" s="6">
        <v>2084057.0181700001</v>
      </c>
      <c r="M149" s="5">
        <f t="shared" si="11"/>
        <v>0.11364906736234048</v>
      </c>
    </row>
    <row r="150" spans="1:13" x14ac:dyDescent="0.25">
      <c r="A150" s="1" t="s">
        <v>27</v>
      </c>
      <c r="B150" s="1" t="s">
        <v>10</v>
      </c>
      <c r="C150" s="6">
        <v>2886.39588</v>
      </c>
      <c r="D150" s="6">
        <v>3285.3739799999998</v>
      </c>
      <c r="E150" s="5">
        <f t="shared" si="8"/>
        <v>0.13822708893279034</v>
      </c>
      <c r="F150" s="6">
        <v>81619.742180000001</v>
      </c>
      <c r="G150" s="6">
        <v>95514.76109</v>
      </c>
      <c r="H150" s="5">
        <f t="shared" si="9"/>
        <v>0.17024090665903646</v>
      </c>
      <c r="I150" s="6">
        <v>75218.008650000003</v>
      </c>
      <c r="J150" s="5">
        <f t="shared" si="10"/>
        <v>0.26983900271068917</v>
      </c>
      <c r="K150" s="6">
        <v>566658.38489999995</v>
      </c>
      <c r="L150" s="6">
        <v>567547.42124000005</v>
      </c>
      <c r="M150" s="5">
        <f t="shared" si="11"/>
        <v>1.5689105882674692E-3</v>
      </c>
    </row>
    <row r="151" spans="1:13" x14ac:dyDescent="0.25">
      <c r="A151" s="1" t="s">
        <v>27</v>
      </c>
      <c r="B151" s="1" t="s">
        <v>9</v>
      </c>
      <c r="C151" s="6">
        <v>354.87187999999998</v>
      </c>
      <c r="D151" s="6">
        <v>420.30272000000002</v>
      </c>
      <c r="E151" s="5">
        <f t="shared" si="8"/>
        <v>0.18437876790913954</v>
      </c>
      <c r="F151" s="6">
        <v>5971.0298899999998</v>
      </c>
      <c r="G151" s="6">
        <v>5943.30303</v>
      </c>
      <c r="H151" s="5">
        <f t="shared" si="9"/>
        <v>-4.6435640937646516E-3</v>
      </c>
      <c r="I151" s="6">
        <v>5042.5254400000003</v>
      </c>
      <c r="J151" s="5">
        <f t="shared" si="10"/>
        <v>0.17863620138721603</v>
      </c>
      <c r="K151" s="6">
        <v>46082.019119999997</v>
      </c>
      <c r="L151" s="6">
        <v>52058.280680000003</v>
      </c>
      <c r="M151" s="5">
        <f t="shared" si="11"/>
        <v>0.12968749360650866</v>
      </c>
    </row>
    <row r="152" spans="1:13" x14ac:dyDescent="0.25">
      <c r="A152" s="1" t="s">
        <v>27</v>
      </c>
      <c r="B152" s="1" t="s">
        <v>8</v>
      </c>
      <c r="C152" s="6">
        <v>624.94862999999998</v>
      </c>
      <c r="D152" s="6">
        <v>558.87669000000005</v>
      </c>
      <c r="E152" s="5">
        <f t="shared" si="8"/>
        <v>-0.10572379365004758</v>
      </c>
      <c r="F152" s="6">
        <v>16458.662090000002</v>
      </c>
      <c r="G152" s="6">
        <v>11085.81371</v>
      </c>
      <c r="H152" s="5">
        <f t="shared" si="9"/>
        <v>-0.32644502637091333</v>
      </c>
      <c r="I152" s="6">
        <v>9801.5507699999998</v>
      </c>
      <c r="J152" s="5">
        <f t="shared" si="10"/>
        <v>0.13102650490071377</v>
      </c>
      <c r="K152" s="6">
        <v>126088.15756000001</v>
      </c>
      <c r="L152" s="6">
        <v>105758.44971</v>
      </c>
      <c r="M152" s="5">
        <f t="shared" si="11"/>
        <v>-0.16123407815143909</v>
      </c>
    </row>
    <row r="153" spans="1:13" x14ac:dyDescent="0.25">
      <c r="A153" s="1" t="s">
        <v>27</v>
      </c>
      <c r="B153" s="1" t="s">
        <v>7</v>
      </c>
      <c r="C153" s="6">
        <v>2096.6706100000001</v>
      </c>
      <c r="D153" s="6">
        <v>4184.3569900000002</v>
      </c>
      <c r="E153" s="5">
        <f t="shared" si="8"/>
        <v>0.99571500169976623</v>
      </c>
      <c r="F153" s="6">
        <v>62237.808550000002</v>
      </c>
      <c r="G153" s="6">
        <v>64704.693099999997</v>
      </c>
      <c r="H153" s="5">
        <f t="shared" si="9"/>
        <v>3.9636430129415201E-2</v>
      </c>
      <c r="I153" s="6">
        <v>51434.981110000001</v>
      </c>
      <c r="J153" s="5">
        <f t="shared" si="10"/>
        <v>0.25799002359155332</v>
      </c>
      <c r="K153" s="6">
        <v>441481.19420999999</v>
      </c>
      <c r="L153" s="6">
        <v>447744.59730000002</v>
      </c>
      <c r="M153" s="5">
        <f t="shared" si="11"/>
        <v>1.4187247774410716E-2</v>
      </c>
    </row>
    <row r="154" spans="1:13" x14ac:dyDescent="0.25">
      <c r="A154" s="1" t="s">
        <v>27</v>
      </c>
      <c r="B154" s="1" t="s">
        <v>15</v>
      </c>
      <c r="C154" s="6">
        <v>0</v>
      </c>
      <c r="D154" s="6">
        <v>0</v>
      </c>
      <c r="E154" s="5" t="str">
        <f t="shared" si="8"/>
        <v/>
      </c>
      <c r="F154" s="6">
        <v>7.79901</v>
      </c>
      <c r="G154" s="6">
        <v>0</v>
      </c>
      <c r="H154" s="5">
        <f t="shared" si="9"/>
        <v>-1</v>
      </c>
      <c r="I154" s="6">
        <v>0.91478000000000004</v>
      </c>
      <c r="J154" s="5">
        <f t="shared" si="10"/>
        <v>-1</v>
      </c>
      <c r="K154" s="6">
        <v>15.35647</v>
      </c>
      <c r="L154" s="6">
        <v>17.948360000000001</v>
      </c>
      <c r="M154" s="5">
        <f t="shared" si="11"/>
        <v>0.16878162754851878</v>
      </c>
    </row>
    <row r="155" spans="1:13" x14ac:dyDescent="0.25">
      <c r="A155" s="1" t="s">
        <v>27</v>
      </c>
      <c r="B155" s="1" t="s">
        <v>6</v>
      </c>
      <c r="C155" s="6">
        <v>167.02610999999999</v>
      </c>
      <c r="D155" s="6">
        <v>1309.56122</v>
      </c>
      <c r="E155" s="5">
        <f t="shared" si="8"/>
        <v>6.8404581175961061</v>
      </c>
      <c r="F155" s="6">
        <v>17962.97811</v>
      </c>
      <c r="G155" s="6">
        <v>22714.54809</v>
      </c>
      <c r="H155" s="5">
        <f t="shared" si="9"/>
        <v>0.26452016758595276</v>
      </c>
      <c r="I155" s="6">
        <v>16882.537369999998</v>
      </c>
      <c r="J155" s="5">
        <f t="shared" si="10"/>
        <v>0.34544633855592077</v>
      </c>
      <c r="K155" s="6">
        <v>122570.51571000001</v>
      </c>
      <c r="L155" s="6">
        <v>155257.45963</v>
      </c>
      <c r="M155" s="5">
        <f t="shared" si="11"/>
        <v>0.26667868476083445</v>
      </c>
    </row>
    <row r="156" spans="1:13" x14ac:dyDescent="0.25">
      <c r="A156" s="1" t="s">
        <v>27</v>
      </c>
      <c r="B156" s="1" t="s">
        <v>5</v>
      </c>
      <c r="C156" s="6">
        <v>44.557380000000002</v>
      </c>
      <c r="D156" s="6">
        <v>208.33063000000001</v>
      </c>
      <c r="E156" s="5">
        <f t="shared" si="8"/>
        <v>3.6755583474611839</v>
      </c>
      <c r="F156" s="6">
        <v>2670.8710900000001</v>
      </c>
      <c r="G156" s="6">
        <v>4207.7850799999997</v>
      </c>
      <c r="H156" s="5">
        <f t="shared" si="9"/>
        <v>0.57543548086403518</v>
      </c>
      <c r="I156" s="6">
        <v>2110.2816699999998</v>
      </c>
      <c r="J156" s="5">
        <f t="shared" si="10"/>
        <v>0.99394476093800321</v>
      </c>
      <c r="K156" s="6">
        <v>16733.115610000001</v>
      </c>
      <c r="L156" s="6">
        <v>17887.1289</v>
      </c>
      <c r="M156" s="5">
        <f t="shared" si="11"/>
        <v>6.8965834988335306E-2</v>
      </c>
    </row>
    <row r="157" spans="1:13" x14ac:dyDescent="0.25">
      <c r="A157" s="1" t="s">
        <v>27</v>
      </c>
      <c r="B157" s="1" t="s">
        <v>4</v>
      </c>
      <c r="C157" s="6">
        <v>2113.74728</v>
      </c>
      <c r="D157" s="6">
        <v>2690.8665500000002</v>
      </c>
      <c r="E157" s="5">
        <f t="shared" si="8"/>
        <v>0.27303134838333176</v>
      </c>
      <c r="F157" s="6">
        <v>51081.967449999996</v>
      </c>
      <c r="G157" s="6">
        <v>60032.88306</v>
      </c>
      <c r="H157" s="5">
        <f t="shared" si="9"/>
        <v>0.17522652428689889</v>
      </c>
      <c r="I157" s="6">
        <v>46564.574549999998</v>
      </c>
      <c r="J157" s="5">
        <f t="shared" si="10"/>
        <v>0.28923937650365583</v>
      </c>
      <c r="K157" s="6">
        <v>380146.60340999998</v>
      </c>
      <c r="L157" s="6">
        <v>442492.19793000002</v>
      </c>
      <c r="M157" s="5">
        <f t="shared" si="11"/>
        <v>0.16400408148000301</v>
      </c>
    </row>
    <row r="158" spans="1:13" x14ac:dyDescent="0.25">
      <c r="A158" s="1" t="s">
        <v>27</v>
      </c>
      <c r="B158" s="1" t="s">
        <v>3</v>
      </c>
      <c r="C158" s="6">
        <v>487.41350999999997</v>
      </c>
      <c r="D158" s="6">
        <v>526.68561999999997</v>
      </c>
      <c r="E158" s="5">
        <f t="shared" si="8"/>
        <v>8.057246915457883E-2</v>
      </c>
      <c r="F158" s="6">
        <v>13383.14272</v>
      </c>
      <c r="G158" s="6">
        <v>11013.098190000001</v>
      </c>
      <c r="H158" s="5">
        <f t="shared" si="9"/>
        <v>-0.17709177728921355</v>
      </c>
      <c r="I158" s="6">
        <v>8803.3543900000004</v>
      </c>
      <c r="J158" s="5">
        <f t="shared" si="10"/>
        <v>0.25101156923889323</v>
      </c>
      <c r="K158" s="6">
        <v>95028.000700000004</v>
      </c>
      <c r="L158" s="6">
        <v>101440.14627</v>
      </c>
      <c r="M158" s="5">
        <f t="shared" si="11"/>
        <v>6.7476380885281406E-2</v>
      </c>
    </row>
    <row r="159" spans="1:13" x14ac:dyDescent="0.25">
      <c r="A159" s="1" t="s">
        <v>27</v>
      </c>
      <c r="B159" s="1" t="s">
        <v>2</v>
      </c>
      <c r="C159" s="6">
        <v>150.15603999999999</v>
      </c>
      <c r="D159" s="6">
        <v>241.00606999999999</v>
      </c>
      <c r="E159" s="5">
        <f t="shared" si="8"/>
        <v>0.60503746635832978</v>
      </c>
      <c r="F159" s="6">
        <v>5522.9468699999998</v>
      </c>
      <c r="G159" s="6">
        <v>6538.4361600000002</v>
      </c>
      <c r="H159" s="5">
        <f t="shared" si="9"/>
        <v>0.18386729293305715</v>
      </c>
      <c r="I159" s="6">
        <v>3732.2844399999999</v>
      </c>
      <c r="J159" s="5">
        <f t="shared" si="10"/>
        <v>0.7518590196196302</v>
      </c>
      <c r="K159" s="6">
        <v>37601.607069999998</v>
      </c>
      <c r="L159" s="6">
        <v>42841.11421</v>
      </c>
      <c r="M159" s="5">
        <f t="shared" si="11"/>
        <v>0.13934263847409545</v>
      </c>
    </row>
    <row r="160" spans="1:13" s="2" customFormat="1" ht="13" x14ac:dyDescent="0.3">
      <c r="A160" s="2" t="s">
        <v>27</v>
      </c>
      <c r="B160" s="2" t="s">
        <v>0</v>
      </c>
      <c r="C160" s="4">
        <v>16405.032490000001</v>
      </c>
      <c r="D160" s="4">
        <v>22153.148369999999</v>
      </c>
      <c r="E160" s="3">
        <f t="shared" si="8"/>
        <v>0.35038735116823871</v>
      </c>
      <c r="F160" s="4">
        <v>521625.02171</v>
      </c>
      <c r="G160" s="4">
        <v>546193.30544999999</v>
      </c>
      <c r="H160" s="3">
        <f t="shared" si="9"/>
        <v>4.7099511559970386E-2</v>
      </c>
      <c r="I160" s="4">
        <v>459629.94504000002</v>
      </c>
      <c r="J160" s="3">
        <f t="shared" si="10"/>
        <v>0.18833272580285576</v>
      </c>
      <c r="K160" s="4">
        <v>3999878.9378900002</v>
      </c>
      <c r="L160" s="4">
        <v>4367700.1162200002</v>
      </c>
      <c r="M160" s="3">
        <f t="shared" si="11"/>
        <v>9.1958077742230859E-2</v>
      </c>
    </row>
    <row r="161" spans="1:13" x14ac:dyDescent="0.25">
      <c r="A161" s="1" t="s">
        <v>26</v>
      </c>
      <c r="B161" s="1" t="s">
        <v>12</v>
      </c>
      <c r="C161" s="6">
        <v>6187.0631800000001</v>
      </c>
      <c r="D161" s="6">
        <v>9295.2373100000004</v>
      </c>
      <c r="E161" s="5">
        <f t="shared" si="8"/>
        <v>0.50236663818907368</v>
      </c>
      <c r="F161" s="6">
        <v>195848.74025</v>
      </c>
      <c r="G161" s="6">
        <v>369270.54689</v>
      </c>
      <c r="H161" s="5">
        <f t="shared" si="9"/>
        <v>0.88548849698306897</v>
      </c>
      <c r="I161" s="6">
        <v>449208.45965999999</v>
      </c>
      <c r="J161" s="5">
        <f t="shared" si="10"/>
        <v>-0.17795282134825319</v>
      </c>
      <c r="K161" s="6">
        <v>1818398.03868</v>
      </c>
      <c r="L161" s="6">
        <v>3054645.6108300001</v>
      </c>
      <c r="M161" s="5">
        <f t="shared" si="11"/>
        <v>0.67985531542225441</v>
      </c>
    </row>
    <row r="162" spans="1:13" x14ac:dyDescent="0.25">
      <c r="A162" s="1" t="s">
        <v>26</v>
      </c>
      <c r="B162" s="1" t="s">
        <v>11</v>
      </c>
      <c r="C162" s="6">
        <v>17063.80961</v>
      </c>
      <c r="D162" s="6">
        <v>74640.472800000003</v>
      </c>
      <c r="E162" s="5">
        <f t="shared" si="8"/>
        <v>3.3741974685569645</v>
      </c>
      <c r="F162" s="6">
        <v>822401.10589000001</v>
      </c>
      <c r="G162" s="6">
        <v>1098019.30577</v>
      </c>
      <c r="H162" s="5">
        <f t="shared" si="9"/>
        <v>0.33513841105761499</v>
      </c>
      <c r="I162" s="6">
        <v>1265830.19383</v>
      </c>
      <c r="J162" s="5">
        <f t="shared" si="10"/>
        <v>-0.13256982561954667</v>
      </c>
      <c r="K162" s="6">
        <v>6429813.7989699999</v>
      </c>
      <c r="L162" s="6">
        <v>9277221.7284999993</v>
      </c>
      <c r="M162" s="5">
        <f t="shared" si="11"/>
        <v>0.44284453929072254</v>
      </c>
    </row>
    <row r="163" spans="1:13" x14ac:dyDescent="0.25">
      <c r="A163" s="1" t="s">
        <v>26</v>
      </c>
      <c r="B163" s="1" t="s">
        <v>10</v>
      </c>
      <c r="C163" s="6">
        <v>7753.8362399999996</v>
      </c>
      <c r="D163" s="6">
        <v>14941.603859999999</v>
      </c>
      <c r="E163" s="5">
        <f t="shared" si="8"/>
        <v>0.92699502511030585</v>
      </c>
      <c r="F163" s="6">
        <v>251692.85892</v>
      </c>
      <c r="G163" s="6">
        <v>386328.80971</v>
      </c>
      <c r="H163" s="5">
        <f t="shared" si="9"/>
        <v>0.53492161584446762</v>
      </c>
      <c r="I163" s="6">
        <v>334418.90983999998</v>
      </c>
      <c r="J163" s="5">
        <f t="shared" si="10"/>
        <v>0.15522417645233011</v>
      </c>
      <c r="K163" s="6">
        <v>1682317.8543100001</v>
      </c>
      <c r="L163" s="6">
        <v>2085869.93808</v>
      </c>
      <c r="M163" s="5">
        <f t="shared" si="11"/>
        <v>0.23987861909455632</v>
      </c>
    </row>
    <row r="164" spans="1:13" x14ac:dyDescent="0.25">
      <c r="A164" s="1" t="s">
        <v>26</v>
      </c>
      <c r="B164" s="1" t="s">
        <v>9</v>
      </c>
      <c r="C164" s="6">
        <v>1550.33716</v>
      </c>
      <c r="D164" s="6">
        <v>2694.3623400000001</v>
      </c>
      <c r="E164" s="5">
        <f t="shared" si="8"/>
        <v>0.73792024697389058</v>
      </c>
      <c r="F164" s="6">
        <v>48088.61202</v>
      </c>
      <c r="G164" s="6">
        <v>71499.76728</v>
      </c>
      <c r="H164" s="5">
        <f t="shared" si="9"/>
        <v>0.48683366553111007</v>
      </c>
      <c r="I164" s="6">
        <v>49502.46602</v>
      </c>
      <c r="J164" s="5">
        <f t="shared" si="10"/>
        <v>0.44436778666971155</v>
      </c>
      <c r="K164" s="6">
        <v>371312.17812</v>
      </c>
      <c r="L164" s="6">
        <v>558586.12439000001</v>
      </c>
      <c r="M164" s="5">
        <f t="shared" si="11"/>
        <v>0.50435713479205413</v>
      </c>
    </row>
    <row r="165" spans="1:13" x14ac:dyDescent="0.25">
      <c r="A165" s="1" t="s">
        <v>26</v>
      </c>
      <c r="B165" s="1" t="s">
        <v>8</v>
      </c>
      <c r="C165" s="6">
        <v>3434.69022</v>
      </c>
      <c r="D165" s="6">
        <v>4766.8317699999998</v>
      </c>
      <c r="E165" s="5">
        <f t="shared" si="8"/>
        <v>0.38784911146950529</v>
      </c>
      <c r="F165" s="6">
        <v>69046.670610000001</v>
      </c>
      <c r="G165" s="6">
        <v>93373.544429999994</v>
      </c>
      <c r="H165" s="5">
        <f t="shared" si="9"/>
        <v>0.35232508106591798</v>
      </c>
      <c r="I165" s="6">
        <v>107387.40180000001</v>
      </c>
      <c r="J165" s="5">
        <f t="shared" si="10"/>
        <v>-0.13049815094790762</v>
      </c>
      <c r="K165" s="6">
        <v>591099.47016000003</v>
      </c>
      <c r="L165" s="6">
        <v>697558.66033999994</v>
      </c>
      <c r="M165" s="5">
        <f t="shared" si="11"/>
        <v>0.18010368060587734</v>
      </c>
    </row>
    <row r="166" spans="1:13" x14ac:dyDescent="0.25">
      <c r="A166" s="1" t="s">
        <v>26</v>
      </c>
      <c r="B166" s="1" t="s">
        <v>7</v>
      </c>
      <c r="C166" s="6">
        <v>4134.2406099999998</v>
      </c>
      <c r="D166" s="6">
        <v>6159.3610600000002</v>
      </c>
      <c r="E166" s="5">
        <f t="shared" si="8"/>
        <v>0.48984097468869869</v>
      </c>
      <c r="F166" s="6">
        <v>160610.04409000001</v>
      </c>
      <c r="G166" s="6">
        <v>236629.73228</v>
      </c>
      <c r="H166" s="5">
        <f t="shared" si="9"/>
        <v>0.47331839438012557</v>
      </c>
      <c r="I166" s="6">
        <v>163988.11720000001</v>
      </c>
      <c r="J166" s="5">
        <f t="shared" si="10"/>
        <v>0.4429687731057137</v>
      </c>
      <c r="K166" s="6">
        <v>1169984.10803</v>
      </c>
      <c r="L166" s="6">
        <v>1564972.3677999999</v>
      </c>
      <c r="M166" s="5">
        <f t="shared" si="11"/>
        <v>0.33760138882148971</v>
      </c>
    </row>
    <row r="167" spans="1:13" x14ac:dyDescent="0.25">
      <c r="A167" s="1" t="s">
        <v>26</v>
      </c>
      <c r="B167" s="1" t="s">
        <v>15</v>
      </c>
      <c r="C167" s="6">
        <v>0</v>
      </c>
      <c r="D167" s="6">
        <v>0</v>
      </c>
      <c r="E167" s="5" t="str">
        <f t="shared" si="8"/>
        <v/>
      </c>
      <c r="F167" s="6">
        <v>230.60136</v>
      </c>
      <c r="G167" s="6">
        <v>145.77866</v>
      </c>
      <c r="H167" s="5">
        <f t="shared" si="9"/>
        <v>-0.36783260948677843</v>
      </c>
      <c r="I167" s="6">
        <v>176.63436999999999</v>
      </c>
      <c r="J167" s="5">
        <f t="shared" si="10"/>
        <v>-0.17468689700651119</v>
      </c>
      <c r="K167" s="6">
        <v>757.33297000000005</v>
      </c>
      <c r="L167" s="6">
        <v>3417.8164900000002</v>
      </c>
      <c r="M167" s="5">
        <f t="shared" si="11"/>
        <v>3.5129640797230843</v>
      </c>
    </row>
    <row r="168" spans="1:13" x14ac:dyDescent="0.25">
      <c r="A168" s="1" t="s">
        <v>26</v>
      </c>
      <c r="B168" s="1" t="s">
        <v>6</v>
      </c>
      <c r="C168" s="6">
        <v>2388.9958799999999</v>
      </c>
      <c r="D168" s="6">
        <v>4434.22876</v>
      </c>
      <c r="E168" s="5">
        <f t="shared" si="8"/>
        <v>0.85610565389505822</v>
      </c>
      <c r="F168" s="6">
        <v>126259.9809</v>
      </c>
      <c r="G168" s="6">
        <v>175332.66524999999</v>
      </c>
      <c r="H168" s="5">
        <f t="shared" si="9"/>
        <v>0.38866380305305426</v>
      </c>
      <c r="I168" s="6">
        <v>151776.88339</v>
      </c>
      <c r="J168" s="5">
        <f t="shared" si="10"/>
        <v>0.15520006297317335</v>
      </c>
      <c r="K168" s="6">
        <v>849582.14375000005</v>
      </c>
      <c r="L168" s="6">
        <v>1266776.39411</v>
      </c>
      <c r="M168" s="5">
        <f t="shared" si="11"/>
        <v>0.49105816715795347</v>
      </c>
    </row>
    <row r="169" spans="1:13" x14ac:dyDescent="0.25">
      <c r="A169" s="1" t="s">
        <v>26</v>
      </c>
      <c r="B169" s="1" t="s">
        <v>5</v>
      </c>
      <c r="C169" s="6">
        <v>669.58938000000001</v>
      </c>
      <c r="D169" s="6">
        <v>287.89332999999999</v>
      </c>
      <c r="E169" s="5">
        <f t="shared" si="8"/>
        <v>-0.57004495800097665</v>
      </c>
      <c r="F169" s="6">
        <v>7435.2435100000002</v>
      </c>
      <c r="G169" s="6">
        <v>5598.6909100000003</v>
      </c>
      <c r="H169" s="5">
        <f t="shared" si="9"/>
        <v>-0.24700638217563908</v>
      </c>
      <c r="I169" s="6">
        <v>4394.9816199999996</v>
      </c>
      <c r="J169" s="5">
        <f t="shared" si="10"/>
        <v>0.27388266756847113</v>
      </c>
      <c r="K169" s="6">
        <v>54516.816870000002</v>
      </c>
      <c r="L169" s="6">
        <v>44139.846169999997</v>
      </c>
      <c r="M169" s="5">
        <f t="shared" si="11"/>
        <v>-0.19034439822018179</v>
      </c>
    </row>
    <row r="170" spans="1:13" x14ac:dyDescent="0.25">
      <c r="A170" s="1" t="s">
        <v>26</v>
      </c>
      <c r="B170" s="1" t="s">
        <v>4</v>
      </c>
      <c r="C170" s="6">
        <v>10384.476849999999</v>
      </c>
      <c r="D170" s="6">
        <v>20408.959279999999</v>
      </c>
      <c r="E170" s="5">
        <f t="shared" si="8"/>
        <v>0.9653334082014926</v>
      </c>
      <c r="F170" s="6">
        <v>288647.00889</v>
      </c>
      <c r="G170" s="6">
        <v>387838.00949000003</v>
      </c>
      <c r="H170" s="5">
        <f t="shared" si="9"/>
        <v>0.34364118644929587</v>
      </c>
      <c r="I170" s="6">
        <v>298744.53894</v>
      </c>
      <c r="J170" s="5">
        <f t="shared" si="10"/>
        <v>0.29822627341112207</v>
      </c>
      <c r="K170" s="6">
        <v>2357977.27177</v>
      </c>
      <c r="L170" s="6">
        <v>3112444.1450899998</v>
      </c>
      <c r="M170" s="5">
        <f t="shared" si="11"/>
        <v>0.31996359012979969</v>
      </c>
    </row>
    <row r="171" spans="1:13" x14ac:dyDescent="0.25">
      <c r="A171" s="1" t="s">
        <v>26</v>
      </c>
      <c r="B171" s="1" t="s">
        <v>3</v>
      </c>
      <c r="C171" s="6">
        <v>1755.5031100000001</v>
      </c>
      <c r="D171" s="6">
        <v>2423.8724299999999</v>
      </c>
      <c r="E171" s="5">
        <f t="shared" si="8"/>
        <v>0.38072807515561724</v>
      </c>
      <c r="F171" s="6">
        <v>43804.091659999998</v>
      </c>
      <c r="G171" s="6">
        <v>69238.950679999994</v>
      </c>
      <c r="H171" s="5">
        <f t="shared" si="9"/>
        <v>0.58065030128740247</v>
      </c>
      <c r="I171" s="6">
        <v>41963.06727</v>
      </c>
      <c r="J171" s="5">
        <f t="shared" si="10"/>
        <v>0.64999737112877631</v>
      </c>
      <c r="K171" s="6">
        <v>325981.71341000003</v>
      </c>
      <c r="L171" s="6">
        <v>444169.54035000002</v>
      </c>
      <c r="M171" s="5">
        <f t="shared" si="11"/>
        <v>0.36255968380456527</v>
      </c>
    </row>
    <row r="172" spans="1:13" x14ac:dyDescent="0.25">
      <c r="A172" s="1" t="s">
        <v>26</v>
      </c>
      <c r="B172" s="1" t="s">
        <v>2</v>
      </c>
      <c r="C172" s="6">
        <v>2410.3222999999998</v>
      </c>
      <c r="D172" s="6">
        <v>2533.14644</v>
      </c>
      <c r="E172" s="5">
        <f t="shared" si="8"/>
        <v>5.0957558663420333E-2</v>
      </c>
      <c r="F172" s="6">
        <v>33508.131370000003</v>
      </c>
      <c r="G172" s="6">
        <v>54653.324739999996</v>
      </c>
      <c r="H172" s="5">
        <f t="shared" si="9"/>
        <v>0.63104662974227765</v>
      </c>
      <c r="I172" s="6">
        <v>29961.681349999999</v>
      </c>
      <c r="J172" s="5">
        <f t="shared" si="10"/>
        <v>0.82410740243721325</v>
      </c>
      <c r="K172" s="6">
        <v>291766.55424999999</v>
      </c>
      <c r="L172" s="6">
        <v>520290.06070999999</v>
      </c>
      <c r="M172" s="5">
        <f t="shared" si="11"/>
        <v>0.783240927142697</v>
      </c>
    </row>
    <row r="173" spans="1:13" s="2" customFormat="1" ht="13" x14ac:dyDescent="0.3">
      <c r="A173" s="2" t="s">
        <v>26</v>
      </c>
      <c r="B173" s="2" t="s">
        <v>0</v>
      </c>
      <c r="C173" s="4">
        <v>57732.864540000002</v>
      </c>
      <c r="D173" s="4">
        <v>142585.96937999999</v>
      </c>
      <c r="E173" s="3">
        <f t="shared" si="8"/>
        <v>1.4697539350608495</v>
      </c>
      <c r="F173" s="4">
        <v>2047573.08947</v>
      </c>
      <c r="G173" s="4">
        <v>2947929.1260899999</v>
      </c>
      <c r="H173" s="3">
        <f t="shared" si="9"/>
        <v>0.43971863141307965</v>
      </c>
      <c r="I173" s="4">
        <v>2897353.3352899998</v>
      </c>
      <c r="J173" s="3">
        <f t="shared" si="10"/>
        <v>1.7455858829498849E-2</v>
      </c>
      <c r="K173" s="4">
        <v>15943507.28129</v>
      </c>
      <c r="L173" s="4">
        <v>22630092.232859999</v>
      </c>
      <c r="M173" s="3">
        <f t="shared" si="11"/>
        <v>0.41939234784411772</v>
      </c>
    </row>
    <row r="174" spans="1:13" x14ac:dyDescent="0.25">
      <c r="A174" s="1" t="s">
        <v>25</v>
      </c>
      <c r="B174" s="1" t="s">
        <v>12</v>
      </c>
      <c r="C174" s="6">
        <v>102.40476</v>
      </c>
      <c r="D174" s="6">
        <v>1.7999999999999999E-2</v>
      </c>
      <c r="E174" s="5">
        <f t="shared" si="8"/>
        <v>-0.99982422692070172</v>
      </c>
      <c r="F174" s="6">
        <v>2455.1327000000001</v>
      </c>
      <c r="G174" s="6">
        <v>1694.403</v>
      </c>
      <c r="H174" s="5">
        <f t="shared" si="9"/>
        <v>-0.30985278311025721</v>
      </c>
      <c r="I174" s="6">
        <v>2265.7655800000002</v>
      </c>
      <c r="J174" s="5">
        <f t="shared" si="10"/>
        <v>-0.25217197447231066</v>
      </c>
      <c r="K174" s="6">
        <v>46063.920400000003</v>
      </c>
      <c r="L174" s="6">
        <v>41907.865409999999</v>
      </c>
      <c r="M174" s="5">
        <f t="shared" si="11"/>
        <v>-9.0223649092620484E-2</v>
      </c>
    </row>
    <row r="175" spans="1:13" x14ac:dyDescent="0.25">
      <c r="A175" s="1" t="s">
        <v>25</v>
      </c>
      <c r="B175" s="1" t="s">
        <v>11</v>
      </c>
      <c r="C175" s="6">
        <v>1494.9333300000001</v>
      </c>
      <c r="D175" s="6">
        <v>2305.8325799999998</v>
      </c>
      <c r="E175" s="5">
        <f t="shared" si="8"/>
        <v>0.54243171499828668</v>
      </c>
      <c r="F175" s="6">
        <v>48537.135249999999</v>
      </c>
      <c r="G175" s="6">
        <v>41266.776919999997</v>
      </c>
      <c r="H175" s="5">
        <f t="shared" si="9"/>
        <v>-0.14978960526929741</v>
      </c>
      <c r="I175" s="6">
        <v>29159.8377</v>
      </c>
      <c r="J175" s="5">
        <f t="shared" si="10"/>
        <v>0.41519227042885753</v>
      </c>
      <c r="K175" s="6">
        <v>382239.72960000002</v>
      </c>
      <c r="L175" s="6">
        <v>370246.72044</v>
      </c>
      <c r="M175" s="5">
        <f t="shared" si="11"/>
        <v>-3.1375621714022972E-2</v>
      </c>
    </row>
    <row r="176" spans="1:13" x14ac:dyDescent="0.25">
      <c r="A176" s="1" t="s">
        <v>25</v>
      </c>
      <c r="B176" s="1" t="s">
        <v>10</v>
      </c>
      <c r="C176" s="6">
        <v>242.46995999999999</v>
      </c>
      <c r="D176" s="6">
        <v>232.99681000000001</v>
      </c>
      <c r="E176" s="5">
        <f t="shared" si="8"/>
        <v>-3.9069375851754851E-2</v>
      </c>
      <c r="F176" s="6">
        <v>5478.8381099999997</v>
      </c>
      <c r="G176" s="6">
        <v>8451.3642999999993</v>
      </c>
      <c r="H176" s="5">
        <f t="shared" si="9"/>
        <v>0.54254681929267656</v>
      </c>
      <c r="I176" s="6">
        <v>7804.0233099999996</v>
      </c>
      <c r="J176" s="5">
        <f t="shared" si="10"/>
        <v>8.2949648442298018E-2</v>
      </c>
      <c r="K176" s="6">
        <v>37663.133979999999</v>
      </c>
      <c r="L176" s="6">
        <v>60408.434099999999</v>
      </c>
      <c r="M176" s="5">
        <f t="shared" si="11"/>
        <v>0.60391416529697928</v>
      </c>
    </row>
    <row r="177" spans="1:13" x14ac:dyDescent="0.25">
      <c r="A177" s="1" t="s">
        <v>25</v>
      </c>
      <c r="B177" s="1" t="s">
        <v>9</v>
      </c>
      <c r="C177" s="6">
        <v>58</v>
      </c>
      <c r="D177" s="6">
        <v>271.25</v>
      </c>
      <c r="E177" s="5">
        <f t="shared" si="8"/>
        <v>3.6767241379310347</v>
      </c>
      <c r="F177" s="6">
        <v>3650.3238000000001</v>
      </c>
      <c r="G177" s="6">
        <v>2946.9823700000002</v>
      </c>
      <c r="H177" s="5">
        <f t="shared" si="9"/>
        <v>-0.19267918917220439</v>
      </c>
      <c r="I177" s="6">
        <v>604.84433000000001</v>
      </c>
      <c r="J177" s="5">
        <f t="shared" si="10"/>
        <v>3.8722989103659122</v>
      </c>
      <c r="K177" s="6">
        <v>11605.953670000001</v>
      </c>
      <c r="L177" s="6">
        <v>15106.437679999999</v>
      </c>
      <c r="M177" s="5">
        <f t="shared" si="11"/>
        <v>0.30161106183357678</v>
      </c>
    </row>
    <row r="178" spans="1:13" x14ac:dyDescent="0.25">
      <c r="A178" s="1" t="s">
        <v>25</v>
      </c>
      <c r="B178" s="1" t="s">
        <v>8</v>
      </c>
      <c r="C178" s="6">
        <v>43.191180000000003</v>
      </c>
      <c r="D178" s="6">
        <v>198.3245</v>
      </c>
      <c r="E178" s="5">
        <f t="shared" si="8"/>
        <v>3.5917823963133211</v>
      </c>
      <c r="F178" s="6">
        <v>4962.59339</v>
      </c>
      <c r="G178" s="6">
        <v>3145.8318199999999</v>
      </c>
      <c r="H178" s="5">
        <f t="shared" si="9"/>
        <v>-0.36609115984817775</v>
      </c>
      <c r="I178" s="6">
        <v>2924.48963</v>
      </c>
      <c r="J178" s="5">
        <f t="shared" si="10"/>
        <v>7.5685749653350509E-2</v>
      </c>
      <c r="K178" s="6">
        <v>17416.776170000001</v>
      </c>
      <c r="L178" s="6">
        <v>26651.087759999999</v>
      </c>
      <c r="M178" s="5">
        <f t="shared" si="11"/>
        <v>0.53019637502753736</v>
      </c>
    </row>
    <row r="179" spans="1:13" x14ac:dyDescent="0.25">
      <c r="A179" s="1" t="s">
        <v>25</v>
      </c>
      <c r="B179" s="1" t="s">
        <v>7</v>
      </c>
      <c r="C179" s="6">
        <v>598.50095999999996</v>
      </c>
      <c r="D179" s="6">
        <v>564.27481</v>
      </c>
      <c r="E179" s="5">
        <f t="shared" si="8"/>
        <v>-5.7186457979950367E-2</v>
      </c>
      <c r="F179" s="6">
        <v>16421.55876</v>
      </c>
      <c r="G179" s="6">
        <v>13397.64237</v>
      </c>
      <c r="H179" s="5">
        <f t="shared" si="9"/>
        <v>-0.18414307887541859</v>
      </c>
      <c r="I179" s="6">
        <v>11490.47667</v>
      </c>
      <c r="J179" s="5">
        <f t="shared" si="10"/>
        <v>0.16597794458600124</v>
      </c>
      <c r="K179" s="6">
        <v>125201.62882</v>
      </c>
      <c r="L179" s="6">
        <v>122296.78840999999</v>
      </c>
      <c r="M179" s="5">
        <f t="shared" si="11"/>
        <v>-2.3201298875881515E-2</v>
      </c>
    </row>
    <row r="180" spans="1:13" x14ac:dyDescent="0.25">
      <c r="A180" s="1" t="s">
        <v>25</v>
      </c>
      <c r="B180" s="1" t="s">
        <v>15</v>
      </c>
      <c r="C180" s="6">
        <v>0</v>
      </c>
      <c r="D180" s="6">
        <v>0</v>
      </c>
      <c r="E180" s="5" t="str">
        <f t="shared" si="8"/>
        <v/>
      </c>
      <c r="F180" s="6">
        <v>0</v>
      </c>
      <c r="G180" s="6">
        <v>0</v>
      </c>
      <c r="H180" s="5" t="str">
        <f t="shared" si="9"/>
        <v/>
      </c>
      <c r="I180" s="6">
        <v>0</v>
      </c>
      <c r="J180" s="5" t="str">
        <f t="shared" si="10"/>
        <v/>
      </c>
      <c r="K180" s="6">
        <v>5.0324600000000004</v>
      </c>
      <c r="L180" s="6">
        <v>10.632529999999999</v>
      </c>
      <c r="M180" s="5">
        <f t="shared" si="11"/>
        <v>1.1127897688208148</v>
      </c>
    </row>
    <row r="181" spans="1:13" x14ac:dyDescent="0.25">
      <c r="A181" s="1" t="s">
        <v>25</v>
      </c>
      <c r="B181" s="1" t="s">
        <v>6</v>
      </c>
      <c r="C181" s="6">
        <v>551.83783000000005</v>
      </c>
      <c r="D181" s="6">
        <v>798.89774</v>
      </c>
      <c r="E181" s="5">
        <f t="shared" si="8"/>
        <v>0.44770382994583735</v>
      </c>
      <c r="F181" s="6">
        <v>11940.30407</v>
      </c>
      <c r="G181" s="6">
        <v>13302.73731</v>
      </c>
      <c r="H181" s="5">
        <f t="shared" si="9"/>
        <v>0.11410373069335078</v>
      </c>
      <c r="I181" s="6">
        <v>6466.3432499999999</v>
      </c>
      <c r="J181" s="5">
        <f t="shared" si="10"/>
        <v>1.0572272141600281</v>
      </c>
      <c r="K181" s="6">
        <v>90025.496870000003</v>
      </c>
      <c r="L181" s="6">
        <v>103704.70383</v>
      </c>
      <c r="M181" s="5">
        <f t="shared" si="11"/>
        <v>0.15194814175536564</v>
      </c>
    </row>
    <row r="182" spans="1:13" x14ac:dyDescent="0.25">
      <c r="A182" s="1" t="s">
        <v>25</v>
      </c>
      <c r="B182" s="1" t="s">
        <v>5</v>
      </c>
      <c r="C182" s="6">
        <v>264.63742999999999</v>
      </c>
      <c r="D182" s="6">
        <v>0</v>
      </c>
      <c r="E182" s="5">
        <f t="shared" si="8"/>
        <v>-1</v>
      </c>
      <c r="F182" s="6">
        <v>6084.1815399999996</v>
      </c>
      <c r="G182" s="6">
        <v>4821.7156999999997</v>
      </c>
      <c r="H182" s="5">
        <f t="shared" si="9"/>
        <v>-0.2074996992939826</v>
      </c>
      <c r="I182" s="6">
        <v>3643.1757400000001</v>
      </c>
      <c r="J182" s="5">
        <f t="shared" si="10"/>
        <v>0.32349248131521646</v>
      </c>
      <c r="K182" s="6">
        <v>33860.448900000003</v>
      </c>
      <c r="L182" s="6">
        <v>43558.504910000003</v>
      </c>
      <c r="M182" s="5">
        <f t="shared" si="11"/>
        <v>0.28641250559439579</v>
      </c>
    </row>
    <row r="183" spans="1:13" x14ac:dyDescent="0.25">
      <c r="A183" s="1" t="s">
        <v>25</v>
      </c>
      <c r="B183" s="1" t="s">
        <v>4</v>
      </c>
      <c r="C183" s="6">
        <v>209.21011999999999</v>
      </c>
      <c r="D183" s="6">
        <v>288.03089999999997</v>
      </c>
      <c r="E183" s="5">
        <f t="shared" si="8"/>
        <v>0.37675414554515818</v>
      </c>
      <c r="F183" s="6">
        <v>6833.25468</v>
      </c>
      <c r="G183" s="6">
        <v>7622.7575399999996</v>
      </c>
      <c r="H183" s="5">
        <f t="shared" si="9"/>
        <v>0.11553833377684075</v>
      </c>
      <c r="I183" s="6">
        <v>4634.02621</v>
      </c>
      <c r="J183" s="5">
        <f t="shared" si="10"/>
        <v>0.64495347988115914</v>
      </c>
      <c r="K183" s="6">
        <v>67594.442439999999</v>
      </c>
      <c r="L183" s="6">
        <v>76706.765950000001</v>
      </c>
      <c r="M183" s="5">
        <f t="shared" si="11"/>
        <v>0.13480876801504094</v>
      </c>
    </row>
    <row r="184" spans="1:13" x14ac:dyDescent="0.25">
      <c r="A184" s="1" t="s">
        <v>25</v>
      </c>
      <c r="B184" s="1" t="s">
        <v>3</v>
      </c>
      <c r="C184" s="6">
        <v>578.12291000000005</v>
      </c>
      <c r="D184" s="6">
        <v>122.87196</v>
      </c>
      <c r="E184" s="5">
        <f t="shared" si="8"/>
        <v>-0.78746394949129417</v>
      </c>
      <c r="F184" s="6">
        <v>4727.23387</v>
      </c>
      <c r="G184" s="6">
        <v>6589.8924800000004</v>
      </c>
      <c r="H184" s="5">
        <f t="shared" si="9"/>
        <v>0.39402717555837796</v>
      </c>
      <c r="I184" s="6">
        <v>2499.6266999999998</v>
      </c>
      <c r="J184" s="5">
        <f t="shared" si="10"/>
        <v>1.6363506518793391</v>
      </c>
      <c r="K184" s="6">
        <v>32680.403829999999</v>
      </c>
      <c r="L184" s="6">
        <v>44289.673049999998</v>
      </c>
      <c r="M184" s="5">
        <f t="shared" si="11"/>
        <v>0.35523640651413579</v>
      </c>
    </row>
    <row r="185" spans="1:13" x14ac:dyDescent="0.25">
      <c r="A185" s="1" t="s">
        <v>25</v>
      </c>
      <c r="B185" s="1" t="s">
        <v>2</v>
      </c>
      <c r="C185" s="6">
        <v>0</v>
      </c>
      <c r="D185" s="6">
        <v>0</v>
      </c>
      <c r="E185" s="5" t="str">
        <f t="shared" si="8"/>
        <v/>
      </c>
      <c r="F185" s="6">
        <v>2393.4780000000001</v>
      </c>
      <c r="G185" s="6">
        <v>3199.3197100000002</v>
      </c>
      <c r="H185" s="5">
        <f t="shared" si="9"/>
        <v>0.33668231335320398</v>
      </c>
      <c r="I185" s="6">
        <v>3001.6693599999999</v>
      </c>
      <c r="J185" s="5">
        <f t="shared" si="10"/>
        <v>6.5846809323462763E-2</v>
      </c>
      <c r="K185" s="6">
        <v>24494.42956</v>
      </c>
      <c r="L185" s="6">
        <v>30974.752990000001</v>
      </c>
      <c r="M185" s="5">
        <f t="shared" si="11"/>
        <v>0.26456314951635074</v>
      </c>
    </row>
    <row r="186" spans="1:13" s="2" customFormat="1" ht="13" x14ac:dyDescent="0.3">
      <c r="A186" s="2" t="s">
        <v>25</v>
      </c>
      <c r="B186" s="2" t="s">
        <v>0</v>
      </c>
      <c r="C186" s="4">
        <v>4143.3084799999997</v>
      </c>
      <c r="D186" s="4">
        <v>4782.4973</v>
      </c>
      <c r="E186" s="3">
        <f t="shared" si="8"/>
        <v>0.15427014982963572</v>
      </c>
      <c r="F186" s="4">
        <v>113484.03417</v>
      </c>
      <c r="G186" s="4">
        <v>106439.42352</v>
      </c>
      <c r="H186" s="3">
        <f t="shared" si="9"/>
        <v>-6.2075786268287914E-2</v>
      </c>
      <c r="I186" s="4">
        <v>74494.278479999994</v>
      </c>
      <c r="J186" s="3">
        <f t="shared" si="10"/>
        <v>0.42882682659415972</v>
      </c>
      <c r="K186" s="4">
        <v>868851.39670000004</v>
      </c>
      <c r="L186" s="4">
        <v>935862.36705999996</v>
      </c>
      <c r="M186" s="3">
        <f t="shared" si="11"/>
        <v>7.7125928109818886E-2</v>
      </c>
    </row>
    <row r="187" spans="1:13" x14ac:dyDescent="0.25">
      <c r="A187" s="1" t="s">
        <v>24</v>
      </c>
      <c r="B187" s="1" t="s">
        <v>12</v>
      </c>
      <c r="C187" s="6">
        <v>536.57263</v>
      </c>
      <c r="D187" s="6">
        <v>633.71735999999999</v>
      </c>
      <c r="E187" s="5">
        <f t="shared" si="8"/>
        <v>0.18104674850821212</v>
      </c>
      <c r="F187" s="6">
        <v>16525.398710000001</v>
      </c>
      <c r="G187" s="6">
        <v>40801.586020000002</v>
      </c>
      <c r="H187" s="5">
        <f t="shared" si="9"/>
        <v>1.4690227894658765</v>
      </c>
      <c r="I187" s="6">
        <v>26310.343570000001</v>
      </c>
      <c r="J187" s="5">
        <f t="shared" si="10"/>
        <v>0.55078119415070792</v>
      </c>
      <c r="K187" s="6">
        <v>166451.61115000001</v>
      </c>
      <c r="L187" s="6">
        <v>252561.55209000001</v>
      </c>
      <c r="M187" s="5">
        <f t="shared" si="11"/>
        <v>0.51732717001099449</v>
      </c>
    </row>
    <row r="188" spans="1:13" x14ac:dyDescent="0.25">
      <c r="A188" s="1" t="s">
        <v>24</v>
      </c>
      <c r="B188" s="1" t="s">
        <v>11</v>
      </c>
      <c r="C188" s="6">
        <v>1907.0752</v>
      </c>
      <c r="D188" s="6">
        <v>8840.0723600000001</v>
      </c>
      <c r="E188" s="5">
        <f t="shared" si="8"/>
        <v>3.6354083782328042</v>
      </c>
      <c r="F188" s="6">
        <v>160415.81495</v>
      </c>
      <c r="G188" s="6">
        <v>192125.39619999999</v>
      </c>
      <c r="H188" s="5">
        <f t="shared" si="9"/>
        <v>0.19767116639892102</v>
      </c>
      <c r="I188" s="6">
        <v>181431.54006</v>
      </c>
      <c r="J188" s="5">
        <f t="shared" si="10"/>
        <v>5.8941549724284448E-2</v>
      </c>
      <c r="K188" s="6">
        <v>1197438.17631</v>
      </c>
      <c r="L188" s="6">
        <v>1589631.8526999999</v>
      </c>
      <c r="M188" s="5">
        <f t="shared" si="11"/>
        <v>0.32752728629262151</v>
      </c>
    </row>
    <row r="189" spans="1:13" x14ac:dyDescent="0.25">
      <c r="A189" s="1" t="s">
        <v>24</v>
      </c>
      <c r="B189" s="1" t="s">
        <v>10</v>
      </c>
      <c r="C189" s="6">
        <v>322.87921</v>
      </c>
      <c r="D189" s="6">
        <v>640.14278000000002</v>
      </c>
      <c r="E189" s="5">
        <f t="shared" si="8"/>
        <v>0.98260761354067983</v>
      </c>
      <c r="F189" s="6">
        <v>12651.374820000001</v>
      </c>
      <c r="G189" s="6">
        <v>24545.590609999999</v>
      </c>
      <c r="H189" s="5">
        <f t="shared" si="9"/>
        <v>0.94015203558722771</v>
      </c>
      <c r="I189" s="6">
        <v>20247.99207</v>
      </c>
      <c r="J189" s="5">
        <f t="shared" si="10"/>
        <v>0.21224813429117462</v>
      </c>
      <c r="K189" s="6">
        <v>89384.805999999997</v>
      </c>
      <c r="L189" s="6">
        <v>138631.59307999999</v>
      </c>
      <c r="M189" s="5">
        <f t="shared" si="11"/>
        <v>0.5509525531665862</v>
      </c>
    </row>
    <row r="190" spans="1:13" x14ac:dyDescent="0.25">
      <c r="A190" s="1" t="s">
        <v>24</v>
      </c>
      <c r="B190" s="1" t="s">
        <v>9</v>
      </c>
      <c r="C190" s="6">
        <v>247.81202999999999</v>
      </c>
      <c r="D190" s="6">
        <v>139.99236999999999</v>
      </c>
      <c r="E190" s="5">
        <f t="shared" si="8"/>
        <v>-0.43508646452716604</v>
      </c>
      <c r="F190" s="6">
        <v>7032.9242899999999</v>
      </c>
      <c r="G190" s="6">
        <v>5475.5805200000004</v>
      </c>
      <c r="H190" s="5">
        <f t="shared" si="9"/>
        <v>-0.22143616307861602</v>
      </c>
      <c r="I190" s="6">
        <v>5923.4278899999999</v>
      </c>
      <c r="J190" s="5">
        <f t="shared" si="10"/>
        <v>-7.56061149585463E-2</v>
      </c>
      <c r="K190" s="6">
        <v>32208.253339999999</v>
      </c>
      <c r="L190" s="6">
        <v>62511.405780000001</v>
      </c>
      <c r="M190" s="5">
        <f t="shared" si="11"/>
        <v>0.94085053666558127</v>
      </c>
    </row>
    <row r="191" spans="1:13" x14ac:dyDescent="0.25">
      <c r="A191" s="1" t="s">
        <v>24</v>
      </c>
      <c r="B191" s="1" t="s">
        <v>8</v>
      </c>
      <c r="C191" s="6">
        <v>4491.1174000000001</v>
      </c>
      <c r="D191" s="6">
        <v>4349.4997100000001</v>
      </c>
      <c r="E191" s="5">
        <f t="shared" si="8"/>
        <v>-3.153284080260299E-2</v>
      </c>
      <c r="F191" s="6">
        <v>168771.94557000001</v>
      </c>
      <c r="G191" s="6">
        <v>148463.11158999999</v>
      </c>
      <c r="H191" s="5">
        <f t="shared" si="9"/>
        <v>-0.12033299676323705</v>
      </c>
      <c r="I191" s="6">
        <v>129328.49271000001</v>
      </c>
      <c r="J191" s="5">
        <f t="shared" si="10"/>
        <v>0.14795362165788584</v>
      </c>
      <c r="K191" s="6">
        <v>1260469.6267899999</v>
      </c>
      <c r="L191" s="6">
        <v>1111862.2988199999</v>
      </c>
      <c r="M191" s="5">
        <f t="shared" si="11"/>
        <v>-0.11789838073960879</v>
      </c>
    </row>
    <row r="192" spans="1:13" x14ac:dyDescent="0.25">
      <c r="A192" s="1" t="s">
        <v>24</v>
      </c>
      <c r="B192" s="1" t="s">
        <v>7</v>
      </c>
      <c r="C192" s="6">
        <v>420.52947999999998</v>
      </c>
      <c r="D192" s="6">
        <v>137.64139</v>
      </c>
      <c r="E192" s="5">
        <f t="shared" si="8"/>
        <v>-0.6726950272309089</v>
      </c>
      <c r="F192" s="6">
        <v>11388.58533</v>
      </c>
      <c r="G192" s="6">
        <v>20873.95565</v>
      </c>
      <c r="H192" s="5">
        <f t="shared" si="9"/>
        <v>0.83288398384419882</v>
      </c>
      <c r="I192" s="6">
        <v>12688.609399999999</v>
      </c>
      <c r="J192" s="5">
        <f t="shared" si="10"/>
        <v>0.6450940360730153</v>
      </c>
      <c r="K192" s="6">
        <v>85204.474419999999</v>
      </c>
      <c r="L192" s="6">
        <v>103357.23831</v>
      </c>
      <c r="M192" s="5">
        <f t="shared" si="11"/>
        <v>0.21304942039216446</v>
      </c>
    </row>
    <row r="193" spans="1:13" x14ac:dyDescent="0.25">
      <c r="A193" s="1" t="s">
        <v>24</v>
      </c>
      <c r="B193" s="1" t="s">
        <v>15</v>
      </c>
      <c r="C193" s="6">
        <v>0</v>
      </c>
      <c r="D193" s="6">
        <v>0</v>
      </c>
      <c r="E193" s="5" t="str">
        <f t="shared" si="8"/>
        <v/>
      </c>
      <c r="F193" s="6">
        <v>0</v>
      </c>
      <c r="G193" s="6">
        <v>0</v>
      </c>
      <c r="H193" s="5" t="str">
        <f t="shared" si="9"/>
        <v/>
      </c>
      <c r="I193" s="6">
        <v>0</v>
      </c>
      <c r="J193" s="5" t="str">
        <f t="shared" si="10"/>
        <v/>
      </c>
      <c r="K193" s="6">
        <v>0</v>
      </c>
      <c r="L193" s="6">
        <v>21.779060000000001</v>
      </c>
      <c r="M193" s="5" t="str">
        <f t="shared" si="11"/>
        <v/>
      </c>
    </row>
    <row r="194" spans="1:13" x14ac:dyDescent="0.25">
      <c r="A194" s="1" t="s">
        <v>24</v>
      </c>
      <c r="B194" s="1" t="s">
        <v>6</v>
      </c>
      <c r="C194" s="6">
        <v>1853.7007100000001</v>
      </c>
      <c r="D194" s="6">
        <v>3200.6799500000002</v>
      </c>
      <c r="E194" s="5">
        <f t="shared" si="8"/>
        <v>0.72664332097062201</v>
      </c>
      <c r="F194" s="6">
        <v>61383.99727</v>
      </c>
      <c r="G194" s="6">
        <v>63500.475160000002</v>
      </c>
      <c r="H194" s="5">
        <f t="shared" si="9"/>
        <v>3.4479310310969069E-2</v>
      </c>
      <c r="I194" s="6">
        <v>46552.633699999998</v>
      </c>
      <c r="J194" s="5">
        <f t="shared" si="10"/>
        <v>0.36405762924644169</v>
      </c>
      <c r="K194" s="6">
        <v>409464.93641999998</v>
      </c>
      <c r="L194" s="6">
        <v>485407.36989999999</v>
      </c>
      <c r="M194" s="5">
        <f t="shared" si="11"/>
        <v>0.18546748872803032</v>
      </c>
    </row>
    <row r="195" spans="1:13" x14ac:dyDescent="0.25">
      <c r="A195" s="1" t="s">
        <v>24</v>
      </c>
      <c r="B195" s="1" t="s">
        <v>5</v>
      </c>
      <c r="C195" s="6">
        <v>790.43901000000005</v>
      </c>
      <c r="D195" s="6">
        <v>234.30812</v>
      </c>
      <c r="E195" s="5">
        <f t="shared" si="8"/>
        <v>-0.70357217060934274</v>
      </c>
      <c r="F195" s="6">
        <v>5988.4726600000004</v>
      </c>
      <c r="G195" s="6">
        <v>5866.7959000000001</v>
      </c>
      <c r="H195" s="5">
        <f t="shared" si="9"/>
        <v>-2.0318496369323036E-2</v>
      </c>
      <c r="I195" s="6">
        <v>4727.2982199999997</v>
      </c>
      <c r="J195" s="5">
        <f t="shared" si="10"/>
        <v>0.2410462862653926</v>
      </c>
      <c r="K195" s="6">
        <v>43378.188580000002</v>
      </c>
      <c r="L195" s="6">
        <v>56588.234420000001</v>
      </c>
      <c r="M195" s="5">
        <f t="shared" si="11"/>
        <v>0.30453198421684768</v>
      </c>
    </row>
    <row r="196" spans="1:13" x14ac:dyDescent="0.25">
      <c r="A196" s="1" t="s">
        <v>24</v>
      </c>
      <c r="B196" s="1" t="s">
        <v>4</v>
      </c>
      <c r="C196" s="6">
        <v>1824.9988000000001</v>
      </c>
      <c r="D196" s="6">
        <v>2690.5359199999998</v>
      </c>
      <c r="E196" s="5">
        <f t="shared" si="8"/>
        <v>0.47426722691543666</v>
      </c>
      <c r="F196" s="6">
        <v>41696.195930000002</v>
      </c>
      <c r="G196" s="6">
        <v>61653.285089999998</v>
      </c>
      <c r="H196" s="5">
        <f t="shared" si="9"/>
        <v>0.47863093298736792</v>
      </c>
      <c r="I196" s="6">
        <v>42708.663589999996</v>
      </c>
      <c r="J196" s="5">
        <f t="shared" si="10"/>
        <v>0.44357795134652211</v>
      </c>
      <c r="K196" s="6">
        <v>300088.47399000003</v>
      </c>
      <c r="L196" s="6">
        <v>388575.49997</v>
      </c>
      <c r="M196" s="5">
        <f t="shared" si="11"/>
        <v>0.29486979224316578</v>
      </c>
    </row>
    <row r="197" spans="1:13" x14ac:dyDescent="0.25">
      <c r="A197" s="1" t="s">
        <v>24</v>
      </c>
      <c r="B197" s="1" t="s">
        <v>3</v>
      </c>
      <c r="C197" s="6">
        <v>897.22640000000001</v>
      </c>
      <c r="D197" s="6">
        <v>840.74721</v>
      </c>
      <c r="E197" s="5">
        <f t="shared" ref="E197:E260" si="12">IF(C197=0,"",(D197/C197-1))</f>
        <v>-6.294864930412214E-2</v>
      </c>
      <c r="F197" s="6">
        <v>8642.2016000000003</v>
      </c>
      <c r="G197" s="6">
        <v>9142.3353999999999</v>
      </c>
      <c r="H197" s="5">
        <f t="shared" ref="H197:H260" si="13">IF(F197=0,"",(G197/F197-1))</f>
        <v>5.7871110065287112E-2</v>
      </c>
      <c r="I197" s="6">
        <v>5719.0402999999997</v>
      </c>
      <c r="J197" s="5">
        <f t="shared" ref="J197:J260" si="14">IF(I197=0,"",(G197/I197-1))</f>
        <v>0.59857859368467836</v>
      </c>
      <c r="K197" s="6">
        <v>61239.789299999997</v>
      </c>
      <c r="L197" s="6">
        <v>70385.750499999995</v>
      </c>
      <c r="M197" s="5">
        <f t="shared" ref="M197:M260" si="15">IF(K197=0,"",(L197/K197-1))</f>
        <v>0.14934671239961306</v>
      </c>
    </row>
    <row r="198" spans="1:13" x14ac:dyDescent="0.25">
      <c r="A198" s="1" t="s">
        <v>24</v>
      </c>
      <c r="B198" s="1" t="s">
        <v>2</v>
      </c>
      <c r="C198" s="6">
        <v>625.43496000000005</v>
      </c>
      <c r="D198" s="6">
        <v>413.92770000000002</v>
      </c>
      <c r="E198" s="5">
        <f t="shared" si="12"/>
        <v>-0.33817626696147596</v>
      </c>
      <c r="F198" s="6">
        <v>14473.71535</v>
      </c>
      <c r="G198" s="6">
        <v>28235.398440000001</v>
      </c>
      <c r="H198" s="5">
        <f t="shared" si="13"/>
        <v>0.95080514969502983</v>
      </c>
      <c r="I198" s="6">
        <v>15963.5208</v>
      </c>
      <c r="J198" s="5">
        <f t="shared" si="14"/>
        <v>0.7687450527830928</v>
      </c>
      <c r="K198" s="6">
        <v>156091.25646</v>
      </c>
      <c r="L198" s="6">
        <v>187807.05738000001</v>
      </c>
      <c r="M198" s="5">
        <f t="shared" si="15"/>
        <v>0.20318755604435479</v>
      </c>
    </row>
    <row r="199" spans="1:13" s="2" customFormat="1" ht="13" x14ac:dyDescent="0.3">
      <c r="A199" s="2" t="s">
        <v>24</v>
      </c>
      <c r="B199" s="2" t="s">
        <v>0</v>
      </c>
      <c r="C199" s="4">
        <v>13917.785830000001</v>
      </c>
      <c r="D199" s="4">
        <v>22121.264869999999</v>
      </c>
      <c r="E199" s="3">
        <f t="shared" si="12"/>
        <v>0.58942414692984246</v>
      </c>
      <c r="F199" s="4">
        <v>508970.62647999998</v>
      </c>
      <c r="G199" s="4">
        <v>600683.51058</v>
      </c>
      <c r="H199" s="3">
        <f t="shared" si="13"/>
        <v>0.1801928821202885</v>
      </c>
      <c r="I199" s="4">
        <v>491601.56231000001</v>
      </c>
      <c r="J199" s="3">
        <f t="shared" si="14"/>
        <v>0.22189097153685156</v>
      </c>
      <c r="K199" s="4">
        <v>3801419.5927599999</v>
      </c>
      <c r="L199" s="4">
        <v>4447341.6320099998</v>
      </c>
      <c r="M199" s="3">
        <f t="shared" si="15"/>
        <v>0.16991600729374667</v>
      </c>
    </row>
    <row r="200" spans="1:13" x14ac:dyDescent="0.25">
      <c r="A200" s="1" t="s">
        <v>23</v>
      </c>
      <c r="B200" s="1" t="s">
        <v>12</v>
      </c>
      <c r="C200" s="6">
        <v>4849.4273499999999</v>
      </c>
      <c r="D200" s="6">
        <v>3946.35563</v>
      </c>
      <c r="E200" s="5">
        <f t="shared" si="12"/>
        <v>-0.18622234231429402</v>
      </c>
      <c r="F200" s="6">
        <v>94119.972819999995</v>
      </c>
      <c r="G200" s="6">
        <v>91356.054520000005</v>
      </c>
      <c r="H200" s="5">
        <f t="shared" si="13"/>
        <v>-2.9365906270349851E-2</v>
      </c>
      <c r="I200" s="6">
        <v>78360.767380000005</v>
      </c>
      <c r="J200" s="5">
        <f t="shared" si="14"/>
        <v>0.16583920212242309</v>
      </c>
      <c r="K200" s="6">
        <v>690265.75257000001</v>
      </c>
      <c r="L200" s="6">
        <v>764465.56874000002</v>
      </c>
      <c r="M200" s="5">
        <f t="shared" si="15"/>
        <v>0.10749456407729774</v>
      </c>
    </row>
    <row r="201" spans="1:13" x14ac:dyDescent="0.25">
      <c r="A201" s="1" t="s">
        <v>23</v>
      </c>
      <c r="B201" s="1" t="s">
        <v>11</v>
      </c>
      <c r="C201" s="6">
        <v>9293.1840300000003</v>
      </c>
      <c r="D201" s="6">
        <v>13139.36585</v>
      </c>
      <c r="E201" s="5">
        <f t="shared" si="12"/>
        <v>0.41387126388370898</v>
      </c>
      <c r="F201" s="6">
        <v>252362.46226999999</v>
      </c>
      <c r="G201" s="6">
        <v>262555.07192999998</v>
      </c>
      <c r="H201" s="5">
        <f t="shared" si="13"/>
        <v>4.0388770850931843E-2</v>
      </c>
      <c r="I201" s="6">
        <v>246373.2507</v>
      </c>
      <c r="J201" s="5">
        <f t="shared" si="14"/>
        <v>6.5680106034335717E-2</v>
      </c>
      <c r="K201" s="6">
        <v>2014285.5968899999</v>
      </c>
      <c r="L201" s="6">
        <v>2237012.7493699999</v>
      </c>
      <c r="M201" s="5">
        <f t="shared" si="15"/>
        <v>0.11057377008696512</v>
      </c>
    </row>
    <row r="202" spans="1:13" x14ac:dyDescent="0.25">
      <c r="A202" s="1" t="s">
        <v>23</v>
      </c>
      <c r="B202" s="1" t="s">
        <v>10</v>
      </c>
      <c r="C202" s="6">
        <v>3100.5419400000001</v>
      </c>
      <c r="D202" s="6">
        <v>9223.1889499999997</v>
      </c>
      <c r="E202" s="5">
        <f t="shared" si="12"/>
        <v>1.9747022064149209</v>
      </c>
      <c r="F202" s="6">
        <v>138734.39111</v>
      </c>
      <c r="G202" s="6">
        <v>163094.51267</v>
      </c>
      <c r="H202" s="5">
        <f t="shared" si="13"/>
        <v>0.17558819673404047</v>
      </c>
      <c r="I202" s="6">
        <v>144275.73212</v>
      </c>
      <c r="J202" s="5">
        <f t="shared" si="14"/>
        <v>0.13043621594203825</v>
      </c>
      <c r="K202" s="6">
        <v>1108109.1170900001</v>
      </c>
      <c r="L202" s="6">
        <v>1110000.9334</v>
      </c>
      <c r="M202" s="5">
        <f t="shared" si="15"/>
        <v>1.7072473105970154E-3</v>
      </c>
    </row>
    <row r="203" spans="1:13" x14ac:dyDescent="0.25">
      <c r="A203" s="1" t="s">
        <v>23</v>
      </c>
      <c r="B203" s="1" t="s">
        <v>9</v>
      </c>
      <c r="C203" s="6">
        <v>223.07613000000001</v>
      </c>
      <c r="D203" s="6">
        <v>897.61824000000001</v>
      </c>
      <c r="E203" s="5">
        <f t="shared" si="12"/>
        <v>3.0238202088228805</v>
      </c>
      <c r="F203" s="6">
        <v>17133.783780000002</v>
      </c>
      <c r="G203" s="6">
        <v>19890.829900000001</v>
      </c>
      <c r="H203" s="5">
        <f t="shared" si="13"/>
        <v>0.16091285821047041</v>
      </c>
      <c r="I203" s="6">
        <v>18090.467069999999</v>
      </c>
      <c r="J203" s="5">
        <f t="shared" si="14"/>
        <v>9.9519974969888958E-2</v>
      </c>
      <c r="K203" s="6">
        <v>117398.86994</v>
      </c>
      <c r="L203" s="6">
        <v>158612.16766000001</v>
      </c>
      <c r="M203" s="5">
        <f t="shared" si="15"/>
        <v>0.35105361526106016</v>
      </c>
    </row>
    <row r="204" spans="1:13" x14ac:dyDescent="0.25">
      <c r="A204" s="1" t="s">
        <v>23</v>
      </c>
      <c r="B204" s="1" t="s">
        <v>8</v>
      </c>
      <c r="C204" s="6">
        <v>797.45097999999996</v>
      </c>
      <c r="D204" s="6">
        <v>1701.8618300000001</v>
      </c>
      <c r="E204" s="5">
        <f t="shared" si="12"/>
        <v>1.1341272036558285</v>
      </c>
      <c r="F204" s="6">
        <v>33378.742660000004</v>
      </c>
      <c r="G204" s="6">
        <v>33649.950960000002</v>
      </c>
      <c r="H204" s="5">
        <f t="shared" si="13"/>
        <v>8.1251802310997601E-3</v>
      </c>
      <c r="I204" s="6">
        <v>26756.672750000002</v>
      </c>
      <c r="J204" s="5">
        <f t="shared" si="14"/>
        <v>0.25762837832667373</v>
      </c>
      <c r="K204" s="6">
        <v>276162.52691999997</v>
      </c>
      <c r="L204" s="6">
        <v>286348.55248999997</v>
      </c>
      <c r="M204" s="5">
        <f t="shared" si="15"/>
        <v>3.688416992559862E-2</v>
      </c>
    </row>
    <row r="205" spans="1:13" x14ac:dyDescent="0.25">
      <c r="A205" s="1" t="s">
        <v>23</v>
      </c>
      <c r="B205" s="1" t="s">
        <v>7</v>
      </c>
      <c r="C205" s="6">
        <v>2850.2399700000001</v>
      </c>
      <c r="D205" s="6">
        <v>2883.7893800000002</v>
      </c>
      <c r="E205" s="5">
        <f t="shared" si="12"/>
        <v>1.1770731711407523E-2</v>
      </c>
      <c r="F205" s="6">
        <v>49294.935440000001</v>
      </c>
      <c r="G205" s="6">
        <v>47976.05444</v>
      </c>
      <c r="H205" s="5">
        <f t="shared" si="13"/>
        <v>-2.6754898616416556E-2</v>
      </c>
      <c r="I205" s="6">
        <v>45073.542880000001</v>
      </c>
      <c r="J205" s="5">
        <f t="shared" si="14"/>
        <v>6.4395016999826193E-2</v>
      </c>
      <c r="K205" s="6">
        <v>384952.41268000001</v>
      </c>
      <c r="L205" s="6">
        <v>420900.28531000001</v>
      </c>
      <c r="M205" s="5">
        <f t="shared" si="15"/>
        <v>9.338264015475195E-2</v>
      </c>
    </row>
    <row r="206" spans="1:13" x14ac:dyDescent="0.25">
      <c r="A206" s="1" t="s">
        <v>23</v>
      </c>
      <c r="B206" s="1" t="s">
        <v>15</v>
      </c>
      <c r="C206" s="6">
        <v>0</v>
      </c>
      <c r="D206" s="6">
        <v>0</v>
      </c>
      <c r="E206" s="5" t="str">
        <f t="shared" si="12"/>
        <v/>
      </c>
      <c r="F206" s="6">
        <v>149.95093</v>
      </c>
      <c r="G206" s="6">
        <v>13.5853</v>
      </c>
      <c r="H206" s="5">
        <f t="shared" si="13"/>
        <v>-0.9094016956080232</v>
      </c>
      <c r="I206" s="6">
        <v>8.9698200000000003</v>
      </c>
      <c r="J206" s="5">
        <f t="shared" si="14"/>
        <v>0.5145565908791927</v>
      </c>
      <c r="K206" s="6">
        <v>1641.57581</v>
      </c>
      <c r="L206" s="6">
        <v>727.31493</v>
      </c>
      <c r="M206" s="5">
        <f t="shared" si="15"/>
        <v>-0.55694100414406078</v>
      </c>
    </row>
    <row r="207" spans="1:13" x14ac:dyDescent="0.25">
      <c r="A207" s="1" t="s">
        <v>23</v>
      </c>
      <c r="B207" s="1" t="s">
        <v>6</v>
      </c>
      <c r="C207" s="6">
        <v>1027.6132600000001</v>
      </c>
      <c r="D207" s="6">
        <v>3828.4190699999999</v>
      </c>
      <c r="E207" s="5">
        <f t="shared" si="12"/>
        <v>2.7255446372889347</v>
      </c>
      <c r="F207" s="6">
        <v>54520.88652</v>
      </c>
      <c r="G207" s="6">
        <v>79829.863939999996</v>
      </c>
      <c r="H207" s="5">
        <f t="shared" si="13"/>
        <v>0.46420700460759856</v>
      </c>
      <c r="I207" s="6">
        <v>56633.733180000003</v>
      </c>
      <c r="J207" s="5">
        <f t="shared" si="14"/>
        <v>0.40958152425296279</v>
      </c>
      <c r="K207" s="6">
        <v>445749.04291000002</v>
      </c>
      <c r="L207" s="6">
        <v>541760.84941000002</v>
      </c>
      <c r="M207" s="5">
        <f t="shared" si="15"/>
        <v>0.21539430768757817</v>
      </c>
    </row>
    <row r="208" spans="1:13" x14ac:dyDescent="0.25">
      <c r="A208" s="1" t="s">
        <v>23</v>
      </c>
      <c r="B208" s="1" t="s">
        <v>5</v>
      </c>
      <c r="C208" s="6">
        <v>846.57997</v>
      </c>
      <c r="D208" s="6">
        <v>1195.2361599999999</v>
      </c>
      <c r="E208" s="5">
        <f t="shared" si="12"/>
        <v>0.41184082113353093</v>
      </c>
      <c r="F208" s="6">
        <v>7643.4478600000002</v>
      </c>
      <c r="G208" s="6">
        <v>9845.4277999999995</v>
      </c>
      <c r="H208" s="5">
        <f t="shared" si="13"/>
        <v>0.28808725856867423</v>
      </c>
      <c r="I208" s="6">
        <v>6454.3615600000003</v>
      </c>
      <c r="J208" s="5">
        <f t="shared" si="14"/>
        <v>0.52539142849010134</v>
      </c>
      <c r="K208" s="6">
        <v>57890.577949999999</v>
      </c>
      <c r="L208" s="6">
        <v>70001.021540000002</v>
      </c>
      <c r="M208" s="5">
        <f t="shared" si="15"/>
        <v>0.20919541692017263</v>
      </c>
    </row>
    <row r="209" spans="1:13" x14ac:dyDescent="0.25">
      <c r="A209" s="1" t="s">
        <v>23</v>
      </c>
      <c r="B209" s="1" t="s">
        <v>4</v>
      </c>
      <c r="C209" s="6">
        <v>3320.4767499999998</v>
      </c>
      <c r="D209" s="6">
        <v>3326.69803</v>
      </c>
      <c r="E209" s="5">
        <f t="shared" si="12"/>
        <v>1.8736104687377964E-3</v>
      </c>
      <c r="F209" s="6">
        <v>84812.319489999994</v>
      </c>
      <c r="G209" s="6">
        <v>106456.75649</v>
      </c>
      <c r="H209" s="5">
        <f t="shared" si="13"/>
        <v>0.25520392709636996</v>
      </c>
      <c r="I209" s="6">
        <v>76936.294699999999</v>
      </c>
      <c r="J209" s="5">
        <f t="shared" si="14"/>
        <v>0.38370007166461573</v>
      </c>
      <c r="K209" s="6">
        <v>636869.42825</v>
      </c>
      <c r="L209" s="6">
        <v>713332.80486000003</v>
      </c>
      <c r="M209" s="5">
        <f t="shared" si="15"/>
        <v>0.12006130804568116</v>
      </c>
    </row>
    <row r="210" spans="1:13" x14ac:dyDescent="0.25">
      <c r="A210" s="1" t="s">
        <v>23</v>
      </c>
      <c r="B210" s="1" t="s">
        <v>3</v>
      </c>
      <c r="C210" s="6">
        <v>661.32191999999998</v>
      </c>
      <c r="D210" s="6">
        <v>1208.5257899999999</v>
      </c>
      <c r="E210" s="5">
        <f t="shared" si="12"/>
        <v>0.82743948665726963</v>
      </c>
      <c r="F210" s="6">
        <v>16207.568789999999</v>
      </c>
      <c r="G210" s="6">
        <v>20175.566169999998</v>
      </c>
      <c r="H210" s="5">
        <f t="shared" si="13"/>
        <v>0.244823725964886</v>
      </c>
      <c r="I210" s="6">
        <v>13208.244409999999</v>
      </c>
      <c r="J210" s="5">
        <f t="shared" si="14"/>
        <v>0.52749794323347166</v>
      </c>
      <c r="K210" s="6">
        <v>131256.70606</v>
      </c>
      <c r="L210" s="6">
        <v>137005.26087</v>
      </c>
      <c r="M210" s="5">
        <f t="shared" si="15"/>
        <v>4.3796275120390638E-2</v>
      </c>
    </row>
    <row r="211" spans="1:13" x14ac:dyDescent="0.25">
      <c r="A211" s="1" t="s">
        <v>23</v>
      </c>
      <c r="B211" s="1" t="s">
        <v>2</v>
      </c>
      <c r="C211" s="6">
        <v>665.86120000000005</v>
      </c>
      <c r="D211" s="6">
        <v>93.015789999999996</v>
      </c>
      <c r="E211" s="5">
        <f t="shared" si="12"/>
        <v>-0.86030753856809805</v>
      </c>
      <c r="F211" s="6">
        <v>9713.7350299999998</v>
      </c>
      <c r="G211" s="6">
        <v>14459.76123</v>
      </c>
      <c r="H211" s="5">
        <f t="shared" si="13"/>
        <v>0.48858921777692355</v>
      </c>
      <c r="I211" s="6">
        <v>8771.2895200000003</v>
      </c>
      <c r="J211" s="5">
        <f t="shared" si="14"/>
        <v>0.6485331144330988</v>
      </c>
      <c r="K211" s="6">
        <v>91014.025120000006</v>
      </c>
      <c r="L211" s="6">
        <v>93540.998959999997</v>
      </c>
      <c r="M211" s="5">
        <f t="shared" si="15"/>
        <v>2.7764664145643936E-2</v>
      </c>
    </row>
    <row r="212" spans="1:13" s="2" customFormat="1" ht="13" x14ac:dyDescent="0.3">
      <c r="A212" s="2" t="s">
        <v>23</v>
      </c>
      <c r="B212" s="2" t="s">
        <v>0</v>
      </c>
      <c r="C212" s="4">
        <v>27635.773499999999</v>
      </c>
      <c r="D212" s="4">
        <v>41444.074719999997</v>
      </c>
      <c r="E212" s="3">
        <f t="shared" si="12"/>
        <v>0.49965314775792313</v>
      </c>
      <c r="F212" s="4">
        <v>758072.19669999997</v>
      </c>
      <c r="G212" s="4">
        <v>849303.43535000004</v>
      </c>
      <c r="H212" s="3">
        <f t="shared" si="13"/>
        <v>0.12034637208321719</v>
      </c>
      <c r="I212" s="4">
        <v>720943.32608999999</v>
      </c>
      <c r="J212" s="3">
        <f t="shared" si="14"/>
        <v>0.17804465984331208</v>
      </c>
      <c r="K212" s="4">
        <v>5955595.6321900003</v>
      </c>
      <c r="L212" s="4">
        <v>6533708.5075399997</v>
      </c>
      <c r="M212" s="3">
        <f t="shared" si="15"/>
        <v>9.7070538541149221E-2</v>
      </c>
    </row>
    <row r="213" spans="1:13" x14ac:dyDescent="0.25">
      <c r="A213" s="1" t="s">
        <v>22</v>
      </c>
      <c r="B213" s="1" t="s">
        <v>12</v>
      </c>
      <c r="C213" s="6">
        <v>185.71817999999999</v>
      </c>
      <c r="D213" s="6">
        <v>178.45788999999999</v>
      </c>
      <c r="E213" s="5">
        <f t="shared" si="12"/>
        <v>-3.9093049479593245E-2</v>
      </c>
      <c r="F213" s="6">
        <v>3954.3500199999999</v>
      </c>
      <c r="G213" s="6">
        <v>6500.6389099999997</v>
      </c>
      <c r="H213" s="5">
        <f t="shared" si="13"/>
        <v>0.64392096731993398</v>
      </c>
      <c r="I213" s="6">
        <v>3308.8168599999999</v>
      </c>
      <c r="J213" s="5">
        <f t="shared" si="14"/>
        <v>0.96464149726316362</v>
      </c>
      <c r="K213" s="6">
        <v>28367.597239999999</v>
      </c>
      <c r="L213" s="6">
        <v>40018.882140000002</v>
      </c>
      <c r="M213" s="5">
        <f t="shared" si="15"/>
        <v>0.41072512421217677</v>
      </c>
    </row>
    <row r="214" spans="1:13" x14ac:dyDescent="0.25">
      <c r="A214" s="1" t="s">
        <v>22</v>
      </c>
      <c r="B214" s="1" t="s">
        <v>11</v>
      </c>
      <c r="C214" s="6">
        <v>2572.9483399999999</v>
      </c>
      <c r="D214" s="6">
        <v>4220.6458199999997</v>
      </c>
      <c r="E214" s="5">
        <f t="shared" si="12"/>
        <v>0.64039275658367867</v>
      </c>
      <c r="F214" s="6">
        <v>71206.646980000005</v>
      </c>
      <c r="G214" s="6">
        <v>69861.213889999999</v>
      </c>
      <c r="H214" s="5">
        <f t="shared" si="13"/>
        <v>-1.8894768214235635E-2</v>
      </c>
      <c r="I214" s="6">
        <v>53666.089209999998</v>
      </c>
      <c r="J214" s="5">
        <f t="shared" si="14"/>
        <v>0.30177575669110324</v>
      </c>
      <c r="K214" s="6">
        <v>501854.94899</v>
      </c>
      <c r="L214" s="6">
        <v>530657.00266</v>
      </c>
      <c r="M214" s="5">
        <f t="shared" si="15"/>
        <v>5.7391191873199743E-2</v>
      </c>
    </row>
    <row r="215" spans="1:13" x14ac:dyDescent="0.25">
      <c r="A215" s="1" t="s">
        <v>22</v>
      </c>
      <c r="B215" s="1" t="s">
        <v>10</v>
      </c>
      <c r="C215" s="6">
        <v>74.360839999999996</v>
      </c>
      <c r="D215" s="6">
        <v>916.66968999999995</v>
      </c>
      <c r="E215" s="5">
        <f t="shared" si="12"/>
        <v>11.327317577370025</v>
      </c>
      <c r="F215" s="6">
        <v>4235.6345899999997</v>
      </c>
      <c r="G215" s="6">
        <v>18873.672549999999</v>
      </c>
      <c r="H215" s="5">
        <f t="shared" si="13"/>
        <v>3.4559255877641704</v>
      </c>
      <c r="I215" s="6">
        <v>11827.716909999999</v>
      </c>
      <c r="J215" s="5">
        <f t="shared" si="14"/>
        <v>0.59571561389356931</v>
      </c>
      <c r="K215" s="6">
        <v>32226.477180000002</v>
      </c>
      <c r="L215" s="6">
        <v>69340.313540000003</v>
      </c>
      <c r="M215" s="5">
        <f t="shared" si="15"/>
        <v>1.1516566378851092</v>
      </c>
    </row>
    <row r="216" spans="1:13" x14ac:dyDescent="0.25">
      <c r="A216" s="1" t="s">
        <v>22</v>
      </c>
      <c r="B216" s="1" t="s">
        <v>9</v>
      </c>
      <c r="C216" s="6">
        <v>22.35352</v>
      </c>
      <c r="D216" s="6">
        <v>0</v>
      </c>
      <c r="E216" s="5">
        <f t="shared" si="12"/>
        <v>-1</v>
      </c>
      <c r="F216" s="6">
        <v>2122.9972600000001</v>
      </c>
      <c r="G216" s="6">
        <v>858.9452</v>
      </c>
      <c r="H216" s="5">
        <f t="shared" si="13"/>
        <v>-0.59540918107449659</v>
      </c>
      <c r="I216" s="6">
        <v>812.69250999999997</v>
      </c>
      <c r="J216" s="5">
        <f t="shared" si="14"/>
        <v>5.691290301174301E-2</v>
      </c>
      <c r="K216" s="6">
        <v>15887.60547</v>
      </c>
      <c r="L216" s="6">
        <v>7520.93649</v>
      </c>
      <c r="M216" s="5">
        <f t="shared" si="15"/>
        <v>-0.52661610938152281</v>
      </c>
    </row>
    <row r="217" spans="1:13" x14ac:dyDescent="0.25">
      <c r="A217" s="1" t="s">
        <v>22</v>
      </c>
      <c r="B217" s="1" t="s">
        <v>8</v>
      </c>
      <c r="C217" s="6">
        <v>7.3199199999999998</v>
      </c>
      <c r="D217" s="6">
        <v>86.371729999999999</v>
      </c>
      <c r="E217" s="5">
        <f t="shared" si="12"/>
        <v>10.799545623449436</v>
      </c>
      <c r="F217" s="6">
        <v>2274.3063099999999</v>
      </c>
      <c r="G217" s="6">
        <v>3854.4485</v>
      </c>
      <c r="H217" s="5">
        <f t="shared" si="13"/>
        <v>0.6947798469591373</v>
      </c>
      <c r="I217" s="6">
        <v>1910.3409099999999</v>
      </c>
      <c r="J217" s="5">
        <f t="shared" si="14"/>
        <v>1.0176757351649868</v>
      </c>
      <c r="K217" s="6">
        <v>20416.310170000001</v>
      </c>
      <c r="L217" s="6">
        <v>18602.00922</v>
      </c>
      <c r="M217" s="5">
        <f t="shared" si="15"/>
        <v>-8.8865271681949576E-2</v>
      </c>
    </row>
    <row r="218" spans="1:13" x14ac:dyDescent="0.25">
      <c r="A218" s="1" t="s">
        <v>22</v>
      </c>
      <c r="B218" s="1" t="s">
        <v>7</v>
      </c>
      <c r="C218" s="6">
        <v>436.55712</v>
      </c>
      <c r="D218" s="6">
        <v>765.15075000000002</v>
      </c>
      <c r="E218" s="5">
        <f t="shared" si="12"/>
        <v>0.75269332452990345</v>
      </c>
      <c r="F218" s="6">
        <v>22653.75059</v>
      </c>
      <c r="G218" s="6">
        <v>23934.289369999999</v>
      </c>
      <c r="H218" s="5">
        <f t="shared" si="13"/>
        <v>5.6526568301024094E-2</v>
      </c>
      <c r="I218" s="6">
        <v>19116.983410000001</v>
      </c>
      <c r="J218" s="5">
        <f t="shared" si="14"/>
        <v>0.25199090550447867</v>
      </c>
      <c r="K218" s="6">
        <v>141963.86231999999</v>
      </c>
      <c r="L218" s="6">
        <v>152098.05566000001</v>
      </c>
      <c r="M218" s="5">
        <f t="shared" si="15"/>
        <v>7.1385725736008654E-2</v>
      </c>
    </row>
    <row r="219" spans="1:13" x14ac:dyDescent="0.25">
      <c r="A219" s="1" t="s">
        <v>22</v>
      </c>
      <c r="B219" s="1" t="s">
        <v>15</v>
      </c>
      <c r="C219" s="6">
        <v>0</v>
      </c>
      <c r="D219" s="6">
        <v>0</v>
      </c>
      <c r="E219" s="5" t="str">
        <f t="shared" si="12"/>
        <v/>
      </c>
      <c r="F219" s="6">
        <v>0</v>
      </c>
      <c r="G219" s="6">
        <v>47.1312</v>
      </c>
      <c r="H219" s="5" t="str">
        <f t="shared" si="13"/>
        <v/>
      </c>
      <c r="I219" s="6">
        <v>0</v>
      </c>
      <c r="J219" s="5" t="str">
        <f t="shared" si="14"/>
        <v/>
      </c>
      <c r="K219" s="6">
        <v>22.426100000000002</v>
      </c>
      <c r="L219" s="6">
        <v>115.52108</v>
      </c>
      <c r="M219" s="5">
        <f t="shared" si="15"/>
        <v>4.1511890163693188</v>
      </c>
    </row>
    <row r="220" spans="1:13" x14ac:dyDescent="0.25">
      <c r="A220" s="1" t="s">
        <v>22</v>
      </c>
      <c r="B220" s="1" t="s">
        <v>6</v>
      </c>
      <c r="C220" s="6">
        <v>510.68155999999999</v>
      </c>
      <c r="D220" s="6">
        <v>1429.4575500000001</v>
      </c>
      <c r="E220" s="5">
        <f t="shared" si="12"/>
        <v>1.7991172228736829</v>
      </c>
      <c r="F220" s="6">
        <v>28145.396669999998</v>
      </c>
      <c r="G220" s="6">
        <v>29168.645970000001</v>
      </c>
      <c r="H220" s="5">
        <f t="shared" si="13"/>
        <v>3.6355831541385886E-2</v>
      </c>
      <c r="I220" s="6">
        <v>19692.4133</v>
      </c>
      <c r="J220" s="5">
        <f t="shared" si="14"/>
        <v>0.48121235958418573</v>
      </c>
      <c r="K220" s="6">
        <v>185019.29454</v>
      </c>
      <c r="L220" s="6">
        <v>255560.72159</v>
      </c>
      <c r="M220" s="5">
        <f t="shared" si="15"/>
        <v>0.38126524709426657</v>
      </c>
    </row>
    <row r="221" spans="1:13" x14ac:dyDescent="0.25">
      <c r="A221" s="1" t="s">
        <v>22</v>
      </c>
      <c r="B221" s="1" t="s">
        <v>5</v>
      </c>
      <c r="C221" s="6">
        <v>90.278589999999994</v>
      </c>
      <c r="D221" s="6">
        <v>81.163439999999994</v>
      </c>
      <c r="E221" s="5">
        <f t="shared" si="12"/>
        <v>-0.10096690699311983</v>
      </c>
      <c r="F221" s="6">
        <v>2290.5559499999999</v>
      </c>
      <c r="G221" s="6">
        <v>2524.8982500000002</v>
      </c>
      <c r="H221" s="5">
        <f t="shared" si="13"/>
        <v>0.10230804447278419</v>
      </c>
      <c r="I221" s="6">
        <v>2262.65011</v>
      </c>
      <c r="J221" s="5">
        <f t="shared" si="14"/>
        <v>0.11590309029264811</v>
      </c>
      <c r="K221" s="6">
        <v>18823.97896</v>
      </c>
      <c r="L221" s="6">
        <v>20229.758320000001</v>
      </c>
      <c r="M221" s="5">
        <f t="shared" si="15"/>
        <v>7.4680244967719744E-2</v>
      </c>
    </row>
    <row r="222" spans="1:13" x14ac:dyDescent="0.25">
      <c r="A222" s="1" t="s">
        <v>22</v>
      </c>
      <c r="B222" s="1" t="s">
        <v>4</v>
      </c>
      <c r="C222" s="6">
        <v>2679.6403700000001</v>
      </c>
      <c r="D222" s="6">
        <v>5504.0498799999996</v>
      </c>
      <c r="E222" s="5">
        <f t="shared" si="12"/>
        <v>1.0540255855303449</v>
      </c>
      <c r="F222" s="6">
        <v>36251.81222</v>
      </c>
      <c r="G222" s="6">
        <v>73434.510120000006</v>
      </c>
      <c r="H222" s="5">
        <f t="shared" si="13"/>
        <v>1.0256783212477978</v>
      </c>
      <c r="I222" s="6">
        <v>43786.778579999998</v>
      </c>
      <c r="J222" s="5">
        <f t="shared" si="14"/>
        <v>0.67709323456697201</v>
      </c>
      <c r="K222" s="6">
        <v>240415.13393000001</v>
      </c>
      <c r="L222" s="6">
        <v>377988.50277999998</v>
      </c>
      <c r="M222" s="5">
        <f t="shared" si="15"/>
        <v>0.57223256540104606</v>
      </c>
    </row>
    <row r="223" spans="1:13" x14ac:dyDescent="0.25">
      <c r="A223" s="1" t="s">
        <v>22</v>
      </c>
      <c r="B223" s="1" t="s">
        <v>3</v>
      </c>
      <c r="C223" s="6">
        <v>122.84284</v>
      </c>
      <c r="D223" s="6">
        <v>78.749340000000004</v>
      </c>
      <c r="E223" s="5">
        <f t="shared" si="12"/>
        <v>-0.35894236896509391</v>
      </c>
      <c r="F223" s="6">
        <v>3220.8844199999999</v>
      </c>
      <c r="G223" s="6">
        <v>2130.4381199999998</v>
      </c>
      <c r="H223" s="5">
        <f t="shared" si="13"/>
        <v>-0.33855493020143834</v>
      </c>
      <c r="I223" s="6">
        <v>1419.5592099999999</v>
      </c>
      <c r="J223" s="5">
        <f t="shared" si="14"/>
        <v>0.50077439883610064</v>
      </c>
      <c r="K223" s="6">
        <v>40798.862050000003</v>
      </c>
      <c r="L223" s="6">
        <v>37491.637820000004</v>
      </c>
      <c r="M223" s="5">
        <f t="shared" si="15"/>
        <v>-8.1061678287666861E-2</v>
      </c>
    </row>
    <row r="224" spans="1:13" x14ac:dyDescent="0.25">
      <c r="A224" s="1" t="s">
        <v>22</v>
      </c>
      <c r="B224" s="1" t="s">
        <v>2</v>
      </c>
      <c r="C224" s="6">
        <v>3.8149999999999999</v>
      </c>
      <c r="D224" s="6">
        <v>53.866819999999997</v>
      </c>
      <c r="E224" s="5">
        <f t="shared" si="12"/>
        <v>13.119743119266055</v>
      </c>
      <c r="F224" s="6">
        <v>3496.69715</v>
      </c>
      <c r="G224" s="6">
        <v>4896.5937800000002</v>
      </c>
      <c r="H224" s="5">
        <f t="shared" si="13"/>
        <v>0.4003482629314925</v>
      </c>
      <c r="I224" s="6">
        <v>2990.1080700000002</v>
      </c>
      <c r="J224" s="5">
        <f t="shared" si="14"/>
        <v>0.63759759358798007</v>
      </c>
      <c r="K224" s="6">
        <v>41155.749669999997</v>
      </c>
      <c r="L224" s="6">
        <v>40066.374759999999</v>
      </c>
      <c r="M224" s="5">
        <f t="shared" si="15"/>
        <v>-2.6469567891119872E-2</v>
      </c>
    </row>
    <row r="225" spans="1:13" s="2" customFormat="1" ht="13" x14ac:dyDescent="0.3">
      <c r="A225" s="2" t="s">
        <v>22</v>
      </c>
      <c r="B225" s="2" t="s">
        <v>0</v>
      </c>
      <c r="C225" s="4">
        <v>6706.5162799999998</v>
      </c>
      <c r="D225" s="4">
        <v>13314.582909999999</v>
      </c>
      <c r="E225" s="3">
        <f t="shared" si="12"/>
        <v>0.98532029955796951</v>
      </c>
      <c r="F225" s="4">
        <v>179853.03216</v>
      </c>
      <c r="G225" s="4">
        <v>236085.42585999999</v>
      </c>
      <c r="H225" s="3">
        <f t="shared" si="13"/>
        <v>0.31265746829319396</v>
      </c>
      <c r="I225" s="4">
        <v>160794.14908</v>
      </c>
      <c r="J225" s="3">
        <f t="shared" si="14"/>
        <v>0.4682463709705027</v>
      </c>
      <c r="K225" s="4">
        <v>1266952.2466200001</v>
      </c>
      <c r="L225" s="4">
        <v>1549689.71606</v>
      </c>
      <c r="M225" s="3">
        <f t="shared" si="15"/>
        <v>0.22316347770351452</v>
      </c>
    </row>
    <row r="226" spans="1:13" x14ac:dyDescent="0.25">
      <c r="A226" s="1" t="s">
        <v>21</v>
      </c>
      <c r="B226" s="1" t="s">
        <v>12</v>
      </c>
      <c r="C226" s="6">
        <v>6422.9000299999998</v>
      </c>
      <c r="D226" s="6">
        <v>4243.0557900000003</v>
      </c>
      <c r="E226" s="5">
        <f t="shared" si="12"/>
        <v>-0.33938629432474599</v>
      </c>
      <c r="F226" s="6">
        <v>89799.299530000004</v>
      </c>
      <c r="G226" s="6">
        <v>96317.954490000004</v>
      </c>
      <c r="H226" s="5">
        <f t="shared" si="13"/>
        <v>7.2591378709165211E-2</v>
      </c>
      <c r="I226" s="6">
        <v>77933.496119999996</v>
      </c>
      <c r="J226" s="5">
        <f t="shared" si="14"/>
        <v>0.23589931525325247</v>
      </c>
      <c r="K226" s="6">
        <v>647580.89034000004</v>
      </c>
      <c r="L226" s="6">
        <v>803875.71603000001</v>
      </c>
      <c r="M226" s="5">
        <f t="shared" si="15"/>
        <v>0.24135181877887146</v>
      </c>
    </row>
    <row r="227" spans="1:13" x14ac:dyDescent="0.25">
      <c r="A227" s="1" t="s">
        <v>21</v>
      </c>
      <c r="B227" s="1" t="s">
        <v>11</v>
      </c>
      <c r="C227" s="6">
        <v>5947.8403600000001</v>
      </c>
      <c r="D227" s="6">
        <v>6902.5883700000004</v>
      </c>
      <c r="E227" s="5">
        <f t="shared" si="12"/>
        <v>0.16052011355597307</v>
      </c>
      <c r="F227" s="6">
        <v>138549.77162000001</v>
      </c>
      <c r="G227" s="6">
        <v>164742.35905999999</v>
      </c>
      <c r="H227" s="5">
        <f t="shared" si="13"/>
        <v>0.18904821807890304</v>
      </c>
      <c r="I227" s="6">
        <v>144410.30509000001</v>
      </c>
      <c r="J227" s="5">
        <f t="shared" si="14"/>
        <v>0.14079365012994427</v>
      </c>
      <c r="K227" s="6">
        <v>972163.55963000003</v>
      </c>
      <c r="L227" s="6">
        <v>1355381.5003800001</v>
      </c>
      <c r="M227" s="5">
        <f t="shared" si="15"/>
        <v>0.3941908097191491</v>
      </c>
    </row>
    <row r="228" spans="1:13" x14ac:dyDescent="0.25">
      <c r="A228" s="1" t="s">
        <v>21</v>
      </c>
      <c r="B228" s="1" t="s">
        <v>10</v>
      </c>
      <c r="C228" s="6">
        <v>3239.0659300000002</v>
      </c>
      <c r="D228" s="6">
        <v>4108.0946000000004</v>
      </c>
      <c r="E228" s="5">
        <f t="shared" si="12"/>
        <v>0.26829607324479499</v>
      </c>
      <c r="F228" s="6">
        <v>64338.962420000003</v>
      </c>
      <c r="G228" s="6">
        <v>103270.66644</v>
      </c>
      <c r="H228" s="5">
        <f t="shared" si="13"/>
        <v>0.60510307526964313</v>
      </c>
      <c r="I228" s="6">
        <v>86832.015360000005</v>
      </c>
      <c r="J228" s="5">
        <f t="shared" si="14"/>
        <v>0.18931555385241716</v>
      </c>
      <c r="K228" s="6">
        <v>451578.38300999999</v>
      </c>
      <c r="L228" s="6">
        <v>561112.55229999998</v>
      </c>
      <c r="M228" s="5">
        <f t="shared" si="15"/>
        <v>0.24255848687862103</v>
      </c>
    </row>
    <row r="229" spans="1:13" x14ac:dyDescent="0.25">
      <c r="A229" s="1" t="s">
        <v>21</v>
      </c>
      <c r="B229" s="1" t="s">
        <v>9</v>
      </c>
      <c r="C229" s="6">
        <v>284.73309</v>
      </c>
      <c r="D229" s="6">
        <v>286.27636999999999</v>
      </c>
      <c r="E229" s="5">
        <f t="shared" si="12"/>
        <v>5.4200936041539638E-3</v>
      </c>
      <c r="F229" s="6">
        <v>7445.7323100000003</v>
      </c>
      <c r="G229" s="6">
        <v>6838.6799099999998</v>
      </c>
      <c r="H229" s="5">
        <f t="shared" si="13"/>
        <v>-8.1530247761485874E-2</v>
      </c>
      <c r="I229" s="6">
        <v>7094.63915</v>
      </c>
      <c r="J229" s="5">
        <f t="shared" si="14"/>
        <v>-3.6077837729069029E-2</v>
      </c>
      <c r="K229" s="6">
        <v>78706.609660000002</v>
      </c>
      <c r="L229" s="6">
        <v>67285.450459999993</v>
      </c>
      <c r="M229" s="5">
        <f t="shared" si="15"/>
        <v>-0.14511054725057515</v>
      </c>
    </row>
    <row r="230" spans="1:13" x14ac:dyDescent="0.25">
      <c r="A230" s="1" t="s">
        <v>21</v>
      </c>
      <c r="B230" s="1" t="s">
        <v>8</v>
      </c>
      <c r="C230" s="6">
        <v>192.97389999999999</v>
      </c>
      <c r="D230" s="6">
        <v>759.94494999999995</v>
      </c>
      <c r="E230" s="5">
        <f t="shared" si="12"/>
        <v>2.9380711588458337</v>
      </c>
      <c r="F230" s="6">
        <v>9154.3110199999992</v>
      </c>
      <c r="G230" s="6">
        <v>9917.4588100000001</v>
      </c>
      <c r="H230" s="5">
        <f t="shared" si="13"/>
        <v>8.3364852727059846E-2</v>
      </c>
      <c r="I230" s="6">
        <v>6792.6523299999999</v>
      </c>
      <c r="J230" s="5">
        <f t="shared" si="14"/>
        <v>0.46002744262343254</v>
      </c>
      <c r="K230" s="6">
        <v>80280.567939999994</v>
      </c>
      <c r="L230" s="6">
        <v>85398.018609999999</v>
      </c>
      <c r="M230" s="5">
        <f t="shared" si="15"/>
        <v>6.3744574824441624E-2</v>
      </c>
    </row>
    <row r="231" spans="1:13" x14ac:dyDescent="0.25">
      <c r="A231" s="1" t="s">
        <v>21</v>
      </c>
      <c r="B231" s="1" t="s">
        <v>7</v>
      </c>
      <c r="C231" s="6">
        <v>2686.3405699999998</v>
      </c>
      <c r="D231" s="6">
        <v>3992.5328300000001</v>
      </c>
      <c r="E231" s="5">
        <f t="shared" si="12"/>
        <v>0.48623479635718736</v>
      </c>
      <c r="F231" s="6">
        <v>63801.486779999999</v>
      </c>
      <c r="G231" s="6">
        <v>83161.157219999994</v>
      </c>
      <c r="H231" s="5">
        <f t="shared" si="13"/>
        <v>0.30343603914366324</v>
      </c>
      <c r="I231" s="6">
        <v>63827.737269999998</v>
      </c>
      <c r="J231" s="5">
        <f t="shared" si="14"/>
        <v>0.30289997385019318</v>
      </c>
      <c r="K231" s="6">
        <v>398864.22261</v>
      </c>
      <c r="L231" s="6">
        <v>567258.62205000001</v>
      </c>
      <c r="M231" s="5">
        <f t="shared" si="15"/>
        <v>0.42218476838583752</v>
      </c>
    </row>
    <row r="232" spans="1:13" x14ac:dyDescent="0.25">
      <c r="A232" s="1" t="s">
        <v>21</v>
      </c>
      <c r="B232" s="1" t="s">
        <v>15</v>
      </c>
      <c r="C232" s="6">
        <v>0</v>
      </c>
      <c r="D232" s="6">
        <v>0</v>
      </c>
      <c r="E232" s="5" t="str">
        <f t="shared" si="12"/>
        <v/>
      </c>
      <c r="F232" s="6">
        <v>30.915939999999999</v>
      </c>
      <c r="G232" s="6">
        <v>104.77426</v>
      </c>
      <c r="H232" s="5">
        <f t="shared" si="13"/>
        <v>2.389004507060112</v>
      </c>
      <c r="I232" s="6">
        <v>0</v>
      </c>
      <c r="J232" s="5" t="str">
        <f t="shared" si="14"/>
        <v/>
      </c>
      <c r="K232" s="6">
        <v>572.31344000000001</v>
      </c>
      <c r="L232" s="6">
        <v>528.67250000000001</v>
      </c>
      <c r="M232" s="5">
        <f t="shared" si="15"/>
        <v>-7.6253564829789733E-2</v>
      </c>
    </row>
    <row r="233" spans="1:13" x14ac:dyDescent="0.25">
      <c r="A233" s="1" t="s">
        <v>21</v>
      </c>
      <c r="B233" s="1" t="s">
        <v>6</v>
      </c>
      <c r="C233" s="6">
        <v>1045.2947200000001</v>
      </c>
      <c r="D233" s="6">
        <v>3236.1459500000001</v>
      </c>
      <c r="E233" s="5">
        <f t="shared" si="12"/>
        <v>2.0959172452339563</v>
      </c>
      <c r="F233" s="6">
        <v>35773.811569999998</v>
      </c>
      <c r="G233" s="6">
        <v>43957.433299999997</v>
      </c>
      <c r="H233" s="5">
        <f t="shared" si="13"/>
        <v>0.2287601284528149</v>
      </c>
      <c r="I233" s="6">
        <v>35352.686829999999</v>
      </c>
      <c r="J233" s="5">
        <f t="shared" si="14"/>
        <v>0.24339724195158152</v>
      </c>
      <c r="K233" s="6">
        <v>258001.33559999999</v>
      </c>
      <c r="L233" s="6">
        <v>311952.10967999999</v>
      </c>
      <c r="M233" s="5">
        <f t="shared" si="15"/>
        <v>0.20911044493058051</v>
      </c>
    </row>
    <row r="234" spans="1:13" x14ac:dyDescent="0.25">
      <c r="A234" s="1" t="s">
        <v>21</v>
      </c>
      <c r="B234" s="1" t="s">
        <v>5</v>
      </c>
      <c r="C234" s="6">
        <v>76.030640000000005</v>
      </c>
      <c r="D234" s="6">
        <v>86.397750000000002</v>
      </c>
      <c r="E234" s="5">
        <f t="shared" si="12"/>
        <v>0.13635436976461057</v>
      </c>
      <c r="F234" s="6">
        <v>1637.5399399999999</v>
      </c>
      <c r="G234" s="6">
        <v>2261.4731099999999</v>
      </c>
      <c r="H234" s="5">
        <f t="shared" si="13"/>
        <v>0.38101859671282279</v>
      </c>
      <c r="I234" s="6">
        <v>1590.8307299999999</v>
      </c>
      <c r="J234" s="5">
        <f t="shared" si="14"/>
        <v>0.4215674033402661</v>
      </c>
      <c r="K234" s="6">
        <v>9912.6049199999998</v>
      </c>
      <c r="L234" s="6">
        <v>16215.809440000001</v>
      </c>
      <c r="M234" s="5">
        <f t="shared" si="15"/>
        <v>0.63587771033650764</v>
      </c>
    </row>
    <row r="235" spans="1:13" x14ac:dyDescent="0.25">
      <c r="A235" s="1" t="s">
        <v>21</v>
      </c>
      <c r="B235" s="1" t="s">
        <v>4</v>
      </c>
      <c r="C235" s="6">
        <v>8346.25864</v>
      </c>
      <c r="D235" s="6">
        <v>9892.1275600000008</v>
      </c>
      <c r="E235" s="5">
        <f t="shared" si="12"/>
        <v>0.18521699202937714</v>
      </c>
      <c r="F235" s="6">
        <v>177669.51715</v>
      </c>
      <c r="G235" s="6">
        <v>206470.55751000001</v>
      </c>
      <c r="H235" s="5">
        <f t="shared" si="13"/>
        <v>0.16210456820054464</v>
      </c>
      <c r="I235" s="6">
        <v>168937.85006</v>
      </c>
      <c r="J235" s="5">
        <f t="shared" si="14"/>
        <v>0.22216872913127461</v>
      </c>
      <c r="K235" s="6">
        <v>1284953.68728</v>
      </c>
      <c r="L235" s="6">
        <v>1534341.2679300001</v>
      </c>
      <c r="M235" s="5">
        <f t="shared" si="15"/>
        <v>0.19408293319730907</v>
      </c>
    </row>
    <row r="236" spans="1:13" x14ac:dyDescent="0.25">
      <c r="A236" s="1" t="s">
        <v>21</v>
      </c>
      <c r="B236" s="1" t="s">
        <v>3</v>
      </c>
      <c r="C236" s="6">
        <v>818.45168999999999</v>
      </c>
      <c r="D236" s="6">
        <v>906.03533000000004</v>
      </c>
      <c r="E236" s="5">
        <f t="shared" si="12"/>
        <v>0.10701137412276585</v>
      </c>
      <c r="F236" s="6">
        <v>14813.05135</v>
      </c>
      <c r="G236" s="6">
        <v>12042.205459999999</v>
      </c>
      <c r="H236" s="5">
        <f t="shared" si="13"/>
        <v>-0.18705436338070891</v>
      </c>
      <c r="I236" s="6">
        <v>11795.76946</v>
      </c>
      <c r="J236" s="5">
        <f t="shared" si="14"/>
        <v>2.0891896949637445E-2</v>
      </c>
      <c r="K236" s="6">
        <v>102068.28458000001</v>
      </c>
      <c r="L236" s="6">
        <v>126285.16856000001</v>
      </c>
      <c r="M236" s="5">
        <f t="shared" si="15"/>
        <v>0.23726159482007425</v>
      </c>
    </row>
    <row r="237" spans="1:13" x14ac:dyDescent="0.25">
      <c r="A237" s="1" t="s">
        <v>21</v>
      </c>
      <c r="B237" s="1" t="s">
        <v>2</v>
      </c>
      <c r="C237" s="6">
        <v>146.07351</v>
      </c>
      <c r="D237" s="6">
        <v>405.65931</v>
      </c>
      <c r="E237" s="5">
        <f t="shared" si="12"/>
        <v>1.7770901787736872</v>
      </c>
      <c r="F237" s="6">
        <v>2119.2024700000002</v>
      </c>
      <c r="G237" s="6">
        <v>4041.4765600000001</v>
      </c>
      <c r="H237" s="5">
        <f t="shared" si="13"/>
        <v>0.90707429668105277</v>
      </c>
      <c r="I237" s="6">
        <v>1560.83503</v>
      </c>
      <c r="J237" s="5">
        <f t="shared" si="14"/>
        <v>1.5893041111461987</v>
      </c>
      <c r="K237" s="6">
        <v>34051.10757</v>
      </c>
      <c r="L237" s="6">
        <v>30486.43607</v>
      </c>
      <c r="M237" s="5">
        <f t="shared" si="15"/>
        <v>-0.10468591932500249</v>
      </c>
    </row>
    <row r="238" spans="1:13" s="2" customFormat="1" ht="13" x14ac:dyDescent="0.3">
      <c r="A238" s="2" t="s">
        <v>21</v>
      </c>
      <c r="B238" s="2" t="s">
        <v>0</v>
      </c>
      <c r="C238" s="4">
        <v>29205.963080000001</v>
      </c>
      <c r="D238" s="4">
        <v>34818.858809999998</v>
      </c>
      <c r="E238" s="3">
        <f t="shared" si="12"/>
        <v>0.19218320979949666</v>
      </c>
      <c r="F238" s="4">
        <v>605133.60210000002</v>
      </c>
      <c r="G238" s="4">
        <v>733126.19613000005</v>
      </c>
      <c r="H238" s="3">
        <f t="shared" si="13"/>
        <v>0.211511298638559</v>
      </c>
      <c r="I238" s="4">
        <v>606128.81743000005</v>
      </c>
      <c r="J238" s="3">
        <f t="shared" si="14"/>
        <v>0.20952209340329953</v>
      </c>
      <c r="K238" s="4">
        <v>4318733.5665800003</v>
      </c>
      <c r="L238" s="4">
        <v>5460121.3240099996</v>
      </c>
      <c r="M238" s="3">
        <f t="shared" si="15"/>
        <v>0.2642876065017048</v>
      </c>
    </row>
    <row r="239" spans="1:13" x14ac:dyDescent="0.25">
      <c r="A239" s="1" t="s">
        <v>20</v>
      </c>
      <c r="B239" s="1" t="s">
        <v>12</v>
      </c>
      <c r="C239" s="6">
        <v>190.61597</v>
      </c>
      <c r="D239" s="6">
        <v>132.22767999999999</v>
      </c>
      <c r="E239" s="5">
        <f t="shared" si="12"/>
        <v>-0.30631373646185056</v>
      </c>
      <c r="F239" s="6">
        <v>44650.9424</v>
      </c>
      <c r="G239" s="6">
        <v>23614.579559999998</v>
      </c>
      <c r="H239" s="5">
        <f t="shared" si="13"/>
        <v>-0.47112920151938387</v>
      </c>
      <c r="I239" s="6">
        <v>22269.935700000002</v>
      </c>
      <c r="J239" s="5">
        <f t="shared" si="14"/>
        <v>6.0379332841989042E-2</v>
      </c>
      <c r="K239" s="6">
        <v>314506.94689999998</v>
      </c>
      <c r="L239" s="6">
        <v>232245.95253000001</v>
      </c>
      <c r="M239" s="5">
        <f t="shared" si="15"/>
        <v>-0.26155541294340789</v>
      </c>
    </row>
    <row r="240" spans="1:13" x14ac:dyDescent="0.25">
      <c r="A240" s="1" t="s">
        <v>20</v>
      </c>
      <c r="B240" s="1" t="s">
        <v>11</v>
      </c>
      <c r="C240" s="6">
        <v>5182.7497599999997</v>
      </c>
      <c r="D240" s="6">
        <v>2004.96513</v>
      </c>
      <c r="E240" s="5">
        <f t="shared" si="12"/>
        <v>-0.61314645258890521</v>
      </c>
      <c r="F240" s="6">
        <v>70609.205130000002</v>
      </c>
      <c r="G240" s="6">
        <v>52810.92282</v>
      </c>
      <c r="H240" s="5">
        <f t="shared" si="13"/>
        <v>-0.25206745037323719</v>
      </c>
      <c r="I240" s="6">
        <v>53215.382510000003</v>
      </c>
      <c r="J240" s="5">
        <f t="shared" si="14"/>
        <v>-7.6004281266605078E-3</v>
      </c>
      <c r="K240" s="6">
        <v>499257.59</v>
      </c>
      <c r="L240" s="6">
        <v>535475.62748999998</v>
      </c>
      <c r="M240" s="5">
        <f t="shared" si="15"/>
        <v>7.254378944945028E-2</v>
      </c>
    </row>
    <row r="241" spans="1:13" x14ac:dyDescent="0.25">
      <c r="A241" s="1" t="s">
        <v>20</v>
      </c>
      <c r="B241" s="1" t="s">
        <v>10</v>
      </c>
      <c r="C241" s="6">
        <v>732.97158000000002</v>
      </c>
      <c r="D241" s="6">
        <v>1983.5204200000001</v>
      </c>
      <c r="E241" s="5">
        <f t="shared" si="12"/>
        <v>1.7061355093740471</v>
      </c>
      <c r="F241" s="6">
        <v>24895.024560000002</v>
      </c>
      <c r="G241" s="6">
        <v>33859.566220000001</v>
      </c>
      <c r="H241" s="5">
        <f t="shared" si="13"/>
        <v>0.36009370621002512</v>
      </c>
      <c r="I241" s="6">
        <v>30217.152050000001</v>
      </c>
      <c r="J241" s="5">
        <f t="shared" si="14"/>
        <v>0.12054127946845994</v>
      </c>
      <c r="K241" s="6">
        <v>160457.62405000001</v>
      </c>
      <c r="L241" s="6">
        <v>205550.06821</v>
      </c>
      <c r="M241" s="5">
        <f t="shared" si="15"/>
        <v>0.28102400510398162</v>
      </c>
    </row>
    <row r="242" spans="1:13" x14ac:dyDescent="0.25">
      <c r="A242" s="1" t="s">
        <v>20</v>
      </c>
      <c r="B242" s="1" t="s">
        <v>9</v>
      </c>
      <c r="C242" s="6">
        <v>34.228760000000001</v>
      </c>
      <c r="D242" s="6">
        <v>0</v>
      </c>
      <c r="E242" s="5">
        <f t="shared" si="12"/>
        <v>-1</v>
      </c>
      <c r="F242" s="6">
        <v>2669.6283699999999</v>
      </c>
      <c r="G242" s="6">
        <v>3704.32438</v>
      </c>
      <c r="H242" s="5">
        <f t="shared" si="13"/>
        <v>0.38758054178155144</v>
      </c>
      <c r="I242" s="6">
        <v>3518.7044900000001</v>
      </c>
      <c r="J242" s="5">
        <f t="shared" si="14"/>
        <v>5.2752338403956101E-2</v>
      </c>
      <c r="K242" s="6">
        <v>23175.227050000001</v>
      </c>
      <c r="L242" s="6">
        <v>31864.576379999999</v>
      </c>
      <c r="M242" s="5">
        <f t="shared" si="15"/>
        <v>0.37494128153536233</v>
      </c>
    </row>
    <row r="243" spans="1:13" x14ac:dyDescent="0.25">
      <c r="A243" s="1" t="s">
        <v>20</v>
      </c>
      <c r="B243" s="1" t="s">
        <v>8</v>
      </c>
      <c r="C243" s="6">
        <v>0</v>
      </c>
      <c r="D243" s="6">
        <v>106.38764</v>
      </c>
      <c r="E243" s="5" t="str">
        <f t="shared" si="12"/>
        <v/>
      </c>
      <c r="F243" s="6">
        <v>12460.70025</v>
      </c>
      <c r="G243" s="6">
        <v>8025.7686999999996</v>
      </c>
      <c r="H243" s="5">
        <f t="shared" si="13"/>
        <v>-0.35591350895388085</v>
      </c>
      <c r="I243" s="6">
        <v>1757.7424599999999</v>
      </c>
      <c r="J243" s="5">
        <f t="shared" si="14"/>
        <v>3.5659525685008484</v>
      </c>
      <c r="K243" s="6">
        <v>55669.842120000001</v>
      </c>
      <c r="L243" s="6">
        <v>33956.461790000001</v>
      </c>
      <c r="M243" s="5">
        <f t="shared" si="15"/>
        <v>-0.39003847510821721</v>
      </c>
    </row>
    <row r="244" spans="1:13" x14ac:dyDescent="0.25">
      <c r="A244" s="1" t="s">
        <v>20</v>
      </c>
      <c r="B244" s="1" t="s">
        <v>7</v>
      </c>
      <c r="C244" s="6">
        <v>60.749000000000002</v>
      </c>
      <c r="D244" s="6">
        <v>1018.32568</v>
      </c>
      <c r="E244" s="5">
        <f t="shared" si="12"/>
        <v>15.762838565243872</v>
      </c>
      <c r="F244" s="6">
        <v>11726.677030000001</v>
      </c>
      <c r="G244" s="6">
        <v>17063.539959999998</v>
      </c>
      <c r="H244" s="5">
        <f t="shared" si="13"/>
        <v>0.45510445255265952</v>
      </c>
      <c r="I244" s="6">
        <v>13666.66469</v>
      </c>
      <c r="J244" s="5">
        <f t="shared" si="14"/>
        <v>0.2485518849734798</v>
      </c>
      <c r="K244" s="6">
        <v>523341.49786</v>
      </c>
      <c r="L244" s="6">
        <v>135718.55353</v>
      </c>
      <c r="M244" s="5">
        <f t="shared" si="15"/>
        <v>-0.74066923015857167</v>
      </c>
    </row>
    <row r="245" spans="1:13" x14ac:dyDescent="0.25">
      <c r="A245" s="1" t="s">
        <v>20</v>
      </c>
      <c r="B245" s="1" t="s">
        <v>15</v>
      </c>
      <c r="C245" s="6">
        <v>0</v>
      </c>
      <c r="D245" s="6">
        <v>0</v>
      </c>
      <c r="E245" s="5" t="str">
        <f t="shared" si="12"/>
        <v/>
      </c>
      <c r="F245" s="6">
        <v>0</v>
      </c>
      <c r="G245" s="6">
        <v>83.581270000000004</v>
      </c>
      <c r="H245" s="5" t="str">
        <f t="shared" si="13"/>
        <v/>
      </c>
      <c r="I245" s="6">
        <v>0</v>
      </c>
      <c r="J245" s="5" t="str">
        <f t="shared" si="14"/>
        <v/>
      </c>
      <c r="K245" s="6">
        <v>187.86421999999999</v>
      </c>
      <c r="L245" s="6">
        <v>514.37534000000005</v>
      </c>
      <c r="M245" s="5">
        <f t="shared" si="15"/>
        <v>1.7380165313011711</v>
      </c>
    </row>
    <row r="246" spans="1:13" x14ac:dyDescent="0.25">
      <c r="A246" s="1" t="s">
        <v>20</v>
      </c>
      <c r="B246" s="1" t="s">
        <v>6</v>
      </c>
      <c r="C246" s="6">
        <v>1345.6480100000001</v>
      </c>
      <c r="D246" s="6">
        <v>905.37953000000005</v>
      </c>
      <c r="E246" s="5">
        <f t="shared" si="12"/>
        <v>-0.3271795274308027</v>
      </c>
      <c r="F246" s="6">
        <v>89205.480729999996</v>
      </c>
      <c r="G246" s="6">
        <v>110726.83503</v>
      </c>
      <c r="H246" s="5">
        <f t="shared" si="13"/>
        <v>0.24125596458741261</v>
      </c>
      <c r="I246" s="6">
        <v>57316.830650000004</v>
      </c>
      <c r="J246" s="5">
        <f t="shared" si="14"/>
        <v>0.93183806177531547</v>
      </c>
      <c r="K246" s="6">
        <v>601909.70305999997</v>
      </c>
      <c r="L246" s="6">
        <v>773390.56457000005</v>
      </c>
      <c r="M246" s="5">
        <f t="shared" si="15"/>
        <v>0.28489466216979453</v>
      </c>
    </row>
    <row r="247" spans="1:13" x14ac:dyDescent="0.25">
      <c r="A247" s="1" t="s">
        <v>20</v>
      </c>
      <c r="B247" s="1" t="s">
        <v>5</v>
      </c>
      <c r="C247" s="6">
        <v>0</v>
      </c>
      <c r="D247" s="6">
        <v>176.96578</v>
      </c>
      <c r="E247" s="5" t="str">
        <f t="shared" si="12"/>
        <v/>
      </c>
      <c r="F247" s="6">
        <v>1614.14914</v>
      </c>
      <c r="G247" s="6">
        <v>2101.0133500000002</v>
      </c>
      <c r="H247" s="5">
        <f t="shared" si="13"/>
        <v>0.30162281658806345</v>
      </c>
      <c r="I247" s="6">
        <v>1153.1918800000001</v>
      </c>
      <c r="J247" s="5">
        <f t="shared" si="14"/>
        <v>0.82191132840789694</v>
      </c>
      <c r="K247" s="6">
        <v>16257.99964</v>
      </c>
      <c r="L247" s="6">
        <v>13755.515939999999</v>
      </c>
      <c r="M247" s="5">
        <f t="shared" si="15"/>
        <v>-0.15392322274648551</v>
      </c>
    </row>
    <row r="248" spans="1:13" x14ac:dyDescent="0.25">
      <c r="A248" s="1" t="s">
        <v>20</v>
      </c>
      <c r="B248" s="1" t="s">
        <v>4</v>
      </c>
      <c r="C248" s="6">
        <v>1658.2792199999999</v>
      </c>
      <c r="D248" s="6">
        <v>4777.7274900000002</v>
      </c>
      <c r="E248" s="5">
        <f t="shared" si="12"/>
        <v>1.8811357173009746</v>
      </c>
      <c r="F248" s="6">
        <v>150181.25721000001</v>
      </c>
      <c r="G248" s="6">
        <v>182578.73334999999</v>
      </c>
      <c r="H248" s="5">
        <f t="shared" si="13"/>
        <v>0.21572249921105846</v>
      </c>
      <c r="I248" s="6">
        <v>136882.10461000001</v>
      </c>
      <c r="J248" s="5">
        <f t="shared" si="14"/>
        <v>0.33383932012294326</v>
      </c>
      <c r="K248" s="6">
        <v>855193.89482000005</v>
      </c>
      <c r="L248" s="6">
        <v>1136867.0568500001</v>
      </c>
      <c r="M248" s="5">
        <f t="shared" si="15"/>
        <v>0.32936760158851008</v>
      </c>
    </row>
    <row r="249" spans="1:13" x14ac:dyDescent="0.25">
      <c r="A249" s="1" t="s">
        <v>20</v>
      </c>
      <c r="B249" s="1" t="s">
        <v>3</v>
      </c>
      <c r="C249" s="6">
        <v>0</v>
      </c>
      <c r="D249" s="6">
        <v>0</v>
      </c>
      <c r="E249" s="5" t="str">
        <f t="shared" si="12"/>
        <v/>
      </c>
      <c r="F249" s="6">
        <v>60.44773</v>
      </c>
      <c r="G249" s="6">
        <v>117.05791000000001</v>
      </c>
      <c r="H249" s="5">
        <f t="shared" si="13"/>
        <v>0.9365145721766559</v>
      </c>
      <c r="I249" s="6">
        <v>0</v>
      </c>
      <c r="J249" s="5" t="str">
        <f t="shared" si="14"/>
        <v/>
      </c>
      <c r="K249" s="6">
        <v>1087.5011400000001</v>
      </c>
      <c r="L249" s="6">
        <v>790.76396999999997</v>
      </c>
      <c r="M249" s="5">
        <f t="shared" si="15"/>
        <v>-0.27286147948313888</v>
      </c>
    </row>
    <row r="250" spans="1:13" x14ac:dyDescent="0.25">
      <c r="A250" s="1" t="s">
        <v>20</v>
      </c>
      <c r="B250" s="1" t="s">
        <v>2</v>
      </c>
      <c r="C250" s="6">
        <v>2074.80771</v>
      </c>
      <c r="D250" s="6">
        <v>1198.0858800000001</v>
      </c>
      <c r="E250" s="5">
        <f t="shared" si="12"/>
        <v>-0.42255570276437804</v>
      </c>
      <c r="F250" s="6">
        <v>44115.026660000003</v>
      </c>
      <c r="G250" s="6">
        <v>65456.319940000001</v>
      </c>
      <c r="H250" s="5">
        <f t="shared" si="13"/>
        <v>0.48376471456041492</v>
      </c>
      <c r="I250" s="6">
        <v>51190.879540000002</v>
      </c>
      <c r="J250" s="5">
        <f t="shared" si="14"/>
        <v>0.27867152368134529</v>
      </c>
      <c r="K250" s="6">
        <v>336877.69819000002</v>
      </c>
      <c r="L250" s="6">
        <v>472352.39013999997</v>
      </c>
      <c r="M250" s="5">
        <f t="shared" si="15"/>
        <v>0.40214799815448687</v>
      </c>
    </row>
    <row r="251" spans="1:13" s="2" customFormat="1" ht="13" x14ac:dyDescent="0.3">
      <c r="A251" s="2" t="s">
        <v>20</v>
      </c>
      <c r="B251" s="2" t="s">
        <v>0</v>
      </c>
      <c r="C251" s="4">
        <v>11280.050010000001</v>
      </c>
      <c r="D251" s="4">
        <v>12303.585230000001</v>
      </c>
      <c r="E251" s="3">
        <f t="shared" si="12"/>
        <v>9.0738535652999275E-2</v>
      </c>
      <c r="F251" s="4">
        <v>452188.53921000002</v>
      </c>
      <c r="G251" s="4">
        <v>500142.24248999998</v>
      </c>
      <c r="H251" s="3">
        <f t="shared" si="13"/>
        <v>0.10604802891240439</v>
      </c>
      <c r="I251" s="4">
        <v>371188.58857999998</v>
      </c>
      <c r="J251" s="3">
        <f t="shared" si="14"/>
        <v>0.34740737694366763</v>
      </c>
      <c r="K251" s="4">
        <v>3387923.3890499999</v>
      </c>
      <c r="L251" s="4">
        <v>3572481.90674</v>
      </c>
      <c r="M251" s="3">
        <f t="shared" si="15"/>
        <v>5.447541059709482E-2</v>
      </c>
    </row>
    <row r="252" spans="1:13" x14ac:dyDescent="0.25">
      <c r="A252" s="1" t="s">
        <v>19</v>
      </c>
      <c r="B252" s="1" t="s">
        <v>12</v>
      </c>
      <c r="C252" s="6">
        <v>3124.5483899999999</v>
      </c>
      <c r="D252" s="6">
        <v>9088.9956500000008</v>
      </c>
      <c r="E252" s="5">
        <f t="shared" si="12"/>
        <v>1.9088989881190481</v>
      </c>
      <c r="F252" s="6">
        <v>134962.06807000001</v>
      </c>
      <c r="G252" s="6">
        <v>105050.27316</v>
      </c>
      <c r="H252" s="5">
        <f t="shared" si="13"/>
        <v>-0.22163112449111133</v>
      </c>
      <c r="I252" s="6">
        <v>73691.357730000003</v>
      </c>
      <c r="J252" s="5">
        <f t="shared" si="14"/>
        <v>0.42554400401871928</v>
      </c>
      <c r="K252" s="6">
        <v>1139947.01254</v>
      </c>
      <c r="L252" s="6">
        <v>955880.03483000002</v>
      </c>
      <c r="M252" s="5">
        <f t="shared" si="15"/>
        <v>-0.16146976630068688</v>
      </c>
    </row>
    <row r="253" spans="1:13" x14ac:dyDescent="0.25">
      <c r="A253" s="1" t="s">
        <v>19</v>
      </c>
      <c r="B253" s="1" t="s">
        <v>11</v>
      </c>
      <c r="C253" s="6">
        <v>102837.67503</v>
      </c>
      <c r="D253" s="6">
        <v>72421.813479999997</v>
      </c>
      <c r="E253" s="5">
        <f t="shared" si="12"/>
        <v>-0.29576574481217155</v>
      </c>
      <c r="F253" s="6">
        <v>1519088.1991099999</v>
      </c>
      <c r="G253" s="6">
        <v>1430777.81229</v>
      </c>
      <c r="H253" s="5">
        <f t="shared" si="13"/>
        <v>-5.8133811369042943E-2</v>
      </c>
      <c r="I253" s="6">
        <v>1206712.86393</v>
      </c>
      <c r="J253" s="5">
        <f t="shared" si="14"/>
        <v>0.18568207488090382</v>
      </c>
      <c r="K253" s="6">
        <v>12249035.577749999</v>
      </c>
      <c r="L253" s="6">
        <v>12625428.79435</v>
      </c>
      <c r="M253" s="5">
        <f t="shared" si="15"/>
        <v>3.0728396061132202E-2</v>
      </c>
    </row>
    <row r="254" spans="1:13" x14ac:dyDescent="0.25">
      <c r="A254" s="1" t="s">
        <v>19</v>
      </c>
      <c r="B254" s="1" t="s">
        <v>10</v>
      </c>
      <c r="C254" s="6">
        <v>7833.7047700000003</v>
      </c>
      <c r="D254" s="6">
        <v>6391.4458800000002</v>
      </c>
      <c r="E254" s="5">
        <f t="shared" si="12"/>
        <v>-0.18410942617129034</v>
      </c>
      <c r="F254" s="6">
        <v>128906.64882</v>
      </c>
      <c r="G254" s="6">
        <v>130359.91026999999</v>
      </c>
      <c r="H254" s="5">
        <f t="shared" si="13"/>
        <v>1.1273750914347902E-2</v>
      </c>
      <c r="I254" s="6">
        <v>104598.11367000001</v>
      </c>
      <c r="J254" s="5">
        <f t="shared" si="14"/>
        <v>0.24629312801258263</v>
      </c>
      <c r="K254" s="6">
        <v>864734.37748000002</v>
      </c>
      <c r="L254" s="6">
        <v>802788.39043000003</v>
      </c>
      <c r="M254" s="5">
        <f t="shared" si="15"/>
        <v>-7.1635855660697079E-2</v>
      </c>
    </row>
    <row r="255" spans="1:13" x14ac:dyDescent="0.25">
      <c r="A255" s="1" t="s">
        <v>19</v>
      </c>
      <c r="B255" s="1" t="s">
        <v>9</v>
      </c>
      <c r="C255" s="6">
        <v>180.94239999999999</v>
      </c>
      <c r="D255" s="6">
        <v>4492.92886</v>
      </c>
      <c r="E255" s="5">
        <f t="shared" si="12"/>
        <v>23.830713309870987</v>
      </c>
      <c r="F255" s="6">
        <v>30460.17758</v>
      </c>
      <c r="G255" s="6">
        <v>28416.938880000002</v>
      </c>
      <c r="H255" s="5">
        <f t="shared" si="13"/>
        <v>-6.7079014711377782E-2</v>
      </c>
      <c r="I255" s="6">
        <v>45424.773229999999</v>
      </c>
      <c r="J255" s="5">
        <f t="shared" si="14"/>
        <v>-0.37441759508372119</v>
      </c>
      <c r="K255" s="6">
        <v>210765.96621000001</v>
      </c>
      <c r="L255" s="6">
        <v>286215.90301000001</v>
      </c>
      <c r="M255" s="5">
        <f t="shared" si="15"/>
        <v>0.3579796973711793</v>
      </c>
    </row>
    <row r="256" spans="1:13" x14ac:dyDescent="0.25">
      <c r="A256" s="1" t="s">
        <v>19</v>
      </c>
      <c r="B256" s="1" t="s">
        <v>8</v>
      </c>
      <c r="C256" s="6">
        <v>227.96498</v>
      </c>
      <c r="D256" s="6">
        <v>467.14645999999999</v>
      </c>
      <c r="E256" s="5">
        <f t="shared" si="12"/>
        <v>1.0492027328057141</v>
      </c>
      <c r="F256" s="6">
        <v>16502.711950000001</v>
      </c>
      <c r="G256" s="6">
        <v>15080.02844</v>
      </c>
      <c r="H256" s="5">
        <f t="shared" si="13"/>
        <v>-8.6209073654709312E-2</v>
      </c>
      <c r="I256" s="6">
        <v>14767.206039999999</v>
      </c>
      <c r="J256" s="5">
        <f t="shared" si="14"/>
        <v>2.1183587413398097E-2</v>
      </c>
      <c r="K256" s="6">
        <v>135233.58997999999</v>
      </c>
      <c r="L256" s="6">
        <v>131986.76684</v>
      </c>
      <c r="M256" s="5">
        <f t="shared" si="15"/>
        <v>-2.4008999099115691E-2</v>
      </c>
    </row>
    <row r="257" spans="1:13" x14ac:dyDescent="0.25">
      <c r="A257" s="1" t="s">
        <v>19</v>
      </c>
      <c r="B257" s="1" t="s">
        <v>7</v>
      </c>
      <c r="C257" s="6">
        <v>19813.99742</v>
      </c>
      <c r="D257" s="6">
        <v>43707.242810000003</v>
      </c>
      <c r="E257" s="5">
        <f t="shared" si="12"/>
        <v>1.2058770819199998</v>
      </c>
      <c r="F257" s="6">
        <v>340855.14029000001</v>
      </c>
      <c r="G257" s="6">
        <v>251877.07905999999</v>
      </c>
      <c r="H257" s="5">
        <f t="shared" si="13"/>
        <v>-0.26104362443910156</v>
      </c>
      <c r="I257" s="6">
        <v>358706.29126000003</v>
      </c>
      <c r="J257" s="5">
        <f t="shared" si="14"/>
        <v>-0.29781806119081233</v>
      </c>
      <c r="K257" s="6">
        <v>2215098.2637800002</v>
      </c>
      <c r="L257" s="6">
        <v>2452184.25563</v>
      </c>
      <c r="M257" s="5">
        <f t="shared" si="15"/>
        <v>0.10703181692961095</v>
      </c>
    </row>
    <row r="258" spans="1:13" x14ac:dyDescent="0.25">
      <c r="A258" s="1" t="s">
        <v>19</v>
      </c>
      <c r="B258" s="1" t="s">
        <v>15</v>
      </c>
      <c r="C258" s="6">
        <v>0</v>
      </c>
      <c r="D258" s="6">
        <v>0</v>
      </c>
      <c r="E258" s="5" t="str">
        <f t="shared" si="12"/>
        <v/>
      </c>
      <c r="F258" s="6">
        <v>517.17502000000002</v>
      </c>
      <c r="G258" s="6">
        <v>743.38430000000005</v>
      </c>
      <c r="H258" s="5">
        <f t="shared" si="13"/>
        <v>0.43739405665803432</v>
      </c>
      <c r="I258" s="6">
        <v>303.68119000000002</v>
      </c>
      <c r="J258" s="5">
        <f t="shared" si="14"/>
        <v>1.4479102574644154</v>
      </c>
      <c r="K258" s="6">
        <v>3666.08484</v>
      </c>
      <c r="L258" s="6">
        <v>4135.0621600000004</v>
      </c>
      <c r="M258" s="5">
        <f t="shared" si="15"/>
        <v>0.12792320430860515</v>
      </c>
    </row>
    <row r="259" spans="1:13" x14ac:dyDescent="0.25">
      <c r="A259" s="1" t="s">
        <v>19</v>
      </c>
      <c r="B259" s="1" t="s">
        <v>6</v>
      </c>
      <c r="C259" s="6">
        <v>5375.6998400000002</v>
      </c>
      <c r="D259" s="6">
        <v>7347.4198299999998</v>
      </c>
      <c r="E259" s="5">
        <f t="shared" si="12"/>
        <v>0.36678386976308541</v>
      </c>
      <c r="F259" s="6">
        <v>118720.67299000001</v>
      </c>
      <c r="G259" s="6">
        <v>144465.11306999999</v>
      </c>
      <c r="H259" s="5">
        <f t="shared" si="13"/>
        <v>0.21684883880475025</v>
      </c>
      <c r="I259" s="6">
        <v>130541.71867</v>
      </c>
      <c r="J259" s="5">
        <f t="shared" si="14"/>
        <v>0.10665858042820253</v>
      </c>
      <c r="K259" s="6">
        <v>909431.19669999997</v>
      </c>
      <c r="L259" s="6">
        <v>1162940.9244599999</v>
      </c>
      <c r="M259" s="5">
        <f t="shared" si="15"/>
        <v>0.27875635746815797</v>
      </c>
    </row>
    <row r="260" spans="1:13" x14ac:dyDescent="0.25">
      <c r="A260" s="1" t="s">
        <v>19</v>
      </c>
      <c r="B260" s="1" t="s">
        <v>5</v>
      </c>
      <c r="C260" s="6">
        <v>1378.8353</v>
      </c>
      <c r="D260" s="6">
        <v>483.24639000000002</v>
      </c>
      <c r="E260" s="5">
        <f t="shared" si="12"/>
        <v>-0.6495256612591801</v>
      </c>
      <c r="F260" s="6">
        <v>4689.3443600000001</v>
      </c>
      <c r="G260" s="6">
        <v>14662.24063</v>
      </c>
      <c r="H260" s="5">
        <f t="shared" si="13"/>
        <v>2.1267144198384269</v>
      </c>
      <c r="I260" s="6">
        <v>7392.3972400000002</v>
      </c>
      <c r="J260" s="5">
        <f t="shared" si="14"/>
        <v>0.9834216363080619</v>
      </c>
      <c r="K260" s="6">
        <v>71881.129100000006</v>
      </c>
      <c r="L260" s="6">
        <v>58440.934350000003</v>
      </c>
      <c r="M260" s="5">
        <f t="shared" si="15"/>
        <v>-0.1869780694638532</v>
      </c>
    </row>
    <row r="261" spans="1:13" x14ac:dyDescent="0.25">
      <c r="A261" s="1" t="s">
        <v>19</v>
      </c>
      <c r="B261" s="1" t="s">
        <v>4</v>
      </c>
      <c r="C261" s="6">
        <v>1233.44218</v>
      </c>
      <c r="D261" s="6">
        <v>9645.9843899999996</v>
      </c>
      <c r="E261" s="5">
        <f t="shared" ref="E261:E324" si="16">IF(C261=0,"",(D261/C261-1))</f>
        <v>6.8203782442400334</v>
      </c>
      <c r="F261" s="6">
        <v>91558.31942</v>
      </c>
      <c r="G261" s="6">
        <v>115077.96722000001</v>
      </c>
      <c r="H261" s="5">
        <f t="shared" ref="H261:H324" si="17">IF(F261=0,"",(G261/F261-1))</f>
        <v>0.25688160233817459</v>
      </c>
      <c r="I261" s="6">
        <v>85412.33941</v>
      </c>
      <c r="J261" s="5">
        <f t="shared" ref="J261:J324" si="18">IF(I261=0,"",(G261/I261-1))</f>
        <v>0.34732250650105456</v>
      </c>
      <c r="K261" s="6">
        <v>729595.16157999996</v>
      </c>
      <c r="L261" s="6">
        <v>845529.36427999998</v>
      </c>
      <c r="M261" s="5">
        <f t="shared" ref="M261:M324" si="19">IF(K261=0,"",(L261/K261-1))</f>
        <v>0.15890209914349573</v>
      </c>
    </row>
    <row r="262" spans="1:13" x14ac:dyDescent="0.25">
      <c r="A262" s="1" t="s">
        <v>19</v>
      </c>
      <c r="B262" s="1" t="s">
        <v>3</v>
      </c>
      <c r="C262" s="6">
        <v>901.60222999999996</v>
      </c>
      <c r="D262" s="6">
        <v>656.60253999999998</v>
      </c>
      <c r="E262" s="5">
        <f t="shared" si="16"/>
        <v>-0.27173811448980112</v>
      </c>
      <c r="F262" s="6">
        <v>13773.0736</v>
      </c>
      <c r="G262" s="6">
        <v>12303.428320000001</v>
      </c>
      <c r="H262" s="5">
        <f t="shared" si="17"/>
        <v>-0.10670423484849445</v>
      </c>
      <c r="I262" s="6">
        <v>8098.8882299999996</v>
      </c>
      <c r="J262" s="5">
        <f t="shared" si="18"/>
        <v>0.51915027971684968</v>
      </c>
      <c r="K262" s="6">
        <v>100349.09577</v>
      </c>
      <c r="L262" s="6">
        <v>98074.736669999998</v>
      </c>
      <c r="M262" s="5">
        <f t="shared" si="19"/>
        <v>-2.2664470292914518E-2</v>
      </c>
    </row>
    <row r="263" spans="1:13" x14ac:dyDescent="0.25">
      <c r="A263" s="1" t="s">
        <v>19</v>
      </c>
      <c r="B263" s="1" t="s">
        <v>2</v>
      </c>
      <c r="C263" s="6">
        <v>367.77222</v>
      </c>
      <c r="D263" s="6">
        <v>756.74857999999995</v>
      </c>
      <c r="E263" s="5">
        <f t="shared" si="16"/>
        <v>1.0576556326086837</v>
      </c>
      <c r="F263" s="6">
        <v>17713.361140000001</v>
      </c>
      <c r="G263" s="6">
        <v>20115.198659999998</v>
      </c>
      <c r="H263" s="5">
        <f t="shared" si="17"/>
        <v>0.13559467912479972</v>
      </c>
      <c r="I263" s="6">
        <v>14142.147279999999</v>
      </c>
      <c r="J263" s="5">
        <f t="shared" si="18"/>
        <v>0.42235816540018378</v>
      </c>
      <c r="K263" s="6">
        <v>149323.46448</v>
      </c>
      <c r="L263" s="6">
        <v>152810.48314999999</v>
      </c>
      <c r="M263" s="5">
        <f t="shared" si="19"/>
        <v>2.3352114700412985E-2</v>
      </c>
    </row>
    <row r="264" spans="1:13" s="2" customFormat="1" ht="13" x14ac:dyDescent="0.3">
      <c r="A264" s="2" t="s">
        <v>19</v>
      </c>
      <c r="B264" s="2" t="s">
        <v>0</v>
      </c>
      <c r="C264" s="4">
        <v>143276.18476</v>
      </c>
      <c r="D264" s="4">
        <v>155459.57487000001</v>
      </c>
      <c r="E264" s="3">
        <f t="shared" si="16"/>
        <v>8.503430022517855E-2</v>
      </c>
      <c r="F264" s="4">
        <v>2417746.8923499999</v>
      </c>
      <c r="G264" s="4">
        <v>2268929.3742999998</v>
      </c>
      <c r="H264" s="3">
        <f t="shared" si="17"/>
        <v>-6.155214944991716E-2</v>
      </c>
      <c r="I264" s="4">
        <v>2049791.77788</v>
      </c>
      <c r="J264" s="3">
        <f t="shared" si="18"/>
        <v>0.10690724725544709</v>
      </c>
      <c r="K264" s="4">
        <v>18779060.92021</v>
      </c>
      <c r="L264" s="4">
        <v>19576415.65016</v>
      </c>
      <c r="M264" s="3">
        <f t="shared" si="19"/>
        <v>4.2459776521193815E-2</v>
      </c>
    </row>
    <row r="265" spans="1:13" s="2" customFormat="1" ht="13" x14ac:dyDescent="0.3">
      <c r="A265" s="2" t="s">
        <v>47</v>
      </c>
      <c r="B265" s="2" t="s">
        <v>0</v>
      </c>
      <c r="C265" s="4">
        <v>3662.51647</v>
      </c>
      <c r="D265" s="4">
        <v>9626.9478999999992</v>
      </c>
      <c r="E265" s="3">
        <f t="shared" si="16"/>
        <v>1.6285063777474287</v>
      </c>
      <c r="F265" s="4">
        <v>282567.08561000001</v>
      </c>
      <c r="G265" s="4">
        <v>333921.38364000001</v>
      </c>
      <c r="H265" s="3">
        <f t="shared" si="17"/>
        <v>0.18174196728942227</v>
      </c>
      <c r="I265" s="4">
        <v>325742.77529000002</v>
      </c>
      <c r="J265" s="3">
        <f t="shared" si="18"/>
        <v>2.5107566369565015E-2</v>
      </c>
      <c r="K265" s="4">
        <v>1854720.76055</v>
      </c>
      <c r="L265" s="4">
        <v>2636816.3229299998</v>
      </c>
      <c r="M265" s="3">
        <f t="shared" si="19"/>
        <v>0.4216783350977733</v>
      </c>
    </row>
    <row r="266" spans="1:13" x14ac:dyDescent="0.25">
      <c r="A266" s="1" t="s">
        <v>18</v>
      </c>
      <c r="B266" s="1" t="s">
        <v>12</v>
      </c>
      <c r="C266" s="6">
        <v>1104.10788</v>
      </c>
      <c r="D266" s="6">
        <v>1944.1471200000001</v>
      </c>
      <c r="E266" s="5">
        <f t="shared" si="16"/>
        <v>0.76083076229833635</v>
      </c>
      <c r="F266" s="6">
        <v>25783.291369999999</v>
      </c>
      <c r="G266" s="6">
        <v>20440.631710000001</v>
      </c>
      <c r="H266" s="5">
        <f t="shared" si="17"/>
        <v>-0.2072140280048349</v>
      </c>
      <c r="I266" s="6">
        <v>20540.44312</v>
      </c>
      <c r="J266" s="5">
        <f t="shared" si="18"/>
        <v>-4.859262744084325E-3</v>
      </c>
      <c r="K266" s="6">
        <v>186760.7818</v>
      </c>
      <c r="L266" s="6">
        <v>338401.95270000002</v>
      </c>
      <c r="M266" s="5">
        <f t="shared" si="19"/>
        <v>0.811954037879274</v>
      </c>
    </row>
    <row r="267" spans="1:13" x14ac:dyDescent="0.25">
      <c r="A267" s="1" t="s">
        <v>18</v>
      </c>
      <c r="B267" s="1" t="s">
        <v>11</v>
      </c>
      <c r="C267" s="6">
        <v>1265.68857</v>
      </c>
      <c r="D267" s="6">
        <v>3740.4365600000001</v>
      </c>
      <c r="E267" s="5">
        <f t="shared" si="16"/>
        <v>1.9552582275432888</v>
      </c>
      <c r="F267" s="6">
        <v>55764.910779999998</v>
      </c>
      <c r="G267" s="6">
        <v>60243.203269999998</v>
      </c>
      <c r="H267" s="5">
        <f t="shared" si="17"/>
        <v>8.0306637764874456E-2</v>
      </c>
      <c r="I267" s="6">
        <v>59986.06278</v>
      </c>
      <c r="J267" s="5">
        <f t="shared" si="18"/>
        <v>4.2866705711803732E-3</v>
      </c>
      <c r="K267" s="6">
        <v>449707.62891000003</v>
      </c>
      <c r="L267" s="6">
        <v>550136.39089000004</v>
      </c>
      <c r="M267" s="5">
        <f t="shared" si="19"/>
        <v>0.2233201207269242</v>
      </c>
    </row>
    <row r="268" spans="1:13" x14ac:dyDescent="0.25">
      <c r="A268" s="1" t="s">
        <v>18</v>
      </c>
      <c r="B268" s="1" t="s">
        <v>10</v>
      </c>
      <c r="C268" s="6">
        <v>1542.6405400000001</v>
      </c>
      <c r="D268" s="6">
        <v>3734.8735000000001</v>
      </c>
      <c r="E268" s="5">
        <f t="shared" si="16"/>
        <v>1.4210912413853714</v>
      </c>
      <c r="F268" s="6">
        <v>30841.961350000001</v>
      </c>
      <c r="G268" s="6">
        <v>62522.109989999997</v>
      </c>
      <c r="H268" s="5">
        <f t="shared" si="17"/>
        <v>1.0271768478174295</v>
      </c>
      <c r="I268" s="6">
        <v>53626.616950000003</v>
      </c>
      <c r="J268" s="5">
        <f t="shared" si="18"/>
        <v>0.16587831837861233</v>
      </c>
      <c r="K268" s="6">
        <v>267966.32131999999</v>
      </c>
      <c r="L268" s="6">
        <v>282803.73963000003</v>
      </c>
      <c r="M268" s="5">
        <f t="shared" si="19"/>
        <v>5.5370459380533532E-2</v>
      </c>
    </row>
    <row r="269" spans="1:13" x14ac:dyDescent="0.25">
      <c r="A269" s="1" t="s">
        <v>18</v>
      </c>
      <c r="B269" s="1" t="s">
        <v>9</v>
      </c>
      <c r="C269" s="6">
        <v>34.928330000000003</v>
      </c>
      <c r="D269" s="6">
        <v>395.11795999999998</v>
      </c>
      <c r="E269" s="5">
        <f t="shared" si="16"/>
        <v>10.312248824950977</v>
      </c>
      <c r="F269" s="6">
        <v>708.87152000000003</v>
      </c>
      <c r="G269" s="6">
        <v>1274.5658699999999</v>
      </c>
      <c r="H269" s="5">
        <f t="shared" si="17"/>
        <v>0.79802098693427537</v>
      </c>
      <c r="I269" s="6">
        <v>2286.2079800000001</v>
      </c>
      <c r="J269" s="5">
        <f t="shared" si="18"/>
        <v>-0.44249784746180454</v>
      </c>
      <c r="K269" s="6">
        <v>11737.696040000001</v>
      </c>
      <c r="L269" s="6">
        <v>30112.768609999999</v>
      </c>
      <c r="M269" s="5">
        <f t="shared" si="19"/>
        <v>1.5654752438111355</v>
      </c>
    </row>
    <row r="270" spans="1:13" x14ac:dyDescent="0.25">
      <c r="A270" s="1" t="s">
        <v>18</v>
      </c>
      <c r="B270" s="1" t="s">
        <v>8</v>
      </c>
      <c r="C270" s="6">
        <v>0</v>
      </c>
      <c r="D270" s="6">
        <v>1094.4701500000001</v>
      </c>
      <c r="E270" s="5" t="str">
        <f t="shared" si="16"/>
        <v/>
      </c>
      <c r="F270" s="6">
        <v>12845.04788</v>
      </c>
      <c r="G270" s="6">
        <v>18800.397850000001</v>
      </c>
      <c r="H270" s="5">
        <f t="shared" si="17"/>
        <v>0.46363003280607473</v>
      </c>
      <c r="I270" s="6">
        <v>15736.654</v>
      </c>
      <c r="J270" s="5">
        <f t="shared" si="18"/>
        <v>0.19468839119167258</v>
      </c>
      <c r="K270" s="6">
        <v>134283.14418</v>
      </c>
      <c r="L270" s="6">
        <v>108700.76076999999</v>
      </c>
      <c r="M270" s="5">
        <f t="shared" si="19"/>
        <v>-0.19051075670158624</v>
      </c>
    </row>
    <row r="271" spans="1:13" x14ac:dyDescent="0.25">
      <c r="A271" s="1" t="s">
        <v>18</v>
      </c>
      <c r="B271" s="1" t="s">
        <v>7</v>
      </c>
      <c r="C271" s="6">
        <v>849.37477999999999</v>
      </c>
      <c r="D271" s="6">
        <v>864.18601999999998</v>
      </c>
      <c r="E271" s="5">
        <f t="shared" si="16"/>
        <v>1.7437814671163121E-2</v>
      </c>
      <c r="F271" s="6">
        <v>17963.15251</v>
      </c>
      <c r="G271" s="6">
        <v>19548.037670000002</v>
      </c>
      <c r="H271" s="5">
        <f t="shared" si="17"/>
        <v>8.822978923759095E-2</v>
      </c>
      <c r="I271" s="6">
        <v>17247.04</v>
      </c>
      <c r="J271" s="5">
        <f t="shared" si="18"/>
        <v>0.13341406235504771</v>
      </c>
      <c r="K271" s="6">
        <v>119587.80048999999</v>
      </c>
      <c r="L271" s="6">
        <v>155091.61757999999</v>
      </c>
      <c r="M271" s="5">
        <f t="shared" si="19"/>
        <v>0.2968849409766412</v>
      </c>
    </row>
    <row r="272" spans="1:13" x14ac:dyDescent="0.25">
      <c r="A272" s="1" t="s">
        <v>18</v>
      </c>
      <c r="B272" s="1" t="s">
        <v>15</v>
      </c>
      <c r="C272" s="6">
        <v>0</v>
      </c>
      <c r="D272" s="6">
        <v>0</v>
      </c>
      <c r="E272" s="5" t="str">
        <f t="shared" si="16"/>
        <v/>
      </c>
      <c r="F272" s="6">
        <v>0</v>
      </c>
      <c r="G272" s="6">
        <v>0</v>
      </c>
      <c r="H272" s="5" t="str">
        <f t="shared" si="17"/>
        <v/>
      </c>
      <c r="I272" s="6">
        <v>0</v>
      </c>
      <c r="J272" s="5" t="str">
        <f t="shared" si="18"/>
        <v/>
      </c>
      <c r="K272" s="6">
        <v>0</v>
      </c>
      <c r="L272" s="6">
        <v>32.355359999999997</v>
      </c>
      <c r="M272" s="5" t="str">
        <f t="shared" si="19"/>
        <v/>
      </c>
    </row>
    <row r="273" spans="1:13" x14ac:dyDescent="0.25">
      <c r="A273" s="1" t="s">
        <v>18</v>
      </c>
      <c r="B273" s="1" t="s">
        <v>6</v>
      </c>
      <c r="C273" s="6">
        <v>203.05697000000001</v>
      </c>
      <c r="D273" s="6">
        <v>444.44495000000001</v>
      </c>
      <c r="E273" s="5">
        <f t="shared" si="16"/>
        <v>1.1887697329473594</v>
      </c>
      <c r="F273" s="6">
        <v>6164.8878500000001</v>
      </c>
      <c r="G273" s="6">
        <v>9585.1877299999996</v>
      </c>
      <c r="H273" s="5">
        <f t="shared" si="17"/>
        <v>0.55480326053295514</v>
      </c>
      <c r="I273" s="6">
        <v>6798.6347699999997</v>
      </c>
      <c r="J273" s="5">
        <f t="shared" si="18"/>
        <v>0.40986948913568422</v>
      </c>
      <c r="K273" s="6">
        <v>50669.66532</v>
      </c>
      <c r="L273" s="6">
        <v>74438.913109999994</v>
      </c>
      <c r="M273" s="5">
        <f t="shared" si="19"/>
        <v>0.46910212727649392</v>
      </c>
    </row>
    <row r="274" spans="1:13" x14ac:dyDescent="0.25">
      <c r="A274" s="1" t="s">
        <v>18</v>
      </c>
      <c r="B274" s="1" t="s">
        <v>5</v>
      </c>
      <c r="C274" s="6">
        <v>0</v>
      </c>
      <c r="D274" s="6">
        <v>0</v>
      </c>
      <c r="E274" s="5" t="str">
        <f t="shared" si="16"/>
        <v/>
      </c>
      <c r="F274" s="6">
        <v>1.4999999999999999E-4</v>
      </c>
      <c r="G274" s="6">
        <v>0</v>
      </c>
      <c r="H274" s="5">
        <f t="shared" si="17"/>
        <v>-1</v>
      </c>
      <c r="I274" s="6">
        <v>0</v>
      </c>
      <c r="J274" s="5" t="str">
        <f t="shared" si="18"/>
        <v/>
      </c>
      <c r="K274" s="6">
        <v>244.14183</v>
      </c>
      <c r="L274" s="6">
        <v>204.49182999999999</v>
      </c>
      <c r="M274" s="5">
        <f t="shared" si="19"/>
        <v>-0.162405598417936</v>
      </c>
    </row>
    <row r="275" spans="1:13" x14ac:dyDescent="0.25">
      <c r="A275" s="1" t="s">
        <v>18</v>
      </c>
      <c r="B275" s="1" t="s">
        <v>4</v>
      </c>
      <c r="C275" s="6">
        <v>7287.4226900000003</v>
      </c>
      <c r="D275" s="6">
        <v>5693.3545199999999</v>
      </c>
      <c r="E275" s="5">
        <f t="shared" si="16"/>
        <v>-0.21874237817814857</v>
      </c>
      <c r="F275" s="6">
        <v>124616.07438999999</v>
      </c>
      <c r="G275" s="6">
        <v>114252.16376</v>
      </c>
      <c r="H275" s="5">
        <f t="shared" si="17"/>
        <v>-8.3166723721090574E-2</v>
      </c>
      <c r="I275" s="6">
        <v>121817.34338999999</v>
      </c>
      <c r="J275" s="5">
        <f t="shared" si="18"/>
        <v>-6.2102648272175598E-2</v>
      </c>
      <c r="K275" s="6">
        <v>757414.93389999995</v>
      </c>
      <c r="L275" s="6">
        <v>1011855.88957</v>
      </c>
      <c r="M275" s="5">
        <f t="shared" si="19"/>
        <v>0.33593337585761596</v>
      </c>
    </row>
    <row r="276" spans="1:13" x14ac:dyDescent="0.25">
      <c r="A276" s="1" t="s">
        <v>18</v>
      </c>
      <c r="B276" s="1" t="s">
        <v>3</v>
      </c>
      <c r="C276" s="6">
        <v>127.33426</v>
      </c>
      <c r="D276" s="6">
        <v>0</v>
      </c>
      <c r="E276" s="5">
        <f t="shared" si="16"/>
        <v>-1</v>
      </c>
      <c r="F276" s="6">
        <v>397.41901000000001</v>
      </c>
      <c r="G276" s="6">
        <v>879.77272000000005</v>
      </c>
      <c r="H276" s="5">
        <f t="shared" si="17"/>
        <v>1.2137157455049774</v>
      </c>
      <c r="I276" s="6">
        <v>247.84853000000001</v>
      </c>
      <c r="J276" s="5">
        <f t="shared" si="18"/>
        <v>2.5496386442154813</v>
      </c>
      <c r="K276" s="6">
        <v>2390.9113499999999</v>
      </c>
      <c r="L276" s="6">
        <v>3406.1550499999998</v>
      </c>
      <c r="M276" s="5">
        <f t="shared" si="19"/>
        <v>0.42462624137026239</v>
      </c>
    </row>
    <row r="277" spans="1:13" x14ac:dyDescent="0.25">
      <c r="A277" s="1" t="s">
        <v>18</v>
      </c>
      <c r="B277" s="1" t="s">
        <v>2</v>
      </c>
      <c r="C277" s="6">
        <v>239.91900000000001</v>
      </c>
      <c r="D277" s="6">
        <v>70.3</v>
      </c>
      <c r="E277" s="5">
        <f t="shared" si="16"/>
        <v>-0.70698444058202981</v>
      </c>
      <c r="F277" s="6">
        <v>10976.3797</v>
      </c>
      <c r="G277" s="6">
        <v>17037.113649999999</v>
      </c>
      <c r="H277" s="5">
        <f t="shared" si="17"/>
        <v>0.55216146996081039</v>
      </c>
      <c r="I277" s="6">
        <v>20572.654269999999</v>
      </c>
      <c r="J277" s="5">
        <f t="shared" si="18"/>
        <v>-0.17185631827564851</v>
      </c>
      <c r="K277" s="6">
        <v>100663.71028</v>
      </c>
      <c r="L277" s="6">
        <v>140317.29290999999</v>
      </c>
      <c r="M277" s="5">
        <f t="shared" si="19"/>
        <v>0.39392132993808815</v>
      </c>
    </row>
    <row r="278" spans="1:13" s="2" customFormat="1" ht="13" x14ac:dyDescent="0.3">
      <c r="A278" s="2" t="s">
        <v>18</v>
      </c>
      <c r="B278" s="2" t="s">
        <v>0</v>
      </c>
      <c r="C278" s="4">
        <v>12654.473019999999</v>
      </c>
      <c r="D278" s="4">
        <v>17981.33078</v>
      </c>
      <c r="E278" s="3">
        <f t="shared" si="16"/>
        <v>0.4209466290363153</v>
      </c>
      <c r="F278" s="4">
        <v>286061.99651000003</v>
      </c>
      <c r="G278" s="4">
        <v>324583.18422</v>
      </c>
      <c r="H278" s="3">
        <f t="shared" si="17"/>
        <v>0.13466027707267769</v>
      </c>
      <c r="I278" s="4">
        <v>318859.50579000002</v>
      </c>
      <c r="J278" s="3">
        <f t="shared" si="18"/>
        <v>1.7950471370828724E-2</v>
      </c>
      <c r="K278" s="4">
        <v>2081426.73542</v>
      </c>
      <c r="L278" s="4">
        <v>2695502.3280099998</v>
      </c>
      <c r="M278" s="3">
        <f t="shared" si="19"/>
        <v>0.29502628276084319</v>
      </c>
    </row>
    <row r="279" spans="1:13" x14ac:dyDescent="0.25">
      <c r="A279" s="1" t="s">
        <v>17</v>
      </c>
      <c r="B279" s="1" t="s">
        <v>12</v>
      </c>
      <c r="C279" s="6">
        <v>0</v>
      </c>
      <c r="D279" s="6">
        <v>0.85255000000000003</v>
      </c>
      <c r="E279" s="5" t="str">
        <f t="shared" si="16"/>
        <v/>
      </c>
      <c r="F279" s="6">
        <v>14.88611</v>
      </c>
      <c r="G279" s="6">
        <v>112.16202</v>
      </c>
      <c r="H279" s="5">
        <f t="shared" si="17"/>
        <v>6.5346762854768636</v>
      </c>
      <c r="I279" s="6">
        <v>24.314789999999999</v>
      </c>
      <c r="J279" s="5">
        <f t="shared" si="18"/>
        <v>3.6129133749458662</v>
      </c>
      <c r="K279" s="6">
        <v>893.02646000000004</v>
      </c>
      <c r="L279" s="6">
        <v>989.04786000000001</v>
      </c>
      <c r="M279" s="5">
        <f t="shared" si="19"/>
        <v>0.10752357774482957</v>
      </c>
    </row>
    <row r="280" spans="1:13" x14ac:dyDescent="0.25">
      <c r="A280" s="1" t="s">
        <v>17</v>
      </c>
      <c r="B280" s="1" t="s">
        <v>11</v>
      </c>
      <c r="C280" s="6">
        <v>275.36308000000002</v>
      </c>
      <c r="D280" s="6">
        <v>210.81853000000001</v>
      </c>
      <c r="E280" s="5">
        <f t="shared" si="16"/>
        <v>-0.23439798102200193</v>
      </c>
      <c r="F280" s="6">
        <v>5587.2752300000002</v>
      </c>
      <c r="G280" s="6">
        <v>5315.4233000000004</v>
      </c>
      <c r="H280" s="5">
        <f t="shared" si="17"/>
        <v>-4.8655546542674899E-2</v>
      </c>
      <c r="I280" s="6">
        <v>3531.7352999999998</v>
      </c>
      <c r="J280" s="5">
        <f t="shared" si="18"/>
        <v>0.50504577735483203</v>
      </c>
      <c r="K280" s="6">
        <v>58907.228999999999</v>
      </c>
      <c r="L280" s="6">
        <v>53491.048560000003</v>
      </c>
      <c r="M280" s="5">
        <f t="shared" si="19"/>
        <v>-9.1944240663569432E-2</v>
      </c>
    </row>
    <row r="281" spans="1:13" x14ac:dyDescent="0.25">
      <c r="A281" s="1" t="s">
        <v>17</v>
      </c>
      <c r="B281" s="1" t="s">
        <v>10</v>
      </c>
      <c r="C281" s="6">
        <v>52.651229999999998</v>
      </c>
      <c r="D281" s="6">
        <v>38.387999999999998</v>
      </c>
      <c r="E281" s="5">
        <f t="shared" si="16"/>
        <v>-0.27090022398337132</v>
      </c>
      <c r="F281" s="6">
        <v>1456.9559400000001</v>
      </c>
      <c r="G281" s="6">
        <v>1394.3987299999999</v>
      </c>
      <c r="H281" s="5">
        <f t="shared" si="17"/>
        <v>-4.2936926424830824E-2</v>
      </c>
      <c r="I281" s="6">
        <v>854.58538999999996</v>
      </c>
      <c r="J281" s="5">
        <f t="shared" si="18"/>
        <v>0.63166694202436569</v>
      </c>
      <c r="K281" s="6">
        <v>31542.282210000001</v>
      </c>
      <c r="L281" s="6">
        <v>29259.273150000001</v>
      </c>
      <c r="M281" s="5">
        <f t="shared" si="19"/>
        <v>-7.2379323880255142E-2</v>
      </c>
    </row>
    <row r="282" spans="1:13" x14ac:dyDescent="0.25">
      <c r="A282" s="1" t="s">
        <v>17</v>
      </c>
      <c r="B282" s="1" t="s">
        <v>9</v>
      </c>
      <c r="C282" s="6">
        <v>0</v>
      </c>
      <c r="D282" s="6">
        <v>0</v>
      </c>
      <c r="E282" s="5" t="str">
        <f t="shared" si="16"/>
        <v/>
      </c>
      <c r="F282" s="6">
        <v>0</v>
      </c>
      <c r="G282" s="6">
        <v>0</v>
      </c>
      <c r="H282" s="5" t="str">
        <f t="shared" si="17"/>
        <v/>
      </c>
      <c r="I282" s="6">
        <v>0.40273999999999999</v>
      </c>
      <c r="J282" s="5">
        <f t="shared" si="18"/>
        <v>-1</v>
      </c>
      <c r="K282" s="6">
        <v>0.31729000000000002</v>
      </c>
      <c r="L282" s="6">
        <v>1.0712999999999999</v>
      </c>
      <c r="M282" s="5">
        <f t="shared" si="19"/>
        <v>2.3764064420561626</v>
      </c>
    </row>
    <row r="283" spans="1:13" x14ac:dyDescent="0.25">
      <c r="A283" s="1" t="s">
        <v>17</v>
      </c>
      <c r="B283" s="1" t="s">
        <v>8</v>
      </c>
      <c r="C283" s="6">
        <v>0</v>
      </c>
      <c r="D283" s="6">
        <v>0</v>
      </c>
      <c r="E283" s="5" t="str">
        <f t="shared" si="16"/>
        <v/>
      </c>
      <c r="F283" s="6">
        <v>1.074E-2</v>
      </c>
      <c r="G283" s="6">
        <v>15.79702</v>
      </c>
      <c r="H283" s="5">
        <f t="shared" si="17"/>
        <v>1469.8584729981378</v>
      </c>
      <c r="I283" s="6">
        <v>0</v>
      </c>
      <c r="J283" s="5" t="str">
        <f t="shared" si="18"/>
        <v/>
      </c>
      <c r="K283" s="6">
        <v>878.39660000000003</v>
      </c>
      <c r="L283" s="6">
        <v>490.57479999999998</v>
      </c>
      <c r="M283" s="5">
        <f t="shared" si="19"/>
        <v>-0.44151104410012521</v>
      </c>
    </row>
    <row r="284" spans="1:13" x14ac:dyDescent="0.25">
      <c r="A284" s="1" t="s">
        <v>17</v>
      </c>
      <c r="B284" s="1" t="s">
        <v>7</v>
      </c>
      <c r="C284" s="6">
        <v>11.56972</v>
      </c>
      <c r="D284" s="6">
        <v>0.25061</v>
      </c>
      <c r="E284" s="5">
        <f t="shared" si="16"/>
        <v>-0.97833914736052385</v>
      </c>
      <c r="F284" s="6">
        <v>774.62392</v>
      </c>
      <c r="G284" s="6">
        <v>740.92463999999995</v>
      </c>
      <c r="H284" s="5">
        <f t="shared" si="17"/>
        <v>-4.3504052908668323E-2</v>
      </c>
      <c r="I284" s="6">
        <v>589.04668000000004</v>
      </c>
      <c r="J284" s="5">
        <f t="shared" si="18"/>
        <v>0.25783688314820807</v>
      </c>
      <c r="K284" s="6">
        <v>8521.0189599999994</v>
      </c>
      <c r="L284" s="6">
        <v>7559.1823400000003</v>
      </c>
      <c r="M284" s="5">
        <f t="shared" si="19"/>
        <v>-0.11287812226625993</v>
      </c>
    </row>
    <row r="285" spans="1:13" x14ac:dyDescent="0.25">
      <c r="A285" s="1" t="s">
        <v>17</v>
      </c>
      <c r="B285" s="1" t="s">
        <v>6</v>
      </c>
      <c r="C285" s="6">
        <v>0</v>
      </c>
      <c r="D285" s="6">
        <v>0</v>
      </c>
      <c r="E285" s="5" t="str">
        <f t="shared" si="16"/>
        <v/>
      </c>
      <c r="F285" s="6">
        <v>330.79768000000001</v>
      </c>
      <c r="G285" s="6">
        <v>363.71456000000001</v>
      </c>
      <c r="H285" s="5">
        <f t="shared" si="17"/>
        <v>9.9507590258794965E-2</v>
      </c>
      <c r="I285" s="6">
        <v>279.03104000000002</v>
      </c>
      <c r="J285" s="5">
        <f t="shared" si="18"/>
        <v>0.30349139651273194</v>
      </c>
      <c r="K285" s="6">
        <v>1941.8576800000001</v>
      </c>
      <c r="L285" s="6">
        <v>2156.4757800000002</v>
      </c>
      <c r="M285" s="5">
        <f t="shared" si="19"/>
        <v>0.11052205432480511</v>
      </c>
    </row>
    <row r="286" spans="1:13" x14ac:dyDescent="0.25">
      <c r="A286" s="1" t="s">
        <v>17</v>
      </c>
      <c r="B286" s="1" t="s">
        <v>5</v>
      </c>
      <c r="C286" s="6">
        <v>0</v>
      </c>
      <c r="D286" s="6">
        <v>0</v>
      </c>
      <c r="E286" s="5" t="str">
        <f t="shared" si="16"/>
        <v/>
      </c>
      <c r="F286" s="6">
        <v>0</v>
      </c>
      <c r="G286" s="6">
        <v>0</v>
      </c>
      <c r="H286" s="5" t="str">
        <f t="shared" si="17"/>
        <v/>
      </c>
      <c r="I286" s="6">
        <v>0</v>
      </c>
      <c r="J286" s="5" t="str">
        <f t="shared" si="18"/>
        <v/>
      </c>
      <c r="K286" s="6">
        <v>0</v>
      </c>
      <c r="L286" s="6">
        <v>0</v>
      </c>
      <c r="M286" s="5" t="str">
        <f t="shared" si="19"/>
        <v/>
      </c>
    </row>
    <row r="287" spans="1:13" x14ac:dyDescent="0.25">
      <c r="A287" s="1" t="s">
        <v>17</v>
      </c>
      <c r="B287" s="1" t="s">
        <v>4</v>
      </c>
      <c r="C287" s="6">
        <v>0</v>
      </c>
      <c r="D287" s="6">
        <v>16.387720000000002</v>
      </c>
      <c r="E287" s="5" t="str">
        <f t="shared" si="16"/>
        <v/>
      </c>
      <c r="F287" s="6">
        <v>274.85680000000002</v>
      </c>
      <c r="G287" s="6">
        <v>234.46522999999999</v>
      </c>
      <c r="H287" s="5">
        <f t="shared" si="17"/>
        <v>-0.1469549598190768</v>
      </c>
      <c r="I287" s="6">
        <v>137.1071</v>
      </c>
      <c r="J287" s="5">
        <f t="shared" si="18"/>
        <v>0.71008817194733154</v>
      </c>
      <c r="K287" s="6">
        <v>4294.3645200000001</v>
      </c>
      <c r="L287" s="6">
        <v>4313.41975</v>
      </c>
      <c r="M287" s="5">
        <f t="shared" si="19"/>
        <v>4.4372642124939077E-3</v>
      </c>
    </row>
    <row r="288" spans="1:13" x14ac:dyDescent="0.25">
      <c r="A288" s="1" t="s">
        <v>17</v>
      </c>
      <c r="B288" s="1" t="s">
        <v>3</v>
      </c>
      <c r="C288" s="6">
        <v>0</v>
      </c>
      <c r="D288" s="6">
        <v>0</v>
      </c>
      <c r="E288" s="5" t="str">
        <f t="shared" si="16"/>
        <v/>
      </c>
      <c r="F288" s="6">
        <v>0</v>
      </c>
      <c r="G288" s="6">
        <v>0.21451999999999999</v>
      </c>
      <c r="H288" s="5" t="str">
        <f t="shared" si="17"/>
        <v/>
      </c>
      <c r="I288" s="6">
        <v>0</v>
      </c>
      <c r="J288" s="5" t="str">
        <f t="shared" si="18"/>
        <v/>
      </c>
      <c r="K288" s="6">
        <v>0.73265999999999998</v>
      </c>
      <c r="L288" s="6">
        <v>4.4042000000000003</v>
      </c>
      <c r="M288" s="5">
        <f t="shared" si="19"/>
        <v>5.0112466901427677</v>
      </c>
    </row>
    <row r="289" spans="1:13" x14ac:dyDescent="0.25">
      <c r="A289" s="1" t="s">
        <v>17</v>
      </c>
      <c r="B289" s="1" t="s">
        <v>2</v>
      </c>
      <c r="C289" s="6">
        <v>0</v>
      </c>
      <c r="D289" s="6">
        <v>0</v>
      </c>
      <c r="E289" s="5" t="str">
        <f t="shared" si="16"/>
        <v/>
      </c>
      <c r="F289" s="6">
        <v>0</v>
      </c>
      <c r="G289" s="6">
        <v>21.884350000000001</v>
      </c>
      <c r="H289" s="5" t="str">
        <f t="shared" si="17"/>
        <v/>
      </c>
      <c r="I289" s="6">
        <v>1.4999999999999999E-2</v>
      </c>
      <c r="J289" s="5">
        <f t="shared" si="18"/>
        <v>1457.9566666666667</v>
      </c>
      <c r="K289" s="6">
        <v>112.33259</v>
      </c>
      <c r="L289" s="6">
        <v>98.12997</v>
      </c>
      <c r="M289" s="5">
        <f t="shared" si="19"/>
        <v>-0.12643365562923459</v>
      </c>
    </row>
    <row r="290" spans="1:13" s="2" customFormat="1" ht="13" x14ac:dyDescent="0.3">
      <c r="A290" s="2" t="s">
        <v>17</v>
      </c>
      <c r="B290" s="2" t="s">
        <v>0</v>
      </c>
      <c r="C290" s="4">
        <v>339.58402999999998</v>
      </c>
      <c r="D290" s="4">
        <v>266.69740999999999</v>
      </c>
      <c r="E290" s="3">
        <f t="shared" si="16"/>
        <v>-0.21463500506781785</v>
      </c>
      <c r="F290" s="4">
        <v>8439.4064199999993</v>
      </c>
      <c r="G290" s="4">
        <v>8198.9843700000001</v>
      </c>
      <c r="H290" s="3">
        <f t="shared" si="17"/>
        <v>-2.8488028427003931E-2</v>
      </c>
      <c r="I290" s="4">
        <v>5416.2380400000002</v>
      </c>
      <c r="J290" s="3">
        <f t="shared" si="18"/>
        <v>0.51377843984124438</v>
      </c>
      <c r="K290" s="4">
        <v>107091.55796999999</v>
      </c>
      <c r="L290" s="4">
        <v>98362.627710000001</v>
      </c>
      <c r="M290" s="3">
        <f t="shared" si="19"/>
        <v>-8.1509041659896919E-2</v>
      </c>
    </row>
    <row r="291" spans="1:13" x14ac:dyDescent="0.25">
      <c r="A291" s="1" t="s">
        <v>16</v>
      </c>
      <c r="B291" s="1" t="s">
        <v>12</v>
      </c>
      <c r="C291" s="6">
        <v>5365.4929700000002</v>
      </c>
      <c r="D291" s="6">
        <v>3667.76098</v>
      </c>
      <c r="E291" s="5">
        <f t="shared" si="16"/>
        <v>-0.31641677651848643</v>
      </c>
      <c r="F291" s="6">
        <v>94918.573220000006</v>
      </c>
      <c r="G291" s="6">
        <v>99805.261540000007</v>
      </c>
      <c r="H291" s="5">
        <f t="shared" si="17"/>
        <v>5.1482951694540979E-2</v>
      </c>
      <c r="I291" s="6">
        <v>85990.812420000002</v>
      </c>
      <c r="J291" s="5">
        <f t="shared" si="18"/>
        <v>0.16065029194661973</v>
      </c>
      <c r="K291" s="6">
        <v>722289.76534000004</v>
      </c>
      <c r="L291" s="6">
        <v>897711.38959999999</v>
      </c>
      <c r="M291" s="5">
        <f t="shared" si="19"/>
        <v>0.2428687663564284</v>
      </c>
    </row>
    <row r="292" spans="1:13" x14ac:dyDescent="0.25">
      <c r="A292" s="1" t="s">
        <v>16</v>
      </c>
      <c r="B292" s="1" t="s">
        <v>11</v>
      </c>
      <c r="C292" s="6">
        <v>13188.255999999999</v>
      </c>
      <c r="D292" s="6">
        <v>18245.322789999998</v>
      </c>
      <c r="E292" s="5">
        <f t="shared" si="16"/>
        <v>0.38345227678322291</v>
      </c>
      <c r="F292" s="6">
        <v>341610.62073000002</v>
      </c>
      <c r="G292" s="6">
        <v>310063.43401999999</v>
      </c>
      <c r="H292" s="5">
        <f t="shared" si="17"/>
        <v>-9.2348377935632442E-2</v>
      </c>
      <c r="I292" s="6">
        <v>277519.94125999999</v>
      </c>
      <c r="J292" s="5">
        <f t="shared" si="18"/>
        <v>0.11726542104414395</v>
      </c>
      <c r="K292" s="6">
        <v>2743298.5298100002</v>
      </c>
      <c r="L292" s="6">
        <v>2894033.9800900002</v>
      </c>
      <c r="M292" s="5">
        <f t="shared" si="19"/>
        <v>5.4946790749178742E-2</v>
      </c>
    </row>
    <row r="293" spans="1:13" x14ac:dyDescent="0.25">
      <c r="A293" s="1" t="s">
        <v>16</v>
      </c>
      <c r="B293" s="1" t="s">
        <v>10</v>
      </c>
      <c r="C293" s="6">
        <v>5201.4760100000003</v>
      </c>
      <c r="D293" s="6">
        <v>10942.47892</v>
      </c>
      <c r="E293" s="5">
        <f t="shared" si="16"/>
        <v>1.1037257307277284</v>
      </c>
      <c r="F293" s="6">
        <v>115047.98161</v>
      </c>
      <c r="G293" s="6">
        <v>179107.33025</v>
      </c>
      <c r="H293" s="5">
        <f t="shared" si="17"/>
        <v>0.55680549752844977</v>
      </c>
      <c r="I293" s="6">
        <v>138807.59841000001</v>
      </c>
      <c r="J293" s="5">
        <f t="shared" si="18"/>
        <v>0.29032799574102208</v>
      </c>
      <c r="K293" s="6">
        <v>827776.74710000004</v>
      </c>
      <c r="L293" s="6">
        <v>983218.26150000002</v>
      </c>
      <c r="M293" s="5">
        <f t="shared" si="19"/>
        <v>0.18778192905824853</v>
      </c>
    </row>
    <row r="294" spans="1:13" x14ac:dyDescent="0.25">
      <c r="A294" s="1" t="s">
        <v>16</v>
      </c>
      <c r="B294" s="1" t="s">
        <v>9</v>
      </c>
      <c r="C294" s="6">
        <v>335.06903999999997</v>
      </c>
      <c r="D294" s="6">
        <v>938.95470999999998</v>
      </c>
      <c r="E294" s="5">
        <f t="shared" si="16"/>
        <v>1.8022723615407741</v>
      </c>
      <c r="F294" s="6">
        <v>14849.88198</v>
      </c>
      <c r="G294" s="6">
        <v>10358.013220000001</v>
      </c>
      <c r="H294" s="5">
        <f t="shared" si="17"/>
        <v>-0.30248514877422605</v>
      </c>
      <c r="I294" s="6">
        <v>6952.5750900000003</v>
      </c>
      <c r="J294" s="5">
        <f t="shared" si="18"/>
        <v>0.48980961527450395</v>
      </c>
      <c r="K294" s="6">
        <v>96545.26367</v>
      </c>
      <c r="L294" s="6">
        <v>74802.065990000003</v>
      </c>
      <c r="M294" s="5">
        <f t="shared" si="19"/>
        <v>-0.22521247395750155</v>
      </c>
    </row>
    <row r="295" spans="1:13" x14ac:dyDescent="0.25">
      <c r="A295" s="1" t="s">
        <v>16</v>
      </c>
      <c r="B295" s="1" t="s">
        <v>8</v>
      </c>
      <c r="C295" s="6">
        <v>667.09348999999997</v>
      </c>
      <c r="D295" s="6">
        <v>932.99644000000001</v>
      </c>
      <c r="E295" s="5">
        <f t="shared" si="16"/>
        <v>0.39859922782337454</v>
      </c>
      <c r="F295" s="6">
        <v>48070.48919</v>
      </c>
      <c r="G295" s="6">
        <v>23434.491969999999</v>
      </c>
      <c r="H295" s="5">
        <f t="shared" si="17"/>
        <v>-0.5124973270528933</v>
      </c>
      <c r="I295" s="6">
        <v>22604.20074</v>
      </c>
      <c r="J295" s="5">
        <f t="shared" si="18"/>
        <v>3.6731722547956869E-2</v>
      </c>
      <c r="K295" s="6">
        <v>372210.21229</v>
      </c>
      <c r="L295" s="6">
        <v>291290.55210999999</v>
      </c>
      <c r="M295" s="5">
        <f t="shared" si="19"/>
        <v>-0.21740311659410649</v>
      </c>
    </row>
    <row r="296" spans="1:13" x14ac:dyDescent="0.25">
      <c r="A296" s="1" t="s">
        <v>16</v>
      </c>
      <c r="B296" s="1" t="s">
        <v>7</v>
      </c>
      <c r="C296" s="6">
        <v>2894.6588299999999</v>
      </c>
      <c r="D296" s="6">
        <v>2693.1480700000002</v>
      </c>
      <c r="E296" s="5">
        <f t="shared" si="16"/>
        <v>-6.9614684090421708E-2</v>
      </c>
      <c r="F296" s="6">
        <v>68715.998009999996</v>
      </c>
      <c r="G296" s="6">
        <v>56472.395499999999</v>
      </c>
      <c r="H296" s="5">
        <f t="shared" si="17"/>
        <v>-0.17817688550806221</v>
      </c>
      <c r="I296" s="6">
        <v>54134.113369999999</v>
      </c>
      <c r="J296" s="5">
        <f t="shared" si="18"/>
        <v>4.3194244524116021E-2</v>
      </c>
      <c r="K296" s="6">
        <v>539520.75474</v>
      </c>
      <c r="L296" s="6">
        <v>509720.72168000002</v>
      </c>
      <c r="M296" s="5">
        <f t="shared" si="19"/>
        <v>-5.5234266333944682E-2</v>
      </c>
    </row>
    <row r="297" spans="1:13" x14ac:dyDescent="0.25">
      <c r="A297" s="1" t="s">
        <v>16</v>
      </c>
      <c r="B297" s="1" t="s">
        <v>15</v>
      </c>
      <c r="C297" s="6">
        <v>0</v>
      </c>
      <c r="D297" s="6">
        <v>0</v>
      </c>
      <c r="E297" s="5" t="str">
        <f t="shared" si="16"/>
        <v/>
      </c>
      <c r="F297" s="6">
        <v>0</v>
      </c>
      <c r="G297" s="6">
        <v>0</v>
      </c>
      <c r="H297" s="5" t="str">
        <f t="shared" si="17"/>
        <v/>
      </c>
      <c r="I297" s="6">
        <v>0</v>
      </c>
      <c r="J297" s="5" t="str">
        <f t="shared" si="18"/>
        <v/>
      </c>
      <c r="K297" s="6">
        <v>0</v>
      </c>
      <c r="L297" s="6">
        <v>0</v>
      </c>
      <c r="M297" s="5" t="str">
        <f t="shared" si="19"/>
        <v/>
      </c>
    </row>
    <row r="298" spans="1:13" x14ac:dyDescent="0.25">
      <c r="A298" s="1" t="s">
        <v>16</v>
      </c>
      <c r="B298" s="1" t="s">
        <v>6</v>
      </c>
      <c r="C298" s="6">
        <v>2108.7436600000001</v>
      </c>
      <c r="D298" s="6">
        <v>3036.0540500000002</v>
      </c>
      <c r="E298" s="5">
        <f t="shared" si="16"/>
        <v>0.43974543117298581</v>
      </c>
      <c r="F298" s="6">
        <v>44554.405059999997</v>
      </c>
      <c r="G298" s="6">
        <v>48171.21963</v>
      </c>
      <c r="H298" s="5">
        <f t="shared" si="17"/>
        <v>8.1177485483856282E-2</v>
      </c>
      <c r="I298" s="6">
        <v>42730.842600000004</v>
      </c>
      <c r="J298" s="5">
        <f t="shared" si="18"/>
        <v>0.12731733565207048</v>
      </c>
      <c r="K298" s="6">
        <v>364666.97858</v>
      </c>
      <c r="L298" s="6">
        <v>437907.42337999999</v>
      </c>
      <c r="M298" s="5">
        <f t="shared" si="19"/>
        <v>0.20084199859607699</v>
      </c>
    </row>
    <row r="299" spans="1:13" x14ac:dyDescent="0.25">
      <c r="A299" s="1" t="s">
        <v>16</v>
      </c>
      <c r="B299" s="1" t="s">
        <v>5</v>
      </c>
      <c r="C299" s="6">
        <v>93.283109999999994</v>
      </c>
      <c r="D299" s="6">
        <v>12.754899999999999</v>
      </c>
      <c r="E299" s="5">
        <f t="shared" si="16"/>
        <v>-0.86326678002052026</v>
      </c>
      <c r="F299" s="6">
        <v>3154.4591300000002</v>
      </c>
      <c r="G299" s="6">
        <v>3103.9986399999998</v>
      </c>
      <c r="H299" s="5">
        <f t="shared" si="17"/>
        <v>-1.5996558497177404E-2</v>
      </c>
      <c r="I299" s="6">
        <v>2278.3611900000001</v>
      </c>
      <c r="J299" s="5">
        <f t="shared" si="18"/>
        <v>0.36238216031058701</v>
      </c>
      <c r="K299" s="6">
        <v>22118.050220000001</v>
      </c>
      <c r="L299" s="6">
        <v>22993.297310000002</v>
      </c>
      <c r="M299" s="5">
        <f t="shared" si="19"/>
        <v>3.9571620522344642E-2</v>
      </c>
    </row>
    <row r="300" spans="1:13" x14ac:dyDescent="0.25">
      <c r="A300" s="1" t="s">
        <v>16</v>
      </c>
      <c r="B300" s="1" t="s">
        <v>4</v>
      </c>
      <c r="C300" s="6">
        <v>843.11973</v>
      </c>
      <c r="D300" s="6">
        <v>5976.98362</v>
      </c>
      <c r="E300" s="5">
        <f t="shared" si="16"/>
        <v>6.0891279225549617</v>
      </c>
      <c r="F300" s="6">
        <v>62640.830549999999</v>
      </c>
      <c r="G300" s="6">
        <v>75977.659400000004</v>
      </c>
      <c r="H300" s="5">
        <f t="shared" si="17"/>
        <v>0.21290951497449462</v>
      </c>
      <c r="I300" s="6">
        <v>67621.637069999997</v>
      </c>
      <c r="J300" s="5">
        <f t="shared" si="18"/>
        <v>0.12357024603456579</v>
      </c>
      <c r="K300" s="6">
        <v>461060.67394000001</v>
      </c>
      <c r="L300" s="6">
        <v>537784.23511999997</v>
      </c>
      <c r="M300" s="5">
        <f t="shared" si="19"/>
        <v>0.16640664779400449</v>
      </c>
    </row>
    <row r="301" spans="1:13" x14ac:dyDescent="0.25">
      <c r="A301" s="1" t="s">
        <v>16</v>
      </c>
      <c r="B301" s="1" t="s">
        <v>3</v>
      </c>
      <c r="C301" s="6">
        <v>1571.0423000000001</v>
      </c>
      <c r="D301" s="6">
        <v>764.97698000000003</v>
      </c>
      <c r="E301" s="5">
        <f t="shared" si="16"/>
        <v>-0.51307677711796806</v>
      </c>
      <c r="F301" s="6">
        <v>22384.717550000001</v>
      </c>
      <c r="G301" s="6">
        <v>20915.647379999999</v>
      </c>
      <c r="H301" s="5">
        <f t="shared" si="17"/>
        <v>-6.5628264762268684E-2</v>
      </c>
      <c r="I301" s="6">
        <v>21508.58555</v>
      </c>
      <c r="J301" s="5">
        <f t="shared" si="18"/>
        <v>-2.756751105839228E-2</v>
      </c>
      <c r="K301" s="6">
        <v>168889.29112000001</v>
      </c>
      <c r="L301" s="6">
        <v>217498.81421000001</v>
      </c>
      <c r="M301" s="5">
        <f t="shared" si="19"/>
        <v>0.28781885913335814</v>
      </c>
    </row>
    <row r="302" spans="1:13" x14ac:dyDescent="0.25">
      <c r="A302" s="1" t="s">
        <v>16</v>
      </c>
      <c r="B302" s="1" t="s">
        <v>2</v>
      </c>
      <c r="C302" s="6">
        <v>979.18273999999997</v>
      </c>
      <c r="D302" s="6">
        <v>948.20461</v>
      </c>
      <c r="E302" s="5">
        <f t="shared" si="16"/>
        <v>-3.1636719822083381E-2</v>
      </c>
      <c r="F302" s="6">
        <v>12050.36334</v>
      </c>
      <c r="G302" s="6">
        <v>9403.3674499999997</v>
      </c>
      <c r="H302" s="5">
        <f t="shared" si="17"/>
        <v>-0.21966108533952311</v>
      </c>
      <c r="I302" s="6">
        <v>7481.9749899999997</v>
      </c>
      <c r="J302" s="5">
        <f t="shared" si="18"/>
        <v>0.25680284451204782</v>
      </c>
      <c r="K302" s="6">
        <v>95703.204759999993</v>
      </c>
      <c r="L302" s="6">
        <v>86660.002909999996</v>
      </c>
      <c r="M302" s="5">
        <f t="shared" si="19"/>
        <v>-9.4492152824747211E-2</v>
      </c>
    </row>
    <row r="303" spans="1:13" s="2" customFormat="1" ht="13" x14ac:dyDescent="0.3">
      <c r="A303" s="2" t="s">
        <v>16</v>
      </c>
      <c r="B303" s="2" t="s">
        <v>0</v>
      </c>
      <c r="C303" s="4">
        <v>33247.417880000001</v>
      </c>
      <c r="D303" s="4">
        <v>48159.63607</v>
      </c>
      <c r="E303" s="3">
        <f t="shared" si="16"/>
        <v>0.44852259636591052</v>
      </c>
      <c r="F303" s="4">
        <v>827998.32036999997</v>
      </c>
      <c r="G303" s="4">
        <v>836812.81900000002</v>
      </c>
      <c r="H303" s="3">
        <f t="shared" si="17"/>
        <v>1.0645551341289083E-2</v>
      </c>
      <c r="I303" s="4">
        <v>727630.64269000001</v>
      </c>
      <c r="J303" s="3">
        <f t="shared" si="18"/>
        <v>0.15005164695423079</v>
      </c>
      <c r="K303" s="4">
        <v>6414079.4715700001</v>
      </c>
      <c r="L303" s="4">
        <v>6953620.7439000001</v>
      </c>
      <c r="M303" s="3">
        <f t="shared" si="19"/>
        <v>8.4118270551757579E-2</v>
      </c>
    </row>
    <row r="304" spans="1:13" x14ac:dyDescent="0.25">
      <c r="A304" s="1" t="s">
        <v>14</v>
      </c>
      <c r="B304" s="1" t="s">
        <v>12</v>
      </c>
      <c r="C304" s="6">
        <v>0</v>
      </c>
      <c r="D304" s="6">
        <v>0</v>
      </c>
      <c r="E304" s="5" t="str">
        <f t="shared" si="16"/>
        <v/>
      </c>
      <c r="F304" s="6">
        <v>4040.0652100000002</v>
      </c>
      <c r="G304" s="6">
        <v>3702.6867900000002</v>
      </c>
      <c r="H304" s="5">
        <f t="shared" si="17"/>
        <v>-8.3508161988306129E-2</v>
      </c>
      <c r="I304" s="6">
        <v>4556.1784200000002</v>
      </c>
      <c r="J304" s="5">
        <f t="shared" si="18"/>
        <v>-0.18732620879232376</v>
      </c>
      <c r="K304" s="6">
        <v>26521.373060000002</v>
      </c>
      <c r="L304" s="6">
        <v>38586.598010000002</v>
      </c>
      <c r="M304" s="5">
        <f t="shared" si="19"/>
        <v>0.45492459695448351</v>
      </c>
    </row>
    <row r="305" spans="1:13" x14ac:dyDescent="0.25">
      <c r="A305" s="1" t="s">
        <v>14</v>
      </c>
      <c r="B305" s="1" t="s">
        <v>11</v>
      </c>
      <c r="C305" s="6">
        <v>652.41440999999998</v>
      </c>
      <c r="D305" s="6">
        <v>253.72889000000001</v>
      </c>
      <c r="E305" s="5">
        <f t="shared" si="16"/>
        <v>-0.61109244965941201</v>
      </c>
      <c r="F305" s="6">
        <v>9318.5699100000002</v>
      </c>
      <c r="G305" s="6">
        <v>23677.14947</v>
      </c>
      <c r="H305" s="5">
        <f t="shared" si="17"/>
        <v>1.5408565583214044</v>
      </c>
      <c r="I305" s="6">
        <v>7173.6361999999999</v>
      </c>
      <c r="J305" s="5">
        <f t="shared" si="18"/>
        <v>2.3005785085672454</v>
      </c>
      <c r="K305" s="6">
        <v>96676.035910000006</v>
      </c>
      <c r="L305" s="6">
        <v>104042.86197</v>
      </c>
      <c r="M305" s="5">
        <f t="shared" si="19"/>
        <v>7.6201159787499861E-2</v>
      </c>
    </row>
    <row r="306" spans="1:13" x14ac:dyDescent="0.25">
      <c r="A306" s="1" t="s">
        <v>14</v>
      </c>
      <c r="B306" s="1" t="s">
        <v>10</v>
      </c>
      <c r="C306" s="6">
        <v>360</v>
      </c>
      <c r="D306" s="6">
        <v>313.10226</v>
      </c>
      <c r="E306" s="5">
        <f t="shared" si="16"/>
        <v>-0.13027149999999998</v>
      </c>
      <c r="F306" s="6">
        <v>4151.7752700000001</v>
      </c>
      <c r="G306" s="6">
        <v>15586.09287</v>
      </c>
      <c r="H306" s="5">
        <f t="shared" si="17"/>
        <v>2.7540791243260139</v>
      </c>
      <c r="I306" s="6">
        <v>11683.486209999999</v>
      </c>
      <c r="J306" s="5">
        <f t="shared" si="18"/>
        <v>0.33402758302224256</v>
      </c>
      <c r="K306" s="6">
        <v>36743.182639999999</v>
      </c>
      <c r="L306" s="6">
        <v>54153.273800000003</v>
      </c>
      <c r="M306" s="5">
        <f t="shared" si="19"/>
        <v>0.47383187598579801</v>
      </c>
    </row>
    <row r="307" spans="1:13" x14ac:dyDescent="0.25">
      <c r="A307" s="1" t="s">
        <v>14</v>
      </c>
      <c r="B307" s="1" t="s">
        <v>9</v>
      </c>
      <c r="C307" s="6">
        <v>0</v>
      </c>
      <c r="D307" s="6">
        <v>0</v>
      </c>
      <c r="E307" s="5" t="str">
        <f t="shared" si="16"/>
        <v/>
      </c>
      <c r="F307" s="6">
        <v>1109.0035800000001</v>
      </c>
      <c r="G307" s="6">
        <v>1784.3196</v>
      </c>
      <c r="H307" s="5">
        <f t="shared" si="17"/>
        <v>0.6089394409348976</v>
      </c>
      <c r="I307" s="6">
        <v>667.38289999999995</v>
      </c>
      <c r="J307" s="5">
        <f t="shared" si="18"/>
        <v>1.6736070103084755</v>
      </c>
      <c r="K307" s="6">
        <v>6773.7741500000002</v>
      </c>
      <c r="L307" s="6">
        <v>7798.6980800000001</v>
      </c>
      <c r="M307" s="5">
        <f t="shared" si="19"/>
        <v>0.15130766206605806</v>
      </c>
    </row>
    <row r="308" spans="1:13" x14ac:dyDescent="0.25">
      <c r="A308" s="1" t="s">
        <v>14</v>
      </c>
      <c r="B308" s="1" t="s">
        <v>8</v>
      </c>
      <c r="C308" s="6">
        <v>0</v>
      </c>
      <c r="D308" s="6">
        <v>1630.7228</v>
      </c>
      <c r="E308" s="5" t="str">
        <f t="shared" si="16"/>
        <v/>
      </c>
      <c r="F308" s="6">
        <v>1388.2028600000001</v>
      </c>
      <c r="G308" s="6">
        <v>1685.9248</v>
      </c>
      <c r="H308" s="5">
        <f t="shared" si="17"/>
        <v>0.2144657301743349</v>
      </c>
      <c r="I308" s="6">
        <v>675.04624000000001</v>
      </c>
      <c r="J308" s="5">
        <f t="shared" si="18"/>
        <v>1.4974952826935235</v>
      </c>
      <c r="K308" s="6">
        <v>4766.8877300000004</v>
      </c>
      <c r="L308" s="6">
        <v>8291.2012400000003</v>
      </c>
      <c r="M308" s="5">
        <f t="shared" si="19"/>
        <v>0.73933218267760625</v>
      </c>
    </row>
    <row r="309" spans="1:13" x14ac:dyDescent="0.25">
      <c r="A309" s="1" t="s">
        <v>14</v>
      </c>
      <c r="B309" s="1" t="s">
        <v>7</v>
      </c>
      <c r="C309" s="6">
        <v>40</v>
      </c>
      <c r="D309" s="6">
        <v>0</v>
      </c>
      <c r="E309" s="5">
        <f t="shared" si="16"/>
        <v>-1</v>
      </c>
      <c r="F309" s="6">
        <v>3013.9910199999999</v>
      </c>
      <c r="G309" s="6">
        <v>2025.1564900000001</v>
      </c>
      <c r="H309" s="5">
        <f t="shared" si="17"/>
        <v>-0.32808144531233541</v>
      </c>
      <c r="I309" s="6">
        <v>2659.8710999999998</v>
      </c>
      <c r="J309" s="5">
        <f t="shared" si="18"/>
        <v>-0.23862607853440709</v>
      </c>
      <c r="K309" s="6">
        <v>20665.692019999999</v>
      </c>
      <c r="L309" s="6">
        <v>25255.28211</v>
      </c>
      <c r="M309" s="5">
        <f t="shared" si="19"/>
        <v>0.22208741355277395</v>
      </c>
    </row>
    <row r="310" spans="1:13" x14ac:dyDescent="0.25">
      <c r="A310" s="1" t="s">
        <v>14</v>
      </c>
      <c r="B310" s="1" t="s">
        <v>15</v>
      </c>
      <c r="C310" s="6">
        <v>0</v>
      </c>
      <c r="D310" s="6">
        <v>0</v>
      </c>
      <c r="E310" s="5" t="str">
        <f t="shared" si="16"/>
        <v/>
      </c>
      <c r="F310" s="6">
        <v>79.898309999999995</v>
      </c>
      <c r="G310" s="6">
        <v>24.69575</v>
      </c>
      <c r="H310" s="5">
        <f t="shared" si="17"/>
        <v>-0.69091023327026568</v>
      </c>
      <c r="I310" s="6">
        <v>0</v>
      </c>
      <c r="J310" s="5" t="str">
        <f t="shared" si="18"/>
        <v/>
      </c>
      <c r="K310" s="6">
        <v>365.73074000000003</v>
      </c>
      <c r="L310" s="6">
        <v>24.69575</v>
      </c>
      <c r="M310" s="5">
        <f t="shared" si="19"/>
        <v>-0.93247559666436575</v>
      </c>
    </row>
    <row r="311" spans="1:13" x14ac:dyDescent="0.25">
      <c r="A311" s="1" t="s">
        <v>14</v>
      </c>
      <c r="B311" s="1" t="s">
        <v>6</v>
      </c>
      <c r="C311" s="6">
        <v>0</v>
      </c>
      <c r="D311" s="6">
        <v>0</v>
      </c>
      <c r="E311" s="5" t="str">
        <f t="shared" si="16"/>
        <v/>
      </c>
      <c r="F311" s="6">
        <v>8391.6387200000008</v>
      </c>
      <c r="G311" s="6">
        <v>8892.4766</v>
      </c>
      <c r="H311" s="5">
        <f t="shared" si="17"/>
        <v>5.9682964997806565E-2</v>
      </c>
      <c r="I311" s="6">
        <v>1921.7252100000001</v>
      </c>
      <c r="J311" s="5">
        <f t="shared" si="18"/>
        <v>3.6273403469583458</v>
      </c>
      <c r="K311" s="6">
        <v>51047.417999999998</v>
      </c>
      <c r="L311" s="6">
        <v>44322.425840000004</v>
      </c>
      <c r="M311" s="5">
        <f t="shared" si="19"/>
        <v>-0.13174010407343217</v>
      </c>
    </row>
    <row r="312" spans="1:13" x14ac:dyDescent="0.25">
      <c r="A312" s="1" t="s">
        <v>14</v>
      </c>
      <c r="B312" s="1" t="s">
        <v>5</v>
      </c>
      <c r="C312" s="6">
        <v>0</v>
      </c>
      <c r="D312" s="6">
        <v>0</v>
      </c>
      <c r="E312" s="5" t="str">
        <f t="shared" si="16"/>
        <v/>
      </c>
      <c r="F312" s="6">
        <v>146.97190000000001</v>
      </c>
      <c r="G312" s="6">
        <v>39.408160000000002</v>
      </c>
      <c r="H312" s="5">
        <f t="shared" si="17"/>
        <v>-0.73186602336909301</v>
      </c>
      <c r="I312" s="6">
        <v>156.16827000000001</v>
      </c>
      <c r="J312" s="5">
        <f t="shared" si="18"/>
        <v>-0.74765578180510039</v>
      </c>
      <c r="K312" s="6">
        <v>615.92616999999996</v>
      </c>
      <c r="L312" s="6">
        <v>422.39463000000001</v>
      </c>
      <c r="M312" s="5">
        <f t="shared" si="19"/>
        <v>-0.31421223748294369</v>
      </c>
    </row>
    <row r="313" spans="1:13" x14ac:dyDescent="0.25">
      <c r="A313" s="1" t="s">
        <v>14</v>
      </c>
      <c r="B313" s="1" t="s">
        <v>4</v>
      </c>
      <c r="C313" s="6">
        <v>2279.7645900000002</v>
      </c>
      <c r="D313" s="6">
        <v>2140.65137</v>
      </c>
      <c r="E313" s="5">
        <f t="shared" si="16"/>
        <v>-6.1020870580326125E-2</v>
      </c>
      <c r="F313" s="6">
        <v>22736.050009999999</v>
      </c>
      <c r="G313" s="6">
        <v>25219.067029999998</v>
      </c>
      <c r="H313" s="5">
        <f t="shared" si="17"/>
        <v>0.10921057170915316</v>
      </c>
      <c r="I313" s="6">
        <v>21475.53902</v>
      </c>
      <c r="J313" s="5">
        <f t="shared" si="18"/>
        <v>0.17431590455139134</v>
      </c>
      <c r="K313" s="6">
        <v>178008.40719</v>
      </c>
      <c r="L313" s="6">
        <v>180139.23353</v>
      </c>
      <c r="M313" s="5">
        <f t="shared" si="19"/>
        <v>1.1970369117036306E-2</v>
      </c>
    </row>
    <row r="314" spans="1:13" x14ac:dyDescent="0.25">
      <c r="A314" s="1" t="s">
        <v>14</v>
      </c>
      <c r="B314" s="1" t="s">
        <v>2</v>
      </c>
      <c r="C314" s="6">
        <v>0</v>
      </c>
      <c r="D314" s="6">
        <v>183.21179000000001</v>
      </c>
      <c r="E314" s="5" t="str">
        <f t="shared" si="16"/>
        <v/>
      </c>
      <c r="F314" s="6">
        <v>5645.9495399999996</v>
      </c>
      <c r="G314" s="6">
        <v>5932.4400100000003</v>
      </c>
      <c r="H314" s="5">
        <f t="shared" si="17"/>
        <v>5.0742655060994624E-2</v>
      </c>
      <c r="I314" s="6">
        <v>5404.0263599999998</v>
      </c>
      <c r="J314" s="5">
        <f t="shared" si="18"/>
        <v>9.7781471591489533E-2</v>
      </c>
      <c r="K314" s="6">
        <v>47542.582629999997</v>
      </c>
      <c r="L314" s="6">
        <v>41327.566250000003</v>
      </c>
      <c r="M314" s="5">
        <f t="shared" si="19"/>
        <v>-0.1307252579938355</v>
      </c>
    </row>
    <row r="315" spans="1:13" s="2" customFormat="1" ht="13" x14ac:dyDescent="0.3">
      <c r="A315" s="2" t="s">
        <v>14</v>
      </c>
      <c r="B315" s="2" t="s">
        <v>0</v>
      </c>
      <c r="C315" s="4">
        <v>3332.1790000000001</v>
      </c>
      <c r="D315" s="4">
        <v>4521.4171100000003</v>
      </c>
      <c r="E315" s="3">
        <f t="shared" si="16"/>
        <v>0.35689502574741638</v>
      </c>
      <c r="F315" s="4">
        <v>60022.116329999997</v>
      </c>
      <c r="G315" s="4">
        <v>88569.417570000005</v>
      </c>
      <c r="H315" s="3">
        <f t="shared" si="17"/>
        <v>0.47561304041743058</v>
      </c>
      <c r="I315" s="4">
        <v>56373.059930000003</v>
      </c>
      <c r="J315" s="3">
        <f t="shared" si="18"/>
        <v>0.57113021148717347</v>
      </c>
      <c r="K315" s="4">
        <v>469727.01023999997</v>
      </c>
      <c r="L315" s="4">
        <v>504364.23121</v>
      </c>
      <c r="M315" s="3">
        <f t="shared" si="19"/>
        <v>7.3739044625734218E-2</v>
      </c>
    </row>
    <row r="316" spans="1:13" x14ac:dyDescent="0.25">
      <c r="A316" s="1" t="s">
        <v>13</v>
      </c>
      <c r="B316" s="1" t="s">
        <v>12</v>
      </c>
      <c r="C316" s="6">
        <v>529.57387000000006</v>
      </c>
      <c r="D316" s="6">
        <v>274.47566</v>
      </c>
      <c r="E316" s="5">
        <f t="shared" si="16"/>
        <v>-0.48170467700757214</v>
      </c>
      <c r="F316" s="6">
        <v>2653.8939599999999</v>
      </c>
      <c r="G316" s="6">
        <v>1232.5002500000001</v>
      </c>
      <c r="H316" s="5">
        <f t="shared" si="17"/>
        <v>-0.53558798181974077</v>
      </c>
      <c r="I316" s="6">
        <v>697.95628999999997</v>
      </c>
      <c r="J316" s="5">
        <f t="shared" si="18"/>
        <v>0.76587025241938878</v>
      </c>
      <c r="K316" s="6">
        <v>16106.35382</v>
      </c>
      <c r="L316" s="6">
        <v>11082.40173</v>
      </c>
      <c r="M316" s="5">
        <f t="shared" si="19"/>
        <v>-0.3119236138822139</v>
      </c>
    </row>
    <row r="317" spans="1:13" x14ac:dyDescent="0.25">
      <c r="A317" s="1" t="s">
        <v>13</v>
      </c>
      <c r="B317" s="1" t="s">
        <v>11</v>
      </c>
      <c r="C317" s="6">
        <v>3121.2669700000001</v>
      </c>
      <c r="D317" s="6">
        <v>2089.5498699999998</v>
      </c>
      <c r="E317" s="5">
        <f t="shared" si="16"/>
        <v>-0.3305443302083193</v>
      </c>
      <c r="F317" s="6">
        <v>50959.023350000003</v>
      </c>
      <c r="G317" s="6">
        <v>48585.639179999998</v>
      </c>
      <c r="H317" s="5">
        <f t="shared" si="17"/>
        <v>-4.6574365322878619E-2</v>
      </c>
      <c r="I317" s="6">
        <v>45311.771580000001</v>
      </c>
      <c r="J317" s="5">
        <f t="shared" si="18"/>
        <v>7.2252032658220777E-2</v>
      </c>
      <c r="K317" s="6">
        <v>611078.88852000004</v>
      </c>
      <c r="L317" s="6">
        <v>579018.56920999999</v>
      </c>
      <c r="M317" s="5">
        <f t="shared" si="19"/>
        <v>-5.2465107062769634E-2</v>
      </c>
    </row>
    <row r="318" spans="1:13" x14ac:dyDescent="0.25">
      <c r="A318" s="1" t="s">
        <v>13</v>
      </c>
      <c r="B318" s="1" t="s">
        <v>10</v>
      </c>
      <c r="C318" s="6">
        <v>1638.3681300000001</v>
      </c>
      <c r="D318" s="6">
        <v>2294.1915100000001</v>
      </c>
      <c r="E318" s="5">
        <f t="shared" si="16"/>
        <v>0.40029061112168973</v>
      </c>
      <c r="F318" s="6">
        <v>53751.116950000003</v>
      </c>
      <c r="G318" s="6">
        <v>75396.975940000004</v>
      </c>
      <c r="H318" s="5">
        <f t="shared" si="17"/>
        <v>0.40270528722473364</v>
      </c>
      <c r="I318" s="6">
        <v>89996.632949999999</v>
      </c>
      <c r="J318" s="5">
        <f t="shared" si="18"/>
        <v>-0.16222448031040471</v>
      </c>
      <c r="K318" s="6">
        <v>736303.60134000005</v>
      </c>
      <c r="L318" s="6">
        <v>806558.40686999995</v>
      </c>
      <c r="M318" s="5">
        <f t="shared" si="19"/>
        <v>9.5415539734075905E-2</v>
      </c>
    </row>
    <row r="319" spans="1:13" x14ac:dyDescent="0.25">
      <c r="A319" s="1" t="s">
        <v>13</v>
      </c>
      <c r="B319" s="1" t="s">
        <v>9</v>
      </c>
      <c r="C319" s="6">
        <v>0</v>
      </c>
      <c r="D319" s="6">
        <v>0</v>
      </c>
      <c r="E319" s="5" t="str">
        <f t="shared" si="16"/>
        <v/>
      </c>
      <c r="F319" s="6">
        <v>2.6792600000000002</v>
      </c>
      <c r="G319" s="6">
        <v>0.63299000000000005</v>
      </c>
      <c r="H319" s="5">
        <f t="shared" si="17"/>
        <v>-0.76374446675574603</v>
      </c>
      <c r="I319" s="6">
        <v>1.155</v>
      </c>
      <c r="J319" s="5">
        <f t="shared" si="18"/>
        <v>-0.45195670995670989</v>
      </c>
      <c r="K319" s="6">
        <v>82.270970000000005</v>
      </c>
      <c r="L319" s="6">
        <v>15.88771</v>
      </c>
      <c r="M319" s="5">
        <f t="shared" si="19"/>
        <v>-0.80688558795404997</v>
      </c>
    </row>
    <row r="320" spans="1:13" x14ac:dyDescent="0.25">
      <c r="A320" s="1" t="s">
        <v>13</v>
      </c>
      <c r="B320" s="1" t="s">
        <v>8</v>
      </c>
      <c r="C320" s="6">
        <v>27.70994</v>
      </c>
      <c r="D320" s="6">
        <v>42.2971</v>
      </c>
      <c r="E320" s="5">
        <f t="shared" si="16"/>
        <v>0.52642337009751738</v>
      </c>
      <c r="F320" s="6">
        <v>1904.9076299999999</v>
      </c>
      <c r="G320" s="6">
        <v>299.541</v>
      </c>
      <c r="H320" s="5">
        <f t="shared" si="17"/>
        <v>-0.84275300529926489</v>
      </c>
      <c r="I320" s="6">
        <v>480.37347999999997</v>
      </c>
      <c r="J320" s="5">
        <f t="shared" si="18"/>
        <v>-0.37644143053026158</v>
      </c>
      <c r="K320" s="6">
        <v>45182.819609999999</v>
      </c>
      <c r="L320" s="6">
        <v>50516.123229999997</v>
      </c>
      <c r="M320" s="5">
        <f t="shared" si="19"/>
        <v>0.11803830894209222</v>
      </c>
    </row>
    <row r="321" spans="1:13" x14ac:dyDescent="0.25">
      <c r="A321" s="1" t="s">
        <v>13</v>
      </c>
      <c r="B321" s="1" t="s">
        <v>7</v>
      </c>
      <c r="C321" s="6">
        <v>345.29176999999999</v>
      </c>
      <c r="D321" s="6">
        <v>260.16904</v>
      </c>
      <c r="E321" s="5">
        <f t="shared" si="16"/>
        <v>-0.24652406282373884</v>
      </c>
      <c r="F321" s="6">
        <v>8491.2458000000006</v>
      </c>
      <c r="G321" s="6">
        <v>7573.3917099999999</v>
      </c>
      <c r="H321" s="5">
        <f t="shared" si="17"/>
        <v>-0.10809416092983681</v>
      </c>
      <c r="I321" s="6">
        <v>4762.9057199999997</v>
      </c>
      <c r="J321" s="5">
        <f t="shared" si="18"/>
        <v>0.59007802279151567</v>
      </c>
      <c r="K321" s="6">
        <v>112025.94252</v>
      </c>
      <c r="L321" s="6">
        <v>110484.36332999999</v>
      </c>
      <c r="M321" s="5">
        <f t="shared" si="19"/>
        <v>-1.3760912475472287E-2</v>
      </c>
    </row>
    <row r="322" spans="1:13" x14ac:dyDescent="0.25">
      <c r="A322" s="1" t="s">
        <v>13</v>
      </c>
      <c r="B322" s="1" t="s">
        <v>6</v>
      </c>
      <c r="C322" s="6">
        <v>33.152050000000003</v>
      </c>
      <c r="D322" s="6">
        <v>4.9208499999999997</v>
      </c>
      <c r="E322" s="5">
        <f t="shared" si="16"/>
        <v>-0.85156724848086318</v>
      </c>
      <c r="F322" s="6">
        <v>549.33483999999999</v>
      </c>
      <c r="G322" s="6">
        <v>776.18560000000002</v>
      </c>
      <c r="H322" s="5">
        <f t="shared" si="17"/>
        <v>0.41295534796227384</v>
      </c>
      <c r="I322" s="6">
        <v>998.25698</v>
      </c>
      <c r="J322" s="5">
        <f t="shared" si="18"/>
        <v>-0.22245913071401713</v>
      </c>
      <c r="K322" s="6">
        <v>8903.8125999999993</v>
      </c>
      <c r="L322" s="6">
        <v>10430.8428</v>
      </c>
      <c r="M322" s="5">
        <f t="shared" si="19"/>
        <v>0.17150295818220629</v>
      </c>
    </row>
    <row r="323" spans="1:13" x14ac:dyDescent="0.25">
      <c r="A323" s="1" t="s">
        <v>13</v>
      </c>
      <c r="B323" s="1" t="s">
        <v>5</v>
      </c>
      <c r="C323" s="6">
        <v>0</v>
      </c>
      <c r="D323" s="6">
        <v>0</v>
      </c>
      <c r="E323" s="5" t="str">
        <f t="shared" si="16"/>
        <v/>
      </c>
      <c r="F323" s="6">
        <v>188.27207999999999</v>
      </c>
      <c r="G323" s="6">
        <v>198.90393</v>
      </c>
      <c r="H323" s="5">
        <f t="shared" si="17"/>
        <v>5.6470667344834302E-2</v>
      </c>
      <c r="I323" s="6">
        <v>160.69524000000001</v>
      </c>
      <c r="J323" s="5">
        <f t="shared" si="18"/>
        <v>0.2377711374649305</v>
      </c>
      <c r="K323" s="6">
        <v>1579.3746900000001</v>
      </c>
      <c r="L323" s="6">
        <v>1519.54521</v>
      </c>
      <c r="M323" s="5">
        <f t="shared" si="19"/>
        <v>-3.7881751796339125E-2</v>
      </c>
    </row>
    <row r="324" spans="1:13" x14ac:dyDescent="0.25">
      <c r="A324" s="1" t="s">
        <v>13</v>
      </c>
      <c r="B324" s="1" t="s">
        <v>4</v>
      </c>
      <c r="C324" s="6">
        <v>1103.8758700000001</v>
      </c>
      <c r="D324" s="6">
        <v>777.84807999999998</v>
      </c>
      <c r="E324" s="5">
        <f t="shared" si="16"/>
        <v>-0.29534823512357422</v>
      </c>
      <c r="F324" s="6">
        <v>27574.966560000001</v>
      </c>
      <c r="G324" s="6">
        <v>18594.946609999999</v>
      </c>
      <c r="H324" s="5">
        <f t="shared" si="17"/>
        <v>-0.32565841668241002</v>
      </c>
      <c r="I324" s="6">
        <v>10582.63495</v>
      </c>
      <c r="J324" s="5">
        <f t="shared" si="18"/>
        <v>0.75711877976098951</v>
      </c>
      <c r="K324" s="6">
        <v>240120.01349000001</v>
      </c>
      <c r="L324" s="6">
        <v>178577.36788000001</v>
      </c>
      <c r="M324" s="5">
        <f t="shared" si="19"/>
        <v>-0.25629952587256122</v>
      </c>
    </row>
    <row r="325" spans="1:13" x14ac:dyDescent="0.25">
      <c r="A325" s="1" t="s">
        <v>13</v>
      </c>
      <c r="B325" s="1" t="s">
        <v>3</v>
      </c>
      <c r="C325" s="6">
        <v>0.35492000000000001</v>
      </c>
      <c r="D325" s="6">
        <v>0</v>
      </c>
      <c r="E325" s="5">
        <f t="shared" ref="E325:E352" si="20">IF(C325=0,"",(D325/C325-1))</f>
        <v>-1</v>
      </c>
      <c r="F325" s="6">
        <v>31.368919999999999</v>
      </c>
      <c r="G325" s="6">
        <v>19.059850000000001</v>
      </c>
      <c r="H325" s="5">
        <f t="shared" ref="H325:H352" si="21">IF(F325=0,"",(G325/F325-1))</f>
        <v>-0.39239699677260165</v>
      </c>
      <c r="I325" s="6">
        <v>5.18147</v>
      </c>
      <c r="J325" s="5">
        <f t="shared" ref="J325:J352" si="22">IF(I325=0,"",(G325/I325-1))</f>
        <v>2.6784638336225051</v>
      </c>
      <c r="K325" s="6">
        <v>102.34806</v>
      </c>
      <c r="L325" s="6">
        <v>2587.5054799999998</v>
      </c>
      <c r="M325" s="5">
        <f t="shared" ref="M325:M352" si="23">IF(K325=0,"",(L325/K325-1))</f>
        <v>24.281431616779056</v>
      </c>
    </row>
    <row r="326" spans="1:13" x14ac:dyDescent="0.25">
      <c r="A326" s="1" t="s">
        <v>13</v>
      </c>
      <c r="B326" s="1" t="s">
        <v>2</v>
      </c>
      <c r="C326" s="6">
        <v>59.770099999999999</v>
      </c>
      <c r="D326" s="6">
        <v>175.34808000000001</v>
      </c>
      <c r="E326" s="5">
        <f t="shared" si="20"/>
        <v>1.9337089949657105</v>
      </c>
      <c r="F326" s="6">
        <v>1653.4492</v>
      </c>
      <c r="G326" s="6">
        <v>2380.7921700000002</v>
      </c>
      <c r="H326" s="5">
        <f t="shared" si="21"/>
        <v>0.43989435538751365</v>
      </c>
      <c r="I326" s="6">
        <v>2078.21648</v>
      </c>
      <c r="J326" s="5">
        <f t="shared" si="22"/>
        <v>0.1455939229199068</v>
      </c>
      <c r="K326" s="6">
        <v>13830.429169999999</v>
      </c>
      <c r="L326" s="6">
        <v>17199.475750000001</v>
      </c>
      <c r="M326" s="5">
        <f t="shared" si="23"/>
        <v>0.24359667647247729</v>
      </c>
    </row>
    <row r="327" spans="1:13" s="2" customFormat="1" ht="13" x14ac:dyDescent="0.3">
      <c r="A327" s="2" t="s">
        <v>13</v>
      </c>
      <c r="B327" s="2" t="s">
        <v>0</v>
      </c>
      <c r="C327" s="4">
        <v>6859.3636200000001</v>
      </c>
      <c r="D327" s="4">
        <v>5918.8001899999999</v>
      </c>
      <c r="E327" s="3">
        <f t="shared" si="20"/>
        <v>-0.13712109200007683</v>
      </c>
      <c r="F327" s="4">
        <v>147760.25855</v>
      </c>
      <c r="G327" s="4">
        <v>155058.56922999999</v>
      </c>
      <c r="H327" s="3">
        <f t="shared" si="21"/>
        <v>4.9392920340149082E-2</v>
      </c>
      <c r="I327" s="4">
        <v>155075.78013999999</v>
      </c>
      <c r="J327" s="3">
        <f t="shared" si="22"/>
        <v>-1.1098386856067677E-4</v>
      </c>
      <c r="K327" s="4">
        <v>1785315.85479</v>
      </c>
      <c r="L327" s="4">
        <v>1767990.4892</v>
      </c>
      <c r="M327" s="3">
        <f t="shared" si="23"/>
        <v>-9.7043699822169094E-3</v>
      </c>
    </row>
    <row r="328" spans="1:13" x14ac:dyDescent="0.25">
      <c r="A328" s="1" t="s">
        <v>1</v>
      </c>
      <c r="B328" s="1" t="s">
        <v>12</v>
      </c>
      <c r="C328" s="6">
        <v>5.0412299999999997</v>
      </c>
      <c r="D328" s="6">
        <v>51</v>
      </c>
      <c r="E328" s="5">
        <f t="shared" si="20"/>
        <v>9.1165786921049037</v>
      </c>
      <c r="F328" s="6">
        <v>382.73122999999998</v>
      </c>
      <c r="G328" s="6">
        <v>1157.28126</v>
      </c>
      <c r="H328" s="5">
        <f t="shared" si="21"/>
        <v>2.0237439991505268</v>
      </c>
      <c r="I328" s="6">
        <v>247.85935000000001</v>
      </c>
      <c r="J328" s="5">
        <f t="shared" si="22"/>
        <v>3.6691047160415771</v>
      </c>
      <c r="K328" s="6">
        <v>3304.0660800000001</v>
      </c>
      <c r="L328" s="6">
        <v>8574.3050399999993</v>
      </c>
      <c r="M328" s="5">
        <f t="shared" si="23"/>
        <v>1.5950767425329455</v>
      </c>
    </row>
    <row r="329" spans="1:13" x14ac:dyDescent="0.25">
      <c r="A329" s="1" t="s">
        <v>1</v>
      </c>
      <c r="B329" s="1" t="s">
        <v>11</v>
      </c>
      <c r="C329" s="6">
        <v>657.30944</v>
      </c>
      <c r="D329" s="6">
        <v>262.77890000000002</v>
      </c>
      <c r="E329" s="5">
        <f t="shared" si="20"/>
        <v>-0.60022040760589102</v>
      </c>
      <c r="F329" s="6">
        <v>6496.4165800000001</v>
      </c>
      <c r="G329" s="6">
        <v>9422.8119499999993</v>
      </c>
      <c r="H329" s="5">
        <f t="shared" si="21"/>
        <v>0.45046301048631321</v>
      </c>
      <c r="I329" s="6">
        <v>5221.7660100000003</v>
      </c>
      <c r="J329" s="5">
        <f t="shared" si="22"/>
        <v>0.8045258887423794</v>
      </c>
      <c r="K329" s="6">
        <v>68920.628559999997</v>
      </c>
      <c r="L329" s="6">
        <v>76509.323439999993</v>
      </c>
      <c r="M329" s="5">
        <f t="shared" si="23"/>
        <v>0.11010774333541562</v>
      </c>
    </row>
    <row r="330" spans="1:13" x14ac:dyDescent="0.25">
      <c r="A330" s="1" t="s">
        <v>1</v>
      </c>
      <c r="B330" s="1" t="s">
        <v>10</v>
      </c>
      <c r="C330" s="6">
        <v>70.762289999999993</v>
      </c>
      <c r="D330" s="6">
        <v>343.21019000000001</v>
      </c>
      <c r="E330" s="5">
        <f t="shared" si="20"/>
        <v>3.8501848936771275</v>
      </c>
      <c r="F330" s="6">
        <v>774.72382000000005</v>
      </c>
      <c r="G330" s="6">
        <v>1923.56242</v>
      </c>
      <c r="H330" s="5">
        <f t="shared" si="21"/>
        <v>1.482900835551952</v>
      </c>
      <c r="I330" s="6">
        <v>1138.5086200000001</v>
      </c>
      <c r="J330" s="5">
        <f t="shared" si="22"/>
        <v>0.68954576733902972</v>
      </c>
      <c r="K330" s="6">
        <v>7558.1324400000003</v>
      </c>
      <c r="L330" s="6">
        <v>10057.12934</v>
      </c>
      <c r="M330" s="5">
        <f t="shared" si="23"/>
        <v>0.33063682329440613</v>
      </c>
    </row>
    <row r="331" spans="1:13" x14ac:dyDescent="0.25">
      <c r="A331" s="1" t="s">
        <v>1</v>
      </c>
      <c r="B331" s="1" t="s">
        <v>9</v>
      </c>
      <c r="C331" s="6">
        <v>8.5686300000000006</v>
      </c>
      <c r="D331" s="6">
        <v>0</v>
      </c>
      <c r="E331" s="5">
        <f t="shared" si="20"/>
        <v>-1</v>
      </c>
      <c r="F331" s="6">
        <v>157.58416</v>
      </c>
      <c r="G331" s="6">
        <v>46.379449999999999</v>
      </c>
      <c r="H331" s="5">
        <f t="shared" si="21"/>
        <v>-0.70568456880437735</v>
      </c>
      <c r="I331" s="6">
        <v>87.27328</v>
      </c>
      <c r="J331" s="5">
        <f t="shared" si="22"/>
        <v>-0.46857216779293731</v>
      </c>
      <c r="K331" s="6">
        <v>752.43805999999995</v>
      </c>
      <c r="L331" s="6">
        <v>1956.36105</v>
      </c>
      <c r="M331" s="5">
        <f t="shared" si="23"/>
        <v>1.6000293632142957</v>
      </c>
    </row>
    <row r="332" spans="1:13" x14ac:dyDescent="0.25">
      <c r="A332" s="1" t="s">
        <v>1</v>
      </c>
      <c r="B332" s="1" t="s">
        <v>8</v>
      </c>
      <c r="C332" s="6">
        <v>0</v>
      </c>
      <c r="D332" s="6">
        <v>0</v>
      </c>
      <c r="E332" s="5" t="str">
        <f t="shared" si="20"/>
        <v/>
      </c>
      <c r="F332" s="6">
        <v>93.77919</v>
      </c>
      <c r="G332" s="6">
        <v>321.08578999999997</v>
      </c>
      <c r="H332" s="5">
        <f t="shared" si="21"/>
        <v>2.4238490436950881</v>
      </c>
      <c r="I332" s="6">
        <v>180.15834000000001</v>
      </c>
      <c r="J332" s="5">
        <f t="shared" si="22"/>
        <v>0.78224216541959679</v>
      </c>
      <c r="K332" s="6">
        <v>2348.5673999999999</v>
      </c>
      <c r="L332" s="6">
        <v>2737.0461399999999</v>
      </c>
      <c r="M332" s="5">
        <f t="shared" si="23"/>
        <v>0.16541093945185481</v>
      </c>
    </row>
    <row r="333" spans="1:13" x14ac:dyDescent="0.25">
      <c r="A333" s="1" t="s">
        <v>1</v>
      </c>
      <c r="B333" s="1" t="s">
        <v>7</v>
      </c>
      <c r="C333" s="6">
        <v>0.51736000000000004</v>
      </c>
      <c r="D333" s="6">
        <v>69.241550000000004</v>
      </c>
      <c r="E333" s="5">
        <f t="shared" si="20"/>
        <v>132.83630354105458</v>
      </c>
      <c r="F333" s="6">
        <v>1072.8758700000001</v>
      </c>
      <c r="G333" s="6">
        <v>956.63896</v>
      </c>
      <c r="H333" s="5">
        <f t="shared" si="21"/>
        <v>-0.10834143375784944</v>
      </c>
      <c r="I333" s="6">
        <v>551.49252000000001</v>
      </c>
      <c r="J333" s="5">
        <f t="shared" si="22"/>
        <v>0.73463632834040982</v>
      </c>
      <c r="K333" s="6">
        <v>8019.1713600000003</v>
      </c>
      <c r="L333" s="6">
        <v>7651.7048599999998</v>
      </c>
      <c r="M333" s="5">
        <f t="shared" si="23"/>
        <v>-4.582350014777592E-2</v>
      </c>
    </row>
    <row r="334" spans="1:13" x14ac:dyDescent="0.25">
      <c r="A334" s="1" t="s">
        <v>1</v>
      </c>
      <c r="B334" s="1" t="s">
        <v>6</v>
      </c>
      <c r="C334" s="6">
        <v>0</v>
      </c>
      <c r="D334" s="6">
        <v>178.44355999999999</v>
      </c>
      <c r="E334" s="5" t="str">
        <f t="shared" si="20"/>
        <v/>
      </c>
      <c r="F334" s="6">
        <v>8114.8007200000002</v>
      </c>
      <c r="G334" s="6">
        <v>4069.4436700000001</v>
      </c>
      <c r="H334" s="5">
        <f t="shared" si="21"/>
        <v>-0.49851588345597719</v>
      </c>
      <c r="I334" s="6">
        <v>8020.9688999999998</v>
      </c>
      <c r="J334" s="5">
        <f t="shared" si="22"/>
        <v>-0.49264936434300344</v>
      </c>
      <c r="K334" s="6">
        <v>38299.798699999999</v>
      </c>
      <c r="L334" s="6">
        <v>58166.931210000002</v>
      </c>
      <c r="M334" s="5">
        <f t="shared" si="23"/>
        <v>0.51872681278609445</v>
      </c>
    </row>
    <row r="335" spans="1:13" x14ac:dyDescent="0.25">
      <c r="A335" s="1" t="s">
        <v>1</v>
      </c>
      <c r="B335" s="1" t="s">
        <v>5</v>
      </c>
      <c r="C335" s="6">
        <v>0</v>
      </c>
      <c r="D335" s="6">
        <v>0</v>
      </c>
      <c r="E335" s="5" t="str">
        <f t="shared" si="20"/>
        <v/>
      </c>
      <c r="F335" s="6">
        <v>254.16014000000001</v>
      </c>
      <c r="G335" s="6">
        <v>441.70940000000002</v>
      </c>
      <c r="H335" s="5">
        <f t="shared" si="21"/>
        <v>0.73791767662702723</v>
      </c>
      <c r="I335" s="6">
        <v>287.80286999999998</v>
      </c>
      <c r="J335" s="5">
        <f t="shared" si="22"/>
        <v>0.53476370822848307</v>
      </c>
      <c r="K335" s="6">
        <v>3306.34</v>
      </c>
      <c r="L335" s="6">
        <v>3614.6785799999998</v>
      </c>
      <c r="M335" s="5">
        <f t="shared" si="23"/>
        <v>9.3256767301608257E-2</v>
      </c>
    </row>
    <row r="336" spans="1:13" x14ac:dyDescent="0.25">
      <c r="A336" s="1" t="s">
        <v>1</v>
      </c>
      <c r="B336" s="1" t="s">
        <v>4</v>
      </c>
      <c r="C336" s="6">
        <v>215.87222</v>
      </c>
      <c r="D336" s="6">
        <v>248.67076</v>
      </c>
      <c r="E336" s="5">
        <f t="shared" si="20"/>
        <v>0.15193497338379158</v>
      </c>
      <c r="F336" s="6">
        <v>5241.1397100000004</v>
      </c>
      <c r="G336" s="6">
        <v>7272.5580300000001</v>
      </c>
      <c r="H336" s="5">
        <f t="shared" si="21"/>
        <v>0.38759095013706468</v>
      </c>
      <c r="I336" s="6">
        <v>5688.5969299999997</v>
      </c>
      <c r="J336" s="5">
        <f t="shared" si="22"/>
        <v>0.27844495215448495</v>
      </c>
      <c r="K336" s="6">
        <v>38044.044119999999</v>
      </c>
      <c r="L336" s="6">
        <v>53942.629119999998</v>
      </c>
      <c r="M336" s="5">
        <f t="shared" si="23"/>
        <v>0.41789944701599202</v>
      </c>
    </row>
    <row r="337" spans="1:13" x14ac:dyDescent="0.25">
      <c r="A337" s="1" t="s">
        <v>1</v>
      </c>
      <c r="B337" s="1" t="s">
        <v>3</v>
      </c>
      <c r="C337" s="6">
        <v>0</v>
      </c>
      <c r="D337" s="6">
        <v>2.1503999999999999</v>
      </c>
      <c r="E337" s="5" t="str">
        <f t="shared" si="20"/>
        <v/>
      </c>
      <c r="F337" s="6">
        <v>56.782209999999999</v>
      </c>
      <c r="G337" s="6">
        <v>266.16539</v>
      </c>
      <c r="H337" s="5">
        <f t="shared" si="21"/>
        <v>3.6874785254043481</v>
      </c>
      <c r="I337" s="6">
        <v>404.97667999999999</v>
      </c>
      <c r="J337" s="5">
        <f t="shared" si="22"/>
        <v>-0.34276366234223654</v>
      </c>
      <c r="K337" s="6">
        <v>1998.23332</v>
      </c>
      <c r="L337" s="6">
        <v>4818.6508199999998</v>
      </c>
      <c r="M337" s="5">
        <f t="shared" si="23"/>
        <v>1.4114555451412447</v>
      </c>
    </row>
    <row r="338" spans="1:13" x14ac:dyDescent="0.25">
      <c r="A338" s="1" t="s">
        <v>1</v>
      </c>
      <c r="B338" s="1" t="s">
        <v>2</v>
      </c>
      <c r="C338" s="6">
        <v>139.00108</v>
      </c>
      <c r="D338" s="6">
        <v>0</v>
      </c>
      <c r="E338" s="5">
        <f t="shared" si="20"/>
        <v>-1</v>
      </c>
      <c r="F338" s="6">
        <v>1873.57295</v>
      </c>
      <c r="G338" s="6">
        <v>3233.2054800000001</v>
      </c>
      <c r="H338" s="5">
        <f t="shared" si="21"/>
        <v>0.72568966690088055</v>
      </c>
      <c r="I338" s="6">
        <v>2243.1768099999999</v>
      </c>
      <c r="J338" s="5">
        <f t="shared" si="22"/>
        <v>0.44135115234184341</v>
      </c>
      <c r="K338" s="6">
        <v>11507.72906</v>
      </c>
      <c r="L338" s="6">
        <v>17832.238890000001</v>
      </c>
      <c r="M338" s="5">
        <f t="shared" si="23"/>
        <v>0.54958800272623032</v>
      </c>
    </row>
    <row r="339" spans="1:13" s="2" customFormat="1" ht="13" x14ac:dyDescent="0.3">
      <c r="A339" s="2" t="s">
        <v>1</v>
      </c>
      <c r="B339" s="2" t="s">
        <v>0</v>
      </c>
      <c r="C339" s="4">
        <v>1097.0722499999999</v>
      </c>
      <c r="D339" s="4">
        <v>1155.4953599999999</v>
      </c>
      <c r="E339" s="3">
        <f t="shared" si="20"/>
        <v>5.3253657632849505E-2</v>
      </c>
      <c r="F339" s="4">
        <v>24518.566579999999</v>
      </c>
      <c r="G339" s="4">
        <v>29110.841799999998</v>
      </c>
      <c r="H339" s="3">
        <f t="shared" si="21"/>
        <v>0.18729786690490946</v>
      </c>
      <c r="I339" s="4">
        <v>24072.580310000001</v>
      </c>
      <c r="J339" s="3">
        <f t="shared" si="22"/>
        <v>0.2092946175739645</v>
      </c>
      <c r="K339" s="4">
        <v>184059.14910000001</v>
      </c>
      <c r="L339" s="4">
        <v>245860.99849</v>
      </c>
      <c r="M339" s="3">
        <f t="shared" si="23"/>
        <v>0.33577167824688159</v>
      </c>
    </row>
    <row r="340" spans="1:13" s="2" customFormat="1" ht="13" x14ac:dyDescent="0.3">
      <c r="B340" s="2" t="s">
        <v>0</v>
      </c>
      <c r="C340" s="4">
        <v>647142.41634999996</v>
      </c>
      <c r="D340" s="4">
        <v>932666.87705000001</v>
      </c>
      <c r="E340" s="3">
        <f t="shared" si="20"/>
        <v>0.44120807643920101</v>
      </c>
      <c r="F340" s="4">
        <v>17236883.856389999</v>
      </c>
      <c r="G340" s="4">
        <v>18697178.77163</v>
      </c>
      <c r="H340" s="3">
        <f t="shared" si="21"/>
        <v>8.4719194455710412E-2</v>
      </c>
      <c r="I340" s="4">
        <v>16385326.01591</v>
      </c>
      <c r="J340" s="3">
        <f t="shared" si="22"/>
        <v>0.14109287501971046</v>
      </c>
      <c r="K340" s="4">
        <v>127877263.26574001</v>
      </c>
      <c r="L340" s="4">
        <v>149018193.38245001</v>
      </c>
      <c r="M340" s="3">
        <f t="shared" si="23"/>
        <v>0.16532204065688627</v>
      </c>
    </row>
  </sheetData>
  <autoFilter ref="A4:M338"/>
  <mergeCells count="5">
    <mergeCell ref="A1:M1"/>
    <mergeCell ref="C3:E3"/>
    <mergeCell ref="F3:H3"/>
    <mergeCell ref="I3:J3"/>
    <mergeCell ref="K3:M3"/>
  </mergeCells>
  <conditionalFormatting sqref="E5:E340 H5:H340 J5:J340 M5:M3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2022-09-01T21:47:46Z</dcterms:modified>
</cp:coreProperties>
</file>