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0.13.100\share\KURUMSAL ILETISIM\GENEL\İHRACAT RAKAMLARI SİTE DOSYALARI\İhracat Rakamları TR\2022\9. Eylül 2022\"/>
    </mc:Choice>
  </mc:AlternateContent>
  <bookViews>
    <workbookView xWindow="0" yWindow="0" windowWidth="9460" windowHeight="4310"/>
  </bookViews>
  <sheets>
    <sheet name="GUNLUK_SEKTOR_ULKEGRUBU" sheetId="1" r:id="rId1"/>
  </sheets>
  <definedNames>
    <definedName name="_xlnm._FilterDatabase" localSheetId="0" hidden="1">GUNLUK_SEKTOR_ULKEGRUBU!$A$4:$M$338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40" i="1" l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<sst xmlns="http://schemas.openxmlformats.org/spreadsheetml/2006/main" count="682" uniqueCount="48">
  <si>
    <t>TOPLAM</t>
  </si>
  <si>
    <t xml:space="preserve"> Zeytin ve Zeytinyağı </t>
  </si>
  <si>
    <t>Uzakdoğu Ülkeleri</t>
  </si>
  <si>
    <t>Serbest Bölgeler</t>
  </si>
  <si>
    <t>Ortadoğu Ülkeleri</t>
  </si>
  <si>
    <t>Okyanusya Ülkeleri</t>
  </si>
  <si>
    <t>Kuzey Amerika Serbest Ticaret</t>
  </si>
  <si>
    <t>Diğer Avrupa Ülkeleri</t>
  </si>
  <si>
    <t>Diğer Asya Ülkeleri</t>
  </si>
  <si>
    <t>Diğer Amerikan Ülkeleri</t>
  </si>
  <si>
    <t>Bağımsız Devletler Topluluğu</t>
  </si>
  <si>
    <t>Avrupa Birliği Ülkeleri</t>
  </si>
  <si>
    <t>Afrika Ülkeleri</t>
  </si>
  <si>
    <t xml:space="preserve"> Yaş Meyve ve Sebze  </t>
  </si>
  <si>
    <t xml:space="preserve"> Tütün </t>
  </si>
  <si>
    <t>Diğer Ülkeler</t>
  </si>
  <si>
    <t xml:space="preserve"> Tekstil ve Hammaddeleri</t>
  </si>
  <si>
    <t xml:space="preserve"> Süs Bitkileri ve Mamulleri</t>
  </si>
  <si>
    <t xml:space="preserve"> Su Ürünleri ve Hayvansal Mamuller</t>
  </si>
  <si>
    <t xml:space="preserve"> Otomotiv Endüstrisi</t>
  </si>
  <si>
    <t xml:space="preserve"> Mücevher</t>
  </si>
  <si>
    <t xml:space="preserve"> Mobilya, 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</si>
  <si>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</si>
  <si>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</si>
  <si>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</si>
  <si>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Kuru Meyve ve Mamulleri  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</si>
  <si>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</si>
  <si>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</si>
  <si>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</si>
  <si>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</si>
  <si>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</si>
  <si>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Gemi, Yat ve Hizmetleri</t>
  </si>
  <si>
    <t xml:space="preserve"> Fındık ve Mamulleri </t>
  </si>
  <si>
    <t xml:space="preserve"> Elektrik ve Elektronik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</si>
  <si>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</si>
  <si>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</si>
  <si>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</si>
  <si>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</si>
  <si>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</si>
  <si>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</si>
  <si>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ULKEGRUP</t>
  </si>
  <si>
    <t>SEKTÖR</t>
  </si>
  <si>
    <t xml:space="preserve"> Savunma ve Havacılık Sanayii</t>
  </si>
  <si>
    <t>30.09.2022 Konsolide Ülke Guruplarına Göre Sektörel İhracat  (1000 $)</t>
  </si>
  <si>
    <t>30 EYLÜL</t>
  </si>
  <si>
    <t>1 - 30 EYLÜL</t>
  </si>
  <si>
    <t>1 - 30 AĞUSTOS</t>
  </si>
  <si>
    <t>1 OCAK  -  30 EYLÜL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</si>
</sst>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2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10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 wrapText="1"/>
    </xf>
    <xf numFmtId="0" fontId="1" fillId="0" borderId="0" xfId="1" applyFont="1"/>
    <xf numFmtId="4" fontId="1" fillId="0" borderId="0" xfId="1" applyNumberFormat="1" applyFont="1"/>
  </cellXfs>
  <cellStyles count="3">
    <cellStyle name="Normal" xfId="0" builtinId="0"/>
    <cellStyle name="Normal 2" xfId="2"/>
    <cellStyle name="Normal 2 2" xfId="1"/>
  </cellStyles>
  <dxfs count="4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0"/>
  <sheetViews>
    <sheetView tabSelected="1" workbookViewId="0">
      <selection sqref="A1:XFD1048576"/>
    </sheetView>
  </sheetViews>
  <sheetFormatPr defaultColWidth="9.08984375" defaultRowHeight="12.5" x14ac:dyDescent="0.25"/>
  <cols>
    <col min="1" max="1" width="42.36328125" style="1" bestFit="1" customWidth="1"/>
    <col min="2" max="2" width="27.453125" style="1" bestFit="1" customWidth="1"/>
    <col min="3" max="4" width="14.81640625" style="1" customWidth="1"/>
    <col min="5" max="5" width="11.81640625" style="1" customWidth="1"/>
    <col min="6" max="7" width="14.81640625" style="1" customWidth="1"/>
    <col min="8" max="8" width="11.81640625" style="1" customWidth="1"/>
    <col min="9" max="9" width="14.81640625" style="1" customWidth="1"/>
    <col min="10" max="10" width="11.81640625" style="1" customWidth="1"/>
    <col min="11" max="12" width="14.81640625" style="1" customWidth="1"/>
    <col min="13" max="13" width="11.81640625" style="1" customWidth="1"/>
    <col min="14" max="16384" width="9.08984375" style="1"/>
  </cols>
  <sheetData>
    <row r="1" spans="1:13" ht="15.75" customHeight="1" x14ac:dyDescent="0.35">
      <c r="A1" s="9" t="s">
        <v>43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3" spans="1:13" ht="13" x14ac:dyDescent="0.25">
      <c r="C3" s="8" t="s">
        <v>44</v>
      </c>
      <c r="D3" s="8"/>
      <c r="E3" s="8"/>
      <c r="F3" s="8" t="s">
        <v>45</v>
      </c>
      <c r="G3" s="8"/>
      <c r="H3" s="8"/>
      <c r="I3" s="8" t="s">
        <v>46</v>
      </c>
      <c r="J3" s="8"/>
      <c r="K3" s="8" t="s">
        <v>47</v>
      </c>
      <c r="L3" s="8"/>
      <c r="M3" s="8"/>
    </row>
    <row r="4" spans="1:13" ht="13" x14ac:dyDescent="0.3">
      <c r="A4" s="2" t="s">
        <v>41</v>
      </c>
      <c r="B4" s="2" t="s">
        <v>40</v>
      </c>
      <c r="C4" s="7">
        <v>2021</v>
      </c>
      <c r="D4" s="7">
        <v>2022</v>
      </c>
      <c r="E4" s="6" t="s">
        <v>39</v>
      </c>
      <c r="F4" s="7">
        <v>2021</v>
      </c>
      <c r="G4" s="7">
        <v>2022</v>
      </c>
      <c r="H4" s="6" t="s">
        <v>39</v>
      </c>
      <c r="I4" s="7">
        <v>2022</v>
      </c>
      <c r="J4" s="6" t="s">
        <v>39</v>
      </c>
      <c r="K4" s="7">
        <v>2021</v>
      </c>
      <c r="L4" s="7">
        <v>2022</v>
      </c>
      <c r="M4" s="6" t="s">
        <v>39</v>
      </c>
    </row>
    <row r="5" spans="1:13" x14ac:dyDescent="0.25">
      <c r="A5" s="10" t="s">
        <v>38</v>
      </c>
      <c r="B5" s="10" t="s">
        <v>12</v>
      </c>
      <c r="C5" s="11">
        <v>4032.9881799999998</v>
      </c>
      <c r="D5" s="11">
        <v>20212.333409999999</v>
      </c>
      <c r="E5" s="5">
        <f t="shared" ref="E5:E68" si="0">IF(C5=0,"",(D5/C5-1))</f>
        <v>4.0117512147035352</v>
      </c>
      <c r="F5" s="11">
        <v>227622.92353</v>
      </c>
      <c r="G5" s="11">
        <v>262048.63644999999</v>
      </c>
      <c r="H5" s="5">
        <f t="shared" ref="H5:H68" si="1">IF(F5=0,"",(G5/F5-1))</f>
        <v>0.15124009649872883</v>
      </c>
      <c r="I5" s="11">
        <v>246588.58488000001</v>
      </c>
      <c r="J5" s="5">
        <f t="shared" ref="J5:J68" si="2">IF(I5=0,"",(G5/I5-1))</f>
        <v>6.2695730937924354E-2</v>
      </c>
      <c r="K5" s="11">
        <v>1683217.8443</v>
      </c>
      <c r="L5" s="11">
        <v>2510985.75073</v>
      </c>
      <c r="M5" s="5">
        <f t="shared" ref="M5:M68" si="3">IF(K5=0,"",(L5/K5-1))</f>
        <v>0.49177705026900065</v>
      </c>
    </row>
    <row r="6" spans="1:13" x14ac:dyDescent="0.25">
      <c r="A6" s="10" t="s">
        <v>38</v>
      </c>
      <c r="B6" s="10" t="s">
        <v>11</v>
      </c>
      <c r="C6" s="11">
        <v>17040.308359999999</v>
      </c>
      <c r="D6" s="11">
        <v>36710.23919</v>
      </c>
      <c r="E6" s="5">
        <f t="shared" si="0"/>
        <v>1.1543177749161342</v>
      </c>
      <c r="F6" s="11">
        <v>1069670.4521900001</v>
      </c>
      <c r="G6" s="11">
        <v>616595.37381000002</v>
      </c>
      <c r="H6" s="5">
        <f t="shared" si="1"/>
        <v>-0.42356510591873642</v>
      </c>
      <c r="I6" s="11">
        <v>568327.53350000002</v>
      </c>
      <c r="J6" s="5">
        <f t="shared" si="2"/>
        <v>8.4929617984098593E-2</v>
      </c>
      <c r="K6" s="11">
        <v>5883527.6932899999</v>
      </c>
      <c r="L6" s="11">
        <v>5993081.5109200003</v>
      </c>
      <c r="M6" s="5">
        <f t="shared" si="3"/>
        <v>1.8620430350815509E-2</v>
      </c>
    </row>
    <row r="7" spans="1:13" x14ac:dyDescent="0.25">
      <c r="A7" s="10" t="s">
        <v>38</v>
      </c>
      <c r="B7" s="10" t="s">
        <v>10</v>
      </c>
      <c r="C7" s="11">
        <v>4746.2009500000004</v>
      </c>
      <c r="D7" s="11">
        <v>3722.6565599999999</v>
      </c>
      <c r="E7" s="5">
        <f t="shared" si="0"/>
        <v>-0.21565551075118305</v>
      </c>
      <c r="F7" s="11">
        <v>91192.390979999996</v>
      </c>
      <c r="G7" s="11">
        <v>86364.17972</v>
      </c>
      <c r="H7" s="5">
        <f t="shared" si="1"/>
        <v>-5.2945330285932513E-2</v>
      </c>
      <c r="I7" s="11">
        <v>94448.76053</v>
      </c>
      <c r="J7" s="5">
        <f t="shared" si="2"/>
        <v>-8.5597532086533534E-2</v>
      </c>
      <c r="K7" s="11">
        <v>663550.11670999997</v>
      </c>
      <c r="L7" s="11">
        <v>675215.31761000003</v>
      </c>
      <c r="M7" s="5">
        <f t="shared" si="3"/>
        <v>1.7579984700836437E-2</v>
      </c>
    </row>
    <row r="8" spans="1:13" x14ac:dyDescent="0.25">
      <c r="A8" s="10" t="s">
        <v>38</v>
      </c>
      <c r="B8" s="10" t="s">
        <v>9</v>
      </c>
      <c r="C8" s="11">
        <v>3232.7415700000001</v>
      </c>
      <c r="D8" s="11">
        <v>1132.7244000000001</v>
      </c>
      <c r="E8" s="5">
        <f t="shared" si="0"/>
        <v>-0.64960873751501269</v>
      </c>
      <c r="F8" s="11">
        <v>276943.62651999999</v>
      </c>
      <c r="G8" s="11">
        <v>104452.44117999999</v>
      </c>
      <c r="H8" s="5">
        <f t="shared" si="1"/>
        <v>-0.62283861704086996</v>
      </c>
      <c r="I8" s="11">
        <v>119500.99152</v>
      </c>
      <c r="J8" s="5">
        <f t="shared" si="2"/>
        <v>-0.12592824669142133</v>
      </c>
      <c r="K8" s="11">
        <v>1670118.9037800001</v>
      </c>
      <c r="L8" s="11">
        <v>1203400.86323</v>
      </c>
      <c r="M8" s="5">
        <f t="shared" si="3"/>
        <v>-0.27945198362444224</v>
      </c>
    </row>
    <row r="9" spans="1:13" x14ac:dyDescent="0.25">
      <c r="A9" s="10" t="s">
        <v>38</v>
      </c>
      <c r="B9" s="10" t="s">
        <v>8</v>
      </c>
      <c r="C9" s="11">
        <v>2172.3532399999999</v>
      </c>
      <c r="D9" s="11">
        <v>921.01493000000005</v>
      </c>
      <c r="E9" s="5">
        <f t="shared" si="0"/>
        <v>-0.5760289288863536</v>
      </c>
      <c r="F9" s="11">
        <v>26602.377570000001</v>
      </c>
      <c r="G9" s="11">
        <v>18580.164430000001</v>
      </c>
      <c r="H9" s="5">
        <f t="shared" si="1"/>
        <v>-0.30156000601415411</v>
      </c>
      <c r="I9" s="11">
        <v>16401.285540000001</v>
      </c>
      <c r="J9" s="5">
        <f t="shared" si="2"/>
        <v>0.13284805539700395</v>
      </c>
      <c r="K9" s="11">
        <v>187227.19037</v>
      </c>
      <c r="L9" s="11">
        <v>105774.76768999999</v>
      </c>
      <c r="M9" s="5">
        <f t="shared" si="3"/>
        <v>-0.43504590609426452</v>
      </c>
    </row>
    <row r="10" spans="1:13" x14ac:dyDescent="0.25">
      <c r="A10" s="10" t="s">
        <v>38</v>
      </c>
      <c r="B10" s="10" t="s">
        <v>7</v>
      </c>
      <c r="C10" s="11">
        <v>5264.3177100000003</v>
      </c>
      <c r="D10" s="11">
        <v>7888.41932</v>
      </c>
      <c r="E10" s="5">
        <f t="shared" si="0"/>
        <v>0.49846946072713383</v>
      </c>
      <c r="F10" s="11">
        <v>146675.47247000001</v>
      </c>
      <c r="G10" s="11">
        <v>153635.60970999999</v>
      </c>
      <c r="H10" s="5">
        <f t="shared" si="1"/>
        <v>4.7452632146274931E-2</v>
      </c>
      <c r="I10" s="11">
        <v>207128.95282000001</v>
      </c>
      <c r="J10" s="5">
        <f t="shared" si="2"/>
        <v>-0.25826106095600743</v>
      </c>
      <c r="K10" s="11">
        <v>975541.32761000004</v>
      </c>
      <c r="L10" s="11">
        <v>1567700.7958200001</v>
      </c>
      <c r="M10" s="5">
        <f t="shared" si="3"/>
        <v>0.60700602983242602</v>
      </c>
    </row>
    <row r="11" spans="1:13" x14ac:dyDescent="0.25">
      <c r="A11" s="10" t="s">
        <v>38</v>
      </c>
      <c r="B11" s="10" t="s">
        <v>15</v>
      </c>
      <c r="C11" s="11">
        <v>35.913649999999997</v>
      </c>
      <c r="D11" s="11">
        <v>0</v>
      </c>
      <c r="E11" s="5">
        <f t="shared" si="0"/>
        <v>-1</v>
      </c>
      <c r="F11" s="11">
        <v>441.04703000000001</v>
      </c>
      <c r="G11" s="11">
        <v>513.99189999999999</v>
      </c>
      <c r="H11" s="5">
        <f t="shared" si="1"/>
        <v>0.16539023060647295</v>
      </c>
      <c r="I11" s="11">
        <v>153.51381000000001</v>
      </c>
      <c r="J11" s="5">
        <f t="shared" si="2"/>
        <v>2.3481802060674539</v>
      </c>
      <c r="K11" s="11">
        <v>1242.4686799999999</v>
      </c>
      <c r="L11" s="11">
        <v>3665.07467</v>
      </c>
      <c r="M11" s="5">
        <f t="shared" si="3"/>
        <v>1.9498326428638828</v>
      </c>
    </row>
    <row r="12" spans="1:13" x14ac:dyDescent="0.25">
      <c r="A12" s="10" t="s">
        <v>38</v>
      </c>
      <c r="B12" s="10" t="s">
        <v>6</v>
      </c>
      <c r="C12" s="11">
        <v>29180.275819999999</v>
      </c>
      <c r="D12" s="11">
        <v>6316.5136400000001</v>
      </c>
      <c r="E12" s="5">
        <f t="shared" si="0"/>
        <v>-0.7835348206108903</v>
      </c>
      <c r="F12" s="11">
        <v>336849.91330999997</v>
      </c>
      <c r="G12" s="11">
        <v>127430.40601000001</v>
      </c>
      <c r="H12" s="5">
        <f t="shared" si="1"/>
        <v>-0.62169975121018672</v>
      </c>
      <c r="I12" s="11">
        <v>157127.97839999999</v>
      </c>
      <c r="J12" s="5">
        <f t="shared" si="2"/>
        <v>-0.18900244687422252</v>
      </c>
      <c r="K12" s="11">
        <v>1308278.63372</v>
      </c>
      <c r="L12" s="11">
        <v>1678183.14304</v>
      </c>
      <c r="M12" s="5">
        <f t="shared" si="3"/>
        <v>0.28274138229117285</v>
      </c>
    </row>
    <row r="13" spans="1:13" x14ac:dyDescent="0.25">
      <c r="A13" s="10" t="s">
        <v>38</v>
      </c>
      <c r="B13" s="10" t="s">
        <v>5</v>
      </c>
      <c r="C13" s="11">
        <v>312.59965999999997</v>
      </c>
      <c r="D13" s="11">
        <v>17.934909999999999</v>
      </c>
      <c r="E13" s="5">
        <f t="shared" si="0"/>
        <v>-0.94262658507050201</v>
      </c>
      <c r="F13" s="11">
        <v>25215.564590000002</v>
      </c>
      <c r="G13" s="11">
        <v>9002.1335099999997</v>
      </c>
      <c r="H13" s="5">
        <f t="shared" si="1"/>
        <v>-0.64299298245457215</v>
      </c>
      <c r="I13" s="11">
        <v>14129.009529999999</v>
      </c>
      <c r="J13" s="5">
        <f t="shared" si="2"/>
        <v>-0.36286167187545237</v>
      </c>
      <c r="K13" s="11">
        <v>120769.99664</v>
      </c>
      <c r="L13" s="11">
        <v>121594.8156</v>
      </c>
      <c r="M13" s="5">
        <f t="shared" si="3"/>
        <v>6.8296678227017793E-3</v>
      </c>
    </row>
    <row r="14" spans="1:13" x14ac:dyDescent="0.25">
      <c r="A14" s="10" t="s">
        <v>38</v>
      </c>
      <c r="B14" s="10" t="s">
        <v>4</v>
      </c>
      <c r="C14" s="11">
        <v>8879.6160999999993</v>
      </c>
      <c r="D14" s="11">
        <v>23829.805919999999</v>
      </c>
      <c r="E14" s="5">
        <f t="shared" si="0"/>
        <v>1.6836527223288402</v>
      </c>
      <c r="F14" s="11">
        <v>290576.02561999997</v>
      </c>
      <c r="G14" s="11">
        <v>325936.30252999999</v>
      </c>
      <c r="H14" s="5">
        <f t="shared" si="1"/>
        <v>0.12169027652763864</v>
      </c>
      <c r="I14" s="11">
        <v>319775.99984</v>
      </c>
      <c r="J14" s="5">
        <f t="shared" si="2"/>
        <v>1.9264431017594452E-2</v>
      </c>
      <c r="K14" s="11">
        <v>2241225.0568200001</v>
      </c>
      <c r="L14" s="11">
        <v>2717381.8076800001</v>
      </c>
      <c r="M14" s="5">
        <f t="shared" si="3"/>
        <v>0.21245378700861184</v>
      </c>
    </row>
    <row r="15" spans="1:13" x14ac:dyDescent="0.25">
      <c r="A15" s="10" t="s">
        <v>38</v>
      </c>
      <c r="B15" s="10" t="s">
        <v>3</v>
      </c>
      <c r="C15" s="11">
        <v>931.76823999999999</v>
      </c>
      <c r="D15" s="11">
        <v>1324.86941</v>
      </c>
      <c r="E15" s="5">
        <f t="shared" si="0"/>
        <v>0.42188728175581525</v>
      </c>
      <c r="F15" s="11">
        <v>33865.856180000002</v>
      </c>
      <c r="G15" s="11">
        <v>33148.71802</v>
      </c>
      <c r="H15" s="5">
        <f t="shared" si="1"/>
        <v>-2.1175846143925869E-2</v>
      </c>
      <c r="I15" s="11">
        <v>40210.636330000001</v>
      </c>
      <c r="J15" s="5">
        <f t="shared" si="2"/>
        <v>-0.17562314239556831</v>
      </c>
      <c r="K15" s="11">
        <v>248512.63586000001</v>
      </c>
      <c r="L15" s="11">
        <v>327004.43576999998</v>
      </c>
      <c r="M15" s="5">
        <f t="shared" si="3"/>
        <v>0.31584631356217407</v>
      </c>
    </row>
    <row r="16" spans="1:13" x14ac:dyDescent="0.25">
      <c r="A16" s="10" t="s">
        <v>38</v>
      </c>
      <c r="B16" s="10" t="s">
        <v>2</v>
      </c>
      <c r="C16" s="11">
        <v>1393.4272900000001</v>
      </c>
      <c r="D16" s="11">
        <v>322.25313</v>
      </c>
      <c r="E16" s="5">
        <f t="shared" si="0"/>
        <v>-0.76873344428326795</v>
      </c>
      <c r="F16" s="11">
        <v>58729.457549999999</v>
      </c>
      <c r="G16" s="11">
        <v>38243.500480000002</v>
      </c>
      <c r="H16" s="5">
        <f t="shared" si="1"/>
        <v>-0.34881910926146464</v>
      </c>
      <c r="I16" s="11">
        <v>43026.196730000003</v>
      </c>
      <c r="J16" s="5">
        <f t="shared" si="2"/>
        <v>-0.11115777394903392</v>
      </c>
      <c r="K16" s="11">
        <v>736899.44972000003</v>
      </c>
      <c r="L16" s="11">
        <v>178012.30187</v>
      </c>
      <c r="M16" s="5">
        <f t="shared" si="3"/>
        <v>-0.75843067607440962</v>
      </c>
    </row>
    <row r="17" spans="1:13" s="2" customFormat="1" ht="13" x14ac:dyDescent="0.3">
      <c r="A17" s="2" t="s">
        <v>38</v>
      </c>
      <c r="B17" s="2" t="s">
        <v>0</v>
      </c>
      <c r="C17" s="4">
        <v>77222.510769999993</v>
      </c>
      <c r="D17" s="4">
        <v>102398.76482</v>
      </c>
      <c r="E17" s="3">
        <f t="shared" si="0"/>
        <v>0.32602221552968036</v>
      </c>
      <c r="F17" s="4">
        <v>2584385.1075400002</v>
      </c>
      <c r="G17" s="4">
        <v>1775951.4577500001</v>
      </c>
      <c r="H17" s="3">
        <f t="shared" si="1"/>
        <v>-0.31281469910632798</v>
      </c>
      <c r="I17" s="4">
        <v>1826819.44343</v>
      </c>
      <c r="J17" s="3">
        <f t="shared" si="2"/>
        <v>-2.7845108537103758E-2</v>
      </c>
      <c r="K17" s="4">
        <v>15720111.317500001</v>
      </c>
      <c r="L17" s="4">
        <v>17082000.584630001</v>
      </c>
      <c r="M17" s="3">
        <f t="shared" si="3"/>
        <v>8.6633563823044435E-2</v>
      </c>
    </row>
    <row r="18" spans="1:13" x14ac:dyDescent="0.25">
      <c r="A18" s="10" t="s">
        <v>37</v>
      </c>
      <c r="B18" s="10" t="s">
        <v>12</v>
      </c>
      <c r="C18" s="11">
        <v>1659.3734099999999</v>
      </c>
      <c r="D18" s="11">
        <v>1783.7754600000001</v>
      </c>
      <c r="E18" s="5">
        <f t="shared" si="0"/>
        <v>7.4969292173965973E-2</v>
      </c>
      <c r="F18" s="11">
        <v>42646.701119999998</v>
      </c>
      <c r="G18" s="11">
        <v>37791.040029999996</v>
      </c>
      <c r="H18" s="5">
        <f t="shared" si="1"/>
        <v>-0.11385783571716512</v>
      </c>
      <c r="I18" s="11">
        <v>37258.758439999998</v>
      </c>
      <c r="J18" s="5">
        <f t="shared" si="2"/>
        <v>1.4286079630301263E-2</v>
      </c>
      <c r="K18" s="11">
        <v>401224.37199000001</v>
      </c>
      <c r="L18" s="11">
        <v>416954.50520999997</v>
      </c>
      <c r="M18" s="5">
        <f t="shared" si="3"/>
        <v>3.9205328285471186E-2</v>
      </c>
    </row>
    <row r="19" spans="1:13" x14ac:dyDescent="0.25">
      <c r="A19" s="10" t="s">
        <v>37</v>
      </c>
      <c r="B19" s="10" t="s">
        <v>11</v>
      </c>
      <c r="C19" s="11">
        <v>6123.90744</v>
      </c>
      <c r="D19" s="11">
        <v>8141.9831400000003</v>
      </c>
      <c r="E19" s="5">
        <f t="shared" si="0"/>
        <v>0.32954052943687207</v>
      </c>
      <c r="F19" s="11">
        <v>125683.09092</v>
      </c>
      <c r="G19" s="11">
        <v>131548.27893999999</v>
      </c>
      <c r="H19" s="5">
        <f t="shared" si="1"/>
        <v>4.6666484545111242E-2</v>
      </c>
      <c r="I19" s="11">
        <v>138372.70045</v>
      </c>
      <c r="J19" s="5">
        <f t="shared" si="2"/>
        <v>-4.9319132226273044E-2</v>
      </c>
      <c r="K19" s="11">
        <v>1068880.2721599999</v>
      </c>
      <c r="L19" s="11">
        <v>1301674.75795</v>
      </c>
      <c r="M19" s="5">
        <f t="shared" si="3"/>
        <v>0.21779285468480714</v>
      </c>
    </row>
    <row r="20" spans="1:13" x14ac:dyDescent="0.25">
      <c r="A20" s="10" t="s">
        <v>37</v>
      </c>
      <c r="B20" s="10" t="s">
        <v>10</v>
      </c>
      <c r="C20" s="11">
        <v>1185.87346</v>
      </c>
      <c r="D20" s="11">
        <v>1684.09573</v>
      </c>
      <c r="E20" s="5">
        <f t="shared" si="0"/>
        <v>0.42013105681612939</v>
      </c>
      <c r="F20" s="11">
        <v>28297.09791</v>
      </c>
      <c r="G20" s="11">
        <v>33887.535279999996</v>
      </c>
      <c r="H20" s="5">
        <f t="shared" si="1"/>
        <v>0.19756221601878021</v>
      </c>
      <c r="I20" s="11">
        <v>32392.424510000001</v>
      </c>
      <c r="J20" s="5">
        <f t="shared" si="2"/>
        <v>4.6156185979176589E-2</v>
      </c>
      <c r="K20" s="11">
        <v>218513.03901000001</v>
      </c>
      <c r="L20" s="11">
        <v>224814.41745000001</v>
      </c>
      <c r="M20" s="5">
        <f t="shared" si="3"/>
        <v>2.8837539711813909E-2</v>
      </c>
    </row>
    <row r="21" spans="1:13" x14ac:dyDescent="0.25">
      <c r="A21" s="10" t="s">
        <v>37</v>
      </c>
      <c r="B21" s="10" t="s">
        <v>9</v>
      </c>
      <c r="C21" s="11">
        <v>1679.5627400000001</v>
      </c>
      <c r="D21" s="11">
        <v>211.97086999999999</v>
      </c>
      <c r="E21" s="5">
        <f t="shared" si="0"/>
        <v>-0.87379401498273301</v>
      </c>
      <c r="F21" s="11">
        <v>18059.676490000002</v>
      </c>
      <c r="G21" s="11">
        <v>10175.454100000001</v>
      </c>
      <c r="H21" s="5">
        <f t="shared" si="1"/>
        <v>-0.43656498466988869</v>
      </c>
      <c r="I21" s="11">
        <v>18046.030579999999</v>
      </c>
      <c r="J21" s="5">
        <f t="shared" si="2"/>
        <v>-0.43613893067003762</v>
      </c>
      <c r="K21" s="11">
        <v>126268.93398</v>
      </c>
      <c r="L21" s="11">
        <v>114175.58831000001</v>
      </c>
      <c r="M21" s="5">
        <f t="shared" si="3"/>
        <v>-9.5774513087403479E-2</v>
      </c>
    </row>
    <row r="22" spans="1:13" x14ac:dyDescent="0.25">
      <c r="A22" s="10" t="s">
        <v>37</v>
      </c>
      <c r="B22" s="10" t="s">
        <v>8</v>
      </c>
      <c r="C22" s="11">
        <v>158.30025000000001</v>
      </c>
      <c r="D22" s="11">
        <v>150.46768</v>
      </c>
      <c r="E22" s="5">
        <f t="shared" si="0"/>
        <v>-4.9479201706883025E-2</v>
      </c>
      <c r="F22" s="11">
        <v>6018.4864500000003</v>
      </c>
      <c r="G22" s="11">
        <v>6580.1536900000001</v>
      </c>
      <c r="H22" s="5">
        <f t="shared" si="1"/>
        <v>9.3323669441841117E-2</v>
      </c>
      <c r="I22" s="11">
        <v>7666.4745000000003</v>
      </c>
      <c r="J22" s="5">
        <f t="shared" si="2"/>
        <v>-0.14169757037605746</v>
      </c>
      <c r="K22" s="11">
        <v>53203.955070000004</v>
      </c>
      <c r="L22" s="11">
        <v>49673.197939999998</v>
      </c>
      <c r="M22" s="5">
        <f t="shared" si="3"/>
        <v>-6.6362681596783824E-2</v>
      </c>
    </row>
    <row r="23" spans="1:13" x14ac:dyDescent="0.25">
      <c r="A23" s="10" t="s">
        <v>37</v>
      </c>
      <c r="B23" s="10" t="s">
        <v>7</v>
      </c>
      <c r="C23" s="11">
        <v>1668.4884199999999</v>
      </c>
      <c r="D23" s="11">
        <v>2445.86634</v>
      </c>
      <c r="E23" s="5">
        <f t="shared" si="0"/>
        <v>0.46591747996668764</v>
      </c>
      <c r="F23" s="11">
        <v>39913.564109999999</v>
      </c>
      <c r="G23" s="11">
        <v>42214.416239999999</v>
      </c>
      <c r="H23" s="5">
        <f t="shared" si="1"/>
        <v>5.7645870052069448E-2</v>
      </c>
      <c r="I23" s="11">
        <v>39474.610840000001</v>
      </c>
      <c r="J23" s="5">
        <f t="shared" si="2"/>
        <v>6.9406774169480157E-2</v>
      </c>
      <c r="K23" s="11">
        <v>317159.57033999998</v>
      </c>
      <c r="L23" s="11">
        <v>369402.54524000001</v>
      </c>
      <c r="M23" s="5">
        <f t="shared" si="3"/>
        <v>0.16472142033738657</v>
      </c>
    </row>
    <row r="24" spans="1:13" x14ac:dyDescent="0.25">
      <c r="A24" s="10" t="s">
        <v>37</v>
      </c>
      <c r="B24" s="10" t="s">
        <v>15</v>
      </c>
      <c r="C24" s="11">
        <v>0</v>
      </c>
      <c r="D24" s="11">
        <v>0</v>
      </c>
      <c r="E24" s="5" t="str">
        <f t="shared" si="0"/>
        <v/>
      </c>
      <c r="F24" s="11">
        <v>166.28473</v>
      </c>
      <c r="G24" s="11">
        <v>213.76177999999999</v>
      </c>
      <c r="H24" s="5">
        <f t="shared" si="1"/>
        <v>0.28551659554067288</v>
      </c>
      <c r="I24" s="11">
        <v>259.68146000000002</v>
      </c>
      <c r="J24" s="5">
        <f t="shared" si="2"/>
        <v>-0.176830798779397</v>
      </c>
      <c r="K24" s="11">
        <v>997.34833000000003</v>
      </c>
      <c r="L24" s="11">
        <v>1824.7245399999999</v>
      </c>
      <c r="M24" s="5">
        <f t="shared" si="3"/>
        <v>0.82957597171692243</v>
      </c>
    </row>
    <row r="25" spans="1:13" x14ac:dyDescent="0.25">
      <c r="A25" s="10" t="s">
        <v>37</v>
      </c>
      <c r="B25" s="10" t="s">
        <v>6</v>
      </c>
      <c r="C25" s="11">
        <v>2600.8563800000002</v>
      </c>
      <c r="D25" s="11">
        <v>1472.1954900000001</v>
      </c>
      <c r="E25" s="5">
        <f t="shared" si="0"/>
        <v>-0.43395740675230976</v>
      </c>
      <c r="F25" s="11">
        <v>68245.758740000005</v>
      </c>
      <c r="G25" s="11">
        <v>96121.224480000004</v>
      </c>
      <c r="H25" s="5">
        <f t="shared" si="1"/>
        <v>0.40845711520621886</v>
      </c>
      <c r="I25" s="11">
        <v>105570.88980999999</v>
      </c>
      <c r="J25" s="5">
        <f t="shared" si="2"/>
        <v>-8.9510141924605491E-2</v>
      </c>
      <c r="K25" s="11">
        <v>547351.81715000002</v>
      </c>
      <c r="L25" s="11">
        <v>844468.31285999995</v>
      </c>
      <c r="M25" s="5">
        <f t="shared" si="3"/>
        <v>0.54282544864298155</v>
      </c>
    </row>
    <row r="26" spans="1:13" x14ac:dyDescent="0.25">
      <c r="A26" s="10" t="s">
        <v>37</v>
      </c>
      <c r="B26" s="10" t="s">
        <v>5</v>
      </c>
      <c r="C26" s="11">
        <v>38.46584</v>
      </c>
      <c r="D26" s="11">
        <v>62.340510000000002</v>
      </c>
      <c r="E26" s="5">
        <f t="shared" si="0"/>
        <v>0.62067200404306777</v>
      </c>
      <c r="F26" s="11">
        <v>1247.9248500000001</v>
      </c>
      <c r="G26" s="11">
        <v>1219.8866599999999</v>
      </c>
      <c r="H26" s="5">
        <f t="shared" si="1"/>
        <v>-2.2467851329349031E-2</v>
      </c>
      <c r="I26" s="11">
        <v>1921.1419100000001</v>
      </c>
      <c r="J26" s="5">
        <f t="shared" si="2"/>
        <v>-0.36502001562185493</v>
      </c>
      <c r="K26" s="11">
        <v>13194.608319999999</v>
      </c>
      <c r="L26" s="11">
        <v>11595.28559</v>
      </c>
      <c r="M26" s="5">
        <f t="shared" si="3"/>
        <v>-0.12121032252058539</v>
      </c>
    </row>
    <row r="27" spans="1:13" x14ac:dyDescent="0.25">
      <c r="A27" s="10" t="s">
        <v>37</v>
      </c>
      <c r="B27" s="10" t="s">
        <v>4</v>
      </c>
      <c r="C27" s="11">
        <v>3172.7571499999999</v>
      </c>
      <c r="D27" s="11">
        <v>3609.5696899999998</v>
      </c>
      <c r="E27" s="5">
        <f t="shared" si="0"/>
        <v>0.13767600838910732</v>
      </c>
      <c r="F27" s="11">
        <v>69954.142680000004</v>
      </c>
      <c r="G27" s="11">
        <v>88263.820170000006</v>
      </c>
      <c r="H27" s="5">
        <f t="shared" si="1"/>
        <v>0.26173828723419934</v>
      </c>
      <c r="I27" s="11">
        <v>78878.014930000005</v>
      </c>
      <c r="J27" s="5">
        <f t="shared" si="2"/>
        <v>0.11899139764520439</v>
      </c>
      <c r="K27" s="11">
        <v>559994.97595999995</v>
      </c>
      <c r="L27" s="11">
        <v>707111.97898999997</v>
      </c>
      <c r="M27" s="5">
        <f t="shared" si="3"/>
        <v>0.26271129089648926</v>
      </c>
    </row>
    <row r="28" spans="1:13" x14ac:dyDescent="0.25">
      <c r="A28" s="10" t="s">
        <v>37</v>
      </c>
      <c r="B28" s="10" t="s">
        <v>3</v>
      </c>
      <c r="C28" s="11">
        <v>67.955690000000004</v>
      </c>
      <c r="D28" s="11">
        <v>296.24077</v>
      </c>
      <c r="E28" s="5">
        <f t="shared" si="0"/>
        <v>3.3593225232500767</v>
      </c>
      <c r="F28" s="11">
        <v>12136.337740000001</v>
      </c>
      <c r="G28" s="11">
        <v>10286.321679999999</v>
      </c>
      <c r="H28" s="5">
        <f t="shared" si="1"/>
        <v>-0.15243610549025488</v>
      </c>
      <c r="I28" s="11">
        <v>13097.985280000001</v>
      </c>
      <c r="J28" s="5">
        <f t="shared" si="2"/>
        <v>-0.2146638234731626</v>
      </c>
      <c r="K28" s="11">
        <v>91992.161999999997</v>
      </c>
      <c r="L28" s="11">
        <v>119556.74482000001</v>
      </c>
      <c r="M28" s="5">
        <f t="shared" si="3"/>
        <v>0.2996405587249924</v>
      </c>
    </row>
    <row r="29" spans="1:13" x14ac:dyDescent="0.25">
      <c r="A29" s="10" t="s">
        <v>37</v>
      </c>
      <c r="B29" s="10" t="s">
        <v>2</v>
      </c>
      <c r="C29" s="11">
        <v>61.220869999999998</v>
      </c>
      <c r="D29" s="11">
        <v>183.91244</v>
      </c>
      <c r="E29" s="5">
        <f t="shared" si="0"/>
        <v>2.0040807979370436</v>
      </c>
      <c r="F29" s="11">
        <v>1847.1439399999999</v>
      </c>
      <c r="G29" s="11">
        <v>2213.5837099999999</v>
      </c>
      <c r="H29" s="5">
        <f t="shared" si="1"/>
        <v>0.19838181641653763</v>
      </c>
      <c r="I29" s="11">
        <v>2023.89337</v>
      </c>
      <c r="J29" s="5">
        <f t="shared" si="2"/>
        <v>9.3725461435747448E-2</v>
      </c>
      <c r="K29" s="11">
        <v>16143.63823</v>
      </c>
      <c r="L29" s="11">
        <v>19201.9869</v>
      </c>
      <c r="M29" s="5">
        <f t="shared" si="3"/>
        <v>0.18944606082144588</v>
      </c>
    </row>
    <row r="30" spans="1:13" s="2" customFormat="1" ht="13" x14ac:dyDescent="0.3">
      <c r="A30" s="2" t="s">
        <v>37</v>
      </c>
      <c r="B30" s="2" t="s">
        <v>0</v>
      </c>
      <c r="C30" s="4">
        <v>18416.76165</v>
      </c>
      <c r="D30" s="4">
        <v>20042.418119999998</v>
      </c>
      <c r="E30" s="3">
        <f t="shared" si="0"/>
        <v>8.8270484295484009E-2</v>
      </c>
      <c r="F30" s="4">
        <v>414216.20968000003</v>
      </c>
      <c r="G30" s="4">
        <v>460515.47675999999</v>
      </c>
      <c r="H30" s="3">
        <f t="shared" si="1"/>
        <v>0.11177560413622678</v>
      </c>
      <c r="I30" s="4">
        <v>474962.60608</v>
      </c>
      <c r="J30" s="3">
        <f t="shared" si="2"/>
        <v>-3.0417403675704557E-2</v>
      </c>
      <c r="K30" s="4">
        <v>3414924.6925400002</v>
      </c>
      <c r="L30" s="4">
        <v>4180454.0458</v>
      </c>
      <c r="M30" s="3">
        <f t="shared" si="3"/>
        <v>0.22417166473167627</v>
      </c>
    </row>
    <row r="31" spans="1:13" x14ac:dyDescent="0.25">
      <c r="A31" s="10" t="s">
        <v>36</v>
      </c>
      <c r="B31" s="10" t="s">
        <v>12</v>
      </c>
      <c r="C31" s="11">
        <v>3596.81934</v>
      </c>
      <c r="D31" s="11">
        <v>2612.5235899999998</v>
      </c>
      <c r="E31" s="5">
        <f t="shared" si="0"/>
        <v>-0.27365726686734293</v>
      </c>
      <c r="F31" s="11">
        <v>83807.310459999993</v>
      </c>
      <c r="G31" s="11">
        <v>79958.248399999997</v>
      </c>
      <c r="H31" s="5">
        <f t="shared" si="1"/>
        <v>-4.5927521583419617E-2</v>
      </c>
      <c r="I31" s="11">
        <v>71318.896649999995</v>
      </c>
      <c r="J31" s="5">
        <f t="shared" si="2"/>
        <v>0.12113692381414598</v>
      </c>
      <c r="K31" s="11">
        <v>727728.00390999997</v>
      </c>
      <c r="L31" s="11">
        <v>706891.04804000002</v>
      </c>
      <c r="M31" s="5">
        <f t="shared" si="3"/>
        <v>-2.8632889978186027E-2</v>
      </c>
    </row>
    <row r="32" spans="1:13" x14ac:dyDescent="0.25">
      <c r="A32" s="10" t="s">
        <v>36</v>
      </c>
      <c r="B32" s="10" t="s">
        <v>11</v>
      </c>
      <c r="C32" s="11">
        <v>36835.805489999999</v>
      </c>
      <c r="D32" s="11">
        <v>49383.076399999998</v>
      </c>
      <c r="E32" s="5">
        <f t="shared" si="0"/>
        <v>0.34062702696717917</v>
      </c>
      <c r="F32" s="11">
        <v>616076.64208000002</v>
      </c>
      <c r="G32" s="11">
        <v>620919.06301000004</v>
      </c>
      <c r="H32" s="5">
        <f t="shared" si="1"/>
        <v>7.8600949934590769E-3</v>
      </c>
      <c r="I32" s="11">
        <v>566143.93686999998</v>
      </c>
      <c r="J32" s="5">
        <f t="shared" si="2"/>
        <v>9.6751236872431035E-2</v>
      </c>
      <c r="K32" s="11">
        <v>4541884.3646900002</v>
      </c>
      <c r="L32" s="11">
        <v>6172640.6934399996</v>
      </c>
      <c r="M32" s="5">
        <f t="shared" si="3"/>
        <v>0.3590484032195973</v>
      </c>
    </row>
    <row r="33" spans="1:13" x14ac:dyDescent="0.25">
      <c r="A33" s="10" t="s">
        <v>36</v>
      </c>
      <c r="B33" s="10" t="s">
        <v>10</v>
      </c>
      <c r="C33" s="11">
        <v>3845.0034700000001</v>
      </c>
      <c r="D33" s="11">
        <v>5467.5757000000003</v>
      </c>
      <c r="E33" s="5">
        <f t="shared" si="0"/>
        <v>0.42199499757538583</v>
      </c>
      <c r="F33" s="11">
        <v>79091.964659999998</v>
      </c>
      <c r="G33" s="11">
        <v>94998.848639999997</v>
      </c>
      <c r="H33" s="5">
        <f t="shared" si="1"/>
        <v>0.20111883739872183</v>
      </c>
      <c r="I33" s="11">
        <v>93000.508969999995</v>
      </c>
      <c r="J33" s="5">
        <f t="shared" si="2"/>
        <v>2.1487405737151688E-2</v>
      </c>
      <c r="K33" s="11">
        <v>640832.19261999999</v>
      </c>
      <c r="L33" s="11">
        <v>687884.50019000005</v>
      </c>
      <c r="M33" s="5">
        <f t="shared" si="3"/>
        <v>7.3423757594994976E-2</v>
      </c>
    </row>
    <row r="34" spans="1:13" x14ac:dyDescent="0.25">
      <c r="A34" s="10" t="s">
        <v>36</v>
      </c>
      <c r="B34" s="10" t="s">
        <v>9</v>
      </c>
      <c r="C34" s="11">
        <v>1333.1647599999999</v>
      </c>
      <c r="D34" s="11">
        <v>93.613150000000005</v>
      </c>
      <c r="E34" s="5">
        <f t="shared" si="0"/>
        <v>-0.92978125974466952</v>
      </c>
      <c r="F34" s="11">
        <v>11698.49135</v>
      </c>
      <c r="G34" s="11">
        <v>8589.8360699999994</v>
      </c>
      <c r="H34" s="5">
        <f t="shared" si="1"/>
        <v>-0.26573129705310261</v>
      </c>
      <c r="I34" s="11">
        <v>10688.47968</v>
      </c>
      <c r="J34" s="5">
        <f t="shared" si="2"/>
        <v>-0.19634631611144171</v>
      </c>
      <c r="K34" s="11">
        <v>77324.11335</v>
      </c>
      <c r="L34" s="11">
        <v>66944.486449999997</v>
      </c>
      <c r="M34" s="5">
        <f t="shared" si="3"/>
        <v>-0.13423531742313866</v>
      </c>
    </row>
    <row r="35" spans="1:13" x14ac:dyDescent="0.25">
      <c r="A35" s="10" t="s">
        <v>36</v>
      </c>
      <c r="B35" s="10" t="s">
        <v>8</v>
      </c>
      <c r="C35" s="11">
        <v>662.21744999999999</v>
      </c>
      <c r="D35" s="11">
        <v>860.31728999999996</v>
      </c>
      <c r="E35" s="5">
        <f t="shared" si="0"/>
        <v>0.29914620945129133</v>
      </c>
      <c r="F35" s="11">
        <v>20131.650020000001</v>
      </c>
      <c r="G35" s="11">
        <v>13313.46377</v>
      </c>
      <c r="H35" s="5">
        <f t="shared" si="1"/>
        <v>-0.33867995138135232</v>
      </c>
      <c r="I35" s="11">
        <v>9927.5706900000005</v>
      </c>
      <c r="J35" s="5">
        <f t="shared" si="2"/>
        <v>0.34105957899756834</v>
      </c>
      <c r="K35" s="11">
        <v>144287.83408999999</v>
      </c>
      <c r="L35" s="11">
        <v>148251.86369999999</v>
      </c>
      <c r="M35" s="5">
        <f t="shared" si="3"/>
        <v>2.7473068918114185E-2</v>
      </c>
    </row>
    <row r="36" spans="1:13" x14ac:dyDescent="0.25">
      <c r="A36" s="10" t="s">
        <v>36</v>
      </c>
      <c r="B36" s="10" t="s">
        <v>7</v>
      </c>
      <c r="C36" s="11">
        <v>5557.6997000000001</v>
      </c>
      <c r="D36" s="11">
        <v>6419.6405100000002</v>
      </c>
      <c r="E36" s="5">
        <f t="shared" si="0"/>
        <v>0.15508948963183466</v>
      </c>
      <c r="F36" s="11">
        <v>106364.9443</v>
      </c>
      <c r="G36" s="11">
        <v>108522.01049</v>
      </c>
      <c r="H36" s="5">
        <f t="shared" si="1"/>
        <v>2.0279860100486102E-2</v>
      </c>
      <c r="I36" s="11">
        <v>103640.6879</v>
      </c>
      <c r="J36" s="5">
        <f t="shared" si="2"/>
        <v>4.7098515929475893E-2</v>
      </c>
      <c r="K36" s="11">
        <v>867457.01240999997</v>
      </c>
      <c r="L36" s="11">
        <v>1041293.55595</v>
      </c>
      <c r="M36" s="5">
        <f t="shared" si="3"/>
        <v>0.20039787684353505</v>
      </c>
    </row>
    <row r="37" spans="1:13" x14ac:dyDescent="0.25">
      <c r="A37" s="10" t="s">
        <v>36</v>
      </c>
      <c r="B37" s="10" t="s">
        <v>15</v>
      </c>
      <c r="C37" s="11">
        <v>2.2999999999999998</v>
      </c>
      <c r="D37" s="11">
        <v>0</v>
      </c>
      <c r="E37" s="5">
        <f t="shared" si="0"/>
        <v>-1</v>
      </c>
      <c r="F37" s="11">
        <v>271.74149</v>
      </c>
      <c r="G37" s="11">
        <v>45.246510000000001</v>
      </c>
      <c r="H37" s="5">
        <f t="shared" si="1"/>
        <v>-0.83349428900238975</v>
      </c>
      <c r="I37" s="11">
        <v>15.76709</v>
      </c>
      <c r="J37" s="5">
        <f t="shared" si="2"/>
        <v>1.8696804546685533</v>
      </c>
      <c r="K37" s="11">
        <v>3091.27808</v>
      </c>
      <c r="L37" s="11">
        <v>3169.1125900000002</v>
      </c>
      <c r="M37" s="5">
        <f t="shared" si="3"/>
        <v>2.5178747426048531E-2</v>
      </c>
    </row>
    <row r="38" spans="1:13" x14ac:dyDescent="0.25">
      <c r="A38" s="10" t="s">
        <v>36</v>
      </c>
      <c r="B38" s="10" t="s">
        <v>6</v>
      </c>
      <c r="C38" s="11">
        <v>4780.9911899999997</v>
      </c>
      <c r="D38" s="11">
        <v>5618.4207999999999</v>
      </c>
      <c r="E38" s="5">
        <f t="shared" si="0"/>
        <v>0.17515815794674161</v>
      </c>
      <c r="F38" s="11">
        <v>71478.176730000007</v>
      </c>
      <c r="G38" s="11">
        <v>91730.019320000007</v>
      </c>
      <c r="H38" s="5">
        <f t="shared" si="1"/>
        <v>0.28332903155180977</v>
      </c>
      <c r="I38" s="11">
        <v>113366.61497</v>
      </c>
      <c r="J38" s="5">
        <f t="shared" si="2"/>
        <v>-0.19085509129584266</v>
      </c>
      <c r="K38" s="11">
        <v>558812.09435000003</v>
      </c>
      <c r="L38" s="11">
        <v>838125.67853000003</v>
      </c>
      <c r="M38" s="5">
        <f t="shared" si="3"/>
        <v>0.49983453651784759</v>
      </c>
    </row>
    <row r="39" spans="1:13" x14ac:dyDescent="0.25">
      <c r="A39" s="10" t="s">
        <v>36</v>
      </c>
      <c r="B39" s="10" t="s">
        <v>5</v>
      </c>
      <c r="C39" s="11">
        <v>90.407200000000003</v>
      </c>
      <c r="D39" s="11">
        <v>216.95330999999999</v>
      </c>
      <c r="E39" s="5">
        <f t="shared" si="0"/>
        <v>1.3997348662495903</v>
      </c>
      <c r="F39" s="11">
        <v>2749.7532799999999</v>
      </c>
      <c r="G39" s="11">
        <v>1513.0705800000001</v>
      </c>
      <c r="H39" s="5">
        <f t="shared" si="1"/>
        <v>-0.44974314931992732</v>
      </c>
      <c r="I39" s="11">
        <v>2180.6230399999999</v>
      </c>
      <c r="J39" s="5">
        <f t="shared" si="2"/>
        <v>-0.30612923359738509</v>
      </c>
      <c r="K39" s="11">
        <v>16185.70428</v>
      </c>
      <c r="L39" s="11">
        <v>15693.694229999999</v>
      </c>
      <c r="M39" s="5">
        <f t="shared" si="3"/>
        <v>-3.0397815349187951E-2</v>
      </c>
    </row>
    <row r="40" spans="1:13" x14ac:dyDescent="0.25">
      <c r="A40" s="10" t="s">
        <v>36</v>
      </c>
      <c r="B40" s="10" t="s">
        <v>4</v>
      </c>
      <c r="C40" s="11">
        <v>6701.9131299999999</v>
      </c>
      <c r="D40" s="11">
        <v>7862.6971299999996</v>
      </c>
      <c r="E40" s="5">
        <f t="shared" si="0"/>
        <v>0.17320188690658234</v>
      </c>
      <c r="F40" s="11">
        <v>112299.24279</v>
      </c>
      <c r="G40" s="11">
        <v>130423.14886</v>
      </c>
      <c r="H40" s="5">
        <f t="shared" si="1"/>
        <v>0.16138938802901603</v>
      </c>
      <c r="I40" s="11">
        <v>123421.19055</v>
      </c>
      <c r="J40" s="5">
        <f t="shared" si="2"/>
        <v>5.673222141835832E-2</v>
      </c>
      <c r="K40" s="11">
        <v>882025.37068000005</v>
      </c>
      <c r="L40" s="11">
        <v>1051031.4628699999</v>
      </c>
      <c r="M40" s="5">
        <f t="shared" si="3"/>
        <v>0.19161137287888241</v>
      </c>
    </row>
    <row r="41" spans="1:13" x14ac:dyDescent="0.25">
      <c r="A41" s="10" t="s">
        <v>36</v>
      </c>
      <c r="B41" s="10" t="s">
        <v>3</v>
      </c>
      <c r="C41" s="11">
        <v>1290.7850100000001</v>
      </c>
      <c r="D41" s="11">
        <v>973.42966999999999</v>
      </c>
      <c r="E41" s="5">
        <f t="shared" si="0"/>
        <v>-0.24586227570151287</v>
      </c>
      <c r="F41" s="11">
        <v>33431.448320000003</v>
      </c>
      <c r="G41" s="11">
        <v>33716.489520000003</v>
      </c>
      <c r="H41" s="5">
        <f t="shared" si="1"/>
        <v>8.5261397374003511E-3</v>
      </c>
      <c r="I41" s="11">
        <v>30431.46385</v>
      </c>
      <c r="J41" s="5">
        <f t="shared" si="2"/>
        <v>0.10794832894639095</v>
      </c>
      <c r="K41" s="11">
        <v>252481.85660999999</v>
      </c>
      <c r="L41" s="11">
        <v>287694.69822999998</v>
      </c>
      <c r="M41" s="5">
        <f t="shared" si="3"/>
        <v>0.13946681988477305</v>
      </c>
    </row>
    <row r="42" spans="1:13" x14ac:dyDescent="0.25">
      <c r="A42" s="10" t="s">
        <v>36</v>
      </c>
      <c r="B42" s="10" t="s">
        <v>2</v>
      </c>
      <c r="C42" s="11">
        <v>458.02406999999999</v>
      </c>
      <c r="D42" s="11">
        <v>153.33758</v>
      </c>
      <c r="E42" s="5">
        <f t="shared" si="0"/>
        <v>-0.66521938464937014</v>
      </c>
      <c r="F42" s="11">
        <v>10671.221320000001</v>
      </c>
      <c r="G42" s="11">
        <v>5961.8055899999999</v>
      </c>
      <c r="H42" s="5">
        <f t="shared" si="1"/>
        <v>-0.44131928190577541</v>
      </c>
      <c r="I42" s="11">
        <v>9191.2576399999998</v>
      </c>
      <c r="J42" s="5">
        <f t="shared" si="2"/>
        <v>-0.35136128008701972</v>
      </c>
      <c r="K42" s="11">
        <v>71628.610660000006</v>
      </c>
      <c r="L42" s="11">
        <v>95019.091499999995</v>
      </c>
      <c r="M42" s="5">
        <f t="shared" si="3"/>
        <v>0.32655220622703029</v>
      </c>
    </row>
    <row r="43" spans="1:13" s="2" customFormat="1" ht="13" x14ac:dyDescent="0.3">
      <c r="A43" s="2" t="s">
        <v>36</v>
      </c>
      <c r="B43" s="2" t="s">
        <v>0</v>
      </c>
      <c r="C43" s="4">
        <v>65155.130810000002</v>
      </c>
      <c r="D43" s="4">
        <v>79661.585130000007</v>
      </c>
      <c r="E43" s="3">
        <f t="shared" si="0"/>
        <v>0.2226448499090965</v>
      </c>
      <c r="F43" s="4">
        <v>1148072.5867999999</v>
      </c>
      <c r="G43" s="4">
        <v>1189691.25076</v>
      </c>
      <c r="H43" s="3">
        <f t="shared" si="1"/>
        <v>3.6250899497568323E-2</v>
      </c>
      <c r="I43" s="4">
        <v>1133326.9979000001</v>
      </c>
      <c r="J43" s="3">
        <f t="shared" si="2"/>
        <v>4.9733442302565933E-2</v>
      </c>
      <c r="K43" s="4">
        <v>8783738.4357299991</v>
      </c>
      <c r="L43" s="4">
        <v>11114639.88572</v>
      </c>
      <c r="M43" s="3">
        <f t="shared" si="3"/>
        <v>0.26536553507883265</v>
      </c>
    </row>
    <row r="44" spans="1:13" x14ac:dyDescent="0.25">
      <c r="A44" s="10" t="s">
        <v>35</v>
      </c>
      <c r="B44" s="10" t="s">
        <v>12</v>
      </c>
      <c r="C44" s="11">
        <v>868.32717000000002</v>
      </c>
      <c r="D44" s="11">
        <v>737.70249000000001</v>
      </c>
      <c r="E44" s="5">
        <f t="shared" si="0"/>
        <v>-0.15043256103572111</v>
      </c>
      <c r="F44" s="11">
        <v>15854.40316</v>
      </c>
      <c r="G44" s="11">
        <v>13649.770630000001</v>
      </c>
      <c r="H44" s="5">
        <f t="shared" si="1"/>
        <v>-0.13905490529988507</v>
      </c>
      <c r="I44" s="11">
        <v>13442.46464</v>
      </c>
      <c r="J44" s="5">
        <f t="shared" si="2"/>
        <v>1.5421724776804036E-2</v>
      </c>
      <c r="K44" s="11">
        <v>147089.64764000001</v>
      </c>
      <c r="L44" s="11">
        <v>145432.42052000001</v>
      </c>
      <c r="M44" s="5">
        <f t="shared" si="3"/>
        <v>-1.126678285378746E-2</v>
      </c>
    </row>
    <row r="45" spans="1:13" x14ac:dyDescent="0.25">
      <c r="A45" s="10" t="s">
        <v>35</v>
      </c>
      <c r="B45" s="10" t="s">
        <v>11</v>
      </c>
      <c r="C45" s="11">
        <v>1747.8340800000001</v>
      </c>
      <c r="D45" s="11">
        <v>6324.4547199999997</v>
      </c>
      <c r="E45" s="5">
        <f t="shared" si="0"/>
        <v>2.6184525707382931</v>
      </c>
      <c r="F45" s="11">
        <v>64197.910430000004</v>
      </c>
      <c r="G45" s="11">
        <v>79050.089030000003</v>
      </c>
      <c r="H45" s="5">
        <f t="shared" si="1"/>
        <v>0.23134987572834609</v>
      </c>
      <c r="I45" s="11">
        <v>76115.002040000007</v>
      </c>
      <c r="J45" s="5">
        <f t="shared" si="2"/>
        <v>3.8561215415294114E-2</v>
      </c>
      <c r="K45" s="11">
        <v>471742.17158999998</v>
      </c>
      <c r="L45" s="11">
        <v>642361.50789000001</v>
      </c>
      <c r="M45" s="5">
        <f t="shared" si="3"/>
        <v>0.36167921075389575</v>
      </c>
    </row>
    <row r="46" spans="1:13" x14ac:dyDescent="0.25">
      <c r="A46" s="10" t="s">
        <v>35</v>
      </c>
      <c r="B46" s="10" t="s">
        <v>10</v>
      </c>
      <c r="C46" s="11">
        <v>1307.8847599999999</v>
      </c>
      <c r="D46" s="11">
        <v>2678.5823</v>
      </c>
      <c r="E46" s="5">
        <f t="shared" si="0"/>
        <v>1.0480262343602811</v>
      </c>
      <c r="F46" s="11">
        <v>31045.574769999999</v>
      </c>
      <c r="G46" s="11">
        <v>50076.990160000001</v>
      </c>
      <c r="H46" s="5">
        <f t="shared" si="1"/>
        <v>0.61301539852276998</v>
      </c>
      <c r="I46" s="11">
        <v>38096.025650000003</v>
      </c>
      <c r="J46" s="5">
        <f t="shared" si="2"/>
        <v>0.31449381675854671</v>
      </c>
      <c r="K46" s="11">
        <v>212907.00357</v>
      </c>
      <c r="L46" s="11">
        <v>246472.56638</v>
      </c>
      <c r="M46" s="5">
        <f t="shared" si="3"/>
        <v>0.15765363396777254</v>
      </c>
    </row>
    <row r="47" spans="1:13" x14ac:dyDescent="0.25">
      <c r="A47" s="10" t="s">
        <v>35</v>
      </c>
      <c r="B47" s="10" t="s">
        <v>9</v>
      </c>
      <c r="C47" s="11">
        <v>281.59897999999998</v>
      </c>
      <c r="D47" s="11">
        <v>48.73028</v>
      </c>
      <c r="E47" s="5">
        <f t="shared" si="0"/>
        <v>-0.82695150387263472</v>
      </c>
      <c r="F47" s="11">
        <v>1632.43652</v>
      </c>
      <c r="G47" s="11">
        <v>1569.27772</v>
      </c>
      <c r="H47" s="5">
        <f t="shared" si="1"/>
        <v>-3.8689896499007448E-2</v>
      </c>
      <c r="I47" s="11">
        <v>912.62144000000001</v>
      </c>
      <c r="J47" s="5">
        <f t="shared" si="2"/>
        <v>0.71952756227160308</v>
      </c>
      <c r="K47" s="11">
        <v>10057.85435</v>
      </c>
      <c r="L47" s="11">
        <v>12053.92057</v>
      </c>
      <c r="M47" s="5">
        <f t="shared" si="3"/>
        <v>0.19845845351697711</v>
      </c>
    </row>
    <row r="48" spans="1:13" x14ac:dyDescent="0.25">
      <c r="A48" s="10" t="s">
        <v>35</v>
      </c>
      <c r="B48" s="10" t="s">
        <v>8</v>
      </c>
      <c r="C48" s="11">
        <v>720.70234000000005</v>
      </c>
      <c r="D48" s="11">
        <v>197.05797999999999</v>
      </c>
      <c r="E48" s="5">
        <f t="shared" si="0"/>
        <v>-0.72657507952589695</v>
      </c>
      <c r="F48" s="11">
        <v>7200.5387300000002</v>
      </c>
      <c r="G48" s="11">
        <v>4758.7555300000004</v>
      </c>
      <c r="H48" s="5">
        <f t="shared" si="1"/>
        <v>-0.33911118203234769</v>
      </c>
      <c r="I48" s="11">
        <v>4035.35772</v>
      </c>
      <c r="J48" s="5">
        <f t="shared" si="2"/>
        <v>0.17926485337711284</v>
      </c>
      <c r="K48" s="11">
        <v>57148.68765</v>
      </c>
      <c r="L48" s="11">
        <v>51086.092539999998</v>
      </c>
      <c r="M48" s="5">
        <f t="shared" si="3"/>
        <v>-0.10608459020318384</v>
      </c>
    </row>
    <row r="49" spans="1:13" x14ac:dyDescent="0.25">
      <c r="A49" s="10" t="s">
        <v>35</v>
      </c>
      <c r="B49" s="10" t="s">
        <v>7</v>
      </c>
      <c r="C49" s="11">
        <v>531.91453000000001</v>
      </c>
      <c r="D49" s="11">
        <v>1107.8131000000001</v>
      </c>
      <c r="E49" s="5">
        <f t="shared" si="0"/>
        <v>1.0826900517269196</v>
      </c>
      <c r="F49" s="11">
        <v>17635.250810000001</v>
      </c>
      <c r="G49" s="11">
        <v>17600.996810000001</v>
      </c>
      <c r="H49" s="5">
        <f t="shared" si="1"/>
        <v>-1.9423596731936721E-3</v>
      </c>
      <c r="I49" s="11">
        <v>17070.794310000001</v>
      </c>
      <c r="J49" s="5">
        <f t="shared" si="2"/>
        <v>3.1059040977923891E-2</v>
      </c>
      <c r="K49" s="11">
        <v>115404.85776</v>
      </c>
      <c r="L49" s="11">
        <v>138034.05408999999</v>
      </c>
      <c r="M49" s="5">
        <f t="shared" si="3"/>
        <v>0.19608530151356773</v>
      </c>
    </row>
    <row r="50" spans="1:13" x14ac:dyDescent="0.25">
      <c r="A50" s="10" t="s">
        <v>35</v>
      </c>
      <c r="B50" s="10" t="s">
        <v>15</v>
      </c>
      <c r="C50" s="11">
        <v>0</v>
      </c>
      <c r="D50" s="11">
        <v>0</v>
      </c>
      <c r="E50" s="5" t="str">
        <f t="shared" si="0"/>
        <v/>
      </c>
      <c r="F50" s="11">
        <v>0</v>
      </c>
      <c r="G50" s="11">
        <v>1.50495</v>
      </c>
      <c r="H50" s="5" t="str">
        <f t="shared" si="1"/>
        <v/>
      </c>
      <c r="I50" s="11">
        <v>0.20332</v>
      </c>
      <c r="J50" s="5">
        <f t="shared" si="2"/>
        <v>6.4018788117253589</v>
      </c>
      <c r="K50" s="11">
        <v>17.56851</v>
      </c>
      <c r="L50" s="11">
        <v>2.1332300000000002</v>
      </c>
      <c r="M50" s="5">
        <f t="shared" si="3"/>
        <v>-0.87857649851922559</v>
      </c>
    </row>
    <row r="51" spans="1:13" x14ac:dyDescent="0.25">
      <c r="A51" s="10" t="s">
        <v>35</v>
      </c>
      <c r="B51" s="10" t="s">
        <v>6</v>
      </c>
      <c r="C51" s="11">
        <v>103.17118000000001</v>
      </c>
      <c r="D51" s="11">
        <v>685.01463000000001</v>
      </c>
      <c r="E51" s="5">
        <f t="shared" si="0"/>
        <v>5.6395928591686166</v>
      </c>
      <c r="F51" s="11">
        <v>9642.47991</v>
      </c>
      <c r="G51" s="11">
        <v>11469.615949999999</v>
      </c>
      <c r="H51" s="5">
        <f t="shared" si="1"/>
        <v>0.18948818738062578</v>
      </c>
      <c r="I51" s="11">
        <v>12584.90942</v>
      </c>
      <c r="J51" s="5">
        <f t="shared" si="2"/>
        <v>-8.862149363010674E-2</v>
      </c>
      <c r="K51" s="11">
        <v>47007.515350000001</v>
      </c>
      <c r="L51" s="11">
        <v>71439.138229999997</v>
      </c>
      <c r="M51" s="5">
        <f t="shared" si="3"/>
        <v>0.51973865664014496</v>
      </c>
    </row>
    <row r="52" spans="1:13" x14ac:dyDescent="0.25">
      <c r="A52" s="10" t="s">
        <v>35</v>
      </c>
      <c r="B52" s="10" t="s">
        <v>5</v>
      </c>
      <c r="C52" s="11">
        <v>0</v>
      </c>
      <c r="D52" s="11">
        <v>0.51773000000000002</v>
      </c>
      <c r="E52" s="5" t="str">
        <f t="shared" si="0"/>
        <v/>
      </c>
      <c r="F52" s="11">
        <v>1226.03233</v>
      </c>
      <c r="G52" s="11">
        <v>711.74677999999994</v>
      </c>
      <c r="H52" s="5">
        <f t="shared" si="1"/>
        <v>-0.41947144248634949</v>
      </c>
      <c r="I52" s="11">
        <v>2153.0182</v>
      </c>
      <c r="J52" s="5">
        <f t="shared" si="2"/>
        <v>-0.66941906018258468</v>
      </c>
      <c r="K52" s="11">
        <v>17230.615239999999</v>
      </c>
      <c r="L52" s="11">
        <v>12924.22889</v>
      </c>
      <c r="M52" s="5">
        <f t="shared" si="3"/>
        <v>-0.24992644139618081</v>
      </c>
    </row>
    <row r="53" spans="1:13" x14ac:dyDescent="0.25">
      <c r="A53" s="10" t="s">
        <v>35</v>
      </c>
      <c r="B53" s="10" t="s">
        <v>4</v>
      </c>
      <c r="C53" s="11">
        <v>803.81926999999996</v>
      </c>
      <c r="D53" s="11">
        <v>3490.92688</v>
      </c>
      <c r="E53" s="5">
        <f t="shared" si="0"/>
        <v>3.3429250955877183</v>
      </c>
      <c r="F53" s="11">
        <v>16219.360259999999</v>
      </c>
      <c r="G53" s="11">
        <v>27058.467990000001</v>
      </c>
      <c r="H53" s="5">
        <f t="shared" si="1"/>
        <v>0.66828207501693426</v>
      </c>
      <c r="I53" s="11">
        <v>20502.966649999998</v>
      </c>
      <c r="J53" s="5">
        <f t="shared" si="2"/>
        <v>0.31973428294095196</v>
      </c>
      <c r="K53" s="11">
        <v>144565.28348000001</v>
      </c>
      <c r="L53" s="11">
        <v>172147.00847</v>
      </c>
      <c r="M53" s="5">
        <f t="shared" si="3"/>
        <v>0.19079079240913188</v>
      </c>
    </row>
    <row r="54" spans="1:13" x14ac:dyDescent="0.25">
      <c r="A54" s="10" t="s">
        <v>35</v>
      </c>
      <c r="B54" s="10" t="s">
        <v>3</v>
      </c>
      <c r="C54" s="11">
        <v>30.236509999999999</v>
      </c>
      <c r="D54" s="11">
        <v>44.012279999999997</v>
      </c>
      <c r="E54" s="5">
        <f t="shared" si="0"/>
        <v>0.45560053061679406</v>
      </c>
      <c r="F54" s="11">
        <v>309.34264000000002</v>
      </c>
      <c r="G54" s="11">
        <v>383.48086000000001</v>
      </c>
      <c r="H54" s="5">
        <f t="shared" si="1"/>
        <v>0.23966375925413974</v>
      </c>
      <c r="I54" s="11">
        <v>238.66184999999999</v>
      </c>
      <c r="J54" s="5">
        <f t="shared" si="2"/>
        <v>0.60679580754108797</v>
      </c>
      <c r="K54" s="11">
        <v>1772.7439400000001</v>
      </c>
      <c r="L54" s="11">
        <v>2550.8489100000002</v>
      </c>
      <c r="M54" s="5">
        <f t="shared" si="3"/>
        <v>0.43892688190489593</v>
      </c>
    </row>
    <row r="55" spans="1:13" x14ac:dyDescent="0.25">
      <c r="A55" s="10" t="s">
        <v>35</v>
      </c>
      <c r="B55" s="10" t="s">
        <v>2</v>
      </c>
      <c r="C55" s="11">
        <v>156.20238000000001</v>
      </c>
      <c r="D55" s="11">
        <v>199.65496999999999</v>
      </c>
      <c r="E55" s="5">
        <f t="shared" si="0"/>
        <v>0.27818135677574163</v>
      </c>
      <c r="F55" s="11">
        <v>6862.8500700000004</v>
      </c>
      <c r="G55" s="11">
        <v>3916.4301</v>
      </c>
      <c r="H55" s="5">
        <f t="shared" si="1"/>
        <v>-0.42932891436458265</v>
      </c>
      <c r="I55" s="11">
        <v>5745.3158299999996</v>
      </c>
      <c r="J55" s="5">
        <f t="shared" si="2"/>
        <v>-0.31832640434668669</v>
      </c>
      <c r="K55" s="11">
        <v>40612.552710000004</v>
      </c>
      <c r="L55" s="11">
        <v>39671.8223</v>
      </c>
      <c r="M55" s="5">
        <f t="shared" si="3"/>
        <v>-2.3163538049859378E-2</v>
      </c>
    </row>
    <row r="56" spans="1:13" s="2" customFormat="1" ht="13" x14ac:dyDescent="0.3">
      <c r="A56" s="2" t="s">
        <v>35</v>
      </c>
      <c r="B56" s="2" t="s">
        <v>0</v>
      </c>
      <c r="C56" s="4">
        <v>6551.6912000000002</v>
      </c>
      <c r="D56" s="4">
        <v>15514.467360000001</v>
      </c>
      <c r="E56" s="3">
        <f t="shared" si="0"/>
        <v>1.3680095545406656</v>
      </c>
      <c r="F56" s="4">
        <v>171826.17963</v>
      </c>
      <c r="G56" s="4">
        <v>210247.12651</v>
      </c>
      <c r="H56" s="3">
        <f t="shared" si="1"/>
        <v>0.22360356822652583</v>
      </c>
      <c r="I56" s="4">
        <v>190897.34106999999</v>
      </c>
      <c r="J56" s="3">
        <f t="shared" si="2"/>
        <v>0.10136225749160466</v>
      </c>
      <c r="K56" s="4">
        <v>1265556.5017899999</v>
      </c>
      <c r="L56" s="4">
        <v>1534175.74202</v>
      </c>
      <c r="M56" s="3">
        <f t="shared" si="3"/>
        <v>0.21225385026276244</v>
      </c>
    </row>
    <row r="57" spans="1:13" x14ac:dyDescent="0.25">
      <c r="A57" s="10" t="s">
        <v>34</v>
      </c>
      <c r="B57" s="10" t="s">
        <v>12</v>
      </c>
      <c r="C57" s="11">
        <v>122.84954</v>
      </c>
      <c r="D57" s="11">
        <v>17.822569999999999</v>
      </c>
      <c r="E57" s="5">
        <f t="shared" si="0"/>
        <v>-0.85492359189948941</v>
      </c>
      <c r="F57" s="11">
        <v>786.03889000000004</v>
      </c>
      <c r="G57" s="11">
        <v>1195.05556</v>
      </c>
      <c r="H57" s="5">
        <f t="shared" si="1"/>
        <v>0.52035169659353619</v>
      </c>
      <c r="I57" s="11">
        <v>829.10690999999997</v>
      </c>
      <c r="J57" s="5">
        <f t="shared" si="2"/>
        <v>0.44137691482995844</v>
      </c>
      <c r="K57" s="11">
        <v>9214.3241199999993</v>
      </c>
      <c r="L57" s="11">
        <v>7919.4021700000003</v>
      </c>
      <c r="M57" s="5">
        <f t="shared" si="3"/>
        <v>-0.14053357936360489</v>
      </c>
    </row>
    <row r="58" spans="1:13" x14ac:dyDescent="0.25">
      <c r="A58" s="10" t="s">
        <v>34</v>
      </c>
      <c r="B58" s="10" t="s">
        <v>11</v>
      </c>
      <c r="C58" s="11">
        <v>45.844549999999998</v>
      </c>
      <c r="D58" s="11">
        <v>337.22381999999999</v>
      </c>
      <c r="E58" s="5">
        <f t="shared" si="0"/>
        <v>6.3558104507515072</v>
      </c>
      <c r="F58" s="11">
        <v>3438.8953099999999</v>
      </c>
      <c r="G58" s="11">
        <v>4489.6243599999998</v>
      </c>
      <c r="H58" s="5">
        <f t="shared" si="1"/>
        <v>0.3055426104262533</v>
      </c>
      <c r="I58" s="11">
        <v>3712.2992399999998</v>
      </c>
      <c r="J58" s="5">
        <f t="shared" si="2"/>
        <v>0.20939182693688241</v>
      </c>
      <c r="K58" s="11">
        <v>36248.001759999999</v>
      </c>
      <c r="L58" s="11">
        <v>40990.493260000003</v>
      </c>
      <c r="M58" s="5">
        <f t="shared" si="3"/>
        <v>0.13083456383058856</v>
      </c>
    </row>
    <row r="59" spans="1:13" x14ac:dyDescent="0.25">
      <c r="A59" s="10" t="s">
        <v>34</v>
      </c>
      <c r="B59" s="10" t="s">
        <v>10</v>
      </c>
      <c r="C59" s="11">
        <v>79.370739999999998</v>
      </c>
      <c r="D59" s="11">
        <v>32.036700000000003</v>
      </c>
      <c r="E59" s="5">
        <f t="shared" si="0"/>
        <v>-0.59636636876511417</v>
      </c>
      <c r="F59" s="11">
        <v>1011.51915</v>
      </c>
      <c r="G59" s="11">
        <v>1223.3446799999999</v>
      </c>
      <c r="H59" s="5">
        <f t="shared" si="1"/>
        <v>0.20941326716355291</v>
      </c>
      <c r="I59" s="11">
        <v>1370.57212</v>
      </c>
      <c r="J59" s="5">
        <f t="shared" si="2"/>
        <v>-0.10742042527466567</v>
      </c>
      <c r="K59" s="11">
        <v>8182.7462599999999</v>
      </c>
      <c r="L59" s="11">
        <v>8396.81891</v>
      </c>
      <c r="M59" s="5">
        <f t="shared" si="3"/>
        <v>2.6161467458236887E-2</v>
      </c>
    </row>
    <row r="60" spans="1:13" x14ac:dyDescent="0.25">
      <c r="A60" s="10" t="s">
        <v>34</v>
      </c>
      <c r="B60" s="10" t="s">
        <v>9</v>
      </c>
      <c r="C60" s="11">
        <v>38.27028</v>
      </c>
      <c r="D60" s="11">
        <v>1.1556</v>
      </c>
      <c r="E60" s="5">
        <f t="shared" si="0"/>
        <v>-0.96980424496502249</v>
      </c>
      <c r="F60" s="11">
        <v>558.00518</v>
      </c>
      <c r="G60" s="11">
        <v>68.703609999999998</v>
      </c>
      <c r="H60" s="5">
        <f t="shared" si="1"/>
        <v>-0.8768763938714691</v>
      </c>
      <c r="I60" s="11">
        <v>243.64739</v>
      </c>
      <c r="J60" s="5">
        <f t="shared" si="2"/>
        <v>-0.71802033257979903</v>
      </c>
      <c r="K60" s="11">
        <v>2480.9090999999999</v>
      </c>
      <c r="L60" s="11">
        <v>1842.85572</v>
      </c>
      <c r="M60" s="5">
        <f t="shared" si="3"/>
        <v>-0.25718531162629044</v>
      </c>
    </row>
    <row r="61" spans="1:13" x14ac:dyDescent="0.25">
      <c r="A61" s="10" t="s">
        <v>34</v>
      </c>
      <c r="B61" s="10" t="s">
        <v>8</v>
      </c>
      <c r="C61" s="11">
        <v>0</v>
      </c>
      <c r="D61" s="11">
        <v>2.62696</v>
      </c>
      <c r="E61" s="5" t="str">
        <f t="shared" si="0"/>
        <v/>
      </c>
      <c r="F61" s="11">
        <v>16.952279999999998</v>
      </c>
      <c r="G61" s="11">
        <v>15.5947</v>
      </c>
      <c r="H61" s="5">
        <f t="shared" si="1"/>
        <v>-8.0082443187582952E-2</v>
      </c>
      <c r="I61" s="11">
        <v>27.906939999999999</v>
      </c>
      <c r="J61" s="5">
        <f t="shared" si="2"/>
        <v>-0.44118918089908821</v>
      </c>
      <c r="K61" s="11">
        <v>2189.5791899999999</v>
      </c>
      <c r="L61" s="11">
        <v>388.75518</v>
      </c>
      <c r="M61" s="5">
        <f t="shared" si="3"/>
        <v>-0.82245210322810935</v>
      </c>
    </row>
    <row r="62" spans="1:13" x14ac:dyDescent="0.25">
      <c r="A62" s="10" t="s">
        <v>34</v>
      </c>
      <c r="B62" s="10" t="s">
        <v>7</v>
      </c>
      <c r="C62" s="11">
        <v>72.565340000000006</v>
      </c>
      <c r="D62" s="11">
        <v>83.49624</v>
      </c>
      <c r="E62" s="5">
        <f t="shared" si="0"/>
        <v>0.15063527573907876</v>
      </c>
      <c r="F62" s="11">
        <v>2774.1805800000002</v>
      </c>
      <c r="G62" s="11">
        <v>2105.79133</v>
      </c>
      <c r="H62" s="5">
        <f t="shared" si="1"/>
        <v>-0.2409321349946153</v>
      </c>
      <c r="I62" s="11">
        <v>1554.25452</v>
      </c>
      <c r="J62" s="5">
        <f t="shared" si="2"/>
        <v>0.35485617246266732</v>
      </c>
      <c r="K62" s="11">
        <v>18660.524359999999</v>
      </c>
      <c r="L62" s="11">
        <v>19232.964199999999</v>
      </c>
      <c r="M62" s="5">
        <f t="shared" si="3"/>
        <v>3.0676514172723879E-2</v>
      </c>
    </row>
    <row r="63" spans="1:13" x14ac:dyDescent="0.25">
      <c r="A63" s="10" t="s">
        <v>34</v>
      </c>
      <c r="B63" s="10" t="s">
        <v>15</v>
      </c>
      <c r="C63" s="11">
        <v>0</v>
      </c>
      <c r="D63" s="11">
        <v>0</v>
      </c>
      <c r="E63" s="5" t="str">
        <f t="shared" si="0"/>
        <v/>
      </c>
      <c r="F63" s="11">
        <v>0</v>
      </c>
      <c r="G63" s="11">
        <v>0</v>
      </c>
      <c r="H63" s="5" t="str">
        <f t="shared" si="1"/>
        <v/>
      </c>
      <c r="I63" s="11">
        <v>0</v>
      </c>
      <c r="J63" s="5" t="str">
        <f t="shared" si="2"/>
        <v/>
      </c>
      <c r="K63" s="11">
        <v>2.0799999999999998E-3</v>
      </c>
      <c r="L63" s="11">
        <v>76.855739999999997</v>
      </c>
      <c r="M63" s="5">
        <f t="shared" si="3"/>
        <v>36948.875</v>
      </c>
    </row>
    <row r="64" spans="1:13" x14ac:dyDescent="0.25">
      <c r="A64" s="10" t="s">
        <v>34</v>
      </c>
      <c r="B64" s="10" t="s">
        <v>6</v>
      </c>
      <c r="C64" s="11">
        <v>29.984999999999999</v>
      </c>
      <c r="D64" s="11">
        <v>4.8500000000000001E-2</v>
      </c>
      <c r="E64" s="5">
        <f t="shared" si="0"/>
        <v>-0.99838252459563115</v>
      </c>
      <c r="F64" s="11">
        <v>1174.07302</v>
      </c>
      <c r="G64" s="11">
        <v>741.84996000000001</v>
      </c>
      <c r="H64" s="5">
        <f t="shared" si="1"/>
        <v>-0.36813984533943211</v>
      </c>
      <c r="I64" s="11">
        <v>833.33325000000002</v>
      </c>
      <c r="J64" s="5">
        <f t="shared" si="2"/>
        <v>-0.10977995897799586</v>
      </c>
      <c r="K64" s="11">
        <v>5963.2976399999998</v>
      </c>
      <c r="L64" s="11">
        <v>5826.6773499999999</v>
      </c>
      <c r="M64" s="5">
        <f t="shared" si="3"/>
        <v>-2.2910191348423092E-2</v>
      </c>
    </row>
    <row r="65" spans="1:13" x14ac:dyDescent="0.25">
      <c r="A65" s="10" t="s">
        <v>34</v>
      </c>
      <c r="B65" s="10" t="s">
        <v>5</v>
      </c>
      <c r="C65" s="11">
        <v>0</v>
      </c>
      <c r="D65" s="11">
        <v>0</v>
      </c>
      <c r="E65" s="5" t="str">
        <f t="shared" si="0"/>
        <v/>
      </c>
      <c r="F65" s="11">
        <v>188.96079</v>
      </c>
      <c r="G65" s="11">
        <v>124.77338</v>
      </c>
      <c r="H65" s="5">
        <f t="shared" si="1"/>
        <v>-0.33968639737376205</v>
      </c>
      <c r="I65" s="11">
        <v>60.871180000000003</v>
      </c>
      <c r="J65" s="5">
        <f t="shared" si="2"/>
        <v>1.0497940076075412</v>
      </c>
      <c r="K65" s="11">
        <v>1046.4577999999999</v>
      </c>
      <c r="L65" s="11">
        <v>728.13896999999997</v>
      </c>
      <c r="M65" s="5">
        <f t="shared" si="3"/>
        <v>-0.30418697247036619</v>
      </c>
    </row>
    <row r="66" spans="1:13" x14ac:dyDescent="0.25">
      <c r="A66" s="10" t="s">
        <v>34</v>
      </c>
      <c r="B66" s="10" t="s">
        <v>4</v>
      </c>
      <c r="C66" s="11">
        <v>193.44830999999999</v>
      </c>
      <c r="D66" s="11">
        <v>27.549530000000001</v>
      </c>
      <c r="E66" s="5">
        <f t="shared" si="0"/>
        <v>-0.8575871249534307</v>
      </c>
      <c r="F66" s="11">
        <v>1630.19704</v>
      </c>
      <c r="G66" s="11">
        <v>1242.1731600000001</v>
      </c>
      <c r="H66" s="5">
        <f t="shared" si="1"/>
        <v>-0.23802268712253338</v>
      </c>
      <c r="I66" s="11">
        <v>1550.1007999999999</v>
      </c>
      <c r="J66" s="5">
        <f t="shared" si="2"/>
        <v>-0.1986500748854525</v>
      </c>
      <c r="K66" s="11">
        <v>12593.99892</v>
      </c>
      <c r="L66" s="11">
        <v>12645.96758</v>
      </c>
      <c r="M66" s="5">
        <f t="shared" si="3"/>
        <v>4.1264621610750396E-3</v>
      </c>
    </row>
    <row r="67" spans="1:13" x14ac:dyDescent="0.25">
      <c r="A67" s="10" t="s">
        <v>34</v>
      </c>
      <c r="B67" s="10" t="s">
        <v>3</v>
      </c>
      <c r="C67" s="11">
        <v>0.2</v>
      </c>
      <c r="D67" s="11">
        <v>0</v>
      </c>
      <c r="E67" s="5">
        <f t="shared" si="0"/>
        <v>-1</v>
      </c>
      <c r="F67" s="11">
        <v>60.99</v>
      </c>
      <c r="G67" s="11">
        <v>48.898310000000002</v>
      </c>
      <c r="H67" s="5">
        <f t="shared" si="1"/>
        <v>-0.19825692736514178</v>
      </c>
      <c r="I67" s="11">
        <v>64.866650000000007</v>
      </c>
      <c r="J67" s="5">
        <f t="shared" si="2"/>
        <v>-0.24617180014691686</v>
      </c>
      <c r="K67" s="11">
        <v>668.19730000000004</v>
      </c>
      <c r="L67" s="11">
        <v>776.73063000000002</v>
      </c>
      <c r="M67" s="5">
        <f t="shared" si="3"/>
        <v>0.16242707056733097</v>
      </c>
    </row>
    <row r="68" spans="1:13" x14ac:dyDescent="0.25">
      <c r="A68" s="10" t="s">
        <v>34</v>
      </c>
      <c r="B68" s="10" t="s">
        <v>2</v>
      </c>
      <c r="C68" s="11">
        <v>4.2000000000000003E-2</v>
      </c>
      <c r="D68" s="11">
        <v>34.968170000000001</v>
      </c>
      <c r="E68" s="5">
        <f t="shared" si="0"/>
        <v>831.57547619047614</v>
      </c>
      <c r="F68" s="11">
        <v>153.59652</v>
      </c>
      <c r="G68" s="11">
        <v>229.48722000000001</v>
      </c>
      <c r="H68" s="5">
        <f t="shared" si="1"/>
        <v>0.49409127238038986</v>
      </c>
      <c r="I68" s="11">
        <v>88.769499999999994</v>
      </c>
      <c r="J68" s="5">
        <f t="shared" si="2"/>
        <v>1.5852034764192657</v>
      </c>
      <c r="K68" s="11">
        <v>1346.7435800000001</v>
      </c>
      <c r="L68" s="11">
        <v>1196.0104699999999</v>
      </c>
      <c r="M68" s="5">
        <f t="shared" si="3"/>
        <v>-0.11192413480820163</v>
      </c>
    </row>
    <row r="69" spans="1:13" s="2" customFormat="1" ht="13" x14ac:dyDescent="0.3">
      <c r="A69" s="2" t="s">
        <v>34</v>
      </c>
      <c r="B69" s="2" t="s">
        <v>0</v>
      </c>
      <c r="C69" s="4">
        <v>582.57575999999995</v>
      </c>
      <c r="D69" s="4">
        <v>536.92809</v>
      </c>
      <c r="E69" s="3">
        <f t="shared" ref="E69:E132" si="4">IF(C69=0,"",(D69/C69-1))</f>
        <v>-7.8354907866403423E-2</v>
      </c>
      <c r="F69" s="4">
        <v>11793.40876</v>
      </c>
      <c r="G69" s="4">
        <v>11485.296270000001</v>
      </c>
      <c r="H69" s="3">
        <f t="shared" ref="H69:H132" si="5">IF(F69=0,"",(G69/F69-1))</f>
        <v>-2.6125821318517595E-2</v>
      </c>
      <c r="I69" s="4">
        <v>10335.728499999999</v>
      </c>
      <c r="J69" s="3">
        <f t="shared" ref="J69:J132" si="6">IF(I69=0,"",(G69/I69-1))</f>
        <v>0.11122271352232227</v>
      </c>
      <c r="K69" s="4">
        <v>98594.78211</v>
      </c>
      <c r="L69" s="4">
        <v>100021.67018</v>
      </c>
      <c r="M69" s="3">
        <f t="shared" ref="M69:M132" si="7">IF(K69=0,"",(L69/K69-1))</f>
        <v>1.4472247308260799E-2</v>
      </c>
    </row>
    <row r="70" spans="1:13" x14ac:dyDescent="0.25">
      <c r="A70" s="10" t="s">
        <v>33</v>
      </c>
      <c r="B70" s="10" t="s">
        <v>12</v>
      </c>
      <c r="C70" s="11">
        <v>6833.6423400000003</v>
      </c>
      <c r="D70" s="11">
        <v>6457.3764199999996</v>
      </c>
      <c r="E70" s="5">
        <f t="shared" si="4"/>
        <v>-5.5060815488918391E-2</v>
      </c>
      <c r="F70" s="11">
        <v>122392.12510999999</v>
      </c>
      <c r="G70" s="11">
        <v>104212.81294</v>
      </c>
      <c r="H70" s="5">
        <f t="shared" si="5"/>
        <v>-0.14853334847859956</v>
      </c>
      <c r="I70" s="11">
        <v>97828.851920000001</v>
      </c>
      <c r="J70" s="5">
        <f t="shared" si="6"/>
        <v>6.5256423792241947E-2</v>
      </c>
      <c r="K70" s="11">
        <v>939586.14477999997</v>
      </c>
      <c r="L70" s="11">
        <v>960843.65397999994</v>
      </c>
      <c r="M70" s="5">
        <f t="shared" si="7"/>
        <v>2.2624332338337494E-2</v>
      </c>
    </row>
    <row r="71" spans="1:13" x14ac:dyDescent="0.25">
      <c r="A71" s="10" t="s">
        <v>33</v>
      </c>
      <c r="B71" s="10" t="s">
        <v>11</v>
      </c>
      <c r="C71" s="11">
        <v>34922.778599999998</v>
      </c>
      <c r="D71" s="11">
        <v>47482.266259999997</v>
      </c>
      <c r="E71" s="5">
        <f t="shared" si="4"/>
        <v>0.35963597867897024</v>
      </c>
      <c r="F71" s="11">
        <v>542883.79423999996</v>
      </c>
      <c r="G71" s="11">
        <v>580104.60143000004</v>
      </c>
      <c r="H71" s="5">
        <f t="shared" si="5"/>
        <v>6.8561278831516193E-2</v>
      </c>
      <c r="I71" s="11">
        <v>559014.13670000003</v>
      </c>
      <c r="J71" s="5">
        <f t="shared" si="6"/>
        <v>3.7727963114675855E-2</v>
      </c>
      <c r="K71" s="11">
        <v>4593221.6293900004</v>
      </c>
      <c r="L71" s="11">
        <v>4917994.4133099997</v>
      </c>
      <c r="M71" s="5">
        <f t="shared" si="7"/>
        <v>7.0706969992895941E-2</v>
      </c>
    </row>
    <row r="72" spans="1:13" x14ac:dyDescent="0.25">
      <c r="A72" s="10" t="s">
        <v>33</v>
      </c>
      <c r="B72" s="10" t="s">
        <v>10</v>
      </c>
      <c r="C72" s="11">
        <v>5058.8687300000001</v>
      </c>
      <c r="D72" s="11">
        <v>12762.649149999999</v>
      </c>
      <c r="E72" s="5">
        <f t="shared" si="4"/>
        <v>1.5228267091247489</v>
      </c>
      <c r="F72" s="11">
        <v>114028.11982000001</v>
      </c>
      <c r="G72" s="11">
        <v>161199.48120000001</v>
      </c>
      <c r="H72" s="5">
        <f t="shared" si="5"/>
        <v>0.41368183088928179</v>
      </c>
      <c r="I72" s="11">
        <v>131292.08575999999</v>
      </c>
      <c r="J72" s="5">
        <f t="shared" si="6"/>
        <v>0.22779282747225382</v>
      </c>
      <c r="K72" s="11">
        <v>829622.62314000004</v>
      </c>
      <c r="L72" s="11">
        <v>978612.74236999999</v>
      </c>
      <c r="M72" s="5">
        <f t="shared" si="7"/>
        <v>0.17958782110605198</v>
      </c>
    </row>
    <row r="73" spans="1:13" x14ac:dyDescent="0.25">
      <c r="A73" s="10" t="s">
        <v>33</v>
      </c>
      <c r="B73" s="10" t="s">
        <v>9</v>
      </c>
      <c r="C73" s="11">
        <v>441.74826999999999</v>
      </c>
      <c r="D73" s="11">
        <v>339.10496000000001</v>
      </c>
      <c r="E73" s="5">
        <f t="shared" si="4"/>
        <v>-0.23235701636137696</v>
      </c>
      <c r="F73" s="11">
        <v>14248.951499999999</v>
      </c>
      <c r="G73" s="11">
        <v>10555.80773</v>
      </c>
      <c r="H73" s="5">
        <f t="shared" si="5"/>
        <v>-0.25918705457029589</v>
      </c>
      <c r="I73" s="11">
        <v>14862.799859999999</v>
      </c>
      <c r="J73" s="5">
        <f t="shared" si="6"/>
        <v>-0.28978336320004772</v>
      </c>
      <c r="K73" s="11">
        <v>86384.303010000003</v>
      </c>
      <c r="L73" s="11">
        <v>106829.03142</v>
      </c>
      <c r="M73" s="5">
        <f t="shared" si="7"/>
        <v>0.23667179913037306</v>
      </c>
    </row>
    <row r="74" spans="1:13" x14ac:dyDescent="0.25">
      <c r="A74" s="10" t="s">
        <v>33</v>
      </c>
      <c r="B74" s="10" t="s">
        <v>8</v>
      </c>
      <c r="C74" s="11">
        <v>1228.11617</v>
      </c>
      <c r="D74" s="11">
        <v>827.87517000000003</v>
      </c>
      <c r="E74" s="5">
        <f t="shared" si="4"/>
        <v>-0.32589832279465869</v>
      </c>
      <c r="F74" s="11">
        <v>31688.600320000001</v>
      </c>
      <c r="G74" s="11">
        <v>35642.606339999998</v>
      </c>
      <c r="H74" s="5">
        <f t="shared" si="5"/>
        <v>0.1247769223023858</v>
      </c>
      <c r="I74" s="11">
        <v>35648.38033</v>
      </c>
      <c r="J74" s="5">
        <f t="shared" si="6"/>
        <v>-1.6197061259304313E-4</v>
      </c>
      <c r="K74" s="11">
        <v>324717.19627000001</v>
      </c>
      <c r="L74" s="11">
        <v>300927.34181000001</v>
      </c>
      <c r="M74" s="5">
        <f t="shared" si="7"/>
        <v>-7.3263303370662558E-2</v>
      </c>
    </row>
    <row r="75" spans="1:13" x14ac:dyDescent="0.25">
      <c r="A75" s="10" t="s">
        <v>33</v>
      </c>
      <c r="B75" s="10" t="s">
        <v>7</v>
      </c>
      <c r="C75" s="11">
        <v>21764.546770000001</v>
      </c>
      <c r="D75" s="11">
        <v>12127.77399</v>
      </c>
      <c r="E75" s="5">
        <f t="shared" si="4"/>
        <v>-0.44277387817159686</v>
      </c>
      <c r="F75" s="11">
        <v>234360.47753</v>
      </c>
      <c r="G75" s="11">
        <v>204467.25064000001</v>
      </c>
      <c r="H75" s="5">
        <f t="shared" si="5"/>
        <v>-0.12755233819735423</v>
      </c>
      <c r="I75" s="11">
        <v>174063.60704</v>
      </c>
      <c r="J75" s="5">
        <f t="shared" si="6"/>
        <v>0.17466973204234026</v>
      </c>
      <c r="K75" s="11">
        <v>1820766.2431000001</v>
      </c>
      <c r="L75" s="11">
        <v>1572935.0462400001</v>
      </c>
      <c r="M75" s="5">
        <f t="shared" si="7"/>
        <v>-0.13611368169812266</v>
      </c>
    </row>
    <row r="76" spans="1:13" x14ac:dyDescent="0.25">
      <c r="A76" s="10" t="s">
        <v>33</v>
      </c>
      <c r="B76" s="10" t="s">
        <v>15</v>
      </c>
      <c r="C76" s="11">
        <v>0.12</v>
      </c>
      <c r="D76" s="11">
        <v>0</v>
      </c>
      <c r="E76" s="5">
        <f t="shared" si="4"/>
        <v>-1</v>
      </c>
      <c r="F76" s="11">
        <v>201.7337</v>
      </c>
      <c r="G76" s="11">
        <v>123.22565</v>
      </c>
      <c r="H76" s="5">
        <f t="shared" si="5"/>
        <v>-0.38916675795863553</v>
      </c>
      <c r="I76" s="11">
        <v>176.06625</v>
      </c>
      <c r="J76" s="5">
        <f t="shared" si="6"/>
        <v>-0.3001177113728497</v>
      </c>
      <c r="K76" s="11">
        <v>1293.8261600000001</v>
      </c>
      <c r="L76" s="11">
        <v>1272.8568299999999</v>
      </c>
      <c r="M76" s="5">
        <f t="shared" si="7"/>
        <v>-1.6207223696883766E-2</v>
      </c>
    </row>
    <row r="77" spans="1:13" x14ac:dyDescent="0.25">
      <c r="A77" s="10" t="s">
        <v>33</v>
      </c>
      <c r="B77" s="10" t="s">
        <v>6</v>
      </c>
      <c r="C77" s="11">
        <v>1846.99434</v>
      </c>
      <c r="D77" s="11">
        <v>6820.50666</v>
      </c>
      <c r="E77" s="5">
        <f t="shared" si="4"/>
        <v>2.6927599139258867</v>
      </c>
      <c r="F77" s="11">
        <v>42094.862860000001</v>
      </c>
      <c r="G77" s="11">
        <v>45208.543819999999</v>
      </c>
      <c r="H77" s="5">
        <f t="shared" si="5"/>
        <v>7.3968193467111254E-2</v>
      </c>
      <c r="I77" s="11">
        <v>44513.241470000001</v>
      </c>
      <c r="J77" s="5">
        <f t="shared" si="6"/>
        <v>1.5620123968473454E-2</v>
      </c>
      <c r="K77" s="11">
        <v>325445.2806</v>
      </c>
      <c r="L77" s="11">
        <v>375814.54313000001</v>
      </c>
      <c r="M77" s="5">
        <f t="shared" si="7"/>
        <v>0.15477029636791118</v>
      </c>
    </row>
    <row r="78" spans="1:13" x14ac:dyDescent="0.25">
      <c r="A78" s="10" t="s">
        <v>33</v>
      </c>
      <c r="B78" s="10" t="s">
        <v>5</v>
      </c>
      <c r="C78" s="11">
        <v>117.152</v>
      </c>
      <c r="D78" s="11">
        <v>242.31076999999999</v>
      </c>
      <c r="E78" s="5">
        <f t="shared" si="4"/>
        <v>1.0683451413548211</v>
      </c>
      <c r="F78" s="11">
        <v>5900.6751100000001</v>
      </c>
      <c r="G78" s="11">
        <v>7984.3909000000003</v>
      </c>
      <c r="H78" s="5">
        <f t="shared" si="5"/>
        <v>0.35313176054527773</v>
      </c>
      <c r="I78" s="11">
        <v>8262.7521500000003</v>
      </c>
      <c r="J78" s="5">
        <f t="shared" si="6"/>
        <v>-3.3688684465744245E-2</v>
      </c>
      <c r="K78" s="11">
        <v>63444.315670000004</v>
      </c>
      <c r="L78" s="11">
        <v>72364.786200000002</v>
      </c>
      <c r="M78" s="5">
        <f t="shared" si="7"/>
        <v>0.14060314837973875</v>
      </c>
    </row>
    <row r="79" spans="1:13" s="2" customFormat="1" ht="13" x14ac:dyDescent="0.3">
      <c r="A79" s="10" t="s">
        <v>33</v>
      </c>
      <c r="B79" s="10" t="s">
        <v>4</v>
      </c>
      <c r="C79" s="11">
        <v>7888.2870300000004</v>
      </c>
      <c r="D79" s="11">
        <v>8169.6709799999999</v>
      </c>
      <c r="E79" s="5">
        <f t="shared" si="4"/>
        <v>3.5671109447446003E-2</v>
      </c>
      <c r="F79" s="11">
        <v>125306.21825999999</v>
      </c>
      <c r="G79" s="11">
        <v>155953.23308000001</v>
      </c>
      <c r="H79" s="5">
        <f t="shared" si="5"/>
        <v>0.24457696709360421</v>
      </c>
      <c r="I79" s="11">
        <v>148752.92840999999</v>
      </c>
      <c r="J79" s="5">
        <f t="shared" si="6"/>
        <v>4.8404456617850089E-2</v>
      </c>
      <c r="K79" s="11">
        <v>1071660.3213500001</v>
      </c>
      <c r="L79" s="11">
        <v>1334194.2737400001</v>
      </c>
      <c r="M79" s="5">
        <f t="shared" si="7"/>
        <v>0.24497870002248345</v>
      </c>
    </row>
    <row r="80" spans="1:13" x14ac:dyDescent="0.25">
      <c r="A80" s="10" t="s">
        <v>33</v>
      </c>
      <c r="B80" s="10" t="s">
        <v>3</v>
      </c>
      <c r="C80" s="11">
        <v>906.82861000000003</v>
      </c>
      <c r="D80" s="11">
        <v>439.34294999999997</v>
      </c>
      <c r="E80" s="5">
        <f t="shared" si="4"/>
        <v>-0.51551710526645167</v>
      </c>
      <c r="F80" s="11">
        <v>25499.91302</v>
      </c>
      <c r="G80" s="11">
        <v>23111.93838</v>
      </c>
      <c r="H80" s="5">
        <f t="shared" si="5"/>
        <v>-9.3646383739704242E-2</v>
      </c>
      <c r="I80" s="11">
        <v>26048.804840000001</v>
      </c>
      <c r="J80" s="5">
        <f t="shared" si="6"/>
        <v>-0.11274476806284062</v>
      </c>
      <c r="K80" s="11">
        <v>169362.14277000001</v>
      </c>
      <c r="L80" s="11">
        <v>201182.50005</v>
      </c>
      <c r="M80" s="5">
        <f t="shared" si="7"/>
        <v>0.18788353028346605</v>
      </c>
    </row>
    <row r="81" spans="1:13" x14ac:dyDescent="0.25">
      <c r="A81" s="10" t="s">
        <v>33</v>
      </c>
      <c r="B81" s="10" t="s">
        <v>2</v>
      </c>
      <c r="C81" s="11">
        <v>1614.15545</v>
      </c>
      <c r="D81" s="11">
        <v>388.27927</v>
      </c>
      <c r="E81" s="5">
        <f t="shared" si="4"/>
        <v>-0.75945360776745507</v>
      </c>
      <c r="F81" s="11">
        <v>17413.70261</v>
      </c>
      <c r="G81" s="11">
        <v>13206.507089999999</v>
      </c>
      <c r="H81" s="5">
        <f t="shared" si="5"/>
        <v>-0.24160258241598631</v>
      </c>
      <c r="I81" s="11">
        <v>14325.295190000001</v>
      </c>
      <c r="J81" s="5">
        <f t="shared" si="6"/>
        <v>-7.8098781572123466E-2</v>
      </c>
      <c r="K81" s="11">
        <v>123033.59841999999</v>
      </c>
      <c r="L81" s="11">
        <v>136585.64154000001</v>
      </c>
      <c r="M81" s="5">
        <f t="shared" si="7"/>
        <v>0.1101491242557775</v>
      </c>
    </row>
    <row r="82" spans="1:13" s="2" customFormat="1" ht="13" x14ac:dyDescent="0.3">
      <c r="A82" s="2" t="s">
        <v>33</v>
      </c>
      <c r="B82" s="2" t="s">
        <v>0</v>
      </c>
      <c r="C82" s="4">
        <v>82623.238310000001</v>
      </c>
      <c r="D82" s="4">
        <v>96057.156579999995</v>
      </c>
      <c r="E82" s="3">
        <f t="shared" si="4"/>
        <v>0.16259249267858911</v>
      </c>
      <c r="F82" s="4">
        <v>1276019.17408</v>
      </c>
      <c r="G82" s="4">
        <v>1341770.3992000001</v>
      </c>
      <c r="H82" s="3">
        <f t="shared" si="5"/>
        <v>5.1528398989306945E-2</v>
      </c>
      <c r="I82" s="4">
        <v>1254788.94992</v>
      </c>
      <c r="J82" s="3">
        <f t="shared" si="6"/>
        <v>6.9319585007140638E-2</v>
      </c>
      <c r="K82" s="4">
        <v>10348537.62466</v>
      </c>
      <c r="L82" s="4">
        <v>10959556.83062</v>
      </c>
      <c r="M82" s="3">
        <f t="shared" si="7"/>
        <v>5.9044014538244927E-2</v>
      </c>
    </row>
    <row r="83" spans="1:13" s="2" customFormat="1" ht="13" x14ac:dyDescent="0.3">
      <c r="A83" s="10" t="s">
        <v>32</v>
      </c>
      <c r="B83" s="10" t="s">
        <v>12</v>
      </c>
      <c r="C83" s="11">
        <v>344.23595</v>
      </c>
      <c r="D83" s="11">
        <v>245.9</v>
      </c>
      <c r="E83" s="5">
        <f t="shared" si="4"/>
        <v>-0.28566438223549862</v>
      </c>
      <c r="F83" s="11">
        <v>3820.2235799999999</v>
      </c>
      <c r="G83" s="11">
        <v>3065.1436399999998</v>
      </c>
      <c r="H83" s="5">
        <f t="shared" si="5"/>
        <v>-0.19765333734733925</v>
      </c>
      <c r="I83" s="11">
        <v>5386.3946599999999</v>
      </c>
      <c r="J83" s="5">
        <f t="shared" si="6"/>
        <v>-0.43094707434601542</v>
      </c>
      <c r="K83" s="11">
        <v>45471.482900000003</v>
      </c>
      <c r="L83" s="11">
        <v>36130.992310000001</v>
      </c>
      <c r="M83" s="5">
        <f t="shared" si="7"/>
        <v>-0.20541425074131459</v>
      </c>
    </row>
    <row r="84" spans="1:13" x14ac:dyDescent="0.25">
      <c r="A84" s="10" t="s">
        <v>32</v>
      </c>
      <c r="B84" s="10" t="s">
        <v>11</v>
      </c>
      <c r="C84" s="11">
        <v>11037.768330000001</v>
      </c>
      <c r="D84" s="11">
        <v>3941.11897</v>
      </c>
      <c r="E84" s="5">
        <f t="shared" si="4"/>
        <v>-0.64294240899328603</v>
      </c>
      <c r="F84" s="11">
        <v>141756.47375</v>
      </c>
      <c r="G84" s="11">
        <v>97740.910900000003</v>
      </c>
      <c r="H84" s="5">
        <f t="shared" si="5"/>
        <v>-0.31050125391539662</v>
      </c>
      <c r="I84" s="11">
        <v>66899.59031</v>
      </c>
      <c r="J84" s="5">
        <f t="shared" si="6"/>
        <v>0.4610091100272391</v>
      </c>
      <c r="K84" s="11">
        <v>1078864.6763899999</v>
      </c>
      <c r="L84" s="11">
        <v>826570.16630000004</v>
      </c>
      <c r="M84" s="5">
        <f t="shared" si="7"/>
        <v>-0.2338518589135804</v>
      </c>
    </row>
    <row r="85" spans="1:13" x14ac:dyDescent="0.25">
      <c r="A85" s="10" t="s">
        <v>32</v>
      </c>
      <c r="B85" s="10" t="s">
        <v>10</v>
      </c>
      <c r="C85" s="11">
        <v>552.85958000000005</v>
      </c>
      <c r="D85" s="11">
        <v>261.08533</v>
      </c>
      <c r="E85" s="5">
        <f t="shared" si="4"/>
        <v>-0.52775471485906067</v>
      </c>
      <c r="F85" s="11">
        <v>5511.6345000000001</v>
      </c>
      <c r="G85" s="11">
        <v>4457.0535600000003</v>
      </c>
      <c r="H85" s="5">
        <f t="shared" si="5"/>
        <v>-0.19133724124848983</v>
      </c>
      <c r="I85" s="11">
        <v>4898.4505499999996</v>
      </c>
      <c r="J85" s="5">
        <f t="shared" si="6"/>
        <v>-9.0109512282409265E-2</v>
      </c>
      <c r="K85" s="11">
        <v>39014.714800000002</v>
      </c>
      <c r="L85" s="11">
        <v>34754.012040000001</v>
      </c>
      <c r="M85" s="5">
        <f t="shared" si="7"/>
        <v>-0.10920758441632894</v>
      </c>
    </row>
    <row r="86" spans="1:13" x14ac:dyDescent="0.25">
      <c r="A86" s="10" t="s">
        <v>32</v>
      </c>
      <c r="B86" s="10" t="s">
        <v>9</v>
      </c>
      <c r="C86" s="11">
        <v>0</v>
      </c>
      <c r="D86" s="11">
        <v>0</v>
      </c>
      <c r="E86" s="5" t="str">
        <f t="shared" si="4"/>
        <v/>
      </c>
      <c r="F86" s="11">
        <v>3305.6012500000002</v>
      </c>
      <c r="G86" s="11">
        <v>1503.36997</v>
      </c>
      <c r="H86" s="5">
        <f t="shared" si="5"/>
        <v>-0.54520528754035302</v>
      </c>
      <c r="I86" s="11">
        <v>651.70645000000002</v>
      </c>
      <c r="J86" s="5">
        <f t="shared" si="6"/>
        <v>1.3068207626301689</v>
      </c>
      <c r="K86" s="11">
        <v>28202.536960000001</v>
      </c>
      <c r="L86" s="11">
        <v>19573.679810000001</v>
      </c>
      <c r="M86" s="5">
        <f t="shared" si="7"/>
        <v>-0.30596031705368965</v>
      </c>
    </row>
    <row r="87" spans="1:13" x14ac:dyDescent="0.25">
      <c r="A87" s="10" t="s">
        <v>32</v>
      </c>
      <c r="B87" s="10" t="s">
        <v>8</v>
      </c>
      <c r="C87" s="11">
        <v>159.69999999999999</v>
      </c>
      <c r="D87" s="11">
        <v>0</v>
      </c>
      <c r="E87" s="5">
        <f t="shared" si="4"/>
        <v>-1</v>
      </c>
      <c r="F87" s="11">
        <v>13557.629929999999</v>
      </c>
      <c r="G87" s="11">
        <v>7411.27484</v>
      </c>
      <c r="H87" s="5">
        <f t="shared" si="5"/>
        <v>-0.45335026267382406</v>
      </c>
      <c r="I87" s="11">
        <v>2704.03539</v>
      </c>
      <c r="J87" s="5">
        <f t="shared" si="6"/>
        <v>1.7408202079781212</v>
      </c>
      <c r="K87" s="11">
        <v>57516.239800000003</v>
      </c>
      <c r="L87" s="11">
        <v>35721.972260000002</v>
      </c>
      <c r="M87" s="5">
        <f t="shared" si="7"/>
        <v>-0.37892371990562568</v>
      </c>
    </row>
    <row r="88" spans="1:13" x14ac:dyDescent="0.25">
      <c r="A88" s="10" t="s">
        <v>32</v>
      </c>
      <c r="B88" s="10" t="s">
        <v>7</v>
      </c>
      <c r="C88" s="11">
        <v>524.30083999999999</v>
      </c>
      <c r="D88" s="11">
        <v>411.12977999999998</v>
      </c>
      <c r="E88" s="5">
        <f t="shared" si="4"/>
        <v>-0.21585138028769901</v>
      </c>
      <c r="F88" s="11">
        <v>11407.7621</v>
      </c>
      <c r="G88" s="11">
        <v>8800.0028199999997</v>
      </c>
      <c r="H88" s="5">
        <f t="shared" si="5"/>
        <v>-0.22859516679437064</v>
      </c>
      <c r="I88" s="11">
        <v>5867.99748</v>
      </c>
      <c r="J88" s="5">
        <f t="shared" si="6"/>
        <v>0.49966029296931458</v>
      </c>
      <c r="K88" s="11">
        <v>91487.780410000007</v>
      </c>
      <c r="L88" s="11">
        <v>83650.449089999995</v>
      </c>
      <c r="M88" s="5">
        <f t="shared" si="7"/>
        <v>-8.5665334593070463E-2</v>
      </c>
    </row>
    <row r="89" spans="1:13" x14ac:dyDescent="0.25">
      <c r="A89" s="10" t="s">
        <v>32</v>
      </c>
      <c r="B89" s="10" t="s">
        <v>15</v>
      </c>
      <c r="C89" s="11">
        <v>0</v>
      </c>
      <c r="D89" s="11">
        <v>0</v>
      </c>
      <c r="E89" s="5" t="str">
        <f t="shared" si="4"/>
        <v/>
      </c>
      <c r="F89" s="11">
        <v>0</v>
      </c>
      <c r="G89" s="11">
        <v>0</v>
      </c>
      <c r="H89" s="5" t="str">
        <f t="shared" si="5"/>
        <v/>
      </c>
      <c r="I89" s="11">
        <v>0</v>
      </c>
      <c r="J89" s="5" t="str">
        <f t="shared" si="6"/>
        <v/>
      </c>
      <c r="K89" s="11">
        <v>1.13106</v>
      </c>
      <c r="L89" s="11">
        <v>0.30719999999999997</v>
      </c>
      <c r="M89" s="5">
        <f t="shared" si="7"/>
        <v>-0.72839637154527614</v>
      </c>
    </row>
    <row r="90" spans="1:13" s="2" customFormat="1" ht="13" x14ac:dyDescent="0.3">
      <c r="A90" s="10" t="s">
        <v>32</v>
      </c>
      <c r="B90" s="10" t="s">
        <v>6</v>
      </c>
      <c r="C90" s="11">
        <v>6.8211000000000004</v>
      </c>
      <c r="D90" s="11">
        <v>149.2234</v>
      </c>
      <c r="E90" s="5">
        <f t="shared" si="4"/>
        <v>20.876735423905235</v>
      </c>
      <c r="F90" s="11">
        <v>7242.4897799999999</v>
      </c>
      <c r="G90" s="11">
        <v>4456.6292599999997</v>
      </c>
      <c r="H90" s="5">
        <f t="shared" si="5"/>
        <v>-0.38465508473247723</v>
      </c>
      <c r="I90" s="11">
        <v>1988.4846199999999</v>
      </c>
      <c r="J90" s="5">
        <f t="shared" si="6"/>
        <v>1.2412188734957375</v>
      </c>
      <c r="K90" s="11">
        <v>51705.684370000003</v>
      </c>
      <c r="L90" s="11">
        <v>42918.481079999998</v>
      </c>
      <c r="M90" s="5">
        <f t="shared" si="7"/>
        <v>-0.16994656191222179</v>
      </c>
    </row>
    <row r="91" spans="1:13" x14ac:dyDescent="0.25">
      <c r="A91" s="10" t="s">
        <v>32</v>
      </c>
      <c r="B91" s="10" t="s">
        <v>5</v>
      </c>
      <c r="C91" s="11">
        <v>43.26</v>
      </c>
      <c r="D91" s="11">
        <v>0</v>
      </c>
      <c r="E91" s="5">
        <f t="shared" si="4"/>
        <v>-1</v>
      </c>
      <c r="F91" s="11">
        <v>3486.4728799999998</v>
      </c>
      <c r="G91" s="11">
        <v>2753.0720700000002</v>
      </c>
      <c r="H91" s="5">
        <f t="shared" si="5"/>
        <v>-0.21035609202845706</v>
      </c>
      <c r="I91" s="11">
        <v>707.10130000000004</v>
      </c>
      <c r="J91" s="5">
        <f t="shared" si="6"/>
        <v>2.8934620400217055</v>
      </c>
      <c r="K91" s="11">
        <v>20898.49482</v>
      </c>
      <c r="L91" s="11">
        <v>14445.585849999999</v>
      </c>
      <c r="M91" s="5">
        <f t="shared" si="7"/>
        <v>-0.30877386269103568</v>
      </c>
    </row>
    <row r="92" spans="1:13" x14ac:dyDescent="0.25">
      <c r="A92" s="10" t="s">
        <v>32</v>
      </c>
      <c r="B92" s="10" t="s">
        <v>4</v>
      </c>
      <c r="C92" s="11">
        <v>728.49422000000004</v>
      </c>
      <c r="D92" s="11">
        <v>128.72577999999999</v>
      </c>
      <c r="E92" s="5">
        <f t="shared" si="4"/>
        <v>-0.82329883138949267</v>
      </c>
      <c r="F92" s="11">
        <v>8612.3002899999992</v>
      </c>
      <c r="G92" s="11">
        <v>3394.3170700000001</v>
      </c>
      <c r="H92" s="5">
        <f t="shared" si="5"/>
        <v>-0.60587567134169218</v>
      </c>
      <c r="I92" s="11">
        <v>1392.78989</v>
      </c>
      <c r="J92" s="5">
        <f t="shared" si="6"/>
        <v>1.4370632601303561</v>
      </c>
      <c r="K92" s="11">
        <v>46631.316659999997</v>
      </c>
      <c r="L92" s="11">
        <v>33561.061659999999</v>
      </c>
      <c r="M92" s="5">
        <f t="shared" si="7"/>
        <v>-0.28028921197525536</v>
      </c>
    </row>
    <row r="93" spans="1:13" x14ac:dyDescent="0.25">
      <c r="A93" s="10" t="s">
        <v>32</v>
      </c>
      <c r="B93" s="10" t="s">
        <v>3</v>
      </c>
      <c r="C93" s="11">
        <v>56.53998</v>
      </c>
      <c r="D93" s="11">
        <v>9.06</v>
      </c>
      <c r="E93" s="5">
        <f t="shared" si="4"/>
        <v>-0.83975940564535045</v>
      </c>
      <c r="F93" s="11">
        <v>414.45798000000002</v>
      </c>
      <c r="G93" s="11">
        <v>196.51039</v>
      </c>
      <c r="H93" s="5">
        <f t="shared" si="5"/>
        <v>-0.52586172909494955</v>
      </c>
      <c r="I93" s="11">
        <v>77.469639999999998</v>
      </c>
      <c r="J93" s="5">
        <f t="shared" si="6"/>
        <v>1.5366116326344104</v>
      </c>
      <c r="K93" s="11">
        <v>1954.51875</v>
      </c>
      <c r="L93" s="11">
        <v>2801.2244099999998</v>
      </c>
      <c r="M93" s="5">
        <f t="shared" si="7"/>
        <v>0.43320416342897694</v>
      </c>
    </row>
    <row r="94" spans="1:13" x14ac:dyDescent="0.25">
      <c r="A94" s="10" t="s">
        <v>32</v>
      </c>
      <c r="B94" s="10" t="s">
        <v>2</v>
      </c>
      <c r="C94" s="11">
        <v>31.13</v>
      </c>
      <c r="D94" s="11">
        <v>286.45</v>
      </c>
      <c r="E94" s="5">
        <f t="shared" si="4"/>
        <v>8.2017346610986195</v>
      </c>
      <c r="F94" s="11">
        <v>2335.4998300000002</v>
      </c>
      <c r="G94" s="11">
        <v>2369.3102800000001</v>
      </c>
      <c r="H94" s="5">
        <f t="shared" si="5"/>
        <v>1.4476751214321348E-2</v>
      </c>
      <c r="I94" s="11">
        <v>863.60595000000001</v>
      </c>
      <c r="J94" s="5">
        <f t="shared" si="6"/>
        <v>1.743508517976283</v>
      </c>
      <c r="K94" s="11">
        <v>18751.19601</v>
      </c>
      <c r="L94" s="11">
        <v>17043.402290000002</v>
      </c>
      <c r="M94" s="5">
        <f t="shared" si="7"/>
        <v>-9.1076522216995248E-2</v>
      </c>
    </row>
    <row r="95" spans="1:13" s="2" customFormat="1" ht="13" x14ac:dyDescent="0.3">
      <c r="A95" s="2" t="s">
        <v>32</v>
      </c>
      <c r="B95" s="2" t="s">
        <v>0</v>
      </c>
      <c r="C95" s="4">
        <v>13485.11</v>
      </c>
      <c r="D95" s="4">
        <v>5432.69326</v>
      </c>
      <c r="E95" s="3">
        <f t="shared" si="4"/>
        <v>-0.59713393068354659</v>
      </c>
      <c r="F95" s="4">
        <v>201450.54587</v>
      </c>
      <c r="G95" s="4">
        <v>136147.59479999999</v>
      </c>
      <c r="H95" s="3">
        <f t="shared" si="5"/>
        <v>-0.32416368388567829</v>
      </c>
      <c r="I95" s="4">
        <v>91437.626239999998</v>
      </c>
      <c r="J95" s="3">
        <f t="shared" si="6"/>
        <v>0.48896685531455009</v>
      </c>
      <c r="K95" s="4">
        <v>1480499.77293</v>
      </c>
      <c r="L95" s="4">
        <v>1147171.3343</v>
      </c>
      <c r="M95" s="3">
        <f t="shared" si="7"/>
        <v>-0.22514588973581706</v>
      </c>
    </row>
    <row r="96" spans="1:13" x14ac:dyDescent="0.25">
      <c r="A96" s="10" t="s">
        <v>31</v>
      </c>
      <c r="B96" s="10" t="s">
        <v>12</v>
      </c>
      <c r="C96" s="11">
        <v>0</v>
      </c>
      <c r="D96" s="11">
        <v>0</v>
      </c>
      <c r="E96" s="5" t="str">
        <f t="shared" si="4"/>
        <v/>
      </c>
      <c r="F96" s="11">
        <v>16123.50035</v>
      </c>
      <c r="G96" s="11">
        <v>122.48902</v>
      </c>
      <c r="H96" s="5">
        <f t="shared" si="5"/>
        <v>-0.99240307517963988</v>
      </c>
      <c r="I96" s="11">
        <v>178.62018</v>
      </c>
      <c r="J96" s="5">
        <f t="shared" si="6"/>
        <v>-0.3142487035899304</v>
      </c>
      <c r="K96" s="11">
        <v>24399.91504</v>
      </c>
      <c r="L96" s="11">
        <v>32702.560310000001</v>
      </c>
      <c r="M96" s="5">
        <f t="shared" si="7"/>
        <v>0.34027353195242926</v>
      </c>
    </row>
    <row r="97" spans="1:13" x14ac:dyDescent="0.25">
      <c r="A97" s="10" t="s">
        <v>31</v>
      </c>
      <c r="B97" s="10" t="s">
        <v>11</v>
      </c>
      <c r="C97" s="11">
        <v>26.28519</v>
      </c>
      <c r="D97" s="11">
        <v>426.16431</v>
      </c>
      <c r="E97" s="5">
        <f t="shared" si="4"/>
        <v>15.213096043817831</v>
      </c>
      <c r="F97" s="11">
        <v>33850.838259999997</v>
      </c>
      <c r="G97" s="11">
        <v>63135.337469999999</v>
      </c>
      <c r="H97" s="5">
        <f t="shared" si="5"/>
        <v>0.86510410717374087</v>
      </c>
      <c r="I97" s="11">
        <v>28989.141240000001</v>
      </c>
      <c r="J97" s="5">
        <f t="shared" si="6"/>
        <v>1.1778960938271656</v>
      </c>
      <c r="K97" s="11">
        <v>398229.33471000002</v>
      </c>
      <c r="L97" s="11">
        <v>260695.99997999999</v>
      </c>
      <c r="M97" s="5">
        <f t="shared" si="7"/>
        <v>-0.34536213870370713</v>
      </c>
    </row>
    <row r="98" spans="1:13" x14ac:dyDescent="0.25">
      <c r="A98" s="10" t="s">
        <v>31</v>
      </c>
      <c r="B98" s="10" t="s">
        <v>10</v>
      </c>
      <c r="C98" s="11">
        <v>0</v>
      </c>
      <c r="D98" s="11">
        <v>171.02682999999999</v>
      </c>
      <c r="E98" s="5" t="str">
        <f t="shared" si="4"/>
        <v/>
      </c>
      <c r="F98" s="11">
        <v>3236.1204400000001</v>
      </c>
      <c r="G98" s="11">
        <v>81494.683019999997</v>
      </c>
      <c r="H98" s="5">
        <f t="shared" si="5"/>
        <v>24.182833745211287</v>
      </c>
      <c r="I98" s="11">
        <v>1063.7447</v>
      </c>
      <c r="J98" s="5">
        <f t="shared" si="6"/>
        <v>75.611129550163682</v>
      </c>
      <c r="K98" s="11">
        <v>21561.301179999999</v>
      </c>
      <c r="L98" s="11">
        <v>90162.810580000005</v>
      </c>
      <c r="M98" s="5">
        <f t="shared" si="7"/>
        <v>3.1816961707132005</v>
      </c>
    </row>
    <row r="99" spans="1:13" x14ac:dyDescent="0.25">
      <c r="A99" s="10" t="s">
        <v>31</v>
      </c>
      <c r="B99" s="10" t="s">
        <v>9</v>
      </c>
      <c r="C99" s="11">
        <v>0</v>
      </c>
      <c r="D99" s="11">
        <v>8743.0187000000005</v>
      </c>
      <c r="E99" s="5" t="str">
        <f t="shared" si="4"/>
        <v/>
      </c>
      <c r="F99" s="11">
        <v>500.19403999999997</v>
      </c>
      <c r="G99" s="11">
        <v>13928.59114</v>
      </c>
      <c r="H99" s="5">
        <f t="shared" si="5"/>
        <v>26.846375658534438</v>
      </c>
      <c r="I99" s="11">
        <v>212.71115</v>
      </c>
      <c r="J99" s="5">
        <f t="shared" si="6"/>
        <v>64.481245999563257</v>
      </c>
      <c r="K99" s="11">
        <v>78488.820850000004</v>
      </c>
      <c r="L99" s="11">
        <v>91654.871119999996</v>
      </c>
      <c r="M99" s="5">
        <f t="shared" si="7"/>
        <v>0.16774427399236425</v>
      </c>
    </row>
    <row r="100" spans="1:13" x14ac:dyDescent="0.25">
      <c r="A100" s="10" t="s">
        <v>31</v>
      </c>
      <c r="B100" s="10" t="s">
        <v>8</v>
      </c>
      <c r="C100" s="11">
        <v>0.66993999999999998</v>
      </c>
      <c r="D100" s="11">
        <v>0</v>
      </c>
      <c r="E100" s="5">
        <f t="shared" si="4"/>
        <v>-1</v>
      </c>
      <c r="F100" s="11">
        <v>22.81945</v>
      </c>
      <c r="G100" s="11">
        <v>17709.13394</v>
      </c>
      <c r="H100" s="5">
        <f t="shared" si="5"/>
        <v>775.0543720378887</v>
      </c>
      <c r="I100" s="11">
        <v>1461</v>
      </c>
      <c r="J100" s="5">
        <f t="shared" si="6"/>
        <v>11.121241574264202</v>
      </c>
      <c r="K100" s="11">
        <v>1442.95679</v>
      </c>
      <c r="L100" s="11">
        <v>57242.416850000001</v>
      </c>
      <c r="M100" s="5">
        <f t="shared" si="7"/>
        <v>38.670222453438818</v>
      </c>
    </row>
    <row r="101" spans="1:13" x14ac:dyDescent="0.25">
      <c r="A101" s="10" t="s">
        <v>31</v>
      </c>
      <c r="B101" s="10" t="s">
        <v>7</v>
      </c>
      <c r="C101" s="11">
        <v>0.23821000000000001</v>
      </c>
      <c r="D101" s="11">
        <v>23.141470000000002</v>
      </c>
      <c r="E101" s="5">
        <f t="shared" si="4"/>
        <v>96.147348977792703</v>
      </c>
      <c r="F101" s="11">
        <v>52654.012739999998</v>
      </c>
      <c r="G101" s="11">
        <v>74.654870000000003</v>
      </c>
      <c r="H101" s="5">
        <f t="shared" si="5"/>
        <v>-0.99858216181226989</v>
      </c>
      <c r="I101" s="11">
        <v>15512.497810000001</v>
      </c>
      <c r="J101" s="5">
        <f t="shared" si="6"/>
        <v>-0.99518743719326264</v>
      </c>
      <c r="K101" s="11">
        <v>347820.72808999999</v>
      </c>
      <c r="L101" s="11">
        <v>288163.03099</v>
      </c>
      <c r="M101" s="5">
        <f t="shared" si="7"/>
        <v>-0.17151852170398341</v>
      </c>
    </row>
    <row r="102" spans="1:13" x14ac:dyDescent="0.25">
      <c r="A102" s="10" t="s">
        <v>31</v>
      </c>
      <c r="B102" s="10" t="s">
        <v>15</v>
      </c>
      <c r="C102" s="11">
        <v>0</v>
      </c>
      <c r="D102" s="11">
        <v>0</v>
      </c>
      <c r="E102" s="5" t="str">
        <f t="shared" si="4"/>
        <v/>
      </c>
      <c r="F102" s="11">
        <v>0</v>
      </c>
      <c r="G102" s="11">
        <v>406.70780000000002</v>
      </c>
      <c r="H102" s="5" t="str">
        <f t="shared" si="5"/>
        <v/>
      </c>
      <c r="I102" s="11">
        <v>0</v>
      </c>
      <c r="J102" s="5" t="str">
        <f t="shared" si="6"/>
        <v/>
      </c>
      <c r="K102" s="11">
        <v>8.3185199999999995</v>
      </c>
      <c r="L102" s="11">
        <v>433.61698000000001</v>
      </c>
      <c r="M102" s="5">
        <f t="shared" si="7"/>
        <v>51.126698018397505</v>
      </c>
    </row>
    <row r="103" spans="1:13" x14ac:dyDescent="0.25">
      <c r="A103" s="10" t="s">
        <v>31</v>
      </c>
      <c r="B103" s="10" t="s">
        <v>6</v>
      </c>
      <c r="C103" s="11">
        <v>0.25691999999999998</v>
      </c>
      <c r="D103" s="11">
        <v>0</v>
      </c>
      <c r="E103" s="5">
        <f t="shared" si="4"/>
        <v>-1</v>
      </c>
      <c r="F103" s="11">
        <v>7418.5143699999999</v>
      </c>
      <c r="G103" s="11">
        <v>6464.8673099999996</v>
      </c>
      <c r="H103" s="5">
        <f t="shared" si="5"/>
        <v>-0.12854960069316412</v>
      </c>
      <c r="I103" s="11">
        <v>6532.9531399999996</v>
      </c>
      <c r="J103" s="5">
        <f t="shared" si="6"/>
        <v>-1.0421906990748742E-2</v>
      </c>
      <c r="K103" s="11">
        <v>43350.536500000002</v>
      </c>
      <c r="L103" s="11">
        <v>53778.693079999997</v>
      </c>
      <c r="M103" s="5">
        <f t="shared" si="7"/>
        <v>0.24055426811153757</v>
      </c>
    </row>
    <row r="104" spans="1:13" x14ac:dyDescent="0.25">
      <c r="A104" s="10" t="s">
        <v>31</v>
      </c>
      <c r="B104" s="10" t="s">
        <v>5</v>
      </c>
      <c r="C104" s="11">
        <v>4.665</v>
      </c>
      <c r="D104" s="11">
        <v>22.132059999999999</v>
      </c>
      <c r="E104" s="5">
        <f t="shared" si="4"/>
        <v>3.7442786709539115</v>
      </c>
      <c r="F104" s="11">
        <v>404.66500000000002</v>
      </c>
      <c r="G104" s="11">
        <v>6706.9672300000002</v>
      </c>
      <c r="H104" s="5">
        <f t="shared" si="5"/>
        <v>15.574122372826906</v>
      </c>
      <c r="I104" s="11">
        <v>6147.0055199999997</v>
      </c>
      <c r="J104" s="5">
        <f t="shared" si="6"/>
        <v>9.1095039394075705E-2</v>
      </c>
      <c r="K104" s="11">
        <v>44508.536690000001</v>
      </c>
      <c r="L104" s="11">
        <v>46811.914859999997</v>
      </c>
      <c r="M104" s="5">
        <f t="shared" si="7"/>
        <v>5.1751379427342759E-2</v>
      </c>
    </row>
    <row r="105" spans="1:13" x14ac:dyDescent="0.25">
      <c r="A105" s="10" t="s">
        <v>31</v>
      </c>
      <c r="B105" s="10" t="s">
        <v>4</v>
      </c>
      <c r="C105" s="11">
        <v>20.3</v>
      </c>
      <c r="D105" s="11">
        <v>31.620200000000001</v>
      </c>
      <c r="E105" s="5">
        <f t="shared" si="4"/>
        <v>0.55764532019704438</v>
      </c>
      <c r="F105" s="11">
        <v>174.57375999999999</v>
      </c>
      <c r="G105" s="11">
        <v>8695.4721100000006</v>
      </c>
      <c r="H105" s="5">
        <f t="shared" si="5"/>
        <v>48.809731485419121</v>
      </c>
      <c r="I105" s="11">
        <v>17088.577529999999</v>
      </c>
      <c r="J105" s="5">
        <f t="shared" si="6"/>
        <v>-0.49115295906083523</v>
      </c>
      <c r="K105" s="11">
        <v>8154.1899400000002</v>
      </c>
      <c r="L105" s="11">
        <v>69701.170540000006</v>
      </c>
      <c r="M105" s="5">
        <f t="shared" si="7"/>
        <v>7.5478963640623764</v>
      </c>
    </row>
    <row r="106" spans="1:13" x14ac:dyDescent="0.25">
      <c r="A106" s="10" t="s">
        <v>31</v>
      </c>
      <c r="B106" s="10" t="s">
        <v>3</v>
      </c>
      <c r="C106" s="11">
        <v>9.3299999999999994E-2</v>
      </c>
      <c r="D106" s="11">
        <v>0</v>
      </c>
      <c r="E106" s="5">
        <f t="shared" si="4"/>
        <v>-1</v>
      </c>
      <c r="F106" s="11">
        <v>72.607960000000006</v>
      </c>
      <c r="G106" s="11">
        <v>594.57722999999999</v>
      </c>
      <c r="H106" s="5">
        <f t="shared" si="5"/>
        <v>7.1888711650898873</v>
      </c>
      <c r="I106" s="11">
        <v>141.57861</v>
      </c>
      <c r="J106" s="5">
        <f t="shared" si="6"/>
        <v>3.1996261299641242</v>
      </c>
      <c r="K106" s="11">
        <v>1912.8064199999999</v>
      </c>
      <c r="L106" s="11">
        <v>5166.0168199999998</v>
      </c>
      <c r="M106" s="5">
        <f t="shared" si="7"/>
        <v>1.7007525518447393</v>
      </c>
    </row>
    <row r="107" spans="1:13" x14ac:dyDescent="0.25">
      <c r="A107" s="10" t="s">
        <v>31</v>
      </c>
      <c r="B107" s="10" t="s">
        <v>2</v>
      </c>
      <c r="C107" s="11">
        <v>24.44717</v>
      </c>
      <c r="D107" s="11">
        <v>0</v>
      </c>
      <c r="E107" s="5">
        <f t="shared" si="4"/>
        <v>-1</v>
      </c>
      <c r="F107" s="11">
        <v>3172.0687899999998</v>
      </c>
      <c r="G107" s="11">
        <v>16.22702</v>
      </c>
      <c r="H107" s="5">
        <f t="shared" si="5"/>
        <v>-0.99488440476096984</v>
      </c>
      <c r="I107" s="11">
        <v>100.14946</v>
      </c>
      <c r="J107" s="5">
        <f t="shared" si="6"/>
        <v>-0.83797196709797539</v>
      </c>
      <c r="K107" s="11">
        <v>17286.392670000001</v>
      </c>
      <c r="L107" s="11">
        <v>2637.55116</v>
      </c>
      <c r="M107" s="5">
        <f t="shared" si="7"/>
        <v>-0.84742038374626372</v>
      </c>
    </row>
    <row r="108" spans="1:13" s="2" customFormat="1" ht="13" x14ac:dyDescent="0.3">
      <c r="A108" s="2" t="s">
        <v>31</v>
      </c>
      <c r="B108" s="2" t="s">
        <v>0</v>
      </c>
      <c r="C108" s="4">
        <v>76.955730000000003</v>
      </c>
      <c r="D108" s="4">
        <v>9417.1035699999993</v>
      </c>
      <c r="E108" s="3">
        <f t="shared" si="4"/>
        <v>121.37040139831042</v>
      </c>
      <c r="F108" s="4">
        <v>117629.91516</v>
      </c>
      <c r="G108" s="4">
        <v>199349.70816000001</v>
      </c>
      <c r="H108" s="3">
        <f t="shared" si="5"/>
        <v>0.69471947581399585</v>
      </c>
      <c r="I108" s="4">
        <v>77427.979340000005</v>
      </c>
      <c r="J108" s="3">
        <f t="shared" si="6"/>
        <v>1.5746469152271176</v>
      </c>
      <c r="K108" s="4">
        <v>987163.83739999996</v>
      </c>
      <c r="L108" s="4">
        <v>999150.65327000001</v>
      </c>
      <c r="M108" s="3">
        <f t="shared" si="7"/>
        <v>1.2142681301587244E-2</v>
      </c>
    </row>
    <row r="109" spans="1:13" x14ac:dyDescent="0.25">
      <c r="A109" s="10" t="s">
        <v>30</v>
      </c>
      <c r="B109" s="10" t="s">
        <v>12</v>
      </c>
      <c r="C109" s="11">
        <v>805.86153999999999</v>
      </c>
      <c r="D109" s="11">
        <v>890.10284000000001</v>
      </c>
      <c r="E109" s="5">
        <f t="shared" si="4"/>
        <v>0.10453569976797761</v>
      </c>
      <c r="F109" s="11">
        <v>19320.17254</v>
      </c>
      <c r="G109" s="11">
        <v>16269.60311</v>
      </c>
      <c r="H109" s="5">
        <f t="shared" si="5"/>
        <v>-0.15789555831782442</v>
      </c>
      <c r="I109" s="11">
        <v>17194.333780000001</v>
      </c>
      <c r="J109" s="5">
        <f t="shared" si="6"/>
        <v>-5.3781128238630793E-2</v>
      </c>
      <c r="K109" s="11">
        <v>246445.46552999999</v>
      </c>
      <c r="L109" s="11">
        <v>182310.99981000001</v>
      </c>
      <c r="M109" s="5">
        <f t="shared" si="7"/>
        <v>-0.26023796210684524</v>
      </c>
    </row>
    <row r="110" spans="1:13" x14ac:dyDescent="0.25">
      <c r="A110" s="10" t="s">
        <v>30</v>
      </c>
      <c r="B110" s="10" t="s">
        <v>11</v>
      </c>
      <c r="C110" s="11">
        <v>2138.8138199999999</v>
      </c>
      <c r="D110" s="11">
        <v>1888.27883</v>
      </c>
      <c r="E110" s="5">
        <f t="shared" si="4"/>
        <v>-0.11713735326434349</v>
      </c>
      <c r="F110" s="11">
        <v>53511.677349999998</v>
      </c>
      <c r="G110" s="11">
        <v>38716.269760000003</v>
      </c>
      <c r="H110" s="5">
        <f t="shared" si="5"/>
        <v>-0.27648932574527108</v>
      </c>
      <c r="I110" s="11">
        <v>31263.14114</v>
      </c>
      <c r="J110" s="5">
        <f t="shared" si="6"/>
        <v>0.23839986476803543</v>
      </c>
      <c r="K110" s="11">
        <v>401985.36969000002</v>
      </c>
      <c r="L110" s="11">
        <v>349977.17917999998</v>
      </c>
      <c r="M110" s="5">
        <f t="shared" si="7"/>
        <v>-0.12937831680318945</v>
      </c>
    </row>
    <row r="111" spans="1:13" x14ac:dyDescent="0.25">
      <c r="A111" s="10" t="s">
        <v>30</v>
      </c>
      <c r="B111" s="10" t="s">
        <v>10</v>
      </c>
      <c r="C111" s="11">
        <v>993.36542999999995</v>
      </c>
      <c r="D111" s="11">
        <v>1175.5792799999999</v>
      </c>
      <c r="E111" s="5">
        <f t="shared" si="4"/>
        <v>0.18343083471306221</v>
      </c>
      <c r="F111" s="11">
        <v>14768.33187</v>
      </c>
      <c r="G111" s="11">
        <v>18595.334080000001</v>
      </c>
      <c r="H111" s="5">
        <f t="shared" si="5"/>
        <v>0.25913571307089001</v>
      </c>
      <c r="I111" s="11">
        <v>16094.750819999999</v>
      </c>
      <c r="J111" s="5">
        <f t="shared" si="6"/>
        <v>0.15536638547349702</v>
      </c>
      <c r="K111" s="11">
        <v>110406.44654</v>
      </c>
      <c r="L111" s="11">
        <v>121602.19206</v>
      </c>
      <c r="M111" s="5">
        <f t="shared" si="7"/>
        <v>0.10140481711766536</v>
      </c>
    </row>
    <row r="112" spans="1:13" x14ac:dyDescent="0.25">
      <c r="A112" s="10" t="s">
        <v>30</v>
      </c>
      <c r="B112" s="10" t="s">
        <v>9</v>
      </c>
      <c r="C112" s="11">
        <v>564.82213999999999</v>
      </c>
      <c r="D112" s="11">
        <v>2.89988</v>
      </c>
      <c r="E112" s="5">
        <f t="shared" si="4"/>
        <v>-0.99486585281518891</v>
      </c>
      <c r="F112" s="11">
        <v>3833.5845899999999</v>
      </c>
      <c r="G112" s="11">
        <v>1622.75101</v>
      </c>
      <c r="H112" s="5">
        <f t="shared" si="5"/>
        <v>-0.57670139476431903</v>
      </c>
      <c r="I112" s="11">
        <v>2233.0637299999999</v>
      </c>
      <c r="J112" s="5">
        <f t="shared" si="6"/>
        <v>-0.27330734533044421</v>
      </c>
      <c r="K112" s="11">
        <v>25822.813719999998</v>
      </c>
      <c r="L112" s="11">
        <v>15704.60657</v>
      </c>
      <c r="M112" s="5">
        <f t="shared" si="7"/>
        <v>-0.39183209311397993</v>
      </c>
    </row>
    <row r="113" spans="1:13" x14ac:dyDescent="0.25">
      <c r="A113" s="10" t="s">
        <v>30</v>
      </c>
      <c r="B113" s="10" t="s">
        <v>8</v>
      </c>
      <c r="C113" s="11">
        <v>178.99351999999999</v>
      </c>
      <c r="D113" s="11">
        <v>382.22559999999999</v>
      </c>
      <c r="E113" s="5">
        <f t="shared" si="4"/>
        <v>1.1354158519258126</v>
      </c>
      <c r="F113" s="11">
        <v>3230.2601</v>
      </c>
      <c r="G113" s="11">
        <v>4477.4142300000003</v>
      </c>
      <c r="H113" s="5">
        <f t="shared" si="5"/>
        <v>0.38608473973968849</v>
      </c>
      <c r="I113" s="11">
        <v>5795.6265199999998</v>
      </c>
      <c r="J113" s="5">
        <f t="shared" si="6"/>
        <v>-0.2274494889294556</v>
      </c>
      <c r="K113" s="11">
        <v>37942.26672</v>
      </c>
      <c r="L113" s="11">
        <v>43481.769590000004</v>
      </c>
      <c r="M113" s="5">
        <f t="shared" si="7"/>
        <v>0.14599820592901058</v>
      </c>
    </row>
    <row r="114" spans="1:13" x14ac:dyDescent="0.25">
      <c r="A114" s="10" t="s">
        <v>30</v>
      </c>
      <c r="B114" s="10" t="s">
        <v>7</v>
      </c>
      <c r="C114" s="11">
        <v>520.33752000000004</v>
      </c>
      <c r="D114" s="11">
        <v>751.37442999999996</v>
      </c>
      <c r="E114" s="5">
        <f t="shared" si="4"/>
        <v>0.44401355105047946</v>
      </c>
      <c r="F114" s="11">
        <v>17707.714360000002</v>
      </c>
      <c r="G114" s="11">
        <v>16314.08229</v>
      </c>
      <c r="H114" s="5">
        <f t="shared" si="5"/>
        <v>-7.8701973708593331E-2</v>
      </c>
      <c r="I114" s="11">
        <v>16602.952979999998</v>
      </c>
      <c r="J114" s="5">
        <f t="shared" si="6"/>
        <v>-1.7398753724591876E-2</v>
      </c>
      <c r="K114" s="11">
        <v>166711.67593999999</v>
      </c>
      <c r="L114" s="11">
        <v>147101.33963</v>
      </c>
      <c r="M114" s="5">
        <f t="shared" si="7"/>
        <v>-0.11763025114724301</v>
      </c>
    </row>
    <row r="115" spans="1:13" x14ac:dyDescent="0.25">
      <c r="A115" s="10" t="s">
        <v>30</v>
      </c>
      <c r="B115" s="10" t="s">
        <v>15</v>
      </c>
      <c r="C115" s="11">
        <v>0</v>
      </c>
      <c r="D115" s="11">
        <v>0</v>
      </c>
      <c r="E115" s="5" t="str">
        <f t="shared" si="4"/>
        <v/>
      </c>
      <c r="F115" s="11">
        <v>0</v>
      </c>
      <c r="G115" s="11">
        <v>0</v>
      </c>
      <c r="H115" s="5" t="str">
        <f t="shared" si="5"/>
        <v/>
      </c>
      <c r="I115" s="11">
        <v>3.9602599999999999</v>
      </c>
      <c r="J115" s="5">
        <f t="shared" si="6"/>
        <v>-1</v>
      </c>
      <c r="K115" s="11">
        <v>15.98343</v>
      </c>
      <c r="L115" s="11">
        <v>6.43628</v>
      </c>
      <c r="M115" s="5">
        <f t="shared" si="7"/>
        <v>-0.59731546983344619</v>
      </c>
    </row>
    <row r="116" spans="1:13" x14ac:dyDescent="0.25">
      <c r="A116" s="10" t="s">
        <v>30</v>
      </c>
      <c r="B116" s="10" t="s">
        <v>6</v>
      </c>
      <c r="C116" s="11">
        <v>2644.5594099999998</v>
      </c>
      <c r="D116" s="11">
        <v>1979.78108</v>
      </c>
      <c r="E116" s="5">
        <f t="shared" si="4"/>
        <v>-0.25137583503937988</v>
      </c>
      <c r="F116" s="11">
        <v>96597.832070000004</v>
      </c>
      <c r="G116" s="11">
        <v>64900.557150000001</v>
      </c>
      <c r="H116" s="5">
        <f t="shared" si="5"/>
        <v>-0.32813650410943429</v>
      </c>
      <c r="I116" s="11">
        <v>67446.986359999995</v>
      </c>
      <c r="J116" s="5">
        <f t="shared" si="6"/>
        <v>-3.7754529111328483E-2</v>
      </c>
      <c r="K116" s="11">
        <v>926964.44314999995</v>
      </c>
      <c r="L116" s="11">
        <v>625263.19426999998</v>
      </c>
      <c r="M116" s="5">
        <f t="shared" si="7"/>
        <v>-0.32547229951427503</v>
      </c>
    </row>
    <row r="117" spans="1:13" x14ac:dyDescent="0.25">
      <c r="A117" s="10" t="s">
        <v>30</v>
      </c>
      <c r="B117" s="10" t="s">
        <v>5</v>
      </c>
      <c r="C117" s="11">
        <v>6.0297900000000002</v>
      </c>
      <c r="D117" s="11">
        <v>199.04155</v>
      </c>
      <c r="E117" s="5">
        <f t="shared" si="4"/>
        <v>32.009698513546908</v>
      </c>
      <c r="F117" s="11">
        <v>1302.0623599999999</v>
      </c>
      <c r="G117" s="11">
        <v>2354.9739500000001</v>
      </c>
      <c r="H117" s="5">
        <f t="shared" si="5"/>
        <v>0.80864912645197751</v>
      </c>
      <c r="I117" s="11">
        <v>3272.3612699999999</v>
      </c>
      <c r="J117" s="5">
        <f t="shared" si="6"/>
        <v>-0.2803441442759772</v>
      </c>
      <c r="K117" s="11">
        <v>24222.47524</v>
      </c>
      <c r="L117" s="11">
        <v>21320.032350000001</v>
      </c>
      <c r="M117" s="5">
        <f t="shared" si="7"/>
        <v>-0.11982437225106635</v>
      </c>
    </row>
    <row r="118" spans="1:13" x14ac:dyDescent="0.25">
      <c r="A118" s="10" t="s">
        <v>30</v>
      </c>
      <c r="B118" s="10" t="s">
        <v>4</v>
      </c>
      <c r="C118" s="11">
        <v>3437.0886799999998</v>
      </c>
      <c r="D118" s="11">
        <v>4037.1583099999998</v>
      </c>
      <c r="E118" s="5">
        <f t="shared" si="4"/>
        <v>0.17458660100675671</v>
      </c>
      <c r="F118" s="11">
        <v>58457.031389999996</v>
      </c>
      <c r="G118" s="11">
        <v>77073.634680000003</v>
      </c>
      <c r="H118" s="5">
        <f t="shared" si="5"/>
        <v>0.31846645043943633</v>
      </c>
      <c r="I118" s="11">
        <v>58906.01369</v>
      </c>
      <c r="J118" s="5">
        <f t="shared" si="6"/>
        <v>0.30841708429990367</v>
      </c>
      <c r="K118" s="11">
        <v>365410.38380000001</v>
      </c>
      <c r="L118" s="11">
        <v>424008.41226999997</v>
      </c>
      <c r="M118" s="5">
        <f t="shared" si="7"/>
        <v>0.16036224220183182</v>
      </c>
    </row>
    <row r="119" spans="1:13" x14ac:dyDescent="0.25">
      <c r="A119" s="10" t="s">
        <v>30</v>
      </c>
      <c r="B119" s="10" t="s">
        <v>3</v>
      </c>
      <c r="C119" s="11">
        <v>0</v>
      </c>
      <c r="D119" s="11">
        <v>0</v>
      </c>
      <c r="E119" s="5" t="str">
        <f t="shared" si="4"/>
        <v/>
      </c>
      <c r="F119" s="11">
        <v>108.35505000000001</v>
      </c>
      <c r="G119" s="11">
        <v>36.170670000000001</v>
      </c>
      <c r="H119" s="5">
        <f t="shared" si="5"/>
        <v>-0.6661838096147803</v>
      </c>
      <c r="I119" s="11">
        <v>39.89452</v>
      </c>
      <c r="J119" s="5">
        <f t="shared" si="6"/>
        <v>-9.3342393892695052E-2</v>
      </c>
      <c r="K119" s="11">
        <v>7158.5384899999999</v>
      </c>
      <c r="L119" s="11">
        <v>4137.6412700000001</v>
      </c>
      <c r="M119" s="5">
        <f t="shared" si="7"/>
        <v>-0.42199915865787285</v>
      </c>
    </row>
    <row r="120" spans="1:13" x14ac:dyDescent="0.25">
      <c r="A120" s="10" t="s">
        <v>30</v>
      </c>
      <c r="B120" s="10" t="s">
        <v>2</v>
      </c>
      <c r="C120" s="11">
        <v>221.14440999999999</v>
      </c>
      <c r="D120" s="11">
        <v>4.8430000000000001E-2</v>
      </c>
      <c r="E120" s="5">
        <f t="shared" si="4"/>
        <v>-0.99978100282977989</v>
      </c>
      <c r="F120" s="11">
        <v>2523.5936400000001</v>
      </c>
      <c r="G120" s="11">
        <v>5830.5075100000004</v>
      </c>
      <c r="H120" s="5">
        <f t="shared" si="5"/>
        <v>1.3103987177586962</v>
      </c>
      <c r="I120" s="11">
        <v>5661.3886599999996</v>
      </c>
      <c r="J120" s="5">
        <f t="shared" si="6"/>
        <v>2.9872326412580419E-2</v>
      </c>
      <c r="K120" s="11">
        <v>26347.785329999999</v>
      </c>
      <c r="L120" s="11">
        <v>46474.033340000002</v>
      </c>
      <c r="M120" s="5">
        <f t="shared" si="7"/>
        <v>0.76386868034346489</v>
      </c>
    </row>
    <row r="121" spans="1:13" s="2" customFormat="1" ht="13" x14ac:dyDescent="0.3">
      <c r="A121" s="2" t="s">
        <v>30</v>
      </c>
      <c r="B121" s="2" t="s">
        <v>0</v>
      </c>
      <c r="C121" s="4">
        <v>11511.01626</v>
      </c>
      <c r="D121" s="4">
        <v>11306.490229999999</v>
      </c>
      <c r="E121" s="3">
        <f t="shared" si="4"/>
        <v>-1.7767851715292493E-2</v>
      </c>
      <c r="F121" s="4">
        <v>271360.61531999998</v>
      </c>
      <c r="G121" s="4">
        <v>246191.29844000001</v>
      </c>
      <c r="H121" s="3">
        <f t="shared" si="5"/>
        <v>-9.2752284078952418E-2</v>
      </c>
      <c r="I121" s="4">
        <v>224514.47373</v>
      </c>
      <c r="J121" s="3">
        <f t="shared" si="6"/>
        <v>9.6549787414010879E-2</v>
      </c>
      <c r="K121" s="4">
        <v>2339433.6475800001</v>
      </c>
      <c r="L121" s="4">
        <v>1981387.83662</v>
      </c>
      <c r="M121" s="3">
        <f t="shared" si="7"/>
        <v>-0.15304807269502019</v>
      </c>
    </row>
    <row r="122" spans="1:13" x14ac:dyDescent="0.25">
      <c r="A122" s="10" t="s">
        <v>29</v>
      </c>
      <c r="B122" s="10" t="s">
        <v>12</v>
      </c>
      <c r="C122" s="11">
        <v>5684.3636500000002</v>
      </c>
      <c r="D122" s="11">
        <v>5946.5618599999998</v>
      </c>
      <c r="E122" s="5">
        <f t="shared" si="4"/>
        <v>4.6126220302601384E-2</v>
      </c>
      <c r="F122" s="11">
        <v>100047.83246000001</v>
      </c>
      <c r="G122" s="11">
        <v>82085.07763</v>
      </c>
      <c r="H122" s="5">
        <f t="shared" si="5"/>
        <v>-0.179541669102943</v>
      </c>
      <c r="I122" s="11">
        <v>61894.403489999997</v>
      </c>
      <c r="J122" s="5">
        <f t="shared" si="6"/>
        <v>0.32621162821711525</v>
      </c>
      <c r="K122" s="11">
        <v>678439.94481999998</v>
      </c>
      <c r="L122" s="11">
        <v>655274.44709000003</v>
      </c>
      <c r="M122" s="5">
        <f t="shared" si="7"/>
        <v>-3.4145244405009323E-2</v>
      </c>
    </row>
    <row r="123" spans="1:13" x14ac:dyDescent="0.25">
      <c r="A123" s="10" t="s">
        <v>29</v>
      </c>
      <c r="B123" s="10" t="s">
        <v>11</v>
      </c>
      <c r="C123" s="11">
        <v>35771.46718</v>
      </c>
      <c r="D123" s="11">
        <v>83889.938710000002</v>
      </c>
      <c r="E123" s="5">
        <f t="shared" si="4"/>
        <v>1.3451634870851277</v>
      </c>
      <c r="F123" s="11">
        <v>1155160.44254</v>
      </c>
      <c r="G123" s="11">
        <v>1091342.99545</v>
      </c>
      <c r="H123" s="5">
        <f t="shared" si="5"/>
        <v>-5.5245526716337534E-2</v>
      </c>
      <c r="I123" s="11">
        <v>1110228.4053400001</v>
      </c>
      <c r="J123" s="5">
        <f t="shared" si="6"/>
        <v>-1.7010382547559155E-2</v>
      </c>
      <c r="K123" s="11">
        <v>8939858.1701299995</v>
      </c>
      <c r="L123" s="11">
        <v>9913702.6238499992</v>
      </c>
      <c r="M123" s="5">
        <f t="shared" si="7"/>
        <v>0.10893287512925265</v>
      </c>
    </row>
    <row r="124" spans="1:13" x14ac:dyDescent="0.25">
      <c r="A124" s="10" t="s">
        <v>29</v>
      </c>
      <c r="B124" s="10" t="s">
        <v>10</v>
      </c>
      <c r="C124" s="11">
        <v>5344.0762199999999</v>
      </c>
      <c r="D124" s="11">
        <v>7132.4632499999998</v>
      </c>
      <c r="E124" s="5">
        <f t="shared" si="4"/>
        <v>0.33464848860258201</v>
      </c>
      <c r="F124" s="11">
        <v>131664.71385</v>
      </c>
      <c r="G124" s="11">
        <v>189355.56779999999</v>
      </c>
      <c r="H124" s="5">
        <f t="shared" si="5"/>
        <v>0.43816488308116264</v>
      </c>
      <c r="I124" s="11">
        <v>153263.09310999999</v>
      </c>
      <c r="J124" s="5">
        <f t="shared" si="6"/>
        <v>0.23549358138097687</v>
      </c>
      <c r="K124" s="11">
        <v>959553.13344000001</v>
      </c>
      <c r="L124" s="11">
        <v>1055316.69419</v>
      </c>
      <c r="M124" s="5">
        <f t="shared" si="7"/>
        <v>9.9800164694046067E-2</v>
      </c>
    </row>
    <row r="125" spans="1:13" x14ac:dyDescent="0.25">
      <c r="A125" s="10" t="s">
        <v>29</v>
      </c>
      <c r="B125" s="10" t="s">
        <v>9</v>
      </c>
      <c r="C125" s="11">
        <v>459.85334999999998</v>
      </c>
      <c r="D125" s="11">
        <v>301.18777999999998</v>
      </c>
      <c r="E125" s="5">
        <f t="shared" si="4"/>
        <v>-0.34503515088016645</v>
      </c>
      <c r="F125" s="11">
        <v>6966.4876599999998</v>
      </c>
      <c r="G125" s="11">
        <v>6760.5444299999999</v>
      </c>
      <c r="H125" s="5">
        <f t="shared" si="5"/>
        <v>-2.956198877412497E-2</v>
      </c>
      <c r="I125" s="11">
        <v>7140.3109100000001</v>
      </c>
      <c r="J125" s="5">
        <f t="shared" si="6"/>
        <v>-5.3186266646755853E-2</v>
      </c>
      <c r="K125" s="11">
        <v>39634.531280000003</v>
      </c>
      <c r="L125" s="11">
        <v>55886.139589999999</v>
      </c>
      <c r="M125" s="5">
        <f t="shared" si="7"/>
        <v>0.41003659650191771</v>
      </c>
    </row>
    <row r="126" spans="1:13" x14ac:dyDescent="0.25">
      <c r="A126" s="10" t="s">
        <v>29</v>
      </c>
      <c r="B126" s="10" t="s">
        <v>8</v>
      </c>
      <c r="C126" s="11">
        <v>551.08956000000001</v>
      </c>
      <c r="D126" s="11">
        <v>598.13861999999995</v>
      </c>
      <c r="E126" s="5">
        <f t="shared" si="4"/>
        <v>8.5374616786425772E-2</v>
      </c>
      <c r="F126" s="11">
        <v>7429.7523199999996</v>
      </c>
      <c r="G126" s="11">
        <v>9088.2765500000005</v>
      </c>
      <c r="H126" s="5">
        <f t="shared" si="5"/>
        <v>0.22322739151552251</v>
      </c>
      <c r="I126" s="11">
        <v>9217.7564999999995</v>
      </c>
      <c r="J126" s="5">
        <f t="shared" si="6"/>
        <v>-1.4046796527983685E-2</v>
      </c>
      <c r="K126" s="11">
        <v>81176.725820000007</v>
      </c>
      <c r="L126" s="11">
        <v>91030.110149999993</v>
      </c>
      <c r="M126" s="5">
        <f t="shared" si="7"/>
        <v>0.12138188908787395</v>
      </c>
    </row>
    <row r="127" spans="1:13" x14ac:dyDescent="0.25">
      <c r="A127" s="10" t="s">
        <v>29</v>
      </c>
      <c r="B127" s="10" t="s">
        <v>7</v>
      </c>
      <c r="C127" s="11">
        <v>9840.2433299999993</v>
      </c>
      <c r="D127" s="11">
        <v>20980.879120000001</v>
      </c>
      <c r="E127" s="5">
        <f t="shared" si="4"/>
        <v>1.1321504373815117</v>
      </c>
      <c r="F127" s="11">
        <v>270061.55286</v>
      </c>
      <c r="G127" s="11">
        <v>257516.98470999999</v>
      </c>
      <c r="H127" s="5">
        <f t="shared" si="5"/>
        <v>-4.6450773970418191E-2</v>
      </c>
      <c r="I127" s="11">
        <v>237481.93728000001</v>
      </c>
      <c r="J127" s="5">
        <f t="shared" si="6"/>
        <v>8.4364510663301084E-2</v>
      </c>
      <c r="K127" s="11">
        <v>1981721.62249</v>
      </c>
      <c r="L127" s="11">
        <v>2057347.87791</v>
      </c>
      <c r="M127" s="5">
        <f t="shared" si="7"/>
        <v>3.8161896485227276E-2</v>
      </c>
    </row>
    <row r="128" spans="1:13" x14ac:dyDescent="0.25">
      <c r="A128" s="10" t="s">
        <v>29</v>
      </c>
      <c r="B128" s="10" t="s">
        <v>15</v>
      </c>
      <c r="C128" s="11">
        <v>0</v>
      </c>
      <c r="D128" s="11">
        <v>0</v>
      </c>
      <c r="E128" s="5" t="str">
        <f t="shared" si="4"/>
        <v/>
      </c>
      <c r="F128" s="11">
        <v>5.6837099999999996</v>
      </c>
      <c r="G128" s="11">
        <v>0.18783</v>
      </c>
      <c r="H128" s="5">
        <f t="shared" si="5"/>
        <v>-0.96695292335463989</v>
      </c>
      <c r="I128" s="11">
        <v>22.713080000000001</v>
      </c>
      <c r="J128" s="5">
        <f t="shared" si="6"/>
        <v>-0.99173031574757808</v>
      </c>
      <c r="K128" s="11">
        <v>59.429209999999998</v>
      </c>
      <c r="L128" s="11">
        <v>84.280659999999997</v>
      </c>
      <c r="M128" s="5">
        <f t="shared" si="7"/>
        <v>0.41816894419427753</v>
      </c>
    </row>
    <row r="129" spans="1:13" x14ac:dyDescent="0.25">
      <c r="A129" s="10" t="s">
        <v>29</v>
      </c>
      <c r="B129" s="10" t="s">
        <v>6</v>
      </c>
      <c r="C129" s="11">
        <v>3633.6840099999999</v>
      </c>
      <c r="D129" s="11">
        <v>5088.3499199999997</v>
      </c>
      <c r="E129" s="5">
        <f t="shared" si="4"/>
        <v>0.40032812594510658</v>
      </c>
      <c r="F129" s="11">
        <v>107660.78840999999</v>
      </c>
      <c r="G129" s="11">
        <v>98265.323040000003</v>
      </c>
      <c r="H129" s="5">
        <f t="shared" si="5"/>
        <v>-8.7269148858725054E-2</v>
      </c>
      <c r="I129" s="11">
        <v>117670.77000999999</v>
      </c>
      <c r="J129" s="5">
        <f t="shared" si="6"/>
        <v>-0.16491306182793619</v>
      </c>
      <c r="K129" s="11">
        <v>773434.88647999999</v>
      </c>
      <c r="L129" s="11">
        <v>890141.83145000006</v>
      </c>
      <c r="M129" s="5">
        <f t="shared" si="7"/>
        <v>0.15089433772653837</v>
      </c>
    </row>
    <row r="130" spans="1:13" x14ac:dyDescent="0.25">
      <c r="A130" s="10" t="s">
        <v>29</v>
      </c>
      <c r="B130" s="10" t="s">
        <v>5</v>
      </c>
      <c r="C130" s="11">
        <v>657.22177999999997</v>
      </c>
      <c r="D130" s="11">
        <v>115.22917</v>
      </c>
      <c r="E130" s="5">
        <f t="shared" si="4"/>
        <v>-0.8246723198978585</v>
      </c>
      <c r="F130" s="11">
        <v>5992.3573299999998</v>
      </c>
      <c r="G130" s="11">
        <v>5744.2112999999999</v>
      </c>
      <c r="H130" s="5">
        <f t="shared" si="5"/>
        <v>-4.1410419361623707E-2</v>
      </c>
      <c r="I130" s="11">
        <v>5448.1107199999997</v>
      </c>
      <c r="J130" s="5">
        <f t="shared" si="6"/>
        <v>5.4349222183208479E-2</v>
      </c>
      <c r="K130" s="11">
        <v>39623.834410000003</v>
      </c>
      <c r="L130" s="11">
        <v>42330.855909999998</v>
      </c>
      <c r="M130" s="5">
        <f t="shared" si="7"/>
        <v>6.831800960981238E-2</v>
      </c>
    </row>
    <row r="131" spans="1:13" x14ac:dyDescent="0.25">
      <c r="A131" s="10" t="s">
        <v>29</v>
      </c>
      <c r="B131" s="10" t="s">
        <v>4</v>
      </c>
      <c r="C131" s="11">
        <v>7769.8684499999999</v>
      </c>
      <c r="D131" s="11">
        <v>17607.267589999999</v>
      </c>
      <c r="E131" s="5">
        <f t="shared" si="4"/>
        <v>1.2660959710328172</v>
      </c>
      <c r="F131" s="11">
        <v>144454.77228999999</v>
      </c>
      <c r="G131" s="11">
        <v>169930.89720000001</v>
      </c>
      <c r="H131" s="5">
        <f t="shared" si="5"/>
        <v>0.1763605625908673</v>
      </c>
      <c r="I131" s="11">
        <v>121499.53435</v>
      </c>
      <c r="J131" s="5">
        <f t="shared" si="6"/>
        <v>0.39861356760829425</v>
      </c>
      <c r="K131" s="11">
        <v>1167818.77761</v>
      </c>
      <c r="L131" s="11">
        <v>1256181.00159</v>
      </c>
      <c r="M131" s="5">
        <f t="shared" si="7"/>
        <v>7.5664328810363779E-2</v>
      </c>
    </row>
    <row r="132" spans="1:13" x14ac:dyDescent="0.25">
      <c r="A132" s="10" t="s">
        <v>29</v>
      </c>
      <c r="B132" s="10" t="s">
        <v>3</v>
      </c>
      <c r="C132" s="11">
        <v>473.25214999999997</v>
      </c>
      <c r="D132" s="11">
        <v>515.14944000000003</v>
      </c>
      <c r="E132" s="5">
        <f t="shared" si="4"/>
        <v>8.8530585650799631E-2</v>
      </c>
      <c r="F132" s="11">
        <v>5502.0807199999999</v>
      </c>
      <c r="G132" s="11">
        <v>8215.2756000000008</v>
      </c>
      <c r="H132" s="5">
        <f t="shared" si="5"/>
        <v>0.49312160582042508</v>
      </c>
      <c r="I132" s="11">
        <v>7173.4791500000001</v>
      </c>
      <c r="J132" s="5">
        <f t="shared" si="6"/>
        <v>0.14522889496374991</v>
      </c>
      <c r="K132" s="11">
        <v>45739.962200000002</v>
      </c>
      <c r="L132" s="11">
        <v>65882.390539999993</v>
      </c>
      <c r="M132" s="5">
        <f t="shared" si="7"/>
        <v>0.44036827691125624</v>
      </c>
    </row>
    <row r="133" spans="1:13" x14ac:dyDescent="0.25">
      <c r="A133" s="10" t="s">
        <v>29</v>
      </c>
      <c r="B133" s="10" t="s">
        <v>2</v>
      </c>
      <c r="C133" s="11">
        <v>254.59898999999999</v>
      </c>
      <c r="D133" s="11">
        <v>845.58249999999998</v>
      </c>
      <c r="E133" s="5">
        <f t="shared" ref="E133:E196" si="8">IF(C133=0,"",(D133/C133-1))</f>
        <v>2.321232735448008</v>
      </c>
      <c r="F133" s="11">
        <v>7383.6120899999996</v>
      </c>
      <c r="G133" s="11">
        <v>9703.5252299999993</v>
      </c>
      <c r="H133" s="5">
        <f t="shared" ref="H133:H196" si="9">IF(F133=0,"",(G133/F133-1))</f>
        <v>0.31419759214354936</v>
      </c>
      <c r="I133" s="11">
        <v>8302.3531399999993</v>
      </c>
      <c r="J133" s="5">
        <f t="shared" ref="J133:J196" si="10">IF(I133=0,"",(G133/I133-1))</f>
        <v>0.16876806688085533</v>
      </c>
      <c r="K133" s="11">
        <v>87912.200339999996</v>
      </c>
      <c r="L133" s="11">
        <v>88384.914239999998</v>
      </c>
      <c r="M133" s="5">
        <f t="shared" ref="M133:M196" si="11">IF(K133=0,"",(L133/K133-1))</f>
        <v>5.3771137358840093E-3</v>
      </c>
    </row>
    <row r="134" spans="1:13" s="2" customFormat="1" ht="13" x14ac:dyDescent="0.3">
      <c r="A134" s="2" t="s">
        <v>29</v>
      </c>
      <c r="B134" s="2" t="s">
        <v>0</v>
      </c>
      <c r="C134" s="4">
        <v>70439.718670000002</v>
      </c>
      <c r="D134" s="4">
        <v>143020.74796000001</v>
      </c>
      <c r="E134" s="3">
        <f t="shared" si="8"/>
        <v>1.0303991932453869</v>
      </c>
      <c r="F134" s="4">
        <v>1942330.0762400001</v>
      </c>
      <c r="G134" s="4">
        <v>1928008.86677</v>
      </c>
      <c r="H134" s="3">
        <f t="shared" si="9"/>
        <v>-7.3732109929138812E-3</v>
      </c>
      <c r="I134" s="4">
        <v>1839342.86708</v>
      </c>
      <c r="J134" s="3">
        <f t="shared" si="10"/>
        <v>4.8205259213448981E-2</v>
      </c>
      <c r="K134" s="4">
        <v>14794973.21823</v>
      </c>
      <c r="L134" s="4">
        <v>16171563.167169999</v>
      </c>
      <c r="M134" s="3">
        <f t="shared" si="11"/>
        <v>9.3044436690415955E-2</v>
      </c>
    </row>
    <row r="135" spans="1:13" x14ac:dyDescent="0.25">
      <c r="A135" s="10" t="s">
        <v>28</v>
      </c>
      <c r="B135" s="10" t="s">
        <v>12</v>
      </c>
      <c r="C135" s="11">
        <v>9005.2502000000004</v>
      </c>
      <c r="D135" s="11">
        <v>7983.7813800000004</v>
      </c>
      <c r="E135" s="5">
        <f t="shared" si="8"/>
        <v>-0.11343036532177642</v>
      </c>
      <c r="F135" s="11">
        <v>201041.67666</v>
      </c>
      <c r="G135" s="11">
        <v>226988.78284999999</v>
      </c>
      <c r="H135" s="5">
        <f t="shared" si="9"/>
        <v>0.12906331971097473</v>
      </c>
      <c r="I135" s="11">
        <v>222011.47096999999</v>
      </c>
      <c r="J135" s="5">
        <f t="shared" si="10"/>
        <v>2.24191653622825E-2</v>
      </c>
      <c r="K135" s="11">
        <v>1515145.12573</v>
      </c>
      <c r="L135" s="11">
        <v>1985258.8197000001</v>
      </c>
      <c r="M135" s="5">
        <f t="shared" si="11"/>
        <v>0.31027634646120017</v>
      </c>
    </row>
    <row r="136" spans="1:13" x14ac:dyDescent="0.25">
      <c r="A136" s="10" t="s">
        <v>28</v>
      </c>
      <c r="B136" s="10" t="s">
        <v>11</v>
      </c>
      <c r="C136" s="11">
        <v>3692.01431</v>
      </c>
      <c r="D136" s="11">
        <v>4022.69326</v>
      </c>
      <c r="E136" s="5">
        <f t="shared" si="8"/>
        <v>8.9565999000691843E-2</v>
      </c>
      <c r="F136" s="11">
        <v>72865.405029999994</v>
      </c>
      <c r="G136" s="11">
        <v>81059.705839999995</v>
      </c>
      <c r="H136" s="5">
        <f t="shared" si="9"/>
        <v>0.11245804242254964</v>
      </c>
      <c r="I136" s="11">
        <v>66435.332550000006</v>
      </c>
      <c r="J136" s="5">
        <f t="shared" si="10"/>
        <v>0.22012945113194871</v>
      </c>
      <c r="K136" s="11">
        <v>652513.32805000001</v>
      </c>
      <c r="L136" s="11">
        <v>699401.91758999997</v>
      </c>
      <c r="M136" s="5">
        <f t="shared" si="11"/>
        <v>7.1858439551149011E-2</v>
      </c>
    </row>
    <row r="137" spans="1:13" x14ac:dyDescent="0.25">
      <c r="A137" s="10" t="s">
        <v>28</v>
      </c>
      <c r="B137" s="10" t="s">
        <v>10</v>
      </c>
      <c r="C137" s="11">
        <v>2473.57528</v>
      </c>
      <c r="D137" s="11">
        <v>3713.1182600000002</v>
      </c>
      <c r="E137" s="5">
        <f t="shared" si="8"/>
        <v>0.50111390990291604</v>
      </c>
      <c r="F137" s="11">
        <v>40740.26887</v>
      </c>
      <c r="G137" s="11">
        <v>66923.209069999997</v>
      </c>
      <c r="H137" s="5">
        <f t="shared" si="9"/>
        <v>0.64267961224184234</v>
      </c>
      <c r="I137" s="11">
        <v>70866.149210000003</v>
      </c>
      <c r="J137" s="5">
        <f t="shared" si="10"/>
        <v>-5.5639260549007141E-2</v>
      </c>
      <c r="K137" s="11">
        <v>340525.55631999997</v>
      </c>
      <c r="L137" s="11">
        <v>518840.08857999998</v>
      </c>
      <c r="M137" s="5">
        <f t="shared" si="11"/>
        <v>0.5236450802313164</v>
      </c>
    </row>
    <row r="138" spans="1:13" x14ac:dyDescent="0.25">
      <c r="A138" s="10" t="s">
        <v>28</v>
      </c>
      <c r="B138" s="10" t="s">
        <v>9</v>
      </c>
      <c r="C138" s="11">
        <v>880.07084999999995</v>
      </c>
      <c r="D138" s="11">
        <v>268.53715</v>
      </c>
      <c r="E138" s="5">
        <f t="shared" si="8"/>
        <v>-0.69486871426317554</v>
      </c>
      <c r="F138" s="11">
        <v>27385.622029999999</v>
      </c>
      <c r="G138" s="11">
        <v>36475.269160000003</v>
      </c>
      <c r="H138" s="5">
        <f t="shared" si="9"/>
        <v>0.33191311557731318</v>
      </c>
      <c r="I138" s="11">
        <v>52287.276440000001</v>
      </c>
      <c r="J138" s="5">
        <f t="shared" si="10"/>
        <v>-0.30240640470429514</v>
      </c>
      <c r="K138" s="11">
        <v>272921.61680999998</v>
      </c>
      <c r="L138" s="11">
        <v>304657.12900000002</v>
      </c>
      <c r="M138" s="5">
        <f t="shared" si="11"/>
        <v>0.11628068366637789</v>
      </c>
    </row>
    <row r="139" spans="1:13" x14ac:dyDescent="0.25">
      <c r="A139" s="10" t="s">
        <v>28</v>
      </c>
      <c r="B139" s="10" t="s">
        <v>8</v>
      </c>
      <c r="C139" s="11">
        <v>1882.3867700000001</v>
      </c>
      <c r="D139" s="11">
        <v>1394.7427600000001</v>
      </c>
      <c r="E139" s="5">
        <f t="shared" si="8"/>
        <v>-0.25905622466736733</v>
      </c>
      <c r="F139" s="11">
        <v>29172.313910000001</v>
      </c>
      <c r="G139" s="11">
        <v>44656.458030000002</v>
      </c>
      <c r="H139" s="5">
        <f t="shared" si="9"/>
        <v>0.53078217133445071</v>
      </c>
      <c r="I139" s="11">
        <v>18143.596580000001</v>
      </c>
      <c r="J139" s="5">
        <f t="shared" si="10"/>
        <v>1.4612792636287772</v>
      </c>
      <c r="K139" s="11">
        <v>172122.21754000001</v>
      </c>
      <c r="L139" s="11">
        <v>343445.79089</v>
      </c>
      <c r="M139" s="5">
        <f t="shared" si="11"/>
        <v>0.99536001684492348</v>
      </c>
    </row>
    <row r="140" spans="1:13" x14ac:dyDescent="0.25">
      <c r="A140" s="10" t="s">
        <v>28</v>
      </c>
      <c r="B140" s="10" t="s">
        <v>7</v>
      </c>
      <c r="C140" s="11">
        <v>1493.93046</v>
      </c>
      <c r="D140" s="11">
        <v>2969.39921</v>
      </c>
      <c r="E140" s="5">
        <f t="shared" si="8"/>
        <v>0.98764218918195157</v>
      </c>
      <c r="F140" s="11">
        <v>33331.820220000001</v>
      </c>
      <c r="G140" s="11">
        <v>38683.815040000001</v>
      </c>
      <c r="H140" s="5">
        <f t="shared" si="9"/>
        <v>0.16056713328810823</v>
      </c>
      <c r="I140" s="11">
        <v>34627.809370000003</v>
      </c>
      <c r="J140" s="5">
        <f t="shared" si="10"/>
        <v>0.11713145427888194</v>
      </c>
      <c r="K140" s="11">
        <v>279204.20611000003</v>
      </c>
      <c r="L140" s="11">
        <v>311434.92388000002</v>
      </c>
      <c r="M140" s="5">
        <f t="shared" si="11"/>
        <v>0.11543779450550917</v>
      </c>
    </row>
    <row r="141" spans="1:13" x14ac:dyDescent="0.25">
      <c r="A141" s="10" t="s">
        <v>28</v>
      </c>
      <c r="B141" s="10" t="s">
        <v>15</v>
      </c>
      <c r="C141" s="11">
        <v>0</v>
      </c>
      <c r="D141" s="11">
        <v>0</v>
      </c>
      <c r="E141" s="5" t="str">
        <f t="shared" si="8"/>
        <v/>
      </c>
      <c r="F141" s="11">
        <v>312.79054000000002</v>
      </c>
      <c r="G141" s="11">
        <v>254.94078999999999</v>
      </c>
      <c r="H141" s="5">
        <f t="shared" si="9"/>
        <v>-0.18494724936374363</v>
      </c>
      <c r="I141" s="11">
        <v>268.11685999999997</v>
      </c>
      <c r="J141" s="5">
        <f t="shared" si="10"/>
        <v>-4.914301174495328E-2</v>
      </c>
      <c r="K141" s="11">
        <v>1350.42418</v>
      </c>
      <c r="L141" s="11">
        <v>1383.8930600000001</v>
      </c>
      <c r="M141" s="5">
        <f t="shared" si="11"/>
        <v>2.4783975654227408E-2</v>
      </c>
    </row>
    <row r="142" spans="1:13" x14ac:dyDescent="0.25">
      <c r="A142" s="10" t="s">
        <v>28</v>
      </c>
      <c r="B142" s="10" t="s">
        <v>6</v>
      </c>
      <c r="C142" s="11">
        <v>3332.6028900000001</v>
      </c>
      <c r="D142" s="11">
        <v>1579.21884</v>
      </c>
      <c r="E142" s="5">
        <f t="shared" si="8"/>
        <v>-0.52613050755651236</v>
      </c>
      <c r="F142" s="11">
        <v>53068.169829999999</v>
      </c>
      <c r="G142" s="11">
        <v>60055.75935</v>
      </c>
      <c r="H142" s="5">
        <f t="shared" si="9"/>
        <v>0.13167195217743966</v>
      </c>
      <c r="I142" s="11">
        <v>75755.130220000006</v>
      </c>
      <c r="J142" s="5">
        <f t="shared" si="10"/>
        <v>-0.20723838536621297</v>
      </c>
      <c r="K142" s="11">
        <v>396774.72143999999</v>
      </c>
      <c r="L142" s="11">
        <v>560504.84712000005</v>
      </c>
      <c r="M142" s="5">
        <f t="shared" si="11"/>
        <v>0.4126526132657351</v>
      </c>
    </row>
    <row r="143" spans="1:13" x14ac:dyDescent="0.25">
      <c r="A143" s="10" t="s">
        <v>28</v>
      </c>
      <c r="B143" s="10" t="s">
        <v>5</v>
      </c>
      <c r="C143" s="11">
        <v>246.48868999999999</v>
      </c>
      <c r="D143" s="11">
        <v>87.445610000000002</v>
      </c>
      <c r="E143" s="5">
        <f t="shared" si="8"/>
        <v>-0.64523479758848157</v>
      </c>
      <c r="F143" s="11">
        <v>2536.9298699999999</v>
      </c>
      <c r="G143" s="11">
        <v>3029.2308200000002</v>
      </c>
      <c r="H143" s="5">
        <f t="shared" si="9"/>
        <v>0.19405382695896134</v>
      </c>
      <c r="I143" s="11">
        <v>3811.8513699999999</v>
      </c>
      <c r="J143" s="5">
        <f t="shared" si="10"/>
        <v>-0.20531245162373679</v>
      </c>
      <c r="K143" s="11">
        <v>31843.734209999999</v>
      </c>
      <c r="L143" s="11">
        <v>28980.389749999998</v>
      </c>
      <c r="M143" s="5">
        <f t="shared" si="11"/>
        <v>-8.9918614478976977E-2</v>
      </c>
    </row>
    <row r="144" spans="1:13" x14ac:dyDescent="0.25">
      <c r="A144" s="10" t="s">
        <v>28</v>
      </c>
      <c r="B144" s="10" t="s">
        <v>4</v>
      </c>
      <c r="C144" s="11">
        <v>14464.02432</v>
      </c>
      <c r="D144" s="11">
        <v>18450.248899999999</v>
      </c>
      <c r="E144" s="5">
        <f t="shared" si="8"/>
        <v>0.275595815646416</v>
      </c>
      <c r="F144" s="11">
        <v>347676.88801</v>
      </c>
      <c r="G144" s="11">
        <v>411725.11735000001</v>
      </c>
      <c r="H144" s="5">
        <f t="shared" si="9"/>
        <v>0.18421767896794417</v>
      </c>
      <c r="I144" s="11">
        <v>414431.19491000002</v>
      </c>
      <c r="J144" s="5">
        <f t="shared" si="10"/>
        <v>-6.5296184100901433E-3</v>
      </c>
      <c r="K144" s="11">
        <v>2524628.6658299998</v>
      </c>
      <c r="L144" s="11">
        <v>3220030.8185100001</v>
      </c>
      <c r="M144" s="5">
        <f t="shared" si="11"/>
        <v>0.27544730125742234</v>
      </c>
    </row>
    <row r="145" spans="1:13" x14ac:dyDescent="0.25">
      <c r="A145" s="10" t="s">
        <v>28</v>
      </c>
      <c r="B145" s="10" t="s">
        <v>3</v>
      </c>
      <c r="C145" s="11">
        <v>267.02789999999999</v>
      </c>
      <c r="D145" s="11">
        <v>374.46298999999999</v>
      </c>
      <c r="E145" s="5">
        <f t="shared" si="8"/>
        <v>0.40233657232072018</v>
      </c>
      <c r="F145" s="11">
        <v>6092.8958700000003</v>
      </c>
      <c r="G145" s="11">
        <v>8249.8993900000005</v>
      </c>
      <c r="H145" s="5">
        <f t="shared" si="9"/>
        <v>0.35401942951636234</v>
      </c>
      <c r="I145" s="11">
        <v>8670.2627400000001</v>
      </c>
      <c r="J145" s="5">
        <f t="shared" si="10"/>
        <v>-4.8483346192113141E-2</v>
      </c>
      <c r="K145" s="11">
        <v>39288.160730000003</v>
      </c>
      <c r="L145" s="11">
        <v>60034.305740000003</v>
      </c>
      <c r="M145" s="5">
        <f t="shared" si="11"/>
        <v>0.52805080778847646</v>
      </c>
    </row>
    <row r="146" spans="1:13" s="2" customFormat="1" ht="13" x14ac:dyDescent="0.3">
      <c r="A146" s="10" t="s">
        <v>28</v>
      </c>
      <c r="B146" s="10" t="s">
        <v>2</v>
      </c>
      <c r="C146" s="11">
        <v>1948.57671</v>
      </c>
      <c r="D146" s="11">
        <v>2652.4924799999999</v>
      </c>
      <c r="E146" s="5">
        <f t="shared" si="8"/>
        <v>0.36124611691576658</v>
      </c>
      <c r="F146" s="11">
        <v>25778.519319999999</v>
      </c>
      <c r="G146" s="11">
        <v>34534.07675</v>
      </c>
      <c r="H146" s="5">
        <f t="shared" si="9"/>
        <v>0.33964547464163664</v>
      </c>
      <c r="I146" s="11">
        <v>30399.360570000001</v>
      </c>
      <c r="J146" s="5">
        <f t="shared" si="10"/>
        <v>0.13601326154473115</v>
      </c>
      <c r="K146" s="11">
        <v>177886.16537</v>
      </c>
      <c r="L146" s="11">
        <v>220271.03059000001</v>
      </c>
      <c r="M146" s="5">
        <f t="shared" si="11"/>
        <v>0.23826959860447983</v>
      </c>
    </row>
    <row r="147" spans="1:13" s="2" customFormat="1" ht="13" x14ac:dyDescent="0.3">
      <c r="A147" s="2" t="s">
        <v>28</v>
      </c>
      <c r="B147" s="2" t="s">
        <v>0</v>
      </c>
      <c r="C147" s="4">
        <v>39685.948380000002</v>
      </c>
      <c r="D147" s="4">
        <v>43496.14084</v>
      </c>
      <c r="E147" s="3">
        <f t="shared" si="8"/>
        <v>9.6008602932119214E-2</v>
      </c>
      <c r="F147" s="4">
        <v>840003.30015999998</v>
      </c>
      <c r="G147" s="4">
        <v>1012636.2644400001</v>
      </c>
      <c r="H147" s="3">
        <f t="shared" si="9"/>
        <v>0.20551462624863226</v>
      </c>
      <c r="I147" s="4">
        <v>997707.55179000006</v>
      </c>
      <c r="J147" s="3">
        <f t="shared" si="10"/>
        <v>1.4963014586003798E-2</v>
      </c>
      <c r="K147" s="4">
        <v>6404203.9223199999</v>
      </c>
      <c r="L147" s="4">
        <v>8254243.9544099998</v>
      </c>
      <c r="M147" s="3">
        <f t="shared" si="11"/>
        <v>0.28887900112646636</v>
      </c>
    </row>
    <row r="148" spans="1:13" x14ac:dyDescent="0.25">
      <c r="A148" s="10" t="s">
        <v>27</v>
      </c>
      <c r="B148" s="10" t="s">
        <v>12</v>
      </c>
      <c r="C148" s="11">
        <v>1760.26037</v>
      </c>
      <c r="D148" s="11">
        <v>1836.9952499999999</v>
      </c>
      <c r="E148" s="5">
        <f t="shared" si="8"/>
        <v>4.3592914609558608E-2</v>
      </c>
      <c r="F148" s="11">
        <v>38794.571179999999</v>
      </c>
      <c r="G148" s="11">
        <v>41640.42841</v>
      </c>
      <c r="H148" s="5">
        <f t="shared" si="9"/>
        <v>7.3357099806458104E-2</v>
      </c>
      <c r="I148" s="11">
        <v>38143.05803</v>
      </c>
      <c r="J148" s="5">
        <f t="shared" si="10"/>
        <v>9.1690875368442448E-2</v>
      </c>
      <c r="K148" s="11">
        <v>334891.76314</v>
      </c>
      <c r="L148" s="11">
        <v>392148.68309000001</v>
      </c>
      <c r="M148" s="5">
        <f t="shared" si="11"/>
        <v>0.17097141898370305</v>
      </c>
    </row>
    <row r="149" spans="1:13" x14ac:dyDescent="0.25">
      <c r="A149" s="10" t="s">
        <v>27</v>
      </c>
      <c r="B149" s="10" t="s">
        <v>11</v>
      </c>
      <c r="C149" s="11">
        <v>12394.22831</v>
      </c>
      <c r="D149" s="11">
        <v>16490.108240000001</v>
      </c>
      <c r="E149" s="5">
        <f t="shared" si="8"/>
        <v>0.33046671624528123</v>
      </c>
      <c r="F149" s="11">
        <v>243977.99424999999</v>
      </c>
      <c r="G149" s="11">
        <v>243076.22085000001</v>
      </c>
      <c r="H149" s="5">
        <f t="shared" si="9"/>
        <v>-3.6961259673113922E-3</v>
      </c>
      <c r="I149" s="11">
        <v>226169.34383</v>
      </c>
      <c r="J149" s="5">
        <f t="shared" si="10"/>
        <v>7.4753177126905657E-2</v>
      </c>
      <c r="K149" s="11">
        <v>2115354.7854200001</v>
      </c>
      <c r="L149" s="11">
        <v>2326690.9430200001</v>
      </c>
      <c r="M149" s="5">
        <f t="shared" si="11"/>
        <v>9.9905774225972133E-2</v>
      </c>
    </row>
    <row r="150" spans="1:13" x14ac:dyDescent="0.25">
      <c r="A150" s="10" t="s">
        <v>27</v>
      </c>
      <c r="B150" s="10" t="s">
        <v>10</v>
      </c>
      <c r="C150" s="11">
        <v>5410.2160100000001</v>
      </c>
      <c r="D150" s="11">
        <v>7697.3725599999998</v>
      </c>
      <c r="E150" s="5">
        <f t="shared" si="8"/>
        <v>0.42274773239599339</v>
      </c>
      <c r="F150" s="11">
        <v>85336.854389999993</v>
      </c>
      <c r="G150" s="11">
        <v>104070.88741</v>
      </c>
      <c r="H150" s="5">
        <f t="shared" si="9"/>
        <v>0.21953039110608819</v>
      </c>
      <c r="I150" s="11">
        <v>95383.579119999995</v>
      </c>
      <c r="J150" s="5">
        <f t="shared" si="10"/>
        <v>9.1077608642371022E-2</v>
      </c>
      <c r="K150" s="11">
        <v>651995.23929000006</v>
      </c>
      <c r="L150" s="11">
        <v>671453.92206999997</v>
      </c>
      <c r="M150" s="5">
        <f t="shared" si="11"/>
        <v>2.9844823408817778E-2</v>
      </c>
    </row>
    <row r="151" spans="1:13" x14ac:dyDescent="0.25">
      <c r="A151" s="10" t="s">
        <v>27</v>
      </c>
      <c r="B151" s="10" t="s">
        <v>9</v>
      </c>
      <c r="C151" s="11">
        <v>283.49310000000003</v>
      </c>
      <c r="D151" s="11">
        <v>258.32166999999998</v>
      </c>
      <c r="E151" s="5">
        <f t="shared" si="8"/>
        <v>-8.8790273907901285E-2</v>
      </c>
      <c r="F151" s="11">
        <v>7037.2951400000002</v>
      </c>
      <c r="G151" s="11">
        <v>6474.8367200000002</v>
      </c>
      <c r="H151" s="5">
        <f t="shared" si="9"/>
        <v>-7.9925370303568055E-2</v>
      </c>
      <c r="I151" s="11">
        <v>5943.30303</v>
      </c>
      <c r="J151" s="5">
        <f t="shared" si="10"/>
        <v>8.9434054988779543E-2</v>
      </c>
      <c r="K151" s="11">
        <v>53119.314259999999</v>
      </c>
      <c r="L151" s="11">
        <v>58532.87199</v>
      </c>
      <c r="M151" s="5">
        <f t="shared" si="11"/>
        <v>0.10191317048075166</v>
      </c>
    </row>
    <row r="152" spans="1:13" x14ac:dyDescent="0.25">
      <c r="A152" s="10" t="s">
        <v>27</v>
      </c>
      <c r="B152" s="10" t="s">
        <v>8</v>
      </c>
      <c r="C152" s="11">
        <v>1048.93397</v>
      </c>
      <c r="D152" s="11">
        <v>312.41520000000003</v>
      </c>
      <c r="E152" s="5">
        <f t="shared" si="8"/>
        <v>-0.70215932657801139</v>
      </c>
      <c r="F152" s="11">
        <v>16602.208070000001</v>
      </c>
      <c r="G152" s="11">
        <v>14928.188560000001</v>
      </c>
      <c r="H152" s="5">
        <f t="shared" si="9"/>
        <v>-0.10083113661398657</v>
      </c>
      <c r="I152" s="11">
        <v>11085.81371</v>
      </c>
      <c r="J152" s="5">
        <f t="shared" si="10"/>
        <v>0.34660287016495417</v>
      </c>
      <c r="K152" s="11">
        <v>142690.36562999999</v>
      </c>
      <c r="L152" s="11">
        <v>120677.44878999999</v>
      </c>
      <c r="M152" s="5">
        <f t="shared" si="11"/>
        <v>-0.15427051954635873</v>
      </c>
    </row>
    <row r="153" spans="1:13" x14ac:dyDescent="0.25">
      <c r="A153" s="10" t="s">
        <v>27</v>
      </c>
      <c r="B153" s="10" t="s">
        <v>7</v>
      </c>
      <c r="C153" s="11">
        <v>3164.3519200000001</v>
      </c>
      <c r="D153" s="11">
        <v>2808.6510800000001</v>
      </c>
      <c r="E153" s="5">
        <f t="shared" si="8"/>
        <v>-0.11240874877153362</v>
      </c>
      <c r="F153" s="11">
        <v>61059.793429999998</v>
      </c>
      <c r="G153" s="11">
        <v>57839.496070000001</v>
      </c>
      <c r="H153" s="5">
        <f t="shared" si="9"/>
        <v>-5.2740063126676007E-2</v>
      </c>
      <c r="I153" s="11">
        <v>64704.349280000002</v>
      </c>
      <c r="J153" s="5">
        <f t="shared" si="10"/>
        <v>-0.10609569969235311</v>
      </c>
      <c r="K153" s="11">
        <v>502540.98764000001</v>
      </c>
      <c r="L153" s="11">
        <v>505575.27228999999</v>
      </c>
      <c r="M153" s="5">
        <f t="shared" si="11"/>
        <v>6.0378849181026428E-3</v>
      </c>
    </row>
    <row r="154" spans="1:13" x14ac:dyDescent="0.25">
      <c r="A154" s="10" t="s">
        <v>27</v>
      </c>
      <c r="B154" s="10" t="s">
        <v>15</v>
      </c>
      <c r="C154" s="11">
        <v>2</v>
      </c>
      <c r="D154" s="11">
        <v>0</v>
      </c>
      <c r="E154" s="5">
        <f t="shared" si="8"/>
        <v>-1</v>
      </c>
      <c r="F154" s="11">
        <v>2.0019999999999998</v>
      </c>
      <c r="G154" s="11">
        <v>7.3250000000000002</v>
      </c>
      <c r="H154" s="5">
        <f t="shared" si="9"/>
        <v>2.6588411588411591</v>
      </c>
      <c r="I154" s="11">
        <v>0</v>
      </c>
      <c r="J154" s="5" t="str">
        <f t="shared" si="10"/>
        <v/>
      </c>
      <c r="K154" s="11">
        <v>17.358470000000001</v>
      </c>
      <c r="L154" s="11">
        <v>25.27336</v>
      </c>
      <c r="M154" s="5">
        <f t="shared" si="11"/>
        <v>0.45596702935224132</v>
      </c>
    </row>
    <row r="155" spans="1:13" x14ac:dyDescent="0.25">
      <c r="A155" s="10" t="s">
        <v>27</v>
      </c>
      <c r="B155" s="10" t="s">
        <v>6</v>
      </c>
      <c r="C155" s="11">
        <v>1058.96774</v>
      </c>
      <c r="D155" s="11">
        <v>3290.9798300000002</v>
      </c>
      <c r="E155" s="5">
        <f t="shared" si="8"/>
        <v>2.1077243486189676</v>
      </c>
      <c r="F155" s="11">
        <v>20750.385490000001</v>
      </c>
      <c r="G155" s="11">
        <v>28258.841710000001</v>
      </c>
      <c r="H155" s="5">
        <f t="shared" si="9"/>
        <v>0.36184658948232395</v>
      </c>
      <c r="I155" s="11">
        <v>22714.54809</v>
      </c>
      <c r="J155" s="5">
        <f t="shared" si="10"/>
        <v>0.24408557890002025</v>
      </c>
      <c r="K155" s="11">
        <v>143320.90119999999</v>
      </c>
      <c r="L155" s="11">
        <v>183513.26452999999</v>
      </c>
      <c r="M155" s="5">
        <f t="shared" si="11"/>
        <v>0.28043616104473679</v>
      </c>
    </row>
    <row r="156" spans="1:13" x14ac:dyDescent="0.25">
      <c r="A156" s="10" t="s">
        <v>27</v>
      </c>
      <c r="B156" s="10" t="s">
        <v>5</v>
      </c>
      <c r="C156" s="11">
        <v>39.08943</v>
      </c>
      <c r="D156" s="11">
        <v>25.069800000000001</v>
      </c>
      <c r="E156" s="5">
        <f t="shared" si="8"/>
        <v>-0.35865526818886839</v>
      </c>
      <c r="F156" s="11">
        <v>2590.7765100000001</v>
      </c>
      <c r="G156" s="11">
        <v>3143.6363000000001</v>
      </c>
      <c r="H156" s="5">
        <f t="shared" si="9"/>
        <v>0.21339540013044189</v>
      </c>
      <c r="I156" s="11">
        <v>4207.7850799999997</v>
      </c>
      <c r="J156" s="5">
        <f t="shared" si="10"/>
        <v>-0.25289998414082493</v>
      </c>
      <c r="K156" s="11">
        <v>19323.89212</v>
      </c>
      <c r="L156" s="11">
        <v>21030.765200000002</v>
      </c>
      <c r="M156" s="5">
        <f t="shared" si="11"/>
        <v>8.8329673411569498E-2</v>
      </c>
    </row>
    <row r="157" spans="1:13" x14ac:dyDescent="0.25">
      <c r="A157" s="10" t="s">
        <v>27</v>
      </c>
      <c r="B157" s="10" t="s">
        <v>4</v>
      </c>
      <c r="C157" s="11">
        <v>3050.4407500000002</v>
      </c>
      <c r="D157" s="11">
        <v>3792.5167900000001</v>
      </c>
      <c r="E157" s="5">
        <f t="shared" si="8"/>
        <v>0.24326846538487912</v>
      </c>
      <c r="F157" s="11">
        <v>53546.339520000001</v>
      </c>
      <c r="G157" s="11">
        <v>63800.166190000004</v>
      </c>
      <c r="H157" s="5">
        <f t="shared" si="9"/>
        <v>0.19149444690183004</v>
      </c>
      <c r="I157" s="11">
        <v>60005.240129999998</v>
      </c>
      <c r="J157" s="5">
        <f t="shared" si="10"/>
        <v>6.3243244286305345E-2</v>
      </c>
      <c r="K157" s="11">
        <v>433692.94293000002</v>
      </c>
      <c r="L157" s="11">
        <v>506191.31608999998</v>
      </c>
      <c r="M157" s="5">
        <f t="shared" si="11"/>
        <v>0.16716521295044795</v>
      </c>
    </row>
    <row r="158" spans="1:13" x14ac:dyDescent="0.25">
      <c r="A158" s="10" t="s">
        <v>27</v>
      </c>
      <c r="B158" s="10" t="s">
        <v>3</v>
      </c>
      <c r="C158" s="11">
        <v>573.72541999999999</v>
      </c>
      <c r="D158" s="11">
        <v>475.35700000000003</v>
      </c>
      <c r="E158" s="5">
        <f t="shared" si="8"/>
        <v>-0.17145557190057914</v>
      </c>
      <c r="F158" s="11">
        <v>13501.63335</v>
      </c>
      <c r="G158" s="11">
        <v>11700.265649999999</v>
      </c>
      <c r="H158" s="5">
        <f t="shared" si="9"/>
        <v>-0.13341850228809549</v>
      </c>
      <c r="I158" s="11">
        <v>11011.87873</v>
      </c>
      <c r="J158" s="5">
        <f t="shared" si="10"/>
        <v>6.2513122136425681E-2</v>
      </c>
      <c r="K158" s="11">
        <v>108529.63404999999</v>
      </c>
      <c r="L158" s="11">
        <v>113124.06103</v>
      </c>
      <c r="M158" s="5">
        <f t="shared" si="11"/>
        <v>4.2333386823025121E-2</v>
      </c>
    </row>
    <row r="159" spans="1:13" x14ac:dyDescent="0.25">
      <c r="A159" s="10" t="s">
        <v>27</v>
      </c>
      <c r="B159" s="10" t="s">
        <v>2</v>
      </c>
      <c r="C159" s="11">
        <v>142.28566000000001</v>
      </c>
      <c r="D159" s="11">
        <v>265.81180000000001</v>
      </c>
      <c r="E159" s="5">
        <f t="shared" si="8"/>
        <v>0.86815593363378984</v>
      </c>
      <c r="F159" s="11">
        <v>6844.8642</v>
      </c>
      <c r="G159" s="11">
        <v>4277.4433399999998</v>
      </c>
      <c r="H159" s="5">
        <f t="shared" si="9"/>
        <v>-0.37508718726662249</v>
      </c>
      <c r="I159" s="11">
        <v>6538.4361600000002</v>
      </c>
      <c r="J159" s="5">
        <f t="shared" si="10"/>
        <v>-0.34580024407548859</v>
      </c>
      <c r="K159" s="11">
        <v>44446.471270000002</v>
      </c>
      <c r="L159" s="11">
        <v>47118.557549999998</v>
      </c>
      <c r="M159" s="5">
        <f t="shared" si="11"/>
        <v>6.0119199649569799E-2</v>
      </c>
    </row>
    <row r="160" spans="1:13" s="2" customFormat="1" ht="13" x14ac:dyDescent="0.3">
      <c r="A160" s="2" t="s">
        <v>27</v>
      </c>
      <c r="B160" s="2" t="s">
        <v>0</v>
      </c>
      <c r="C160" s="4">
        <v>28927.992679999999</v>
      </c>
      <c r="D160" s="4">
        <v>37253.599219999996</v>
      </c>
      <c r="E160" s="3">
        <f t="shared" si="8"/>
        <v>0.28780450244499978</v>
      </c>
      <c r="F160" s="4">
        <v>550044.71753000002</v>
      </c>
      <c r="G160" s="4">
        <v>579217.73621</v>
      </c>
      <c r="H160" s="3">
        <f t="shared" si="9"/>
        <v>5.3037539949484014E-2</v>
      </c>
      <c r="I160" s="4">
        <v>545907.33519000001</v>
      </c>
      <c r="J160" s="3">
        <f t="shared" si="10"/>
        <v>6.1018416263643793E-2</v>
      </c>
      <c r="K160" s="4">
        <v>4549923.6554199997</v>
      </c>
      <c r="L160" s="4">
        <v>4946082.3790100003</v>
      </c>
      <c r="M160" s="3">
        <f t="shared" si="11"/>
        <v>8.7069312276940147E-2</v>
      </c>
    </row>
    <row r="161" spans="1:13" x14ac:dyDescent="0.25">
      <c r="A161" s="10" t="s">
        <v>26</v>
      </c>
      <c r="B161" s="10" t="s">
        <v>12</v>
      </c>
      <c r="C161" s="11">
        <v>18045.657480000002</v>
      </c>
      <c r="D161" s="11">
        <v>19209.778320000001</v>
      </c>
      <c r="E161" s="5">
        <f t="shared" si="8"/>
        <v>6.4509749300639019E-2</v>
      </c>
      <c r="F161" s="11">
        <v>255327.92042000001</v>
      </c>
      <c r="G161" s="11">
        <v>322959.53327999997</v>
      </c>
      <c r="H161" s="5">
        <f t="shared" si="9"/>
        <v>0.26488138370746839</v>
      </c>
      <c r="I161" s="11">
        <v>368872.02158</v>
      </c>
      <c r="J161" s="5">
        <f t="shared" si="10"/>
        <v>-0.12446725588821228</v>
      </c>
      <c r="K161" s="11">
        <v>2073725.9591000001</v>
      </c>
      <c r="L161" s="11">
        <v>3376699.2061600001</v>
      </c>
      <c r="M161" s="5">
        <f t="shared" si="11"/>
        <v>0.62832470285779318</v>
      </c>
    </row>
    <row r="162" spans="1:13" x14ac:dyDescent="0.25">
      <c r="A162" s="10" t="s">
        <v>26</v>
      </c>
      <c r="B162" s="10" t="s">
        <v>11</v>
      </c>
      <c r="C162" s="11">
        <v>31021.151750000001</v>
      </c>
      <c r="D162" s="11">
        <v>68331.961139999999</v>
      </c>
      <c r="E162" s="5">
        <f t="shared" si="8"/>
        <v>1.2027538400472189</v>
      </c>
      <c r="F162" s="11">
        <v>850829.40896999999</v>
      </c>
      <c r="G162" s="11">
        <v>1050794.75189</v>
      </c>
      <c r="H162" s="5">
        <f t="shared" si="9"/>
        <v>0.23502401399368034</v>
      </c>
      <c r="I162" s="11">
        <v>1094772.5517299999</v>
      </c>
      <c r="J162" s="5">
        <f t="shared" si="10"/>
        <v>-4.017071835652497E-2</v>
      </c>
      <c r="K162" s="11">
        <v>7280640.4311899999</v>
      </c>
      <c r="L162" s="11">
        <v>10323396.84423</v>
      </c>
      <c r="M162" s="5">
        <f t="shared" si="11"/>
        <v>0.41792428039777119</v>
      </c>
    </row>
    <row r="163" spans="1:13" x14ac:dyDescent="0.25">
      <c r="A163" s="10" t="s">
        <v>26</v>
      </c>
      <c r="B163" s="10" t="s">
        <v>10</v>
      </c>
      <c r="C163" s="11">
        <v>10897.2621</v>
      </c>
      <c r="D163" s="11">
        <v>26871.207429999999</v>
      </c>
      <c r="E163" s="5">
        <f t="shared" si="8"/>
        <v>1.4658677733373047</v>
      </c>
      <c r="F163" s="11">
        <v>257764.39967000001</v>
      </c>
      <c r="G163" s="11">
        <v>434609.93137000001</v>
      </c>
      <c r="H163" s="5">
        <f t="shared" si="9"/>
        <v>0.68607430632936328</v>
      </c>
      <c r="I163" s="11">
        <v>385556.28934000002</v>
      </c>
      <c r="J163" s="5">
        <f t="shared" si="10"/>
        <v>0.12722822422108737</v>
      </c>
      <c r="K163" s="11">
        <v>1940079.31427</v>
      </c>
      <c r="L163" s="11">
        <v>2519014.2458199998</v>
      </c>
      <c r="M163" s="5">
        <f t="shared" si="11"/>
        <v>0.29840786780814565</v>
      </c>
    </row>
    <row r="164" spans="1:13" x14ac:dyDescent="0.25">
      <c r="A164" s="10" t="s">
        <v>26</v>
      </c>
      <c r="B164" s="10" t="s">
        <v>9</v>
      </c>
      <c r="C164" s="11">
        <v>1754.069</v>
      </c>
      <c r="D164" s="11">
        <v>2053.6765500000001</v>
      </c>
      <c r="E164" s="5">
        <f t="shared" si="8"/>
        <v>0.17080716323018086</v>
      </c>
      <c r="F164" s="11">
        <v>57900.811459999997</v>
      </c>
      <c r="G164" s="11">
        <v>138915.37792999999</v>
      </c>
      <c r="H164" s="5">
        <f t="shared" si="9"/>
        <v>1.3991957008403557</v>
      </c>
      <c r="I164" s="11">
        <v>69106.367989999999</v>
      </c>
      <c r="J164" s="5">
        <f t="shared" si="10"/>
        <v>1.0101675427379089</v>
      </c>
      <c r="K164" s="11">
        <v>429212.98957999999</v>
      </c>
      <c r="L164" s="11">
        <v>695104.99037000001</v>
      </c>
      <c r="M164" s="5">
        <f t="shared" si="11"/>
        <v>0.61948731106713395</v>
      </c>
    </row>
    <row r="165" spans="1:13" x14ac:dyDescent="0.25">
      <c r="A165" s="10" t="s">
        <v>26</v>
      </c>
      <c r="B165" s="10" t="s">
        <v>8</v>
      </c>
      <c r="C165" s="11">
        <v>3148.8396200000002</v>
      </c>
      <c r="D165" s="11">
        <v>1251.0334399999999</v>
      </c>
      <c r="E165" s="5">
        <f t="shared" si="8"/>
        <v>-0.60270017181757907</v>
      </c>
      <c r="F165" s="11">
        <v>76236.526930000007</v>
      </c>
      <c r="G165" s="11">
        <v>81359.354770000005</v>
      </c>
      <c r="H165" s="5">
        <f t="shared" si="9"/>
        <v>6.7196500762734868E-2</v>
      </c>
      <c r="I165" s="11">
        <v>93346.945250000004</v>
      </c>
      <c r="J165" s="5">
        <f t="shared" si="10"/>
        <v>-0.12841974044137239</v>
      </c>
      <c r="K165" s="11">
        <v>667335.99708999996</v>
      </c>
      <c r="L165" s="11">
        <v>778437.31370000006</v>
      </c>
      <c r="M165" s="5">
        <f t="shared" si="11"/>
        <v>0.16648482487752947</v>
      </c>
    </row>
    <row r="166" spans="1:13" x14ac:dyDescent="0.25">
      <c r="A166" s="10" t="s">
        <v>26</v>
      </c>
      <c r="B166" s="10" t="s">
        <v>7</v>
      </c>
      <c r="C166" s="11">
        <v>5700.2199199999995</v>
      </c>
      <c r="D166" s="11">
        <v>13724.83769</v>
      </c>
      <c r="E166" s="5">
        <f t="shared" si="8"/>
        <v>1.4077733635933121</v>
      </c>
      <c r="F166" s="11">
        <v>167244.27814000001</v>
      </c>
      <c r="G166" s="11">
        <v>183975.48037999999</v>
      </c>
      <c r="H166" s="5">
        <f t="shared" si="9"/>
        <v>0.10004050617501137</v>
      </c>
      <c r="I166" s="11">
        <v>236481.41318999999</v>
      </c>
      <c r="J166" s="5">
        <f t="shared" si="10"/>
        <v>-0.22202985047207213</v>
      </c>
      <c r="K166" s="11">
        <v>1337213.2695500001</v>
      </c>
      <c r="L166" s="11">
        <v>1748675.97306</v>
      </c>
      <c r="M166" s="5">
        <f t="shared" si="11"/>
        <v>0.30770163060710987</v>
      </c>
    </row>
    <row r="167" spans="1:13" s="2" customFormat="1" ht="13" x14ac:dyDescent="0.3">
      <c r="A167" s="10" t="s">
        <v>26</v>
      </c>
      <c r="B167" s="10" t="s">
        <v>15</v>
      </c>
      <c r="C167" s="11">
        <v>2.75</v>
      </c>
      <c r="D167" s="11">
        <v>35.383049999999997</v>
      </c>
      <c r="E167" s="5">
        <f t="shared" si="8"/>
        <v>11.866563636363635</v>
      </c>
      <c r="F167" s="11">
        <v>110.08905</v>
      </c>
      <c r="G167" s="11">
        <v>190.84556000000001</v>
      </c>
      <c r="H167" s="5">
        <f t="shared" si="9"/>
        <v>0.73355624378628037</v>
      </c>
      <c r="I167" s="11">
        <v>145.77866</v>
      </c>
      <c r="J167" s="5">
        <f t="shared" si="10"/>
        <v>0.30914607117392912</v>
      </c>
      <c r="K167" s="11">
        <v>867.42201999999997</v>
      </c>
      <c r="L167" s="11">
        <v>3608.6620499999999</v>
      </c>
      <c r="M167" s="5">
        <f t="shared" si="11"/>
        <v>3.1602149435865137</v>
      </c>
    </row>
    <row r="168" spans="1:13" x14ac:dyDescent="0.25">
      <c r="A168" s="10" t="s">
        <v>26</v>
      </c>
      <c r="B168" s="10" t="s">
        <v>6</v>
      </c>
      <c r="C168" s="11">
        <v>4901.1039600000004</v>
      </c>
      <c r="D168" s="11">
        <v>3399.6174799999999</v>
      </c>
      <c r="E168" s="5">
        <f t="shared" si="8"/>
        <v>-0.30635679068517463</v>
      </c>
      <c r="F168" s="11">
        <v>124668.4518</v>
      </c>
      <c r="G168" s="11">
        <v>106929.03724000001</v>
      </c>
      <c r="H168" s="5">
        <f t="shared" si="9"/>
        <v>-0.14229273167247269</v>
      </c>
      <c r="I168" s="11">
        <v>176524.26509</v>
      </c>
      <c r="J168" s="5">
        <f t="shared" si="10"/>
        <v>-0.39425303832601832</v>
      </c>
      <c r="K168" s="11">
        <v>974250.59554999997</v>
      </c>
      <c r="L168" s="11">
        <v>1374894.6974599999</v>
      </c>
      <c r="M168" s="5">
        <f t="shared" si="11"/>
        <v>0.41123310957158998</v>
      </c>
    </row>
    <row r="169" spans="1:13" x14ac:dyDescent="0.25">
      <c r="A169" s="10" t="s">
        <v>26</v>
      </c>
      <c r="B169" s="10" t="s">
        <v>5</v>
      </c>
      <c r="C169" s="11">
        <v>243.19896</v>
      </c>
      <c r="D169" s="11">
        <v>87.238190000000003</v>
      </c>
      <c r="E169" s="5">
        <f t="shared" si="8"/>
        <v>-0.64128880320869786</v>
      </c>
      <c r="F169" s="11">
        <v>11633.9954</v>
      </c>
      <c r="G169" s="11">
        <v>4829.1609600000002</v>
      </c>
      <c r="H169" s="5">
        <f t="shared" si="9"/>
        <v>-0.58490950065185687</v>
      </c>
      <c r="I169" s="11">
        <v>5598.6909100000003</v>
      </c>
      <c r="J169" s="5">
        <f t="shared" si="10"/>
        <v>-0.13744819322415502</v>
      </c>
      <c r="K169" s="11">
        <v>66150.812269999995</v>
      </c>
      <c r="L169" s="11">
        <v>48969.007129999998</v>
      </c>
      <c r="M169" s="5">
        <f t="shared" si="11"/>
        <v>-0.25973687322040795</v>
      </c>
    </row>
    <row r="170" spans="1:13" x14ac:dyDescent="0.25">
      <c r="A170" s="10" t="s">
        <v>26</v>
      </c>
      <c r="B170" s="10" t="s">
        <v>4</v>
      </c>
      <c r="C170" s="11">
        <v>16109.71054</v>
      </c>
      <c r="D170" s="11">
        <v>44627.36952</v>
      </c>
      <c r="E170" s="5">
        <f t="shared" si="8"/>
        <v>1.7702154802341967</v>
      </c>
      <c r="F170" s="11">
        <v>400086.10623999999</v>
      </c>
      <c r="G170" s="11">
        <v>477563.15850000002</v>
      </c>
      <c r="H170" s="5">
        <f t="shared" si="9"/>
        <v>0.19365094426329277</v>
      </c>
      <c r="I170" s="11">
        <v>387238.13737999997</v>
      </c>
      <c r="J170" s="5">
        <f t="shared" si="10"/>
        <v>0.23325445611097795</v>
      </c>
      <c r="K170" s="11">
        <v>2758063.3780100001</v>
      </c>
      <c r="L170" s="11">
        <v>3588847.9711799999</v>
      </c>
      <c r="M170" s="5">
        <f t="shared" si="11"/>
        <v>0.30122026919099598</v>
      </c>
    </row>
    <row r="171" spans="1:13" x14ac:dyDescent="0.25">
      <c r="A171" s="10" t="s">
        <v>26</v>
      </c>
      <c r="B171" s="10" t="s">
        <v>3</v>
      </c>
      <c r="C171" s="11">
        <v>1169.6732999999999</v>
      </c>
      <c r="D171" s="11">
        <v>1540.64645</v>
      </c>
      <c r="E171" s="5">
        <f t="shared" si="8"/>
        <v>0.31715962910327189</v>
      </c>
      <c r="F171" s="11">
        <v>43829.123350000002</v>
      </c>
      <c r="G171" s="11">
        <v>67224.886750000005</v>
      </c>
      <c r="H171" s="5">
        <f t="shared" si="9"/>
        <v>0.53379492017606145</v>
      </c>
      <c r="I171" s="11">
        <v>69170.111999999994</v>
      </c>
      <c r="J171" s="5">
        <f t="shared" si="10"/>
        <v>-2.8122337722974788E-2</v>
      </c>
      <c r="K171" s="11">
        <v>369810.83675999998</v>
      </c>
      <c r="L171" s="11">
        <v>511247.05108</v>
      </c>
      <c r="M171" s="5">
        <f t="shared" si="11"/>
        <v>0.3824555698777139</v>
      </c>
    </row>
    <row r="172" spans="1:13" x14ac:dyDescent="0.25">
      <c r="A172" s="10" t="s">
        <v>26</v>
      </c>
      <c r="B172" s="10" t="s">
        <v>2</v>
      </c>
      <c r="C172" s="11">
        <v>1413.08665</v>
      </c>
      <c r="D172" s="11">
        <v>1916.5154700000001</v>
      </c>
      <c r="E172" s="5">
        <f t="shared" si="8"/>
        <v>0.3562618187639095</v>
      </c>
      <c r="F172" s="11">
        <v>32312.445889999999</v>
      </c>
      <c r="G172" s="11">
        <v>51505.643349999998</v>
      </c>
      <c r="H172" s="5">
        <f t="shared" si="9"/>
        <v>0.59398776327049507</v>
      </c>
      <c r="I172" s="11">
        <v>54651.614739999997</v>
      </c>
      <c r="J172" s="5">
        <f t="shared" si="10"/>
        <v>-5.7564106842344254E-2</v>
      </c>
      <c r="K172" s="11">
        <v>324079.00014000002</v>
      </c>
      <c r="L172" s="11">
        <v>571768.92409999995</v>
      </c>
      <c r="M172" s="5">
        <f t="shared" si="11"/>
        <v>0.76428871927215125</v>
      </c>
    </row>
    <row r="173" spans="1:13" s="2" customFormat="1" ht="13" x14ac:dyDescent="0.3">
      <c r="A173" s="2" t="s">
        <v>26</v>
      </c>
      <c r="B173" s="2" t="s">
        <v>0</v>
      </c>
      <c r="C173" s="4">
        <v>94406.723280000006</v>
      </c>
      <c r="D173" s="4">
        <v>183049.26473</v>
      </c>
      <c r="E173" s="3">
        <f t="shared" si="8"/>
        <v>0.93894310034568096</v>
      </c>
      <c r="F173" s="4">
        <v>2277943.5573200001</v>
      </c>
      <c r="G173" s="4">
        <v>2920857.1619799999</v>
      </c>
      <c r="H173" s="3">
        <f t="shared" si="9"/>
        <v>0.28223421190311981</v>
      </c>
      <c r="I173" s="4">
        <v>2941464.1878599999</v>
      </c>
      <c r="J173" s="3">
        <f t="shared" si="10"/>
        <v>-7.0057034741572988E-3</v>
      </c>
      <c r="K173" s="4">
        <v>18221430.00553</v>
      </c>
      <c r="L173" s="4">
        <v>25540664.88634</v>
      </c>
      <c r="M173" s="3">
        <f t="shared" si="11"/>
        <v>0.40168279210735358</v>
      </c>
    </row>
    <row r="174" spans="1:13" x14ac:dyDescent="0.25">
      <c r="A174" s="10" t="s">
        <v>25</v>
      </c>
      <c r="B174" s="10" t="s">
        <v>12</v>
      </c>
      <c r="C174" s="11">
        <v>58.391539999999999</v>
      </c>
      <c r="D174" s="11">
        <v>14.47508</v>
      </c>
      <c r="E174" s="5">
        <f t="shared" si="8"/>
        <v>-0.75210313000821694</v>
      </c>
      <c r="F174" s="11">
        <v>2773.1424400000001</v>
      </c>
      <c r="G174" s="11">
        <v>2520.6890100000001</v>
      </c>
      <c r="H174" s="5">
        <f t="shared" si="9"/>
        <v>-9.1035147116352189E-2</v>
      </c>
      <c r="I174" s="11">
        <v>1694.403</v>
      </c>
      <c r="J174" s="5">
        <f t="shared" si="10"/>
        <v>0.48765613021223397</v>
      </c>
      <c r="K174" s="11">
        <v>48837.062839999999</v>
      </c>
      <c r="L174" s="11">
        <v>44428.55442</v>
      </c>
      <c r="M174" s="5">
        <f t="shared" si="11"/>
        <v>-9.026972884186657E-2</v>
      </c>
    </row>
    <row r="175" spans="1:13" x14ac:dyDescent="0.25">
      <c r="A175" s="10" t="s">
        <v>25</v>
      </c>
      <c r="B175" s="10" t="s">
        <v>11</v>
      </c>
      <c r="C175" s="11">
        <v>4163.1516600000004</v>
      </c>
      <c r="D175" s="11">
        <v>3757.0455700000002</v>
      </c>
      <c r="E175" s="5">
        <f t="shared" si="8"/>
        <v>-9.7547753040541418E-2</v>
      </c>
      <c r="F175" s="11">
        <v>79098.098589999994</v>
      </c>
      <c r="G175" s="11">
        <v>64583.027620000001</v>
      </c>
      <c r="H175" s="5">
        <f t="shared" si="9"/>
        <v>-0.18350720470839565</v>
      </c>
      <c r="I175" s="11">
        <v>41182.289779999999</v>
      </c>
      <c r="J175" s="5">
        <f t="shared" si="10"/>
        <v>0.56822333010158332</v>
      </c>
      <c r="K175" s="11">
        <v>461325.12810999999</v>
      </c>
      <c r="L175" s="11">
        <v>434577.06592999998</v>
      </c>
      <c r="M175" s="5">
        <f t="shared" si="11"/>
        <v>-5.7980934811819096E-2</v>
      </c>
    </row>
    <row r="176" spans="1:13" x14ac:dyDescent="0.25">
      <c r="A176" s="10" t="s">
        <v>25</v>
      </c>
      <c r="B176" s="10" t="s">
        <v>10</v>
      </c>
      <c r="C176" s="11">
        <v>415.95211999999998</v>
      </c>
      <c r="D176" s="11">
        <v>440.00905</v>
      </c>
      <c r="E176" s="5">
        <f t="shared" si="8"/>
        <v>5.783581533374571E-2</v>
      </c>
      <c r="F176" s="11">
        <v>7684.3486700000003</v>
      </c>
      <c r="G176" s="11">
        <v>10642.070400000001</v>
      </c>
      <c r="H176" s="5">
        <f t="shared" si="9"/>
        <v>0.38490207264371823</v>
      </c>
      <c r="I176" s="11">
        <v>8384.7372300000006</v>
      </c>
      <c r="J176" s="5">
        <f t="shared" si="10"/>
        <v>0.26921930981014164</v>
      </c>
      <c r="K176" s="11">
        <v>45347.482649999998</v>
      </c>
      <c r="L176" s="11">
        <v>70983.877429999993</v>
      </c>
      <c r="M176" s="5">
        <f t="shared" si="11"/>
        <v>0.56533225841589241</v>
      </c>
    </row>
    <row r="177" spans="1:13" x14ac:dyDescent="0.25">
      <c r="A177" s="10" t="s">
        <v>25</v>
      </c>
      <c r="B177" s="10" t="s">
        <v>9</v>
      </c>
      <c r="C177" s="11">
        <v>201.9</v>
      </c>
      <c r="D177" s="11">
        <v>65.5</v>
      </c>
      <c r="E177" s="5">
        <f t="shared" si="8"/>
        <v>-0.67558197127290742</v>
      </c>
      <c r="F177" s="11">
        <v>1645.7920200000001</v>
      </c>
      <c r="G177" s="11">
        <v>4247.5389299999997</v>
      </c>
      <c r="H177" s="5">
        <f t="shared" si="9"/>
        <v>1.5808479311984995</v>
      </c>
      <c r="I177" s="11">
        <v>2946.9823700000002</v>
      </c>
      <c r="J177" s="5">
        <f t="shared" si="10"/>
        <v>0.44131806597811418</v>
      </c>
      <c r="K177" s="11">
        <v>13251.74569</v>
      </c>
      <c r="L177" s="11">
        <v>19353.976610000002</v>
      </c>
      <c r="M177" s="5">
        <f t="shared" si="11"/>
        <v>0.46048506081767426</v>
      </c>
    </row>
    <row r="178" spans="1:13" x14ac:dyDescent="0.25">
      <c r="A178" s="10" t="s">
        <v>25</v>
      </c>
      <c r="B178" s="10" t="s">
        <v>8</v>
      </c>
      <c r="C178" s="11">
        <v>677.62059999999997</v>
      </c>
      <c r="D178" s="11">
        <v>405.1</v>
      </c>
      <c r="E178" s="5">
        <f t="shared" si="8"/>
        <v>-0.40217283831099582</v>
      </c>
      <c r="F178" s="11">
        <v>8723.1996999999992</v>
      </c>
      <c r="G178" s="11">
        <v>4128.3878800000002</v>
      </c>
      <c r="H178" s="5">
        <f t="shared" si="9"/>
        <v>-0.52673468199977114</v>
      </c>
      <c r="I178" s="11">
        <v>3145.8318199999999</v>
      </c>
      <c r="J178" s="5">
        <f t="shared" si="10"/>
        <v>0.31233585144421361</v>
      </c>
      <c r="K178" s="11">
        <v>26139.975869999998</v>
      </c>
      <c r="L178" s="11">
        <v>30779.475640000001</v>
      </c>
      <c r="M178" s="5">
        <f t="shared" si="11"/>
        <v>0.17748676559891563</v>
      </c>
    </row>
    <row r="179" spans="1:13" x14ac:dyDescent="0.25">
      <c r="A179" s="10" t="s">
        <v>25</v>
      </c>
      <c r="B179" s="10" t="s">
        <v>7</v>
      </c>
      <c r="C179" s="11">
        <v>627.10774000000004</v>
      </c>
      <c r="D179" s="11">
        <v>798.57892000000004</v>
      </c>
      <c r="E179" s="5">
        <f t="shared" si="8"/>
        <v>0.27343177107015126</v>
      </c>
      <c r="F179" s="11">
        <v>18247.044559999998</v>
      </c>
      <c r="G179" s="11">
        <v>17893.68246</v>
      </c>
      <c r="H179" s="5">
        <f t="shared" si="9"/>
        <v>-1.9365442926281728E-2</v>
      </c>
      <c r="I179" s="11">
        <v>13397.64237</v>
      </c>
      <c r="J179" s="5">
        <f t="shared" si="10"/>
        <v>0.33558442342568662</v>
      </c>
      <c r="K179" s="11">
        <v>143448.67337999999</v>
      </c>
      <c r="L179" s="11">
        <v>140137.16987000001</v>
      </c>
      <c r="M179" s="5">
        <f t="shared" si="11"/>
        <v>-2.3084936458266925E-2</v>
      </c>
    </row>
    <row r="180" spans="1:13" x14ac:dyDescent="0.25">
      <c r="A180" s="10" t="s">
        <v>25</v>
      </c>
      <c r="B180" s="10" t="s">
        <v>15</v>
      </c>
      <c r="C180" s="11">
        <v>0</v>
      </c>
      <c r="D180" s="11">
        <v>0</v>
      </c>
      <c r="E180" s="5" t="str">
        <f t="shared" si="8"/>
        <v/>
      </c>
      <c r="F180" s="11">
        <v>0</v>
      </c>
      <c r="G180" s="11">
        <v>0</v>
      </c>
      <c r="H180" s="5" t="str">
        <f t="shared" si="9"/>
        <v/>
      </c>
      <c r="I180" s="11">
        <v>0</v>
      </c>
      <c r="J180" s="5" t="str">
        <f t="shared" si="10"/>
        <v/>
      </c>
      <c r="K180" s="11">
        <v>5.0324600000000004</v>
      </c>
      <c r="L180" s="11">
        <v>10.632529999999999</v>
      </c>
      <c r="M180" s="5">
        <f t="shared" si="11"/>
        <v>1.1127897688208148</v>
      </c>
    </row>
    <row r="181" spans="1:13" x14ac:dyDescent="0.25">
      <c r="A181" s="10" t="s">
        <v>25</v>
      </c>
      <c r="B181" s="10" t="s">
        <v>6</v>
      </c>
      <c r="C181" s="11">
        <v>749.59339</v>
      </c>
      <c r="D181" s="11">
        <v>163.50234</v>
      </c>
      <c r="E181" s="5">
        <f t="shared" si="8"/>
        <v>-0.78187862622427873</v>
      </c>
      <c r="F181" s="11">
        <v>13610.657010000001</v>
      </c>
      <c r="G181" s="11">
        <v>16820.7222</v>
      </c>
      <c r="H181" s="5">
        <f t="shared" si="9"/>
        <v>0.23584939269584893</v>
      </c>
      <c r="I181" s="11">
        <v>13302.73731</v>
      </c>
      <c r="J181" s="5">
        <f t="shared" si="10"/>
        <v>0.26445571373911458</v>
      </c>
      <c r="K181" s="11">
        <v>103636.15388</v>
      </c>
      <c r="L181" s="11">
        <v>120520.71331000001</v>
      </c>
      <c r="M181" s="5">
        <f t="shared" si="11"/>
        <v>0.16292151722989057</v>
      </c>
    </row>
    <row r="182" spans="1:13" x14ac:dyDescent="0.25">
      <c r="A182" s="10" t="s">
        <v>25</v>
      </c>
      <c r="B182" s="10" t="s">
        <v>5</v>
      </c>
      <c r="C182" s="11">
        <v>159.89400000000001</v>
      </c>
      <c r="D182" s="11">
        <v>149.11591000000001</v>
      </c>
      <c r="E182" s="5">
        <f t="shared" si="8"/>
        <v>-6.7407720114575853E-2</v>
      </c>
      <c r="F182" s="11">
        <v>6611.8317100000004</v>
      </c>
      <c r="G182" s="11">
        <v>5285.0375000000004</v>
      </c>
      <c r="H182" s="5">
        <f t="shared" si="9"/>
        <v>-0.20066968855140443</v>
      </c>
      <c r="I182" s="11">
        <v>4821.7156999999997</v>
      </c>
      <c r="J182" s="5">
        <f t="shared" si="10"/>
        <v>9.6090650885949369E-2</v>
      </c>
      <c r="K182" s="11">
        <v>40472.280610000002</v>
      </c>
      <c r="L182" s="11">
        <v>48843.542410000002</v>
      </c>
      <c r="M182" s="5">
        <f t="shared" si="11"/>
        <v>0.20683938917767852</v>
      </c>
    </row>
    <row r="183" spans="1:13" x14ac:dyDescent="0.25">
      <c r="A183" s="10" t="s">
        <v>25</v>
      </c>
      <c r="B183" s="10" t="s">
        <v>4</v>
      </c>
      <c r="C183" s="11">
        <v>217.55376000000001</v>
      </c>
      <c r="D183" s="11">
        <v>762.45194000000004</v>
      </c>
      <c r="E183" s="5">
        <f t="shared" si="8"/>
        <v>2.5046599056711316</v>
      </c>
      <c r="F183" s="11">
        <v>11083.132729999999</v>
      </c>
      <c r="G183" s="11">
        <v>12946.34412</v>
      </c>
      <c r="H183" s="5">
        <f t="shared" si="9"/>
        <v>0.16811234110339845</v>
      </c>
      <c r="I183" s="11">
        <v>7622.7575399999996</v>
      </c>
      <c r="J183" s="5">
        <f t="shared" si="10"/>
        <v>0.69838067812924298</v>
      </c>
      <c r="K183" s="11">
        <v>78677.575169999996</v>
      </c>
      <c r="L183" s="11">
        <v>89653.110069999995</v>
      </c>
      <c r="M183" s="5">
        <f t="shared" si="11"/>
        <v>0.13950016731304915</v>
      </c>
    </row>
    <row r="184" spans="1:13" x14ac:dyDescent="0.25">
      <c r="A184" s="10" t="s">
        <v>25</v>
      </c>
      <c r="B184" s="10" t="s">
        <v>3</v>
      </c>
      <c r="C184" s="11">
        <v>222.18189000000001</v>
      </c>
      <c r="D184" s="11">
        <v>226.46503999999999</v>
      </c>
      <c r="E184" s="5">
        <f t="shared" si="8"/>
        <v>1.9277673801406436E-2</v>
      </c>
      <c r="F184" s="11">
        <v>7225.21738</v>
      </c>
      <c r="G184" s="11">
        <v>5002.1479900000004</v>
      </c>
      <c r="H184" s="5">
        <f t="shared" si="9"/>
        <v>-0.30768200776265087</v>
      </c>
      <c r="I184" s="11">
        <v>6589.8924800000004</v>
      </c>
      <c r="J184" s="5">
        <f t="shared" si="10"/>
        <v>-0.24093632708253232</v>
      </c>
      <c r="K184" s="11">
        <v>39905.621209999998</v>
      </c>
      <c r="L184" s="11">
        <v>49291.821040000003</v>
      </c>
      <c r="M184" s="5">
        <f t="shared" si="11"/>
        <v>0.2352099665509757</v>
      </c>
    </row>
    <row r="185" spans="1:13" x14ac:dyDescent="0.25">
      <c r="A185" s="10" t="s">
        <v>25</v>
      </c>
      <c r="B185" s="10" t="s">
        <v>2</v>
      </c>
      <c r="C185" s="11">
        <v>86.912629999999993</v>
      </c>
      <c r="D185" s="11">
        <v>3.7499999999999999E-2</v>
      </c>
      <c r="E185" s="5">
        <f t="shared" si="8"/>
        <v>-0.99956853221447794</v>
      </c>
      <c r="F185" s="11">
        <v>2976.0156400000001</v>
      </c>
      <c r="G185" s="11">
        <v>2829.10403</v>
      </c>
      <c r="H185" s="5">
        <f t="shared" si="9"/>
        <v>-4.9365200916753227E-2</v>
      </c>
      <c r="I185" s="11">
        <v>3199.3197100000002</v>
      </c>
      <c r="J185" s="5">
        <f t="shared" si="10"/>
        <v>-0.11571700034942745</v>
      </c>
      <c r="K185" s="11">
        <v>27470.445199999998</v>
      </c>
      <c r="L185" s="11">
        <v>33803.857020000003</v>
      </c>
      <c r="M185" s="5">
        <f t="shared" si="11"/>
        <v>0.23055366499848362</v>
      </c>
    </row>
    <row r="186" spans="1:13" s="2" customFormat="1" ht="13" x14ac:dyDescent="0.3">
      <c r="A186" s="2" t="s">
        <v>25</v>
      </c>
      <c r="B186" s="2" t="s">
        <v>0</v>
      </c>
      <c r="C186" s="4">
        <v>7580.2593299999999</v>
      </c>
      <c r="D186" s="4">
        <v>6782.2813500000002</v>
      </c>
      <c r="E186" s="3">
        <f t="shared" si="8"/>
        <v>-0.1052705382838135</v>
      </c>
      <c r="F186" s="4">
        <v>159678.48045</v>
      </c>
      <c r="G186" s="4">
        <v>146898.75214</v>
      </c>
      <c r="H186" s="3">
        <f t="shared" si="9"/>
        <v>-8.0034130297236383E-2</v>
      </c>
      <c r="I186" s="4">
        <v>106288.30931</v>
      </c>
      <c r="J186" s="3">
        <f t="shared" si="10"/>
        <v>0.38207817109552256</v>
      </c>
      <c r="K186" s="4">
        <v>1028517.17707</v>
      </c>
      <c r="L186" s="4">
        <v>1082383.7962799999</v>
      </c>
      <c r="M186" s="3">
        <f t="shared" si="11"/>
        <v>5.2373086625012055E-2</v>
      </c>
    </row>
    <row r="187" spans="1:13" x14ac:dyDescent="0.25">
      <c r="A187" s="10" t="s">
        <v>24</v>
      </c>
      <c r="B187" s="10" t="s">
        <v>12</v>
      </c>
      <c r="C187" s="11">
        <v>499.10732999999999</v>
      </c>
      <c r="D187" s="11">
        <v>891.01833999999997</v>
      </c>
      <c r="E187" s="5">
        <f t="shared" si="8"/>
        <v>0.7852239116584403</v>
      </c>
      <c r="F187" s="11">
        <v>21234.184069999999</v>
      </c>
      <c r="G187" s="11">
        <v>26365.806329999999</v>
      </c>
      <c r="H187" s="5">
        <f t="shared" si="9"/>
        <v>0.24166797476574753</v>
      </c>
      <c r="I187" s="11">
        <v>40801.479370000001</v>
      </c>
      <c r="J187" s="5">
        <f t="shared" si="10"/>
        <v>-0.35380268713036134</v>
      </c>
      <c r="K187" s="11">
        <v>187685.79522</v>
      </c>
      <c r="L187" s="11">
        <v>278927.25176999997</v>
      </c>
      <c r="M187" s="5">
        <f t="shared" si="11"/>
        <v>0.48613938227477105</v>
      </c>
    </row>
    <row r="188" spans="1:13" x14ac:dyDescent="0.25">
      <c r="A188" s="10" t="s">
        <v>24</v>
      </c>
      <c r="B188" s="10" t="s">
        <v>11</v>
      </c>
      <c r="C188" s="11">
        <v>5936.6058000000003</v>
      </c>
      <c r="D188" s="11">
        <v>25754.005399999998</v>
      </c>
      <c r="E188" s="5">
        <f t="shared" si="8"/>
        <v>3.3381700364878526</v>
      </c>
      <c r="F188" s="11">
        <v>187700.27416</v>
      </c>
      <c r="G188" s="11">
        <v>164704.05499999999</v>
      </c>
      <c r="H188" s="5">
        <f t="shared" si="9"/>
        <v>-0.12251563969692181</v>
      </c>
      <c r="I188" s="11">
        <v>192123.83511000001</v>
      </c>
      <c r="J188" s="5">
        <f t="shared" si="10"/>
        <v>-0.14271930442311276</v>
      </c>
      <c r="K188" s="11">
        <v>1385138.45047</v>
      </c>
      <c r="L188" s="11">
        <v>1754330.5564999999</v>
      </c>
      <c r="M188" s="5">
        <f t="shared" si="11"/>
        <v>0.26653805322112523</v>
      </c>
    </row>
    <row r="189" spans="1:13" x14ac:dyDescent="0.25">
      <c r="A189" s="10" t="s">
        <v>24</v>
      </c>
      <c r="B189" s="10" t="s">
        <v>10</v>
      </c>
      <c r="C189" s="11">
        <v>654.61653999999999</v>
      </c>
      <c r="D189" s="11">
        <v>3417.9646499999999</v>
      </c>
      <c r="E189" s="5">
        <f t="shared" si="8"/>
        <v>4.2213233872764659</v>
      </c>
      <c r="F189" s="11">
        <v>28908.078170000001</v>
      </c>
      <c r="G189" s="11">
        <v>23514.76195</v>
      </c>
      <c r="H189" s="5">
        <f t="shared" si="9"/>
        <v>-0.18656778870886803</v>
      </c>
      <c r="I189" s="11">
        <v>24527.22968</v>
      </c>
      <c r="J189" s="5">
        <f t="shared" si="10"/>
        <v>-4.1279334976244253E-2</v>
      </c>
      <c r="K189" s="11">
        <v>118292.88417</v>
      </c>
      <c r="L189" s="11">
        <v>162123.0485</v>
      </c>
      <c r="M189" s="5">
        <f t="shared" si="11"/>
        <v>0.37052240832179884</v>
      </c>
    </row>
    <row r="190" spans="1:13" x14ac:dyDescent="0.25">
      <c r="A190" s="10" t="s">
        <v>24</v>
      </c>
      <c r="B190" s="10" t="s">
        <v>9</v>
      </c>
      <c r="C190" s="11">
        <v>346.39294999999998</v>
      </c>
      <c r="D190" s="11">
        <v>248.11409</v>
      </c>
      <c r="E190" s="5">
        <f t="shared" si="8"/>
        <v>-0.28372072814992333</v>
      </c>
      <c r="F190" s="11">
        <v>5775.3285299999998</v>
      </c>
      <c r="G190" s="11">
        <v>10278.717119999999</v>
      </c>
      <c r="H190" s="5">
        <f t="shared" si="9"/>
        <v>0.77976318864062955</v>
      </c>
      <c r="I190" s="11">
        <v>5478.0805200000004</v>
      </c>
      <c r="J190" s="5">
        <f t="shared" si="10"/>
        <v>0.87633553075265835</v>
      </c>
      <c r="K190" s="11">
        <v>37983.581870000002</v>
      </c>
      <c r="L190" s="11">
        <v>72792.622900000002</v>
      </c>
      <c r="M190" s="5">
        <f t="shared" si="11"/>
        <v>0.91642334177790374</v>
      </c>
    </row>
    <row r="191" spans="1:13" x14ac:dyDescent="0.25">
      <c r="A191" s="10" t="s">
        <v>24</v>
      </c>
      <c r="B191" s="10" t="s">
        <v>8</v>
      </c>
      <c r="C191" s="11">
        <v>3827.14041</v>
      </c>
      <c r="D191" s="11">
        <v>2255.8843299999999</v>
      </c>
      <c r="E191" s="5">
        <f t="shared" si="8"/>
        <v>-0.41055616247954696</v>
      </c>
      <c r="F191" s="11">
        <v>183681.19331</v>
      </c>
      <c r="G191" s="11">
        <v>130396.77164000001</v>
      </c>
      <c r="H191" s="5">
        <f t="shared" si="9"/>
        <v>-0.29009187445810802</v>
      </c>
      <c r="I191" s="11">
        <v>148463.11158999999</v>
      </c>
      <c r="J191" s="5">
        <f t="shared" si="10"/>
        <v>-0.12168908327809069</v>
      </c>
      <c r="K191" s="11">
        <v>1444150.8200999999</v>
      </c>
      <c r="L191" s="11">
        <v>1242259.0704600001</v>
      </c>
      <c r="M191" s="5">
        <f t="shared" si="11"/>
        <v>-0.13979962953316738</v>
      </c>
    </row>
    <row r="192" spans="1:13" x14ac:dyDescent="0.25">
      <c r="A192" s="10" t="s">
        <v>24</v>
      </c>
      <c r="B192" s="10" t="s">
        <v>7</v>
      </c>
      <c r="C192" s="11">
        <v>371.82175000000001</v>
      </c>
      <c r="D192" s="11">
        <v>233.73327</v>
      </c>
      <c r="E192" s="5">
        <f t="shared" si="8"/>
        <v>-0.37138354601364765</v>
      </c>
      <c r="F192" s="11">
        <v>13177.749040000001</v>
      </c>
      <c r="G192" s="11">
        <v>10065.06004</v>
      </c>
      <c r="H192" s="5">
        <f t="shared" si="9"/>
        <v>-0.23620794344706997</v>
      </c>
      <c r="I192" s="11">
        <v>20853.310420000002</v>
      </c>
      <c r="J192" s="5">
        <f t="shared" si="10"/>
        <v>-0.51733994088790825</v>
      </c>
      <c r="K192" s="11">
        <v>98382.223459999994</v>
      </c>
      <c r="L192" s="11">
        <v>113401.55452999999</v>
      </c>
      <c r="M192" s="5">
        <f t="shared" si="11"/>
        <v>0.15266305783489975</v>
      </c>
    </row>
    <row r="193" spans="1:13" x14ac:dyDescent="0.25">
      <c r="A193" s="10" t="s">
        <v>24</v>
      </c>
      <c r="B193" s="10" t="s">
        <v>15</v>
      </c>
      <c r="C193" s="11">
        <v>0</v>
      </c>
      <c r="D193" s="11">
        <v>0</v>
      </c>
      <c r="E193" s="5" t="str">
        <f t="shared" si="8"/>
        <v/>
      </c>
      <c r="F193" s="11">
        <v>0</v>
      </c>
      <c r="G193" s="11">
        <v>1.3778999999999999</v>
      </c>
      <c r="H193" s="5" t="str">
        <f t="shared" si="9"/>
        <v/>
      </c>
      <c r="I193" s="11">
        <v>0</v>
      </c>
      <c r="J193" s="5" t="str">
        <f t="shared" si="10"/>
        <v/>
      </c>
      <c r="K193" s="11">
        <v>0</v>
      </c>
      <c r="L193" s="11">
        <v>23.156960000000002</v>
      </c>
      <c r="M193" s="5" t="str">
        <f t="shared" si="11"/>
        <v/>
      </c>
    </row>
    <row r="194" spans="1:13" x14ac:dyDescent="0.25">
      <c r="A194" s="10" t="s">
        <v>24</v>
      </c>
      <c r="B194" s="10" t="s">
        <v>6</v>
      </c>
      <c r="C194" s="11">
        <v>2731.74334</v>
      </c>
      <c r="D194" s="11">
        <v>1819.6399799999999</v>
      </c>
      <c r="E194" s="5">
        <f t="shared" si="8"/>
        <v>-0.33389057699688585</v>
      </c>
      <c r="F194" s="11">
        <v>56726.905619999998</v>
      </c>
      <c r="G194" s="11">
        <v>83701.210730000006</v>
      </c>
      <c r="H194" s="5">
        <f t="shared" si="9"/>
        <v>0.47551166091615227</v>
      </c>
      <c r="I194" s="11">
        <v>63500.475160000002</v>
      </c>
      <c r="J194" s="5">
        <f t="shared" si="10"/>
        <v>0.31811943956483613</v>
      </c>
      <c r="K194" s="11">
        <v>466191.84204000002</v>
      </c>
      <c r="L194" s="11">
        <v>569103.90602999995</v>
      </c>
      <c r="M194" s="5">
        <f t="shared" si="11"/>
        <v>0.22075046088251771</v>
      </c>
    </row>
    <row r="195" spans="1:13" x14ac:dyDescent="0.25">
      <c r="A195" s="10" t="s">
        <v>24</v>
      </c>
      <c r="B195" s="10" t="s">
        <v>5</v>
      </c>
      <c r="C195" s="11">
        <v>359.80583999999999</v>
      </c>
      <c r="D195" s="11">
        <v>23.9056</v>
      </c>
      <c r="E195" s="5">
        <f t="shared" si="8"/>
        <v>-0.93355972209900762</v>
      </c>
      <c r="F195" s="11">
        <v>7140.4482600000001</v>
      </c>
      <c r="G195" s="11">
        <v>6313.4160899999997</v>
      </c>
      <c r="H195" s="5">
        <f t="shared" si="9"/>
        <v>-0.11582356455587572</v>
      </c>
      <c r="I195" s="11">
        <v>5866.7959000000001</v>
      </c>
      <c r="J195" s="5">
        <f t="shared" si="10"/>
        <v>7.6126764525760837E-2</v>
      </c>
      <c r="K195" s="11">
        <v>50518.636839999999</v>
      </c>
      <c r="L195" s="11">
        <v>62901.650509999999</v>
      </c>
      <c r="M195" s="5">
        <f t="shared" si="11"/>
        <v>0.24511773168422657</v>
      </c>
    </row>
    <row r="196" spans="1:13" x14ac:dyDescent="0.25">
      <c r="A196" s="10" t="s">
        <v>24</v>
      </c>
      <c r="B196" s="10" t="s">
        <v>4</v>
      </c>
      <c r="C196" s="11">
        <v>1768.12246</v>
      </c>
      <c r="D196" s="11">
        <v>1891.0204900000001</v>
      </c>
      <c r="E196" s="5">
        <f t="shared" si="8"/>
        <v>6.9507645980584343E-2</v>
      </c>
      <c r="F196" s="11">
        <v>43684.766320000002</v>
      </c>
      <c r="G196" s="11">
        <v>58469.44455</v>
      </c>
      <c r="H196" s="5">
        <f t="shared" si="9"/>
        <v>0.33844013543987295</v>
      </c>
      <c r="I196" s="11">
        <v>61610.186820000003</v>
      </c>
      <c r="J196" s="5">
        <f t="shared" si="10"/>
        <v>-5.0977645615261302E-2</v>
      </c>
      <c r="K196" s="11">
        <v>343772.99231</v>
      </c>
      <c r="L196" s="11">
        <v>446961.2758</v>
      </c>
      <c r="M196" s="5">
        <f t="shared" si="11"/>
        <v>0.3001640204386653</v>
      </c>
    </row>
    <row r="197" spans="1:13" x14ac:dyDescent="0.25">
      <c r="A197" s="10" t="s">
        <v>24</v>
      </c>
      <c r="B197" s="10" t="s">
        <v>3</v>
      </c>
      <c r="C197" s="11">
        <v>900.25040000000001</v>
      </c>
      <c r="D197" s="11">
        <v>193.20137</v>
      </c>
      <c r="E197" s="5">
        <f t="shared" ref="E197:E260" si="12">IF(C197=0,"",(D197/C197-1))</f>
        <v>-0.78539151995933576</v>
      </c>
      <c r="F197" s="11">
        <v>11624.248030000001</v>
      </c>
      <c r="G197" s="11">
        <v>8064.8664099999996</v>
      </c>
      <c r="H197" s="5">
        <f t="shared" ref="H197:H260" si="13">IF(F197=0,"",(G197/F197-1))</f>
        <v>-0.30620317209456527</v>
      </c>
      <c r="I197" s="11">
        <v>9142.3353999999999</v>
      </c>
      <c r="J197" s="5">
        <f t="shared" ref="J197:J260" si="14">IF(I197=0,"",(G197/I197-1))</f>
        <v>-0.11785489624456358</v>
      </c>
      <c r="K197" s="11">
        <v>72864.037330000006</v>
      </c>
      <c r="L197" s="11">
        <v>78450.616909999997</v>
      </c>
      <c r="M197" s="5">
        <f t="shared" ref="M197:M260" si="15">IF(K197=0,"",(L197/K197-1))</f>
        <v>7.6671287849429337E-2</v>
      </c>
    </row>
    <row r="198" spans="1:13" x14ac:dyDescent="0.25">
      <c r="A198" s="10" t="s">
        <v>24</v>
      </c>
      <c r="B198" s="10" t="s">
        <v>2</v>
      </c>
      <c r="C198" s="11">
        <v>1998.03728</v>
      </c>
      <c r="D198" s="11">
        <v>412.12572</v>
      </c>
      <c r="E198" s="5">
        <f t="shared" si="12"/>
        <v>-0.79373471950433272</v>
      </c>
      <c r="F198" s="11">
        <v>23096.249510000001</v>
      </c>
      <c r="G198" s="11">
        <v>19782.192419999999</v>
      </c>
      <c r="H198" s="5">
        <f t="shared" si="13"/>
        <v>-0.1434889715997012</v>
      </c>
      <c r="I198" s="11">
        <v>28235.398440000001</v>
      </c>
      <c r="J198" s="5">
        <f t="shared" si="14"/>
        <v>-0.29938327372864948</v>
      </c>
      <c r="K198" s="11">
        <v>179187.50597</v>
      </c>
      <c r="L198" s="11">
        <v>207589.24979999999</v>
      </c>
      <c r="M198" s="5">
        <f t="shared" si="15"/>
        <v>0.15850292505748187</v>
      </c>
    </row>
    <row r="199" spans="1:13" s="2" customFormat="1" ht="13" x14ac:dyDescent="0.3">
      <c r="A199" s="2" t="s">
        <v>24</v>
      </c>
      <c r="B199" s="2" t="s">
        <v>0</v>
      </c>
      <c r="C199" s="4">
        <v>19393.644100000001</v>
      </c>
      <c r="D199" s="4">
        <v>37140.613239999999</v>
      </c>
      <c r="E199" s="3">
        <f t="shared" si="12"/>
        <v>0.91509202955828184</v>
      </c>
      <c r="F199" s="4">
        <v>582749.42501999997</v>
      </c>
      <c r="G199" s="4">
        <v>541657.68018000002</v>
      </c>
      <c r="H199" s="3">
        <f t="shared" si="13"/>
        <v>-7.0513574232337839E-2</v>
      </c>
      <c r="I199" s="4">
        <v>600602.23840999999</v>
      </c>
      <c r="J199" s="3">
        <f t="shared" si="14"/>
        <v>-9.8142421823212644E-2</v>
      </c>
      <c r="K199" s="4">
        <v>4384168.7697799997</v>
      </c>
      <c r="L199" s="4">
        <v>4988863.9606699999</v>
      </c>
      <c r="M199" s="3">
        <f t="shared" si="15"/>
        <v>0.13792698745042697</v>
      </c>
    </row>
    <row r="200" spans="1:13" x14ac:dyDescent="0.25">
      <c r="A200" s="10" t="s">
        <v>23</v>
      </c>
      <c r="B200" s="10" t="s">
        <v>12</v>
      </c>
      <c r="C200" s="11">
        <v>3956.34283</v>
      </c>
      <c r="D200" s="11">
        <v>7280.4774500000003</v>
      </c>
      <c r="E200" s="5">
        <f t="shared" si="12"/>
        <v>0.84020388597112561</v>
      </c>
      <c r="F200" s="11">
        <v>115786.13308</v>
      </c>
      <c r="G200" s="11">
        <v>113360.48966000001</v>
      </c>
      <c r="H200" s="5">
        <f t="shared" si="13"/>
        <v>-2.0949343029912249E-2</v>
      </c>
      <c r="I200" s="11">
        <v>91319.749509999994</v>
      </c>
      <c r="J200" s="5">
        <f t="shared" si="14"/>
        <v>0.2413578691166518</v>
      </c>
      <c r="K200" s="11">
        <v>806051.88564999995</v>
      </c>
      <c r="L200" s="11">
        <v>877750.15639000002</v>
      </c>
      <c r="M200" s="5">
        <f t="shared" si="15"/>
        <v>8.894994480681917E-2</v>
      </c>
    </row>
    <row r="201" spans="1:13" x14ac:dyDescent="0.25">
      <c r="A201" s="10" t="s">
        <v>23</v>
      </c>
      <c r="B201" s="10" t="s">
        <v>11</v>
      </c>
      <c r="C201" s="11">
        <v>14097.26262</v>
      </c>
      <c r="D201" s="11">
        <v>22947.654330000001</v>
      </c>
      <c r="E201" s="5">
        <f t="shared" si="12"/>
        <v>0.62780923847185877</v>
      </c>
      <c r="F201" s="11">
        <v>286088.58997999999</v>
      </c>
      <c r="G201" s="11">
        <v>324981.88458999997</v>
      </c>
      <c r="H201" s="5">
        <f t="shared" si="13"/>
        <v>0.13594842986474553</v>
      </c>
      <c r="I201" s="11">
        <v>262332.36138999998</v>
      </c>
      <c r="J201" s="5">
        <f t="shared" si="14"/>
        <v>0.23881736461351499</v>
      </c>
      <c r="K201" s="11">
        <v>2300360.1152900001</v>
      </c>
      <c r="L201" s="11">
        <v>2561689.8661500001</v>
      </c>
      <c r="M201" s="5">
        <f t="shared" si="15"/>
        <v>0.11360384364300069</v>
      </c>
    </row>
    <row r="202" spans="1:13" x14ac:dyDescent="0.25">
      <c r="A202" s="10" t="s">
        <v>23</v>
      </c>
      <c r="B202" s="10" t="s">
        <v>10</v>
      </c>
      <c r="C202" s="11">
        <v>6934.5159100000001</v>
      </c>
      <c r="D202" s="11">
        <v>12613.00965</v>
      </c>
      <c r="E202" s="5">
        <f t="shared" si="12"/>
        <v>0.81887384984022615</v>
      </c>
      <c r="F202" s="11">
        <v>171248.23900999999</v>
      </c>
      <c r="G202" s="11">
        <v>186020.88063999999</v>
      </c>
      <c r="H202" s="5">
        <f t="shared" si="13"/>
        <v>8.6264487830075565E-2</v>
      </c>
      <c r="I202" s="11">
        <v>163060.99181000001</v>
      </c>
      <c r="J202" s="5">
        <f t="shared" si="14"/>
        <v>0.14080552666301105</v>
      </c>
      <c r="K202" s="11">
        <v>1279356.11901</v>
      </c>
      <c r="L202" s="11">
        <v>1296031.21477</v>
      </c>
      <c r="M202" s="5">
        <f t="shared" si="15"/>
        <v>1.3033975069352444E-2</v>
      </c>
    </row>
    <row r="203" spans="1:13" x14ac:dyDescent="0.25">
      <c r="A203" s="10" t="s">
        <v>23</v>
      </c>
      <c r="B203" s="10" t="s">
        <v>9</v>
      </c>
      <c r="C203" s="11">
        <v>995.60866999999996</v>
      </c>
      <c r="D203" s="11">
        <v>1632.4319599999999</v>
      </c>
      <c r="E203" s="5">
        <f t="shared" si="12"/>
        <v>0.63963212574273776</v>
      </c>
      <c r="F203" s="11">
        <v>17234.496200000001</v>
      </c>
      <c r="G203" s="11">
        <v>20953.42439</v>
      </c>
      <c r="H203" s="5">
        <f t="shared" si="13"/>
        <v>0.21578398038696367</v>
      </c>
      <c r="I203" s="11">
        <v>19881.758320000001</v>
      </c>
      <c r="J203" s="5">
        <f t="shared" si="14"/>
        <v>5.3901976512910288E-2</v>
      </c>
      <c r="K203" s="11">
        <v>134633.36614</v>
      </c>
      <c r="L203" s="11">
        <v>179505.68046999999</v>
      </c>
      <c r="M203" s="5">
        <f t="shared" si="15"/>
        <v>0.33329267191714584</v>
      </c>
    </row>
    <row r="204" spans="1:13" x14ac:dyDescent="0.25">
      <c r="A204" s="10" t="s">
        <v>23</v>
      </c>
      <c r="B204" s="10" t="s">
        <v>8</v>
      </c>
      <c r="C204" s="11">
        <v>1893.88275</v>
      </c>
      <c r="D204" s="11">
        <v>1946.7668699999999</v>
      </c>
      <c r="E204" s="5">
        <f t="shared" si="12"/>
        <v>2.7923650500539132E-2</v>
      </c>
      <c r="F204" s="11">
        <v>40275.18331</v>
      </c>
      <c r="G204" s="11">
        <v>34097.642</v>
      </c>
      <c r="H204" s="5">
        <f t="shared" si="13"/>
        <v>-0.15338331951095474</v>
      </c>
      <c r="I204" s="11">
        <v>33649.950960000002</v>
      </c>
      <c r="J204" s="5">
        <f t="shared" si="14"/>
        <v>1.3304359359458617E-2</v>
      </c>
      <c r="K204" s="11">
        <v>316369.11682</v>
      </c>
      <c r="L204" s="11">
        <v>320446.19449000002</v>
      </c>
      <c r="M204" s="5">
        <f t="shared" si="15"/>
        <v>1.2887091227427483E-2</v>
      </c>
    </row>
    <row r="205" spans="1:13" x14ac:dyDescent="0.25">
      <c r="A205" s="10" t="s">
        <v>23</v>
      </c>
      <c r="B205" s="10" t="s">
        <v>7</v>
      </c>
      <c r="C205" s="11">
        <v>4517.0701799999997</v>
      </c>
      <c r="D205" s="11">
        <v>3700.71081</v>
      </c>
      <c r="E205" s="5">
        <f t="shared" si="12"/>
        <v>-0.18072762597635794</v>
      </c>
      <c r="F205" s="11">
        <v>58624.504939999999</v>
      </c>
      <c r="G205" s="11">
        <v>63740.465730000004</v>
      </c>
      <c r="H205" s="5">
        <f t="shared" si="13"/>
        <v>8.7266592617472938E-2</v>
      </c>
      <c r="I205" s="11">
        <v>47976.05444</v>
      </c>
      <c r="J205" s="5">
        <f t="shared" si="14"/>
        <v>0.3285891571120203</v>
      </c>
      <c r="K205" s="11">
        <v>443571.37565</v>
      </c>
      <c r="L205" s="11">
        <v>484564.62377000001</v>
      </c>
      <c r="M205" s="5">
        <f t="shared" si="15"/>
        <v>9.2416351393119989E-2</v>
      </c>
    </row>
    <row r="206" spans="1:13" x14ac:dyDescent="0.25">
      <c r="A206" s="10" t="s">
        <v>23</v>
      </c>
      <c r="B206" s="10" t="s">
        <v>15</v>
      </c>
      <c r="C206" s="11">
        <v>27.783999999999999</v>
      </c>
      <c r="D206" s="11">
        <v>0</v>
      </c>
      <c r="E206" s="5">
        <f t="shared" si="12"/>
        <v>-1</v>
      </c>
      <c r="F206" s="11">
        <v>27.918900000000001</v>
      </c>
      <c r="G206" s="11">
        <v>82.325819999999993</v>
      </c>
      <c r="H206" s="5">
        <f t="shared" si="13"/>
        <v>1.9487486971191554</v>
      </c>
      <c r="I206" s="11">
        <v>13.5853</v>
      </c>
      <c r="J206" s="5">
        <f t="shared" si="14"/>
        <v>5.0599191773461012</v>
      </c>
      <c r="K206" s="11">
        <v>1669.4947099999999</v>
      </c>
      <c r="L206" s="11">
        <v>809.64075000000003</v>
      </c>
      <c r="M206" s="5">
        <f t="shared" si="15"/>
        <v>-0.5150384453748883</v>
      </c>
    </row>
    <row r="207" spans="1:13" x14ac:dyDescent="0.25">
      <c r="A207" s="10" t="s">
        <v>23</v>
      </c>
      <c r="B207" s="10" t="s">
        <v>6</v>
      </c>
      <c r="C207" s="11">
        <v>5582.11492</v>
      </c>
      <c r="D207" s="11">
        <v>1857.59916</v>
      </c>
      <c r="E207" s="5">
        <f t="shared" si="12"/>
        <v>-0.66722305315778052</v>
      </c>
      <c r="F207" s="11">
        <v>57903.497990000003</v>
      </c>
      <c r="G207" s="11">
        <v>62580.865720000002</v>
      </c>
      <c r="H207" s="5">
        <f t="shared" si="13"/>
        <v>8.0778673005347246E-2</v>
      </c>
      <c r="I207" s="11">
        <v>79829.863939999996</v>
      </c>
      <c r="J207" s="5">
        <f t="shared" si="14"/>
        <v>-0.21607199823069112</v>
      </c>
      <c r="K207" s="11">
        <v>503652.26089999999</v>
      </c>
      <c r="L207" s="11">
        <v>604298.25427000003</v>
      </c>
      <c r="M207" s="5">
        <f t="shared" si="15"/>
        <v>0.19983230729501922</v>
      </c>
    </row>
    <row r="208" spans="1:13" x14ac:dyDescent="0.25">
      <c r="A208" s="10" t="s">
        <v>23</v>
      </c>
      <c r="B208" s="10" t="s">
        <v>5</v>
      </c>
      <c r="C208" s="11">
        <v>196.52938</v>
      </c>
      <c r="D208" s="11">
        <v>340.23336999999998</v>
      </c>
      <c r="E208" s="5">
        <f t="shared" si="12"/>
        <v>0.73120868747461554</v>
      </c>
      <c r="F208" s="11">
        <v>8749.0377599999993</v>
      </c>
      <c r="G208" s="11">
        <v>7359.5712800000001</v>
      </c>
      <c r="H208" s="5">
        <f t="shared" si="13"/>
        <v>-0.15881363392355496</v>
      </c>
      <c r="I208" s="11">
        <v>9824.9527999999991</v>
      </c>
      <c r="J208" s="5">
        <f t="shared" si="14"/>
        <v>-0.25093062228248053</v>
      </c>
      <c r="K208" s="11">
        <v>66639.615709999998</v>
      </c>
      <c r="L208" s="11">
        <v>77340.117819999999</v>
      </c>
      <c r="M208" s="5">
        <f t="shared" si="15"/>
        <v>0.16057268632169319</v>
      </c>
    </row>
    <row r="209" spans="1:13" x14ac:dyDescent="0.25">
      <c r="A209" s="10" t="s">
        <v>23</v>
      </c>
      <c r="B209" s="10" t="s">
        <v>4</v>
      </c>
      <c r="C209" s="11">
        <v>4993.3230999999996</v>
      </c>
      <c r="D209" s="11">
        <v>7941.6391800000001</v>
      </c>
      <c r="E209" s="5">
        <f t="shared" si="12"/>
        <v>0.59045169338230896</v>
      </c>
      <c r="F209" s="11">
        <v>85289.110830000005</v>
      </c>
      <c r="G209" s="11">
        <v>104447.44054</v>
      </c>
      <c r="H209" s="5">
        <f t="shared" si="13"/>
        <v>0.22462808585479066</v>
      </c>
      <c r="I209" s="11">
        <v>106303.76390000001</v>
      </c>
      <c r="J209" s="5">
        <f t="shared" si="14"/>
        <v>-1.7462442456376737E-2</v>
      </c>
      <c r="K209" s="11">
        <v>722158.53908000002</v>
      </c>
      <c r="L209" s="11">
        <v>817567.43177000002</v>
      </c>
      <c r="M209" s="5">
        <f t="shared" si="15"/>
        <v>0.13211627021892869</v>
      </c>
    </row>
    <row r="210" spans="1:13" x14ac:dyDescent="0.25">
      <c r="A210" s="10" t="s">
        <v>23</v>
      </c>
      <c r="B210" s="10" t="s">
        <v>3</v>
      </c>
      <c r="C210" s="11">
        <v>1687.4632099999999</v>
      </c>
      <c r="D210" s="11">
        <v>1090.6932300000001</v>
      </c>
      <c r="E210" s="5">
        <f t="shared" si="12"/>
        <v>-0.35364917970567178</v>
      </c>
      <c r="F210" s="11">
        <v>19200.563590000002</v>
      </c>
      <c r="G210" s="11">
        <v>18524.490180000001</v>
      </c>
      <c r="H210" s="5">
        <f t="shared" si="13"/>
        <v>-3.5211123195993732E-2</v>
      </c>
      <c r="I210" s="11">
        <v>20139.447380000001</v>
      </c>
      <c r="J210" s="5">
        <f t="shared" si="14"/>
        <v>-8.0188754414571295E-2</v>
      </c>
      <c r="K210" s="11">
        <v>150433.367</v>
      </c>
      <c r="L210" s="11">
        <v>155375.22735999999</v>
      </c>
      <c r="M210" s="5">
        <f t="shared" si="15"/>
        <v>3.2850825974000797E-2</v>
      </c>
    </row>
    <row r="211" spans="1:13" x14ac:dyDescent="0.25">
      <c r="A211" s="10" t="s">
        <v>23</v>
      </c>
      <c r="B211" s="10" t="s">
        <v>2</v>
      </c>
      <c r="C211" s="11">
        <v>3201.8318899999999</v>
      </c>
      <c r="D211" s="11">
        <v>616.14775999999995</v>
      </c>
      <c r="E211" s="5">
        <f t="shared" si="12"/>
        <v>-0.80756398800188101</v>
      </c>
      <c r="F211" s="11">
        <v>14823.66157</v>
      </c>
      <c r="G211" s="11">
        <v>16045.44557</v>
      </c>
      <c r="H211" s="5">
        <f t="shared" si="13"/>
        <v>8.2421201686945889E-2</v>
      </c>
      <c r="I211" s="11">
        <v>14459.76123</v>
      </c>
      <c r="J211" s="5">
        <f t="shared" si="14"/>
        <v>0.10966186196146466</v>
      </c>
      <c r="K211" s="11">
        <v>105837.68669</v>
      </c>
      <c r="L211" s="11">
        <v>109586.44452999999</v>
      </c>
      <c r="M211" s="5">
        <f t="shared" si="15"/>
        <v>3.5419876957252017E-2</v>
      </c>
    </row>
    <row r="212" spans="1:13" s="2" customFormat="1" ht="13" x14ac:dyDescent="0.3">
      <c r="A212" s="2" t="s">
        <v>23</v>
      </c>
      <c r="B212" s="2" t="s">
        <v>0</v>
      </c>
      <c r="C212" s="4">
        <v>48083.729460000002</v>
      </c>
      <c r="D212" s="4">
        <v>61967.363770000004</v>
      </c>
      <c r="E212" s="3">
        <f t="shared" si="12"/>
        <v>0.28873871610873181</v>
      </c>
      <c r="F212" s="4">
        <v>875250.93715999997</v>
      </c>
      <c r="G212" s="4">
        <v>952194.92611999996</v>
      </c>
      <c r="H212" s="3">
        <f t="shared" si="13"/>
        <v>8.7910775862367618E-2</v>
      </c>
      <c r="I212" s="4">
        <v>848792.24098</v>
      </c>
      <c r="J212" s="3">
        <f t="shared" si="14"/>
        <v>0.12182331570398564</v>
      </c>
      <c r="K212" s="4">
        <v>6830732.9426499996</v>
      </c>
      <c r="L212" s="4">
        <v>7484964.8525400003</v>
      </c>
      <c r="M212" s="3">
        <f t="shared" si="15"/>
        <v>9.5777702829674682E-2</v>
      </c>
    </row>
    <row r="213" spans="1:13" x14ac:dyDescent="0.25">
      <c r="A213" s="10" t="s">
        <v>22</v>
      </c>
      <c r="B213" s="10" t="s">
        <v>12</v>
      </c>
      <c r="C213" s="11">
        <v>118.11663</v>
      </c>
      <c r="D213" s="11">
        <v>188.54696000000001</v>
      </c>
      <c r="E213" s="5">
        <f t="shared" si="12"/>
        <v>0.59627784842828668</v>
      </c>
      <c r="F213" s="11">
        <v>3752.8887500000001</v>
      </c>
      <c r="G213" s="11">
        <v>3653.0241799999999</v>
      </c>
      <c r="H213" s="5">
        <f t="shared" si="13"/>
        <v>-2.661005338887279E-2</v>
      </c>
      <c r="I213" s="11">
        <v>6500.6389099999997</v>
      </c>
      <c r="J213" s="5">
        <f t="shared" si="14"/>
        <v>-0.438051516077825</v>
      </c>
      <c r="K213" s="11">
        <v>32120.485990000001</v>
      </c>
      <c r="L213" s="11">
        <v>43651.173199999997</v>
      </c>
      <c r="M213" s="5">
        <f t="shared" si="15"/>
        <v>0.3589823396068732</v>
      </c>
    </row>
    <row r="214" spans="1:13" x14ac:dyDescent="0.25">
      <c r="A214" s="10" t="s">
        <v>22</v>
      </c>
      <c r="B214" s="10" t="s">
        <v>11</v>
      </c>
      <c r="C214" s="11">
        <v>4600.4750199999999</v>
      </c>
      <c r="D214" s="11">
        <v>3642.4177500000001</v>
      </c>
      <c r="E214" s="5">
        <f t="shared" si="12"/>
        <v>-0.20825181439633156</v>
      </c>
      <c r="F214" s="11">
        <v>78305.23861</v>
      </c>
      <c r="G214" s="11">
        <v>72270.144130000001</v>
      </c>
      <c r="H214" s="5">
        <f t="shared" si="13"/>
        <v>-7.7071401442984522E-2</v>
      </c>
      <c r="I214" s="11">
        <v>69814.669139999998</v>
      </c>
      <c r="J214" s="5">
        <f t="shared" si="14"/>
        <v>3.5171333191825527E-2</v>
      </c>
      <c r="K214" s="11">
        <v>580142.43788999994</v>
      </c>
      <c r="L214" s="11">
        <v>602746.11607999995</v>
      </c>
      <c r="M214" s="5">
        <f t="shared" si="15"/>
        <v>3.8962290488884888E-2</v>
      </c>
    </row>
    <row r="215" spans="1:13" x14ac:dyDescent="0.25">
      <c r="A215" s="10" t="s">
        <v>22</v>
      </c>
      <c r="B215" s="10" t="s">
        <v>10</v>
      </c>
      <c r="C215" s="11">
        <v>267.48505999999998</v>
      </c>
      <c r="D215" s="11">
        <v>1994.62553</v>
      </c>
      <c r="E215" s="5">
        <f t="shared" si="12"/>
        <v>6.4569605121123406</v>
      </c>
      <c r="F215" s="11">
        <v>5169.3820800000003</v>
      </c>
      <c r="G215" s="11">
        <v>23496.395479999999</v>
      </c>
      <c r="H215" s="5">
        <f t="shared" si="13"/>
        <v>3.5453006019628557</v>
      </c>
      <c r="I215" s="11">
        <v>18866.240730000001</v>
      </c>
      <c r="J215" s="5">
        <f t="shared" si="14"/>
        <v>0.2454201033615242</v>
      </c>
      <c r="K215" s="11">
        <v>37395.859259999997</v>
      </c>
      <c r="L215" s="11">
        <v>92829.277199999997</v>
      </c>
      <c r="M215" s="5">
        <f t="shared" si="15"/>
        <v>1.4823410676190463</v>
      </c>
    </row>
    <row r="216" spans="1:13" x14ac:dyDescent="0.25">
      <c r="A216" s="10" t="s">
        <v>22</v>
      </c>
      <c r="B216" s="10" t="s">
        <v>9</v>
      </c>
      <c r="C216" s="11">
        <v>70.975660000000005</v>
      </c>
      <c r="D216" s="11">
        <v>0</v>
      </c>
      <c r="E216" s="5">
        <f t="shared" si="12"/>
        <v>-1</v>
      </c>
      <c r="F216" s="11">
        <v>2519.84438</v>
      </c>
      <c r="G216" s="11">
        <v>871.78862000000004</v>
      </c>
      <c r="H216" s="5">
        <f t="shared" si="13"/>
        <v>-0.65403076994778542</v>
      </c>
      <c r="I216" s="11">
        <v>858.9452</v>
      </c>
      <c r="J216" s="5">
        <f t="shared" si="14"/>
        <v>1.4952548777267705E-2</v>
      </c>
      <c r="K216" s="11">
        <v>18407.449850000001</v>
      </c>
      <c r="L216" s="11">
        <v>8392.7251099999994</v>
      </c>
      <c r="M216" s="5">
        <f t="shared" si="15"/>
        <v>-0.5440582384637056</v>
      </c>
    </row>
    <row r="217" spans="1:13" x14ac:dyDescent="0.25">
      <c r="A217" s="10" t="s">
        <v>22</v>
      </c>
      <c r="B217" s="10" t="s">
        <v>8</v>
      </c>
      <c r="C217" s="11">
        <v>652.73945000000003</v>
      </c>
      <c r="D217" s="11">
        <v>73.874420000000001</v>
      </c>
      <c r="E217" s="5">
        <f t="shared" si="12"/>
        <v>-0.88682403062967929</v>
      </c>
      <c r="F217" s="11">
        <v>2412.9070700000002</v>
      </c>
      <c r="G217" s="11">
        <v>2815.7947899999999</v>
      </c>
      <c r="H217" s="5">
        <f t="shared" si="13"/>
        <v>0.16697191740583683</v>
      </c>
      <c r="I217" s="11">
        <v>3854.4485</v>
      </c>
      <c r="J217" s="5">
        <f t="shared" si="14"/>
        <v>-0.26946882543637563</v>
      </c>
      <c r="K217" s="11">
        <v>22829.217240000002</v>
      </c>
      <c r="L217" s="11">
        <v>21417.80401</v>
      </c>
      <c r="M217" s="5">
        <f t="shared" si="15"/>
        <v>-6.1824863076207714E-2</v>
      </c>
    </row>
    <row r="218" spans="1:13" x14ac:dyDescent="0.25">
      <c r="A218" s="10" t="s">
        <v>22</v>
      </c>
      <c r="B218" s="10" t="s">
        <v>7</v>
      </c>
      <c r="C218" s="11">
        <v>1827.39662</v>
      </c>
      <c r="D218" s="11">
        <v>598.46939999999995</v>
      </c>
      <c r="E218" s="5">
        <f t="shared" si="12"/>
        <v>-0.67250163787651096</v>
      </c>
      <c r="F218" s="11">
        <v>19381.335029999998</v>
      </c>
      <c r="G218" s="11">
        <v>21390.476989999999</v>
      </c>
      <c r="H218" s="5">
        <f t="shared" si="13"/>
        <v>0.10366375468408595</v>
      </c>
      <c r="I218" s="11">
        <v>23934.289369999999</v>
      </c>
      <c r="J218" s="5">
        <f t="shared" si="14"/>
        <v>-0.1062831797792374</v>
      </c>
      <c r="K218" s="11">
        <v>161345.19735</v>
      </c>
      <c r="L218" s="11">
        <v>173488.53265000001</v>
      </c>
      <c r="M218" s="5">
        <f t="shared" si="15"/>
        <v>7.5263072588754643E-2</v>
      </c>
    </row>
    <row r="219" spans="1:13" x14ac:dyDescent="0.25">
      <c r="A219" s="10" t="s">
        <v>22</v>
      </c>
      <c r="B219" s="10" t="s">
        <v>15</v>
      </c>
      <c r="C219" s="11">
        <v>0</v>
      </c>
      <c r="D219" s="11">
        <v>0</v>
      </c>
      <c r="E219" s="5" t="str">
        <f t="shared" si="12"/>
        <v/>
      </c>
      <c r="F219" s="11">
        <v>17.377199999999998</v>
      </c>
      <c r="G219" s="11">
        <v>0</v>
      </c>
      <c r="H219" s="5">
        <f t="shared" si="13"/>
        <v>-1</v>
      </c>
      <c r="I219" s="11">
        <v>47.1312</v>
      </c>
      <c r="J219" s="5">
        <f t="shared" si="14"/>
        <v>-1</v>
      </c>
      <c r="K219" s="11">
        <v>39.8033</v>
      </c>
      <c r="L219" s="11">
        <v>115.52108</v>
      </c>
      <c r="M219" s="5">
        <f t="shared" si="15"/>
        <v>1.9022990556059423</v>
      </c>
    </row>
    <row r="220" spans="1:13" x14ac:dyDescent="0.25">
      <c r="A220" s="10" t="s">
        <v>22</v>
      </c>
      <c r="B220" s="10" t="s">
        <v>6</v>
      </c>
      <c r="C220" s="11">
        <v>3492.14014</v>
      </c>
      <c r="D220" s="11">
        <v>824.20122000000003</v>
      </c>
      <c r="E220" s="5">
        <f t="shared" si="12"/>
        <v>-0.76398392190526465</v>
      </c>
      <c r="F220" s="11">
        <v>31571.529350000001</v>
      </c>
      <c r="G220" s="11">
        <v>29005.876100000001</v>
      </c>
      <c r="H220" s="5">
        <f t="shared" si="13"/>
        <v>-8.1264775664090516E-2</v>
      </c>
      <c r="I220" s="11">
        <v>29168.645970000001</v>
      </c>
      <c r="J220" s="5">
        <f t="shared" si="14"/>
        <v>-5.5803025676066653E-3</v>
      </c>
      <c r="K220" s="11">
        <v>216590.82389</v>
      </c>
      <c r="L220" s="11">
        <v>284564.5858</v>
      </c>
      <c r="M220" s="5">
        <f t="shared" si="15"/>
        <v>0.3138349108664078</v>
      </c>
    </row>
    <row r="221" spans="1:13" x14ac:dyDescent="0.25">
      <c r="A221" s="10" t="s">
        <v>22</v>
      </c>
      <c r="B221" s="10" t="s">
        <v>5</v>
      </c>
      <c r="C221" s="11">
        <v>190.97451000000001</v>
      </c>
      <c r="D221" s="11">
        <v>32.791519999999998</v>
      </c>
      <c r="E221" s="5">
        <f t="shared" si="12"/>
        <v>-0.82829373406953632</v>
      </c>
      <c r="F221" s="11">
        <v>2722.5486099999998</v>
      </c>
      <c r="G221" s="11">
        <v>2297.4451399999998</v>
      </c>
      <c r="H221" s="5">
        <f t="shared" si="13"/>
        <v>-0.15614173735542591</v>
      </c>
      <c r="I221" s="11">
        <v>2524.8982500000002</v>
      </c>
      <c r="J221" s="5">
        <f t="shared" si="14"/>
        <v>-9.0084069724393978E-2</v>
      </c>
      <c r="K221" s="11">
        <v>21546.527569999998</v>
      </c>
      <c r="L221" s="11">
        <v>22527.203460000001</v>
      </c>
      <c r="M221" s="5">
        <f t="shared" si="15"/>
        <v>4.5514335746862145E-2</v>
      </c>
    </row>
    <row r="222" spans="1:13" x14ac:dyDescent="0.25">
      <c r="A222" s="10" t="s">
        <v>22</v>
      </c>
      <c r="B222" s="10" t="s">
        <v>4</v>
      </c>
      <c r="C222" s="11">
        <v>2663.0186100000001</v>
      </c>
      <c r="D222" s="11">
        <v>4133.7829599999995</v>
      </c>
      <c r="E222" s="5">
        <f t="shared" si="12"/>
        <v>0.55229217868665192</v>
      </c>
      <c r="F222" s="11">
        <v>44312.90595</v>
      </c>
      <c r="G222" s="11">
        <v>94420.861449999997</v>
      </c>
      <c r="H222" s="5">
        <f t="shared" si="13"/>
        <v>1.130775660628955</v>
      </c>
      <c r="I222" s="11">
        <v>73397.783800000005</v>
      </c>
      <c r="J222" s="5">
        <f t="shared" si="14"/>
        <v>0.28642659984510299</v>
      </c>
      <c r="K222" s="11">
        <v>284728.03988</v>
      </c>
      <c r="L222" s="11">
        <v>472363.19910999999</v>
      </c>
      <c r="M222" s="5">
        <f t="shared" si="15"/>
        <v>0.658997825816803</v>
      </c>
    </row>
    <row r="223" spans="1:13" x14ac:dyDescent="0.25">
      <c r="A223" s="10" t="s">
        <v>22</v>
      </c>
      <c r="B223" s="10" t="s">
        <v>3</v>
      </c>
      <c r="C223" s="11">
        <v>2.92</v>
      </c>
      <c r="D223" s="11">
        <v>393.90053</v>
      </c>
      <c r="E223" s="5">
        <f t="shared" si="12"/>
        <v>133.89744178082194</v>
      </c>
      <c r="F223" s="11">
        <v>7309.9636700000001</v>
      </c>
      <c r="G223" s="11">
        <v>5710.3385099999996</v>
      </c>
      <c r="H223" s="5">
        <f t="shared" si="13"/>
        <v>-0.2188280588267274</v>
      </c>
      <c r="I223" s="11">
        <v>2130.4381199999998</v>
      </c>
      <c r="J223" s="5">
        <f t="shared" si="14"/>
        <v>1.6803587752175595</v>
      </c>
      <c r="K223" s="11">
        <v>48108.825720000001</v>
      </c>
      <c r="L223" s="11">
        <v>43201.976329999998</v>
      </c>
      <c r="M223" s="5">
        <f t="shared" si="15"/>
        <v>-0.10199478612424551</v>
      </c>
    </row>
    <row r="224" spans="1:13" x14ac:dyDescent="0.25">
      <c r="A224" s="10" t="s">
        <v>22</v>
      </c>
      <c r="B224" s="10" t="s">
        <v>2</v>
      </c>
      <c r="C224" s="11">
        <v>385.93653</v>
      </c>
      <c r="D224" s="11">
        <v>514.37561000000005</v>
      </c>
      <c r="E224" s="5">
        <f t="shared" si="12"/>
        <v>0.33279845263675889</v>
      </c>
      <c r="F224" s="11">
        <v>5255.0421399999996</v>
      </c>
      <c r="G224" s="11">
        <v>5929.0168800000001</v>
      </c>
      <c r="H224" s="5">
        <f t="shared" si="13"/>
        <v>0.12825296582683543</v>
      </c>
      <c r="I224" s="11">
        <v>4896.5937800000002</v>
      </c>
      <c r="J224" s="5">
        <f t="shared" si="14"/>
        <v>0.21084516020440636</v>
      </c>
      <c r="K224" s="11">
        <v>46410.791810000002</v>
      </c>
      <c r="L224" s="11">
        <v>45995.391640000002</v>
      </c>
      <c r="M224" s="5">
        <f t="shared" si="15"/>
        <v>-8.9505081426017874E-3</v>
      </c>
    </row>
    <row r="225" spans="1:13" s="2" customFormat="1" ht="13" x14ac:dyDescent="0.3">
      <c r="A225" s="2" t="s">
        <v>22</v>
      </c>
      <c r="B225" s="2" t="s">
        <v>0</v>
      </c>
      <c r="C225" s="4">
        <v>14272.17823</v>
      </c>
      <c r="D225" s="4">
        <v>12396.9859</v>
      </c>
      <c r="E225" s="3">
        <f t="shared" si="12"/>
        <v>-0.13138795632879363</v>
      </c>
      <c r="F225" s="4">
        <v>202730.96283999999</v>
      </c>
      <c r="G225" s="4">
        <v>261861.16227</v>
      </c>
      <c r="H225" s="3">
        <f t="shared" si="13"/>
        <v>0.29166832042654955</v>
      </c>
      <c r="I225" s="4">
        <v>235994.72297</v>
      </c>
      <c r="J225" s="3">
        <f t="shared" si="14"/>
        <v>0.10960600717876301</v>
      </c>
      <c r="K225" s="4">
        <v>1469665.4597499999</v>
      </c>
      <c r="L225" s="4">
        <v>1811293.5056700001</v>
      </c>
      <c r="M225" s="3">
        <f t="shared" si="15"/>
        <v>0.23245293250486632</v>
      </c>
    </row>
    <row r="226" spans="1:13" x14ac:dyDescent="0.25">
      <c r="A226" s="10" t="s">
        <v>21</v>
      </c>
      <c r="B226" s="10" t="s">
        <v>12</v>
      </c>
      <c r="C226" s="11">
        <v>5190.9341800000002</v>
      </c>
      <c r="D226" s="11">
        <v>3057.6882500000002</v>
      </c>
      <c r="E226" s="5">
        <f t="shared" si="12"/>
        <v>-0.41095607380635291</v>
      </c>
      <c r="F226" s="11">
        <v>93245.346720000001</v>
      </c>
      <c r="G226" s="11">
        <v>83913.034069999994</v>
      </c>
      <c r="H226" s="5">
        <f t="shared" si="13"/>
        <v>-0.10008341411420096</v>
      </c>
      <c r="I226" s="11">
        <v>96211.808409999998</v>
      </c>
      <c r="J226" s="5">
        <f t="shared" si="14"/>
        <v>-0.12783019613964253</v>
      </c>
      <c r="K226" s="11">
        <v>740826.23705999996</v>
      </c>
      <c r="L226" s="11">
        <v>887682.58027000003</v>
      </c>
      <c r="M226" s="5">
        <f t="shared" si="15"/>
        <v>0.19823318325334371</v>
      </c>
    </row>
    <row r="227" spans="1:13" x14ac:dyDescent="0.25">
      <c r="A227" s="10" t="s">
        <v>21</v>
      </c>
      <c r="B227" s="10" t="s">
        <v>11</v>
      </c>
      <c r="C227" s="11">
        <v>8096.7860899999996</v>
      </c>
      <c r="D227" s="11">
        <v>10609.530580000001</v>
      </c>
      <c r="E227" s="5">
        <f t="shared" si="12"/>
        <v>0.31033850494128612</v>
      </c>
      <c r="F227" s="11">
        <v>153396.91145000001</v>
      </c>
      <c r="G227" s="11">
        <v>186409.68393999999</v>
      </c>
      <c r="H227" s="5">
        <f t="shared" si="13"/>
        <v>0.21521145489790738</v>
      </c>
      <c r="I227" s="11">
        <v>164613.46450999999</v>
      </c>
      <c r="J227" s="5">
        <f t="shared" si="14"/>
        <v>0.13240848490055268</v>
      </c>
      <c r="K227" s="11">
        <v>1125560.47108</v>
      </c>
      <c r="L227" s="11">
        <v>1541575.1595300001</v>
      </c>
      <c r="M227" s="5">
        <f t="shared" si="15"/>
        <v>0.36960669740900265</v>
      </c>
    </row>
    <row r="228" spans="1:13" x14ac:dyDescent="0.25">
      <c r="A228" s="10" t="s">
        <v>21</v>
      </c>
      <c r="B228" s="10" t="s">
        <v>10</v>
      </c>
      <c r="C228" s="11">
        <v>3445.1826700000001</v>
      </c>
      <c r="D228" s="11">
        <v>8062.7814200000003</v>
      </c>
      <c r="E228" s="5">
        <f t="shared" si="12"/>
        <v>1.3403059263618089</v>
      </c>
      <c r="F228" s="11">
        <v>68235.046929999997</v>
      </c>
      <c r="G228" s="11">
        <v>109016.51646</v>
      </c>
      <c r="H228" s="5">
        <f t="shared" si="13"/>
        <v>0.59766163232563341</v>
      </c>
      <c r="I228" s="11">
        <v>103076.0886</v>
      </c>
      <c r="J228" s="5">
        <f t="shared" si="14"/>
        <v>5.7631483117802418E-2</v>
      </c>
      <c r="K228" s="11">
        <v>519813.42994</v>
      </c>
      <c r="L228" s="11">
        <v>669846.12875999999</v>
      </c>
      <c r="M228" s="5">
        <f t="shared" si="15"/>
        <v>0.28862797722890243</v>
      </c>
    </row>
    <row r="229" spans="1:13" x14ac:dyDescent="0.25">
      <c r="A229" s="10" t="s">
        <v>21</v>
      </c>
      <c r="B229" s="10" t="s">
        <v>9</v>
      </c>
      <c r="C229" s="11">
        <v>739.77630999999997</v>
      </c>
      <c r="D229" s="11">
        <v>194.48756</v>
      </c>
      <c r="E229" s="5">
        <f t="shared" si="12"/>
        <v>-0.73709950241580457</v>
      </c>
      <c r="F229" s="11">
        <v>13035.56961</v>
      </c>
      <c r="G229" s="11">
        <v>6480.9403599999996</v>
      </c>
      <c r="H229" s="5">
        <f t="shared" si="13"/>
        <v>-0.50282645454723629</v>
      </c>
      <c r="I229" s="11">
        <v>6837.1299099999997</v>
      </c>
      <c r="J229" s="5">
        <f t="shared" si="14"/>
        <v>-5.2096355442805997E-2</v>
      </c>
      <c r="K229" s="11">
        <v>91742.179269999993</v>
      </c>
      <c r="L229" s="11">
        <v>73764.839649999994</v>
      </c>
      <c r="M229" s="5">
        <f t="shared" si="15"/>
        <v>-0.19595500960460233</v>
      </c>
    </row>
    <row r="230" spans="1:13" x14ac:dyDescent="0.25">
      <c r="A230" s="10" t="s">
        <v>21</v>
      </c>
      <c r="B230" s="10" t="s">
        <v>8</v>
      </c>
      <c r="C230" s="11">
        <v>859.91709000000003</v>
      </c>
      <c r="D230" s="11">
        <v>672.59724000000006</v>
      </c>
      <c r="E230" s="5">
        <f t="shared" si="12"/>
        <v>-0.21783477986232369</v>
      </c>
      <c r="F230" s="11">
        <v>10753.87399</v>
      </c>
      <c r="G230" s="11">
        <v>14757.740669999999</v>
      </c>
      <c r="H230" s="5">
        <f t="shared" si="13"/>
        <v>0.37231854155285671</v>
      </c>
      <c r="I230" s="11">
        <v>9784.5785699999997</v>
      </c>
      <c r="J230" s="5">
        <f t="shared" si="14"/>
        <v>0.50826533451813249</v>
      </c>
      <c r="K230" s="11">
        <v>91034.441930000001</v>
      </c>
      <c r="L230" s="11">
        <v>100022.87359</v>
      </c>
      <c r="M230" s="5">
        <f t="shared" si="15"/>
        <v>9.8736604184508137E-2</v>
      </c>
    </row>
    <row r="231" spans="1:13" x14ac:dyDescent="0.25">
      <c r="A231" s="10" t="s">
        <v>21</v>
      </c>
      <c r="B231" s="10" t="s">
        <v>7</v>
      </c>
      <c r="C231" s="11">
        <v>3566.1641599999998</v>
      </c>
      <c r="D231" s="11">
        <v>4935.9612200000001</v>
      </c>
      <c r="E231" s="5">
        <f t="shared" si="12"/>
        <v>0.38410936752838665</v>
      </c>
      <c r="F231" s="11">
        <v>71844.999049999999</v>
      </c>
      <c r="G231" s="11">
        <v>76184.631460000004</v>
      </c>
      <c r="H231" s="5">
        <f t="shared" si="13"/>
        <v>6.0402706762928249E-2</v>
      </c>
      <c r="I231" s="11">
        <v>83088.325360000003</v>
      </c>
      <c r="J231" s="5">
        <f t="shared" si="14"/>
        <v>-8.3088615278838485E-2</v>
      </c>
      <c r="K231" s="11">
        <v>470709.21750999999</v>
      </c>
      <c r="L231" s="11">
        <v>643340.06331999996</v>
      </c>
      <c r="M231" s="5">
        <f t="shared" si="15"/>
        <v>0.3667462615735424</v>
      </c>
    </row>
    <row r="232" spans="1:13" x14ac:dyDescent="0.25">
      <c r="A232" s="10" t="s">
        <v>21</v>
      </c>
      <c r="B232" s="10" t="s">
        <v>15</v>
      </c>
      <c r="C232" s="11">
        <v>0</v>
      </c>
      <c r="D232" s="11">
        <v>0</v>
      </c>
      <c r="E232" s="5" t="str">
        <f t="shared" si="12"/>
        <v/>
      </c>
      <c r="F232" s="11">
        <v>29.48075</v>
      </c>
      <c r="G232" s="11">
        <v>10.34769</v>
      </c>
      <c r="H232" s="5">
        <f t="shared" si="13"/>
        <v>-0.6490018062634092</v>
      </c>
      <c r="I232" s="11">
        <v>104.77426</v>
      </c>
      <c r="J232" s="5">
        <f t="shared" si="14"/>
        <v>-0.9012382430570256</v>
      </c>
      <c r="K232" s="11">
        <v>601.79418999999996</v>
      </c>
      <c r="L232" s="11">
        <v>539.02018999999996</v>
      </c>
      <c r="M232" s="5">
        <f t="shared" si="15"/>
        <v>-0.10431140918791526</v>
      </c>
    </row>
    <row r="233" spans="1:13" x14ac:dyDescent="0.25">
      <c r="A233" s="10" t="s">
        <v>21</v>
      </c>
      <c r="B233" s="10" t="s">
        <v>6</v>
      </c>
      <c r="C233" s="11">
        <v>2147.39498</v>
      </c>
      <c r="D233" s="11">
        <v>997.89383999999995</v>
      </c>
      <c r="E233" s="5">
        <f t="shared" si="12"/>
        <v>-0.53530028276400277</v>
      </c>
      <c r="F233" s="11">
        <v>34920.744140000003</v>
      </c>
      <c r="G233" s="11">
        <v>35941.59231</v>
      </c>
      <c r="H233" s="5">
        <f t="shared" si="13"/>
        <v>2.923328798227609E-2</v>
      </c>
      <c r="I233" s="11">
        <v>43815.727310000002</v>
      </c>
      <c r="J233" s="5">
        <f t="shared" si="14"/>
        <v>-0.17971024295203009</v>
      </c>
      <c r="K233" s="11">
        <v>292914.40701000002</v>
      </c>
      <c r="L233" s="11">
        <v>347751.95299000002</v>
      </c>
      <c r="M233" s="5">
        <f t="shared" si="15"/>
        <v>0.18721354999150952</v>
      </c>
    </row>
    <row r="234" spans="1:13" x14ac:dyDescent="0.25">
      <c r="A234" s="10" t="s">
        <v>21</v>
      </c>
      <c r="B234" s="10" t="s">
        <v>5</v>
      </c>
      <c r="C234" s="11">
        <v>15.001329999999999</v>
      </c>
      <c r="D234" s="11">
        <v>27.151700000000002</v>
      </c>
      <c r="E234" s="5">
        <f t="shared" si="12"/>
        <v>0.80995285084722513</v>
      </c>
      <c r="F234" s="11">
        <v>2012.1542199999999</v>
      </c>
      <c r="G234" s="11">
        <v>1677.2743700000001</v>
      </c>
      <c r="H234" s="5">
        <f t="shared" si="13"/>
        <v>-0.16642852057333846</v>
      </c>
      <c r="I234" s="11">
        <v>2261.4731099999999</v>
      </c>
      <c r="J234" s="5">
        <f t="shared" si="14"/>
        <v>-0.2583266355972722</v>
      </c>
      <c r="K234" s="11">
        <v>11924.75914</v>
      </c>
      <c r="L234" s="11">
        <v>17893.08381</v>
      </c>
      <c r="M234" s="5">
        <f t="shared" si="15"/>
        <v>0.50049855095018714</v>
      </c>
    </row>
    <row r="235" spans="1:13" x14ac:dyDescent="0.25">
      <c r="A235" s="10" t="s">
        <v>21</v>
      </c>
      <c r="B235" s="10" t="s">
        <v>4</v>
      </c>
      <c r="C235" s="11">
        <v>10028.337240000001</v>
      </c>
      <c r="D235" s="11">
        <v>11696.29811</v>
      </c>
      <c r="E235" s="5">
        <f t="shared" si="12"/>
        <v>0.16632476851167399</v>
      </c>
      <c r="F235" s="11">
        <v>187952.50244000001</v>
      </c>
      <c r="G235" s="11">
        <v>228508.71763999999</v>
      </c>
      <c r="H235" s="5">
        <f t="shared" si="13"/>
        <v>0.21577906478232034</v>
      </c>
      <c r="I235" s="11">
        <v>206188.41209999999</v>
      </c>
      <c r="J235" s="5">
        <f t="shared" si="14"/>
        <v>0.10825198813391523</v>
      </c>
      <c r="K235" s="11">
        <v>1472906.1897199999</v>
      </c>
      <c r="L235" s="11">
        <v>1762292.85485</v>
      </c>
      <c r="M235" s="5">
        <f t="shared" si="15"/>
        <v>0.19647324938257782</v>
      </c>
    </row>
    <row r="236" spans="1:13" x14ac:dyDescent="0.25">
      <c r="A236" s="10" t="s">
        <v>21</v>
      </c>
      <c r="B236" s="10" t="s">
        <v>3</v>
      </c>
      <c r="C236" s="11">
        <v>574.41123000000005</v>
      </c>
      <c r="D236" s="11">
        <v>228.55206999999999</v>
      </c>
      <c r="E236" s="5">
        <f t="shared" si="12"/>
        <v>-0.60211072126845444</v>
      </c>
      <c r="F236" s="11">
        <v>13053.430969999999</v>
      </c>
      <c r="G236" s="11">
        <v>15302.38278</v>
      </c>
      <c r="H236" s="5">
        <f t="shared" si="13"/>
        <v>0.17228817581895872</v>
      </c>
      <c r="I236" s="11">
        <v>12039.40797</v>
      </c>
      <c r="J236" s="5">
        <f t="shared" si="14"/>
        <v>0.27102452364192131</v>
      </c>
      <c r="K236" s="11">
        <v>115121.71554999999</v>
      </c>
      <c r="L236" s="11">
        <v>141569.75865999999</v>
      </c>
      <c r="M236" s="5">
        <f t="shared" si="15"/>
        <v>0.22973982783042368</v>
      </c>
    </row>
    <row r="237" spans="1:13" x14ac:dyDescent="0.25">
      <c r="A237" s="10" t="s">
        <v>21</v>
      </c>
      <c r="B237" s="10" t="s">
        <v>2</v>
      </c>
      <c r="C237" s="11">
        <v>147.38464999999999</v>
      </c>
      <c r="D237" s="11">
        <v>201.88565</v>
      </c>
      <c r="E237" s="5">
        <f t="shared" si="12"/>
        <v>0.36978749143821976</v>
      </c>
      <c r="F237" s="11">
        <v>2209.6731100000002</v>
      </c>
      <c r="G237" s="11">
        <v>3304.0859</v>
      </c>
      <c r="H237" s="5">
        <f t="shared" si="13"/>
        <v>0.4952826664935972</v>
      </c>
      <c r="I237" s="11">
        <v>4041.4765600000001</v>
      </c>
      <c r="J237" s="5">
        <f t="shared" si="14"/>
        <v>-0.18245575572508088</v>
      </c>
      <c r="K237" s="11">
        <v>36260.780680000003</v>
      </c>
      <c r="L237" s="11">
        <v>33790.521970000002</v>
      </c>
      <c r="M237" s="5">
        <f t="shared" si="15"/>
        <v>-6.8124807675817523E-2</v>
      </c>
    </row>
    <row r="238" spans="1:13" s="2" customFormat="1" ht="13" x14ac:dyDescent="0.3">
      <c r="A238" s="2" t="s">
        <v>21</v>
      </c>
      <c r="B238" s="2" t="s">
        <v>0</v>
      </c>
      <c r="C238" s="4">
        <v>34811.289929999999</v>
      </c>
      <c r="D238" s="4">
        <v>40684.827640000003</v>
      </c>
      <c r="E238" s="3">
        <f t="shared" si="12"/>
        <v>0.16872508090940497</v>
      </c>
      <c r="F238" s="4">
        <v>650689.73337999999</v>
      </c>
      <c r="G238" s="4">
        <v>761506.94764999999</v>
      </c>
      <c r="H238" s="3">
        <f t="shared" si="13"/>
        <v>0.17030730405774386</v>
      </c>
      <c r="I238" s="4">
        <v>732062.66666999995</v>
      </c>
      <c r="J238" s="3">
        <f t="shared" si="14"/>
        <v>4.0220984241603031E-2</v>
      </c>
      <c r="K238" s="4">
        <v>4969415.6230800003</v>
      </c>
      <c r="L238" s="4">
        <v>6220068.8375899997</v>
      </c>
      <c r="M238" s="3">
        <f t="shared" si="15"/>
        <v>0.25167007740335778</v>
      </c>
    </row>
    <row r="239" spans="1:13" x14ac:dyDescent="0.25">
      <c r="A239" s="10" t="s">
        <v>20</v>
      </c>
      <c r="B239" s="10" t="s">
        <v>12</v>
      </c>
      <c r="C239" s="11">
        <v>499.35570999999999</v>
      </c>
      <c r="D239" s="11">
        <v>2637.83014</v>
      </c>
      <c r="E239" s="5">
        <f t="shared" si="12"/>
        <v>4.2824671615350107</v>
      </c>
      <c r="F239" s="11">
        <v>59801.604939999997</v>
      </c>
      <c r="G239" s="11">
        <v>16393.860570000001</v>
      </c>
      <c r="H239" s="5">
        <f t="shared" si="13"/>
        <v>-0.72586253184261107</v>
      </c>
      <c r="I239" s="11">
        <v>23614.579559999998</v>
      </c>
      <c r="J239" s="5">
        <f t="shared" si="14"/>
        <v>-0.30577376877083806</v>
      </c>
      <c r="K239" s="11">
        <v>374308.55183999997</v>
      </c>
      <c r="L239" s="11">
        <v>248492.19237</v>
      </c>
      <c r="M239" s="5">
        <f t="shared" si="15"/>
        <v>-0.33613006930117051</v>
      </c>
    </row>
    <row r="240" spans="1:13" x14ac:dyDescent="0.25">
      <c r="A240" s="10" t="s">
        <v>20</v>
      </c>
      <c r="B240" s="10" t="s">
        <v>11</v>
      </c>
      <c r="C240" s="11">
        <v>2807.3388300000001</v>
      </c>
      <c r="D240" s="11">
        <v>6395.38969</v>
      </c>
      <c r="E240" s="5">
        <f t="shared" si="12"/>
        <v>1.2780968302283626</v>
      </c>
      <c r="F240" s="11">
        <v>107585.67315</v>
      </c>
      <c r="G240" s="11">
        <v>93095.992270000002</v>
      </c>
      <c r="H240" s="5">
        <f t="shared" si="13"/>
        <v>-0.13468039429188627</v>
      </c>
      <c r="I240" s="11">
        <v>52811.243000000002</v>
      </c>
      <c r="J240" s="5">
        <f t="shared" si="14"/>
        <v>0.76280630755083711</v>
      </c>
      <c r="K240" s="11">
        <v>606843.26315000001</v>
      </c>
      <c r="L240" s="11">
        <v>630805.73525000003</v>
      </c>
      <c r="M240" s="5">
        <f t="shared" si="15"/>
        <v>3.9487085966178004E-2</v>
      </c>
    </row>
    <row r="241" spans="1:13" x14ac:dyDescent="0.25">
      <c r="A241" s="10" t="s">
        <v>20</v>
      </c>
      <c r="B241" s="10" t="s">
        <v>10</v>
      </c>
      <c r="C241" s="11">
        <v>7.79704</v>
      </c>
      <c r="D241" s="11">
        <v>4391.4697800000004</v>
      </c>
      <c r="E241" s="5">
        <f t="shared" si="12"/>
        <v>562.22268194083915</v>
      </c>
      <c r="F241" s="11">
        <v>28485.083419999999</v>
      </c>
      <c r="G241" s="11">
        <v>28733.342240000002</v>
      </c>
      <c r="H241" s="5">
        <f t="shared" si="13"/>
        <v>8.7153973305795773E-3</v>
      </c>
      <c r="I241" s="11">
        <v>33859.566220000001</v>
      </c>
      <c r="J241" s="5">
        <f t="shared" si="14"/>
        <v>-0.15139662294232425</v>
      </c>
      <c r="K241" s="11">
        <v>188942.70746999999</v>
      </c>
      <c r="L241" s="11">
        <v>234283.41045</v>
      </c>
      <c r="M241" s="5">
        <f t="shared" si="15"/>
        <v>0.23997064288495551</v>
      </c>
    </row>
    <row r="242" spans="1:13" x14ac:dyDescent="0.25">
      <c r="A242" s="10" t="s">
        <v>20</v>
      </c>
      <c r="B242" s="10" t="s">
        <v>9</v>
      </c>
      <c r="C242" s="11">
        <v>0</v>
      </c>
      <c r="D242" s="11">
        <v>61.08014</v>
      </c>
      <c r="E242" s="5" t="str">
        <f t="shared" si="12"/>
        <v/>
      </c>
      <c r="F242" s="11">
        <v>3604.2762200000002</v>
      </c>
      <c r="G242" s="11">
        <v>4584.4240200000004</v>
      </c>
      <c r="H242" s="5">
        <f t="shared" si="13"/>
        <v>0.27194025656557486</v>
      </c>
      <c r="I242" s="11">
        <v>3704.32438</v>
      </c>
      <c r="J242" s="5">
        <f t="shared" si="14"/>
        <v>0.23758708733817757</v>
      </c>
      <c r="K242" s="11">
        <v>26779.503270000001</v>
      </c>
      <c r="L242" s="11">
        <v>36449.000399999997</v>
      </c>
      <c r="M242" s="5">
        <f t="shared" si="15"/>
        <v>0.36107828560182242</v>
      </c>
    </row>
    <row r="243" spans="1:13" x14ac:dyDescent="0.25">
      <c r="A243" s="10" t="s">
        <v>20</v>
      </c>
      <c r="B243" s="10" t="s">
        <v>8</v>
      </c>
      <c r="C243" s="11">
        <v>0</v>
      </c>
      <c r="D243" s="11">
        <v>22.024170000000002</v>
      </c>
      <c r="E243" s="5" t="str">
        <f t="shared" si="12"/>
        <v/>
      </c>
      <c r="F243" s="11">
        <v>13296.880590000001</v>
      </c>
      <c r="G243" s="11">
        <v>5231.37536</v>
      </c>
      <c r="H243" s="5">
        <f t="shared" si="13"/>
        <v>-0.6065712311552014</v>
      </c>
      <c r="I243" s="11">
        <v>8025.7686999999996</v>
      </c>
      <c r="J243" s="5">
        <f t="shared" si="14"/>
        <v>-0.34817765680189605</v>
      </c>
      <c r="K243" s="11">
        <v>68966.722710000002</v>
      </c>
      <c r="L243" s="11">
        <v>39187.837149999999</v>
      </c>
      <c r="M243" s="5">
        <f t="shared" si="15"/>
        <v>-0.43178629330000251</v>
      </c>
    </row>
    <row r="244" spans="1:13" x14ac:dyDescent="0.25">
      <c r="A244" s="10" t="s">
        <v>20</v>
      </c>
      <c r="B244" s="10" t="s">
        <v>7</v>
      </c>
      <c r="C244" s="11">
        <v>234.36006</v>
      </c>
      <c r="D244" s="11">
        <v>15097.74409</v>
      </c>
      <c r="E244" s="5">
        <f t="shared" si="12"/>
        <v>63.421147912319185</v>
      </c>
      <c r="F244" s="11">
        <v>15540.39647</v>
      </c>
      <c r="G244" s="11">
        <v>79114.648209999999</v>
      </c>
      <c r="H244" s="5">
        <f t="shared" si="13"/>
        <v>4.090902819804314</v>
      </c>
      <c r="I244" s="11">
        <v>17063.01642</v>
      </c>
      <c r="J244" s="5">
        <f t="shared" si="14"/>
        <v>3.6366156055073411</v>
      </c>
      <c r="K244" s="11">
        <v>538881.89433000004</v>
      </c>
      <c r="L244" s="11">
        <v>214832.67819999999</v>
      </c>
      <c r="M244" s="5">
        <f t="shared" si="15"/>
        <v>-0.60133624740333003</v>
      </c>
    </row>
    <row r="245" spans="1:13" x14ac:dyDescent="0.25">
      <c r="A245" s="10" t="s">
        <v>20</v>
      </c>
      <c r="B245" s="10" t="s">
        <v>15</v>
      </c>
      <c r="C245" s="11">
        <v>0</v>
      </c>
      <c r="D245" s="11">
        <v>0</v>
      </c>
      <c r="E245" s="5" t="str">
        <f t="shared" si="12"/>
        <v/>
      </c>
      <c r="F245" s="11">
        <v>0</v>
      </c>
      <c r="G245" s="11">
        <v>52.893349999999998</v>
      </c>
      <c r="H245" s="5" t="str">
        <f t="shared" si="13"/>
        <v/>
      </c>
      <c r="I245" s="11">
        <v>83.581270000000004</v>
      </c>
      <c r="J245" s="5">
        <f t="shared" si="14"/>
        <v>-0.36716264301798718</v>
      </c>
      <c r="K245" s="11">
        <v>187.86421999999999</v>
      </c>
      <c r="L245" s="11">
        <v>567.26868999999999</v>
      </c>
      <c r="M245" s="5">
        <f t="shared" si="15"/>
        <v>2.0195674833664441</v>
      </c>
    </row>
    <row r="246" spans="1:13" x14ac:dyDescent="0.25">
      <c r="A246" s="10" t="s">
        <v>20</v>
      </c>
      <c r="B246" s="10" t="s">
        <v>6</v>
      </c>
      <c r="C246" s="11">
        <v>235.99924999999999</v>
      </c>
      <c r="D246" s="11">
        <v>17224.06007</v>
      </c>
      <c r="E246" s="5">
        <f t="shared" si="12"/>
        <v>71.983537320563514</v>
      </c>
      <c r="F246" s="11">
        <v>100993.47732999999</v>
      </c>
      <c r="G246" s="11">
        <v>116438.49953</v>
      </c>
      <c r="H246" s="5">
        <f t="shared" si="13"/>
        <v>0.15293088829422929</v>
      </c>
      <c r="I246" s="11">
        <v>110576.53014</v>
      </c>
      <c r="J246" s="5">
        <f t="shared" si="14"/>
        <v>5.3012781126141384E-2</v>
      </c>
      <c r="K246" s="11">
        <v>702903.18038999999</v>
      </c>
      <c r="L246" s="11">
        <v>889642.67752999999</v>
      </c>
      <c r="M246" s="5">
        <f t="shared" si="15"/>
        <v>0.26566887495997538</v>
      </c>
    </row>
    <row r="247" spans="1:13" s="2" customFormat="1" ht="13" x14ac:dyDescent="0.3">
      <c r="A247" s="10" t="s">
        <v>20</v>
      </c>
      <c r="B247" s="10" t="s">
        <v>5</v>
      </c>
      <c r="C247" s="11">
        <v>565.97627999999997</v>
      </c>
      <c r="D247" s="11">
        <v>69.865620000000007</v>
      </c>
      <c r="E247" s="5">
        <f t="shared" si="12"/>
        <v>-0.87655733558303894</v>
      </c>
      <c r="F247" s="11">
        <v>2905.9259400000001</v>
      </c>
      <c r="G247" s="11">
        <v>2846.8155000000002</v>
      </c>
      <c r="H247" s="5">
        <f t="shared" si="13"/>
        <v>-2.0341344280783713E-2</v>
      </c>
      <c r="I247" s="11">
        <v>2101.0133500000002</v>
      </c>
      <c r="J247" s="5">
        <f t="shared" si="14"/>
        <v>0.35497258977435808</v>
      </c>
      <c r="K247" s="11">
        <v>19163.925579999999</v>
      </c>
      <c r="L247" s="11">
        <v>16602.331440000002</v>
      </c>
      <c r="M247" s="5">
        <f t="shared" si="15"/>
        <v>-0.13366750613315614</v>
      </c>
    </row>
    <row r="248" spans="1:13" s="2" customFormat="1" ht="13" x14ac:dyDescent="0.3">
      <c r="A248" s="10" t="s">
        <v>20</v>
      </c>
      <c r="B248" s="10" t="s">
        <v>4</v>
      </c>
      <c r="C248" s="11">
        <v>722.86742000000004</v>
      </c>
      <c r="D248" s="11">
        <v>4205.7071100000003</v>
      </c>
      <c r="E248" s="5">
        <f t="shared" si="12"/>
        <v>4.8180891732539282</v>
      </c>
      <c r="F248" s="11">
        <v>128698.75894</v>
      </c>
      <c r="G248" s="11">
        <v>202880.27989000001</v>
      </c>
      <c r="H248" s="5">
        <f t="shared" si="13"/>
        <v>0.57639655239087273</v>
      </c>
      <c r="I248" s="11">
        <v>182216.16837</v>
      </c>
      <c r="J248" s="5">
        <f t="shared" si="14"/>
        <v>0.11340437956109573</v>
      </c>
      <c r="K248" s="11">
        <v>983892.65376000002</v>
      </c>
      <c r="L248" s="11">
        <v>1335505.5146300001</v>
      </c>
      <c r="M248" s="5">
        <f t="shared" si="15"/>
        <v>0.35736912916901264</v>
      </c>
    </row>
    <row r="249" spans="1:13" x14ac:dyDescent="0.25">
      <c r="A249" s="10" t="s">
        <v>20</v>
      </c>
      <c r="B249" s="10" t="s">
        <v>3</v>
      </c>
      <c r="C249" s="11">
        <v>0</v>
      </c>
      <c r="D249" s="11">
        <v>0</v>
      </c>
      <c r="E249" s="5" t="str">
        <f t="shared" si="12"/>
        <v/>
      </c>
      <c r="F249" s="11">
        <v>137.9751</v>
      </c>
      <c r="G249" s="11">
        <v>74.278620000000004</v>
      </c>
      <c r="H249" s="5">
        <f t="shared" si="13"/>
        <v>-0.46165199372930332</v>
      </c>
      <c r="I249" s="11">
        <v>117.05791000000001</v>
      </c>
      <c r="J249" s="5">
        <f t="shared" si="14"/>
        <v>-0.36545407311646005</v>
      </c>
      <c r="K249" s="11">
        <v>1225.47624</v>
      </c>
      <c r="L249" s="11">
        <v>865.04259000000002</v>
      </c>
      <c r="M249" s="5">
        <f t="shared" si="15"/>
        <v>-0.29411720785382178</v>
      </c>
    </row>
    <row r="250" spans="1:13" x14ac:dyDescent="0.25">
      <c r="A250" s="10" t="s">
        <v>20</v>
      </c>
      <c r="B250" s="10" t="s">
        <v>2</v>
      </c>
      <c r="C250" s="11">
        <v>382.84361999999999</v>
      </c>
      <c r="D250" s="11">
        <v>4101.97642</v>
      </c>
      <c r="E250" s="5">
        <f t="shared" si="12"/>
        <v>9.7144959605177696</v>
      </c>
      <c r="F250" s="11">
        <v>46263.011989999999</v>
      </c>
      <c r="G250" s="11">
        <v>51938.197050000002</v>
      </c>
      <c r="H250" s="5">
        <f t="shared" si="13"/>
        <v>0.12267219136589569</v>
      </c>
      <c r="I250" s="11">
        <v>65456.319940000001</v>
      </c>
      <c r="J250" s="5">
        <f t="shared" si="14"/>
        <v>-0.20652127865408987</v>
      </c>
      <c r="K250" s="11">
        <v>383140.71017999999</v>
      </c>
      <c r="L250" s="11">
        <v>524290.58718999999</v>
      </c>
      <c r="M250" s="5">
        <f t="shared" si="15"/>
        <v>0.36840219078700254</v>
      </c>
    </row>
    <row r="251" spans="1:13" s="2" customFormat="1" ht="13" x14ac:dyDescent="0.3">
      <c r="A251" s="2" t="s">
        <v>20</v>
      </c>
      <c r="B251" s="2" t="s">
        <v>0</v>
      </c>
      <c r="C251" s="4">
        <v>5456.5382099999997</v>
      </c>
      <c r="D251" s="4">
        <v>54207.147230000002</v>
      </c>
      <c r="E251" s="3">
        <f t="shared" si="12"/>
        <v>8.9343475925187388</v>
      </c>
      <c r="F251" s="4">
        <v>507313.06409</v>
      </c>
      <c r="G251" s="4">
        <v>601384.60661000002</v>
      </c>
      <c r="H251" s="3">
        <f t="shared" si="13"/>
        <v>0.18543094822275497</v>
      </c>
      <c r="I251" s="4">
        <v>499629.16926</v>
      </c>
      <c r="J251" s="3">
        <f t="shared" si="14"/>
        <v>0.20366192290315999</v>
      </c>
      <c r="K251" s="4">
        <v>3895236.4531399999</v>
      </c>
      <c r="L251" s="4">
        <v>4171524.2758900002</v>
      </c>
      <c r="M251" s="3">
        <f t="shared" si="15"/>
        <v>7.0929666548812831E-2</v>
      </c>
    </row>
    <row r="252" spans="1:13" x14ac:dyDescent="0.25">
      <c r="A252" s="10" t="s">
        <v>19</v>
      </c>
      <c r="B252" s="10" t="s">
        <v>12</v>
      </c>
      <c r="C252" s="11">
        <v>14943.265009999999</v>
      </c>
      <c r="D252" s="11">
        <v>5768.3487599999999</v>
      </c>
      <c r="E252" s="5">
        <f t="shared" si="12"/>
        <v>-0.61398337270068937</v>
      </c>
      <c r="F252" s="11">
        <v>130121.57352999999</v>
      </c>
      <c r="G252" s="11">
        <v>109446.43982</v>
      </c>
      <c r="H252" s="5">
        <f t="shared" si="13"/>
        <v>-0.15889089832773406</v>
      </c>
      <c r="I252" s="11">
        <v>105049.86593</v>
      </c>
      <c r="J252" s="5">
        <f t="shared" si="14"/>
        <v>4.185225607931442E-2</v>
      </c>
      <c r="K252" s="11">
        <v>1270068.58607</v>
      </c>
      <c r="L252" s="11">
        <v>1065175.9479400001</v>
      </c>
      <c r="M252" s="5">
        <f t="shared" si="15"/>
        <v>-0.16132407365810331</v>
      </c>
    </row>
    <row r="253" spans="1:13" x14ac:dyDescent="0.25">
      <c r="A253" s="10" t="s">
        <v>19</v>
      </c>
      <c r="B253" s="10" t="s">
        <v>11</v>
      </c>
      <c r="C253" s="11">
        <v>108255.82192</v>
      </c>
      <c r="D253" s="11">
        <v>161492.80027000001</v>
      </c>
      <c r="E253" s="5">
        <f t="shared" si="12"/>
        <v>0.49177011827910388</v>
      </c>
      <c r="F253" s="11">
        <v>1443872.1017</v>
      </c>
      <c r="G253" s="11">
        <v>1757925.4763100001</v>
      </c>
      <c r="H253" s="5">
        <f t="shared" si="13"/>
        <v>0.21750775171861614</v>
      </c>
      <c r="I253" s="11">
        <v>1430065.9184099999</v>
      </c>
      <c r="J253" s="5">
        <f t="shared" si="14"/>
        <v>0.22926184987649134</v>
      </c>
      <c r="K253" s="11">
        <v>13692907.67945</v>
      </c>
      <c r="L253" s="11">
        <v>14381765.592900001</v>
      </c>
      <c r="M253" s="5">
        <f t="shared" si="15"/>
        <v>5.030764316652947E-2</v>
      </c>
    </row>
    <row r="254" spans="1:13" x14ac:dyDescent="0.25">
      <c r="A254" s="10" t="s">
        <v>19</v>
      </c>
      <c r="B254" s="10" t="s">
        <v>10</v>
      </c>
      <c r="C254" s="11">
        <v>6730.4702900000002</v>
      </c>
      <c r="D254" s="11">
        <v>10006.8755</v>
      </c>
      <c r="E254" s="5">
        <f t="shared" si="12"/>
        <v>0.48680182347257639</v>
      </c>
      <c r="F254" s="11">
        <v>159161.26329</v>
      </c>
      <c r="G254" s="11">
        <v>163274.21259000001</v>
      </c>
      <c r="H254" s="5">
        <f t="shared" si="13"/>
        <v>2.5841396423864849E-2</v>
      </c>
      <c r="I254" s="11">
        <v>130326.66046</v>
      </c>
      <c r="J254" s="5">
        <f t="shared" si="14"/>
        <v>0.25280746098847762</v>
      </c>
      <c r="K254" s="11">
        <v>1023895.6407700001</v>
      </c>
      <c r="L254" s="11">
        <v>966029.35320999997</v>
      </c>
      <c r="M254" s="5">
        <f t="shared" si="15"/>
        <v>-5.6515806158216386E-2</v>
      </c>
    </row>
    <row r="255" spans="1:13" x14ac:dyDescent="0.25">
      <c r="A255" s="10" t="s">
        <v>19</v>
      </c>
      <c r="B255" s="10" t="s">
        <v>9</v>
      </c>
      <c r="C255" s="11">
        <v>2116.45039</v>
      </c>
      <c r="D255" s="11">
        <v>3526.3993799999998</v>
      </c>
      <c r="E255" s="5">
        <f t="shared" si="12"/>
        <v>0.66618570256210918</v>
      </c>
      <c r="F255" s="11">
        <v>38078.140570000003</v>
      </c>
      <c r="G255" s="11">
        <v>26844.235860000001</v>
      </c>
      <c r="H255" s="5">
        <f t="shared" si="13"/>
        <v>-0.29502240765534316</v>
      </c>
      <c r="I255" s="11">
        <v>28416.938880000002</v>
      </c>
      <c r="J255" s="5">
        <f t="shared" si="14"/>
        <v>-5.5343857642136007E-2</v>
      </c>
      <c r="K255" s="11">
        <v>248842.74077999999</v>
      </c>
      <c r="L255" s="11">
        <v>313038.72012999997</v>
      </c>
      <c r="M255" s="5">
        <f t="shared" si="15"/>
        <v>0.25797810757419337</v>
      </c>
    </row>
    <row r="256" spans="1:13" x14ac:dyDescent="0.25">
      <c r="A256" s="10" t="s">
        <v>19</v>
      </c>
      <c r="B256" s="10" t="s">
        <v>8</v>
      </c>
      <c r="C256" s="11">
        <v>785.51877999999999</v>
      </c>
      <c r="D256" s="11">
        <v>445.84899000000001</v>
      </c>
      <c r="E256" s="5">
        <f t="shared" si="12"/>
        <v>-0.43241460121424469</v>
      </c>
      <c r="F256" s="11">
        <v>15682.252479999999</v>
      </c>
      <c r="G256" s="11">
        <v>18803.59261</v>
      </c>
      <c r="H256" s="5">
        <f t="shared" si="13"/>
        <v>0.19903646711342837</v>
      </c>
      <c r="I256" s="11">
        <v>15080.02844</v>
      </c>
      <c r="J256" s="5">
        <f t="shared" si="14"/>
        <v>0.24692023525122742</v>
      </c>
      <c r="K256" s="11">
        <v>150915.84246000001</v>
      </c>
      <c r="L256" s="11">
        <v>150752.33965000001</v>
      </c>
      <c r="M256" s="5">
        <f t="shared" si="15"/>
        <v>-1.0834038848064331E-3</v>
      </c>
    </row>
    <row r="257" spans="1:13" x14ac:dyDescent="0.25">
      <c r="A257" s="10" t="s">
        <v>19</v>
      </c>
      <c r="B257" s="10" t="s">
        <v>7</v>
      </c>
      <c r="C257" s="11">
        <v>21232.273209999999</v>
      </c>
      <c r="D257" s="11">
        <v>50466.184179999997</v>
      </c>
      <c r="E257" s="5">
        <f t="shared" si="12"/>
        <v>1.3768620383158678</v>
      </c>
      <c r="F257" s="11">
        <v>387815.23512999999</v>
      </c>
      <c r="G257" s="11">
        <v>380651.56384000002</v>
      </c>
      <c r="H257" s="5">
        <f t="shared" si="13"/>
        <v>-1.8471866603174125E-2</v>
      </c>
      <c r="I257" s="11">
        <v>250312.80544</v>
      </c>
      <c r="J257" s="5">
        <f t="shared" si="14"/>
        <v>0.52070351802773529</v>
      </c>
      <c r="K257" s="11">
        <v>2602913.4989100001</v>
      </c>
      <c r="L257" s="11">
        <v>2831253.6815399998</v>
      </c>
      <c r="M257" s="5">
        <f t="shared" si="15"/>
        <v>8.7724844765536769E-2</v>
      </c>
    </row>
    <row r="258" spans="1:13" x14ac:dyDescent="0.25">
      <c r="A258" s="10" t="s">
        <v>19</v>
      </c>
      <c r="B258" s="10" t="s">
        <v>15</v>
      </c>
      <c r="C258" s="11">
        <v>0</v>
      </c>
      <c r="D258" s="11">
        <v>0</v>
      </c>
      <c r="E258" s="5" t="str">
        <f t="shared" si="12"/>
        <v/>
      </c>
      <c r="F258" s="11">
        <v>163.30455000000001</v>
      </c>
      <c r="G258" s="11">
        <v>156.44268</v>
      </c>
      <c r="H258" s="5">
        <f t="shared" si="13"/>
        <v>-4.2018853730652395E-2</v>
      </c>
      <c r="I258" s="11">
        <v>743.38430000000005</v>
      </c>
      <c r="J258" s="5">
        <f t="shared" si="14"/>
        <v>-0.78955342478984292</v>
      </c>
      <c r="K258" s="11">
        <v>3829.3893899999998</v>
      </c>
      <c r="L258" s="11">
        <v>4291.5048399999996</v>
      </c>
      <c r="M258" s="5">
        <f t="shared" si="15"/>
        <v>0.12067601461652355</v>
      </c>
    </row>
    <row r="259" spans="1:13" x14ac:dyDescent="0.25">
      <c r="A259" s="10" t="s">
        <v>19</v>
      </c>
      <c r="B259" s="10" t="s">
        <v>6</v>
      </c>
      <c r="C259" s="11">
        <v>5868.3413300000002</v>
      </c>
      <c r="D259" s="11">
        <v>28572.843929999999</v>
      </c>
      <c r="E259" s="5">
        <f t="shared" si="12"/>
        <v>3.8689812543674922</v>
      </c>
      <c r="F259" s="11">
        <v>132490.16670999999</v>
      </c>
      <c r="G259" s="11">
        <v>124314.64883999999</v>
      </c>
      <c r="H259" s="5">
        <f t="shared" si="13"/>
        <v>-6.1706601123801996E-2</v>
      </c>
      <c r="I259" s="11">
        <v>144280.88042999999</v>
      </c>
      <c r="J259" s="5">
        <f t="shared" si="14"/>
        <v>-0.13838445905302688</v>
      </c>
      <c r="K259" s="11">
        <v>1041921.36341</v>
      </c>
      <c r="L259" s="11">
        <v>1286770.3868799999</v>
      </c>
      <c r="M259" s="5">
        <f t="shared" si="15"/>
        <v>0.23499760353186172</v>
      </c>
    </row>
    <row r="260" spans="1:13" x14ac:dyDescent="0.25">
      <c r="A260" s="10" t="s">
        <v>19</v>
      </c>
      <c r="B260" s="10" t="s">
        <v>5</v>
      </c>
      <c r="C260" s="11">
        <v>767.23749999999995</v>
      </c>
      <c r="D260" s="11">
        <v>623.33453999999995</v>
      </c>
      <c r="E260" s="5">
        <f t="shared" si="12"/>
        <v>-0.18755986249368684</v>
      </c>
      <c r="F260" s="11">
        <v>6120.3770400000003</v>
      </c>
      <c r="G260" s="11">
        <v>11929.507879999999</v>
      </c>
      <c r="H260" s="5">
        <f t="shared" si="13"/>
        <v>0.9491459107885285</v>
      </c>
      <c r="I260" s="11">
        <v>14662.24063</v>
      </c>
      <c r="J260" s="5">
        <f t="shared" si="14"/>
        <v>-0.18637893204457667</v>
      </c>
      <c r="K260" s="11">
        <v>78001.506139999998</v>
      </c>
      <c r="L260" s="11">
        <v>70288.921130000002</v>
      </c>
      <c r="M260" s="5">
        <f t="shared" si="15"/>
        <v>-9.887738572838789E-2</v>
      </c>
    </row>
    <row r="261" spans="1:13" s="2" customFormat="1" ht="13" x14ac:dyDescent="0.3">
      <c r="A261" s="10" t="s">
        <v>19</v>
      </c>
      <c r="B261" s="10" t="s">
        <v>4</v>
      </c>
      <c r="C261" s="11">
        <v>9699.5496700000003</v>
      </c>
      <c r="D261" s="11">
        <v>3430.10691</v>
      </c>
      <c r="E261" s="5">
        <f t="shared" ref="E261:E324" si="16">IF(C261=0,"",(D261/C261-1))</f>
        <v>-0.64636431311764198</v>
      </c>
      <c r="F261" s="11">
        <v>120487.20221</v>
      </c>
      <c r="G261" s="11">
        <v>125338.31632</v>
      </c>
      <c r="H261" s="5">
        <f t="shared" ref="H261:H324" si="17">IF(F261=0,"",(G261/F261-1))</f>
        <v>4.0262484488144068E-2</v>
      </c>
      <c r="I261" s="11">
        <v>114950.08233999999</v>
      </c>
      <c r="J261" s="5">
        <f t="shared" ref="J261:J324" si="18">IF(I261=0,"",(G261/I261-1))</f>
        <v>9.0371696727224782E-2</v>
      </c>
      <c r="K261" s="11">
        <v>850082.36378999997</v>
      </c>
      <c r="L261" s="11">
        <v>970157.89815999998</v>
      </c>
      <c r="M261" s="5">
        <f t="shared" ref="M261:M324" si="19">IF(K261=0,"",(L261/K261-1))</f>
        <v>0.14125164746937724</v>
      </c>
    </row>
    <row r="262" spans="1:13" x14ac:dyDescent="0.25">
      <c r="A262" s="10" t="s">
        <v>19</v>
      </c>
      <c r="B262" s="10" t="s">
        <v>3</v>
      </c>
      <c r="C262" s="11">
        <v>705.39949000000001</v>
      </c>
      <c r="D262" s="11">
        <v>828.40494000000001</v>
      </c>
      <c r="E262" s="5">
        <f t="shared" si="16"/>
        <v>0.17437700444042004</v>
      </c>
      <c r="F262" s="11">
        <v>12940.03594</v>
      </c>
      <c r="G262" s="11">
        <v>12431.822039999999</v>
      </c>
      <c r="H262" s="5">
        <f t="shared" si="17"/>
        <v>-3.9274535430695257E-2</v>
      </c>
      <c r="I262" s="11">
        <v>12233.8364</v>
      </c>
      <c r="J262" s="5">
        <f t="shared" si="18"/>
        <v>1.6183446755916986E-2</v>
      </c>
      <c r="K262" s="11">
        <v>113289.13171</v>
      </c>
      <c r="L262" s="11">
        <v>110427.71855999999</v>
      </c>
      <c r="M262" s="5">
        <f t="shared" si="19"/>
        <v>-2.5257613919442146E-2</v>
      </c>
    </row>
    <row r="263" spans="1:13" x14ac:dyDescent="0.25">
      <c r="A263" s="10" t="s">
        <v>19</v>
      </c>
      <c r="B263" s="10" t="s">
        <v>2</v>
      </c>
      <c r="C263" s="11">
        <v>2527.4765299999999</v>
      </c>
      <c r="D263" s="11">
        <v>659.72996999999998</v>
      </c>
      <c r="E263" s="5">
        <f t="shared" si="16"/>
        <v>-0.73897681653249614</v>
      </c>
      <c r="F263" s="11">
        <v>18161.925329999998</v>
      </c>
      <c r="G263" s="11">
        <v>22391.678690000001</v>
      </c>
      <c r="H263" s="5">
        <f t="shared" si="17"/>
        <v>0.23289124270394757</v>
      </c>
      <c r="I263" s="11">
        <v>20115.198659999998</v>
      </c>
      <c r="J263" s="5">
        <f t="shared" si="18"/>
        <v>0.11317213757012934</v>
      </c>
      <c r="K263" s="11">
        <v>167485.38980999999</v>
      </c>
      <c r="L263" s="11">
        <v>175202.16183999999</v>
      </c>
      <c r="M263" s="5">
        <f t="shared" si="19"/>
        <v>4.6074299607590241E-2</v>
      </c>
    </row>
    <row r="264" spans="1:13" s="2" customFormat="1" ht="13" x14ac:dyDescent="0.3">
      <c r="A264" s="2" t="s">
        <v>19</v>
      </c>
      <c r="B264" s="2" t="s">
        <v>0</v>
      </c>
      <c r="C264" s="4">
        <v>173631.80411999999</v>
      </c>
      <c r="D264" s="4">
        <v>265820.87737</v>
      </c>
      <c r="E264" s="3">
        <f t="shared" si="16"/>
        <v>0.53094577757359773</v>
      </c>
      <c r="F264" s="4">
        <v>2465093.5784800001</v>
      </c>
      <c r="G264" s="4">
        <v>2753507.9374799998</v>
      </c>
      <c r="H264" s="3">
        <f t="shared" si="17"/>
        <v>0.11699935512299642</v>
      </c>
      <c r="I264" s="4">
        <v>2266237.84032</v>
      </c>
      <c r="J264" s="3">
        <f t="shared" si="18"/>
        <v>0.21501277954620845</v>
      </c>
      <c r="K264" s="4">
        <v>21244153.132690001</v>
      </c>
      <c r="L264" s="4">
        <v>22325154.226780001</v>
      </c>
      <c r="M264" s="3">
        <f t="shared" si="19"/>
        <v>5.0884640462630637E-2</v>
      </c>
    </row>
    <row r="265" spans="1:13" s="2" customFormat="1" ht="13" x14ac:dyDescent="0.3">
      <c r="A265" s="2" t="s">
        <v>42</v>
      </c>
      <c r="B265" s="2" t="s">
        <v>0</v>
      </c>
      <c r="C265" s="4">
        <v>6804.4735499999997</v>
      </c>
      <c r="D265" s="4">
        <v>17050.59865</v>
      </c>
      <c r="E265" s="3">
        <f t="shared" si="16"/>
        <v>1.5057924797135849</v>
      </c>
      <c r="F265" s="4">
        <v>239695.27695999999</v>
      </c>
      <c r="G265" s="4">
        <v>166567.07931999999</v>
      </c>
      <c r="H265" s="3">
        <f t="shared" si="17"/>
        <v>-0.30508818766672452</v>
      </c>
      <c r="I265" s="4">
        <v>333921.38364000001</v>
      </c>
      <c r="J265" s="3">
        <f t="shared" si="18"/>
        <v>-0.50117875799300227</v>
      </c>
      <c r="K265" s="4">
        <v>2094416.0375099999</v>
      </c>
      <c r="L265" s="4">
        <v>2803318.6323799998</v>
      </c>
      <c r="M265" s="3">
        <f t="shared" si="19"/>
        <v>0.33847267313365159</v>
      </c>
    </row>
    <row r="266" spans="1:13" x14ac:dyDescent="0.25">
      <c r="A266" s="10" t="s">
        <v>18</v>
      </c>
      <c r="B266" s="10" t="s">
        <v>12</v>
      </c>
      <c r="C266" s="11">
        <v>2925.7569199999998</v>
      </c>
      <c r="D266" s="11">
        <v>361.05482999999998</v>
      </c>
      <c r="E266" s="5">
        <f t="shared" si="16"/>
        <v>-0.87659438570173487</v>
      </c>
      <c r="F266" s="11">
        <v>30378.23847</v>
      </c>
      <c r="G266" s="11">
        <v>22338.20464</v>
      </c>
      <c r="H266" s="5">
        <f t="shared" si="17"/>
        <v>-0.26466425424699747</v>
      </c>
      <c r="I266" s="11">
        <v>20440.631710000001</v>
      </c>
      <c r="J266" s="5">
        <f t="shared" si="18"/>
        <v>9.2833379952326212E-2</v>
      </c>
      <c r="K266" s="11">
        <v>217139.02027000001</v>
      </c>
      <c r="L266" s="11">
        <v>360661.20734000002</v>
      </c>
      <c r="M266" s="5">
        <f t="shared" si="19"/>
        <v>0.66096911965218563</v>
      </c>
    </row>
    <row r="267" spans="1:13" x14ac:dyDescent="0.25">
      <c r="A267" s="10" t="s">
        <v>18</v>
      </c>
      <c r="B267" s="10" t="s">
        <v>11</v>
      </c>
      <c r="C267" s="11">
        <v>1453.4981399999999</v>
      </c>
      <c r="D267" s="11">
        <v>4981.8902799999996</v>
      </c>
      <c r="E267" s="5">
        <f t="shared" si="16"/>
        <v>2.4275174786257381</v>
      </c>
      <c r="F267" s="11">
        <v>61998.277479999997</v>
      </c>
      <c r="G267" s="11">
        <v>57825.794320000001</v>
      </c>
      <c r="H267" s="5">
        <f t="shared" si="17"/>
        <v>-6.7299985251138561E-2</v>
      </c>
      <c r="I267" s="11">
        <v>60216.054709999997</v>
      </c>
      <c r="J267" s="5">
        <f t="shared" si="18"/>
        <v>-3.9694735922362723E-2</v>
      </c>
      <c r="K267" s="11">
        <v>511705.90639000002</v>
      </c>
      <c r="L267" s="11">
        <v>607853.66896000004</v>
      </c>
      <c r="M267" s="5">
        <f t="shared" si="19"/>
        <v>0.18789652683180158</v>
      </c>
    </row>
    <row r="268" spans="1:13" x14ac:dyDescent="0.25">
      <c r="A268" s="10" t="s">
        <v>18</v>
      </c>
      <c r="B268" s="10" t="s">
        <v>10</v>
      </c>
      <c r="C268" s="11">
        <v>1859.19777</v>
      </c>
      <c r="D268" s="11">
        <v>3410.3427299999998</v>
      </c>
      <c r="E268" s="5">
        <f t="shared" si="16"/>
        <v>0.83430874597058047</v>
      </c>
      <c r="F268" s="11">
        <v>30381.293720000001</v>
      </c>
      <c r="G268" s="11">
        <v>63825.107429999996</v>
      </c>
      <c r="H268" s="5">
        <f t="shared" si="17"/>
        <v>1.1008028169644382</v>
      </c>
      <c r="I268" s="11">
        <v>62247.022250000002</v>
      </c>
      <c r="J268" s="5">
        <f t="shared" si="18"/>
        <v>2.5351978664328811E-2</v>
      </c>
      <c r="K268" s="11">
        <v>298347.61504</v>
      </c>
      <c r="L268" s="11">
        <v>346353.75932000001</v>
      </c>
      <c r="M268" s="5">
        <f t="shared" si="19"/>
        <v>0.16090674723028608</v>
      </c>
    </row>
    <row r="269" spans="1:13" x14ac:dyDescent="0.25">
      <c r="A269" s="10" t="s">
        <v>18</v>
      </c>
      <c r="B269" s="10" t="s">
        <v>9</v>
      </c>
      <c r="C269" s="11">
        <v>0</v>
      </c>
      <c r="D269" s="11">
        <v>256.298</v>
      </c>
      <c r="E269" s="5" t="str">
        <f t="shared" si="16"/>
        <v/>
      </c>
      <c r="F269" s="11">
        <v>3694.1443100000001</v>
      </c>
      <c r="G269" s="11">
        <v>6970.53298</v>
      </c>
      <c r="H269" s="5">
        <f t="shared" si="17"/>
        <v>0.88691409838290802</v>
      </c>
      <c r="I269" s="11">
        <v>1274.5658699999999</v>
      </c>
      <c r="J269" s="5">
        <f t="shared" si="18"/>
        <v>4.4689468344229244</v>
      </c>
      <c r="K269" s="11">
        <v>15431.84035</v>
      </c>
      <c r="L269" s="11">
        <v>37083.301590000003</v>
      </c>
      <c r="M269" s="5">
        <f t="shared" si="19"/>
        <v>1.4030381826753411</v>
      </c>
    </row>
    <row r="270" spans="1:13" x14ac:dyDescent="0.25">
      <c r="A270" s="10" t="s">
        <v>18</v>
      </c>
      <c r="B270" s="10" t="s">
        <v>8</v>
      </c>
      <c r="C270" s="11">
        <v>1907.5432000000001</v>
      </c>
      <c r="D270" s="11">
        <v>1589.1577199999999</v>
      </c>
      <c r="E270" s="5">
        <f t="shared" si="16"/>
        <v>-0.16690866031238516</v>
      </c>
      <c r="F270" s="11">
        <v>13869.98381</v>
      </c>
      <c r="G270" s="11">
        <v>24519.851930000001</v>
      </c>
      <c r="H270" s="5">
        <f t="shared" si="17"/>
        <v>0.76783565618307681</v>
      </c>
      <c r="I270" s="11">
        <v>18800.397850000001</v>
      </c>
      <c r="J270" s="5">
        <f t="shared" si="18"/>
        <v>0.3042198428795484</v>
      </c>
      <c r="K270" s="11">
        <v>148153.12799000001</v>
      </c>
      <c r="L270" s="11">
        <v>133220.6127</v>
      </c>
      <c r="M270" s="5">
        <f t="shared" si="19"/>
        <v>-0.10079109022259669</v>
      </c>
    </row>
    <row r="271" spans="1:13" x14ac:dyDescent="0.25">
      <c r="A271" s="10" t="s">
        <v>18</v>
      </c>
      <c r="B271" s="10" t="s">
        <v>7</v>
      </c>
      <c r="C271" s="11">
        <v>1144.2839899999999</v>
      </c>
      <c r="D271" s="11">
        <v>1809.7945199999999</v>
      </c>
      <c r="E271" s="5">
        <f t="shared" si="16"/>
        <v>0.58159559673643613</v>
      </c>
      <c r="F271" s="11">
        <v>17514.985820000002</v>
      </c>
      <c r="G271" s="11">
        <v>20523.767080000001</v>
      </c>
      <c r="H271" s="5">
        <f t="shared" si="17"/>
        <v>0.17178325411855799</v>
      </c>
      <c r="I271" s="11">
        <v>19344.093809999998</v>
      </c>
      <c r="J271" s="5">
        <f t="shared" si="18"/>
        <v>6.0983640876998146E-2</v>
      </c>
      <c r="K271" s="11">
        <v>137102.78631</v>
      </c>
      <c r="L271" s="11">
        <v>175411.44080000001</v>
      </c>
      <c r="M271" s="5">
        <f t="shared" si="19"/>
        <v>0.27941557951551177</v>
      </c>
    </row>
    <row r="272" spans="1:13" x14ac:dyDescent="0.25">
      <c r="A272" s="10" t="s">
        <v>18</v>
      </c>
      <c r="B272" s="10" t="s">
        <v>15</v>
      </c>
      <c r="C272" s="11">
        <v>0</v>
      </c>
      <c r="D272" s="11">
        <v>0</v>
      </c>
      <c r="E272" s="5" t="str">
        <f t="shared" si="16"/>
        <v/>
      </c>
      <c r="F272" s="11">
        <v>0</v>
      </c>
      <c r="G272" s="11">
        <v>0</v>
      </c>
      <c r="H272" s="5" t="str">
        <f t="shared" si="17"/>
        <v/>
      </c>
      <c r="I272" s="11">
        <v>0</v>
      </c>
      <c r="J272" s="5" t="str">
        <f t="shared" si="18"/>
        <v/>
      </c>
      <c r="K272" s="11">
        <v>0</v>
      </c>
      <c r="L272" s="11">
        <v>32.355359999999997</v>
      </c>
      <c r="M272" s="5" t="str">
        <f t="shared" si="19"/>
        <v/>
      </c>
    </row>
    <row r="273" spans="1:13" x14ac:dyDescent="0.25">
      <c r="A273" s="10" t="s">
        <v>18</v>
      </c>
      <c r="B273" s="10" t="s">
        <v>6</v>
      </c>
      <c r="C273" s="11">
        <v>353.35455000000002</v>
      </c>
      <c r="D273" s="11">
        <v>789.66177000000005</v>
      </c>
      <c r="E273" s="5">
        <f t="shared" si="16"/>
        <v>1.2347576110170366</v>
      </c>
      <c r="F273" s="11">
        <v>6702.3924500000003</v>
      </c>
      <c r="G273" s="11">
        <v>8724.9236600000004</v>
      </c>
      <c r="H273" s="5">
        <f t="shared" si="17"/>
        <v>0.30176257583961674</v>
      </c>
      <c r="I273" s="11">
        <v>9421.0314699999999</v>
      </c>
      <c r="J273" s="5">
        <f t="shared" si="18"/>
        <v>-7.3888704460510546E-2</v>
      </c>
      <c r="K273" s="11">
        <v>57372.057769999999</v>
      </c>
      <c r="L273" s="11">
        <v>82999.680510000006</v>
      </c>
      <c r="M273" s="5">
        <f t="shared" si="19"/>
        <v>0.44669171258836671</v>
      </c>
    </row>
    <row r="274" spans="1:13" x14ac:dyDescent="0.25">
      <c r="A274" s="10" t="s">
        <v>18</v>
      </c>
      <c r="B274" s="10" t="s">
        <v>5</v>
      </c>
      <c r="C274" s="11">
        <v>0</v>
      </c>
      <c r="D274" s="11">
        <v>0</v>
      </c>
      <c r="E274" s="5" t="str">
        <f t="shared" si="16"/>
        <v/>
      </c>
      <c r="F274" s="11">
        <v>0</v>
      </c>
      <c r="G274" s="11">
        <v>0</v>
      </c>
      <c r="H274" s="5" t="str">
        <f t="shared" si="17"/>
        <v/>
      </c>
      <c r="I274" s="11">
        <v>0</v>
      </c>
      <c r="J274" s="5" t="str">
        <f t="shared" si="18"/>
        <v/>
      </c>
      <c r="K274" s="11">
        <v>244.14183</v>
      </c>
      <c r="L274" s="11">
        <v>204.49182999999999</v>
      </c>
      <c r="M274" s="5">
        <f t="shared" si="19"/>
        <v>-0.162405598417936</v>
      </c>
    </row>
    <row r="275" spans="1:13" x14ac:dyDescent="0.25">
      <c r="A275" s="10" t="s">
        <v>18</v>
      </c>
      <c r="B275" s="10" t="s">
        <v>4</v>
      </c>
      <c r="C275" s="11">
        <v>6776.2010399999999</v>
      </c>
      <c r="D275" s="11">
        <v>7970.0139099999997</v>
      </c>
      <c r="E275" s="5">
        <f t="shared" si="16"/>
        <v>0.17617730981606172</v>
      </c>
      <c r="F275" s="11">
        <v>123447.18432</v>
      </c>
      <c r="G275" s="11">
        <v>139072.78331999999</v>
      </c>
      <c r="H275" s="5">
        <f t="shared" si="17"/>
        <v>0.12657720049325127</v>
      </c>
      <c r="I275" s="11">
        <v>114308.60947</v>
      </c>
      <c r="J275" s="5">
        <f t="shared" si="18"/>
        <v>0.21664312045103906</v>
      </c>
      <c r="K275" s="11">
        <v>880862.11821999995</v>
      </c>
      <c r="L275" s="11">
        <v>1150932.9188999999</v>
      </c>
      <c r="M275" s="5">
        <f t="shared" si="19"/>
        <v>0.30659826900689624</v>
      </c>
    </row>
    <row r="276" spans="1:13" x14ac:dyDescent="0.25">
      <c r="A276" s="10" t="s">
        <v>18</v>
      </c>
      <c r="B276" s="10" t="s">
        <v>3</v>
      </c>
      <c r="C276" s="11">
        <v>0</v>
      </c>
      <c r="D276" s="11">
        <v>55.569870000000002</v>
      </c>
      <c r="E276" s="5" t="str">
        <f t="shared" si="16"/>
        <v/>
      </c>
      <c r="F276" s="11">
        <v>381.68884000000003</v>
      </c>
      <c r="G276" s="11">
        <v>590.43209000000002</v>
      </c>
      <c r="H276" s="5">
        <f t="shared" si="17"/>
        <v>0.54689377347265378</v>
      </c>
      <c r="I276" s="11">
        <v>879.77272000000005</v>
      </c>
      <c r="J276" s="5">
        <f t="shared" si="18"/>
        <v>-0.32888111147615495</v>
      </c>
      <c r="K276" s="11">
        <v>2772.6001900000001</v>
      </c>
      <c r="L276" s="11">
        <v>3996.5871400000001</v>
      </c>
      <c r="M276" s="5">
        <f t="shared" si="19"/>
        <v>0.44145814979548126</v>
      </c>
    </row>
    <row r="277" spans="1:13" x14ac:dyDescent="0.25">
      <c r="A277" s="10" t="s">
        <v>18</v>
      </c>
      <c r="B277" s="10" t="s">
        <v>2</v>
      </c>
      <c r="C277" s="11">
        <v>1074.2751599999999</v>
      </c>
      <c r="D277" s="11">
        <v>381.74079999999998</v>
      </c>
      <c r="E277" s="5">
        <f t="shared" si="16"/>
        <v>-0.64465267911435276</v>
      </c>
      <c r="F277" s="11">
        <v>11115.269759999999</v>
      </c>
      <c r="G277" s="11">
        <v>12830.09583</v>
      </c>
      <c r="H277" s="5">
        <f t="shared" si="17"/>
        <v>0.15427660389953513</v>
      </c>
      <c r="I277" s="11">
        <v>17037.113649999999</v>
      </c>
      <c r="J277" s="5">
        <f t="shared" si="18"/>
        <v>-0.24693254423409916</v>
      </c>
      <c r="K277" s="11">
        <v>111778.98003999999</v>
      </c>
      <c r="L277" s="11">
        <v>153147.38873999999</v>
      </c>
      <c r="M277" s="5">
        <f t="shared" si="19"/>
        <v>0.37009112701866087</v>
      </c>
    </row>
    <row r="278" spans="1:13" s="2" customFormat="1" ht="13" x14ac:dyDescent="0.3">
      <c r="A278" s="2" t="s">
        <v>18</v>
      </c>
      <c r="B278" s="2" t="s">
        <v>0</v>
      </c>
      <c r="C278" s="4">
        <v>17494.110769999999</v>
      </c>
      <c r="D278" s="4">
        <v>21605.524430000001</v>
      </c>
      <c r="E278" s="3">
        <f t="shared" si="16"/>
        <v>0.2350170130996605</v>
      </c>
      <c r="F278" s="4">
        <v>299483.45898</v>
      </c>
      <c r="G278" s="4">
        <v>357221.49328</v>
      </c>
      <c r="H278" s="3">
        <f t="shared" si="17"/>
        <v>0.19279206436525054</v>
      </c>
      <c r="I278" s="4">
        <v>323969.29350999999</v>
      </c>
      <c r="J278" s="3">
        <f t="shared" si="18"/>
        <v>0.10263997371397049</v>
      </c>
      <c r="K278" s="4">
        <v>2380910.1943999999</v>
      </c>
      <c r="L278" s="4">
        <v>3051897.4131900002</v>
      </c>
      <c r="M278" s="3">
        <f t="shared" si="19"/>
        <v>0.28181962527112114</v>
      </c>
    </row>
    <row r="279" spans="1:13" x14ac:dyDescent="0.25">
      <c r="A279" s="10" t="s">
        <v>17</v>
      </c>
      <c r="B279" s="10" t="s">
        <v>12</v>
      </c>
      <c r="C279" s="11">
        <v>0</v>
      </c>
      <c r="D279" s="11">
        <v>7.9504599999999996</v>
      </c>
      <c r="E279" s="5" t="str">
        <f t="shared" si="16"/>
        <v/>
      </c>
      <c r="F279" s="11">
        <v>8.3557799999999993</v>
      </c>
      <c r="G279" s="11">
        <v>49.496720000000003</v>
      </c>
      <c r="H279" s="5">
        <f t="shared" si="17"/>
        <v>4.9236504551340516</v>
      </c>
      <c r="I279" s="11">
        <v>112.16202</v>
      </c>
      <c r="J279" s="5">
        <f t="shared" si="18"/>
        <v>-0.5587033828385044</v>
      </c>
      <c r="K279" s="11">
        <v>901.38224000000002</v>
      </c>
      <c r="L279" s="11">
        <v>1038.54458</v>
      </c>
      <c r="M279" s="5">
        <f t="shared" si="19"/>
        <v>0.15216889562856251</v>
      </c>
    </row>
    <row r="280" spans="1:13" x14ac:dyDescent="0.25">
      <c r="A280" s="10" t="s">
        <v>17</v>
      </c>
      <c r="B280" s="10" t="s">
        <v>11</v>
      </c>
      <c r="C280" s="11">
        <v>156.80017000000001</v>
      </c>
      <c r="D280" s="11">
        <v>264.37499000000003</v>
      </c>
      <c r="E280" s="5">
        <f t="shared" si="16"/>
        <v>0.68606315924274841</v>
      </c>
      <c r="F280" s="11">
        <v>5802.3109400000003</v>
      </c>
      <c r="G280" s="11">
        <v>4194.70543</v>
      </c>
      <c r="H280" s="5">
        <f t="shared" si="17"/>
        <v>-0.27706297139601421</v>
      </c>
      <c r="I280" s="11">
        <v>5315.4233000000004</v>
      </c>
      <c r="J280" s="5">
        <f t="shared" si="18"/>
        <v>-0.21084263787608415</v>
      </c>
      <c r="K280" s="11">
        <v>64709.539940000002</v>
      </c>
      <c r="L280" s="11">
        <v>57685.753989999997</v>
      </c>
      <c r="M280" s="5">
        <f t="shared" si="19"/>
        <v>-0.10854328367212318</v>
      </c>
    </row>
    <row r="281" spans="1:13" x14ac:dyDescent="0.25">
      <c r="A281" s="10" t="s">
        <v>17</v>
      </c>
      <c r="B281" s="10" t="s">
        <v>10</v>
      </c>
      <c r="C281" s="11">
        <v>10.930999999999999</v>
      </c>
      <c r="D281" s="11">
        <v>66.59975</v>
      </c>
      <c r="E281" s="5">
        <f t="shared" si="16"/>
        <v>5.0927408288354226</v>
      </c>
      <c r="F281" s="11">
        <v>1229.6099899999999</v>
      </c>
      <c r="G281" s="11">
        <v>1407.9012</v>
      </c>
      <c r="H281" s="5">
        <f t="shared" si="17"/>
        <v>0.14499817946339233</v>
      </c>
      <c r="I281" s="11">
        <v>1394.3987299999999</v>
      </c>
      <c r="J281" s="5">
        <f t="shared" si="18"/>
        <v>9.6833636674353851E-3</v>
      </c>
      <c r="K281" s="11">
        <v>32771.892200000002</v>
      </c>
      <c r="L281" s="11">
        <v>30667.174350000001</v>
      </c>
      <c r="M281" s="5">
        <f t="shared" si="19"/>
        <v>-6.4223262946043747E-2</v>
      </c>
    </row>
    <row r="282" spans="1:13" x14ac:dyDescent="0.25">
      <c r="A282" s="10" t="s">
        <v>17</v>
      </c>
      <c r="B282" s="10" t="s">
        <v>9</v>
      </c>
      <c r="C282" s="11">
        <v>0</v>
      </c>
      <c r="D282" s="11">
        <v>0</v>
      </c>
      <c r="E282" s="5" t="str">
        <f t="shared" si="16"/>
        <v/>
      </c>
      <c r="F282" s="11">
        <v>0</v>
      </c>
      <c r="G282" s="11">
        <v>0</v>
      </c>
      <c r="H282" s="5" t="str">
        <f t="shared" si="17"/>
        <v/>
      </c>
      <c r="I282" s="11">
        <v>0</v>
      </c>
      <c r="J282" s="5" t="str">
        <f t="shared" si="18"/>
        <v/>
      </c>
      <c r="K282" s="11">
        <v>0.31729000000000002</v>
      </c>
      <c r="L282" s="11">
        <v>1.0712999999999999</v>
      </c>
      <c r="M282" s="5">
        <f t="shared" si="19"/>
        <v>2.3764064420561626</v>
      </c>
    </row>
    <row r="283" spans="1:13" x14ac:dyDescent="0.25">
      <c r="A283" s="10" t="s">
        <v>17</v>
      </c>
      <c r="B283" s="10" t="s">
        <v>8</v>
      </c>
      <c r="C283" s="11">
        <v>0</v>
      </c>
      <c r="D283" s="11">
        <v>0</v>
      </c>
      <c r="E283" s="5" t="str">
        <f t="shared" si="16"/>
        <v/>
      </c>
      <c r="F283" s="11">
        <v>4.1779999999999999</v>
      </c>
      <c r="G283" s="11">
        <v>0</v>
      </c>
      <c r="H283" s="5">
        <f t="shared" si="17"/>
        <v>-1</v>
      </c>
      <c r="I283" s="11">
        <v>15.79702</v>
      </c>
      <c r="J283" s="5">
        <f t="shared" si="18"/>
        <v>-1</v>
      </c>
      <c r="K283" s="11">
        <v>882.57460000000003</v>
      </c>
      <c r="L283" s="11">
        <v>490.57479999999998</v>
      </c>
      <c r="M283" s="5">
        <f t="shared" si="19"/>
        <v>-0.44415486237650625</v>
      </c>
    </row>
    <row r="284" spans="1:13" x14ac:dyDescent="0.25">
      <c r="A284" s="10" t="s">
        <v>17</v>
      </c>
      <c r="B284" s="10" t="s">
        <v>7</v>
      </c>
      <c r="C284" s="11">
        <v>4.8107800000000003</v>
      </c>
      <c r="D284" s="11">
        <v>67.511279999999999</v>
      </c>
      <c r="E284" s="5">
        <f t="shared" si="16"/>
        <v>13.033333471910998</v>
      </c>
      <c r="F284" s="11">
        <v>1080.44056</v>
      </c>
      <c r="G284" s="11">
        <v>1077.1270500000001</v>
      </c>
      <c r="H284" s="5">
        <f t="shared" si="17"/>
        <v>-3.0668137819631625E-3</v>
      </c>
      <c r="I284" s="11">
        <v>740.92463999999995</v>
      </c>
      <c r="J284" s="5">
        <f t="shared" si="18"/>
        <v>0.4537606010781341</v>
      </c>
      <c r="K284" s="11">
        <v>9601.4595200000003</v>
      </c>
      <c r="L284" s="11">
        <v>8636.3093900000003</v>
      </c>
      <c r="M284" s="5">
        <f t="shared" si="19"/>
        <v>-0.1005211893035195</v>
      </c>
    </row>
    <row r="285" spans="1:13" x14ac:dyDescent="0.25">
      <c r="A285" s="10" t="s">
        <v>17</v>
      </c>
      <c r="B285" s="10" t="s">
        <v>6</v>
      </c>
      <c r="C285" s="11">
        <v>15.05392</v>
      </c>
      <c r="D285" s="11">
        <v>49.750810000000001</v>
      </c>
      <c r="E285" s="5">
        <f t="shared" si="16"/>
        <v>2.304840865369286</v>
      </c>
      <c r="F285" s="11">
        <v>207.48903000000001</v>
      </c>
      <c r="G285" s="11">
        <v>211.18298999999999</v>
      </c>
      <c r="H285" s="5">
        <f t="shared" si="17"/>
        <v>1.7803158075393011E-2</v>
      </c>
      <c r="I285" s="11">
        <v>363.71456000000001</v>
      </c>
      <c r="J285" s="5">
        <f t="shared" si="18"/>
        <v>-0.41937163582343262</v>
      </c>
      <c r="K285" s="11">
        <v>2149.3467099999998</v>
      </c>
      <c r="L285" s="11">
        <v>2367.65877</v>
      </c>
      <c r="M285" s="5">
        <f t="shared" si="19"/>
        <v>0.10157135607032908</v>
      </c>
    </row>
    <row r="286" spans="1:13" x14ac:dyDescent="0.25">
      <c r="A286" s="10" t="s">
        <v>17</v>
      </c>
      <c r="B286" s="10" t="s">
        <v>5</v>
      </c>
      <c r="C286" s="11">
        <v>0</v>
      </c>
      <c r="D286" s="11">
        <v>0</v>
      </c>
      <c r="E286" s="5" t="str">
        <f t="shared" si="16"/>
        <v/>
      </c>
      <c r="F286" s="11">
        <v>0</v>
      </c>
      <c r="G286" s="11">
        <v>0</v>
      </c>
      <c r="H286" s="5" t="str">
        <f t="shared" si="17"/>
        <v/>
      </c>
      <c r="I286" s="11">
        <v>0</v>
      </c>
      <c r="J286" s="5" t="str">
        <f t="shared" si="18"/>
        <v/>
      </c>
      <c r="K286" s="11">
        <v>0</v>
      </c>
      <c r="L286" s="11">
        <v>0</v>
      </c>
      <c r="M286" s="5" t="str">
        <f t="shared" si="19"/>
        <v/>
      </c>
    </row>
    <row r="287" spans="1:13" x14ac:dyDescent="0.25">
      <c r="A287" s="10" t="s">
        <v>17</v>
      </c>
      <c r="B287" s="10" t="s">
        <v>4</v>
      </c>
      <c r="C287" s="11">
        <v>93.067539999999994</v>
      </c>
      <c r="D287" s="11">
        <v>17.561399999999999</v>
      </c>
      <c r="E287" s="5">
        <f t="shared" si="16"/>
        <v>-0.81130477930328881</v>
      </c>
      <c r="F287" s="11">
        <v>873.29763000000003</v>
      </c>
      <c r="G287" s="11">
        <v>743.33189000000004</v>
      </c>
      <c r="H287" s="5">
        <f t="shared" si="17"/>
        <v>-0.14882181691023255</v>
      </c>
      <c r="I287" s="11">
        <v>234.46522999999999</v>
      </c>
      <c r="J287" s="5">
        <f t="shared" si="18"/>
        <v>2.170328879894047</v>
      </c>
      <c r="K287" s="11">
        <v>5167.6621500000001</v>
      </c>
      <c r="L287" s="11">
        <v>5056.7516400000004</v>
      </c>
      <c r="M287" s="5">
        <f t="shared" si="19"/>
        <v>-2.1462415069065544E-2</v>
      </c>
    </row>
    <row r="288" spans="1:13" x14ac:dyDescent="0.25">
      <c r="A288" s="10" t="s">
        <v>17</v>
      </c>
      <c r="B288" s="10" t="s">
        <v>3</v>
      </c>
      <c r="C288" s="11">
        <v>0</v>
      </c>
      <c r="D288" s="11">
        <v>0</v>
      </c>
      <c r="E288" s="5" t="str">
        <f t="shared" si="16"/>
        <v/>
      </c>
      <c r="F288" s="11">
        <v>0</v>
      </c>
      <c r="G288" s="11">
        <v>0</v>
      </c>
      <c r="H288" s="5" t="str">
        <f t="shared" si="17"/>
        <v/>
      </c>
      <c r="I288" s="11">
        <v>0.21451999999999999</v>
      </c>
      <c r="J288" s="5">
        <f t="shared" si="18"/>
        <v>-1</v>
      </c>
      <c r="K288" s="11">
        <v>0.73265999999999998</v>
      </c>
      <c r="L288" s="11">
        <v>4.4042000000000003</v>
      </c>
      <c r="M288" s="5">
        <f t="shared" si="19"/>
        <v>5.0112466901427677</v>
      </c>
    </row>
    <row r="289" spans="1:13" x14ac:dyDescent="0.25">
      <c r="A289" s="10" t="s">
        <v>17</v>
      </c>
      <c r="B289" s="10" t="s">
        <v>2</v>
      </c>
      <c r="C289" s="11">
        <v>0</v>
      </c>
      <c r="D289" s="11">
        <v>0</v>
      </c>
      <c r="E289" s="5" t="str">
        <f t="shared" si="16"/>
        <v/>
      </c>
      <c r="F289" s="11">
        <v>12.605589999999999</v>
      </c>
      <c r="G289" s="11">
        <v>11.98475</v>
      </c>
      <c r="H289" s="5">
        <f t="shared" si="17"/>
        <v>-4.9251165554329401E-2</v>
      </c>
      <c r="I289" s="11">
        <v>21.884350000000001</v>
      </c>
      <c r="J289" s="5">
        <f t="shared" si="18"/>
        <v>-0.45235979135775117</v>
      </c>
      <c r="K289" s="11">
        <v>124.93818</v>
      </c>
      <c r="L289" s="11">
        <v>110.11472000000001</v>
      </c>
      <c r="M289" s="5">
        <f t="shared" si="19"/>
        <v>-0.11864635774268517</v>
      </c>
    </row>
    <row r="290" spans="1:13" s="2" customFormat="1" ht="13" x14ac:dyDescent="0.3">
      <c r="A290" s="2" t="s">
        <v>17</v>
      </c>
      <c r="B290" s="2" t="s">
        <v>0</v>
      </c>
      <c r="C290" s="4">
        <v>280.66341</v>
      </c>
      <c r="D290" s="4">
        <v>473.74869000000001</v>
      </c>
      <c r="E290" s="3">
        <f t="shared" si="16"/>
        <v>0.68796028666508402</v>
      </c>
      <c r="F290" s="4">
        <v>9218.2875199999999</v>
      </c>
      <c r="G290" s="4">
        <v>7695.7300299999997</v>
      </c>
      <c r="H290" s="3">
        <f t="shared" si="17"/>
        <v>-0.16516706456558861</v>
      </c>
      <c r="I290" s="4">
        <v>8198.9843700000001</v>
      </c>
      <c r="J290" s="3">
        <f t="shared" si="18"/>
        <v>-6.13800828601897E-2</v>
      </c>
      <c r="K290" s="4">
        <v>116309.84549000001</v>
      </c>
      <c r="L290" s="4">
        <v>106058.35774000001</v>
      </c>
      <c r="M290" s="3">
        <f t="shared" si="19"/>
        <v>-8.8139466670354993E-2</v>
      </c>
    </row>
    <row r="291" spans="1:13" x14ac:dyDescent="0.25">
      <c r="A291" s="10" t="s">
        <v>16</v>
      </c>
      <c r="B291" s="10" t="s">
        <v>12</v>
      </c>
      <c r="C291" s="11">
        <v>4995.6508599999997</v>
      </c>
      <c r="D291" s="11">
        <v>8130.79648</v>
      </c>
      <c r="E291" s="5">
        <f t="shared" si="16"/>
        <v>0.62757500631259089</v>
      </c>
      <c r="F291" s="11">
        <v>103093.19770999999</v>
      </c>
      <c r="G291" s="11">
        <v>103235.51804</v>
      </c>
      <c r="H291" s="5">
        <f t="shared" si="17"/>
        <v>1.3805016544383708E-3</v>
      </c>
      <c r="I291" s="11">
        <v>99657.090079999994</v>
      </c>
      <c r="J291" s="5">
        <f t="shared" si="18"/>
        <v>3.5907409669772683E-2</v>
      </c>
      <c r="K291" s="11">
        <v>825382.96305000002</v>
      </c>
      <c r="L291" s="11">
        <v>1000699.34176</v>
      </c>
      <c r="M291" s="5">
        <f t="shared" si="19"/>
        <v>0.21240610305567897</v>
      </c>
    </row>
    <row r="292" spans="1:13" s="2" customFormat="1" ht="13" x14ac:dyDescent="0.3">
      <c r="A292" s="10" t="s">
        <v>16</v>
      </c>
      <c r="B292" s="10" t="s">
        <v>11</v>
      </c>
      <c r="C292" s="11">
        <v>20137.359479999999</v>
      </c>
      <c r="D292" s="11">
        <v>30148.788629999999</v>
      </c>
      <c r="E292" s="5">
        <f t="shared" si="16"/>
        <v>0.4971569961763429</v>
      </c>
      <c r="F292" s="11">
        <v>414011.85703999997</v>
      </c>
      <c r="G292" s="11">
        <v>354119.36885000003</v>
      </c>
      <c r="H292" s="5">
        <f t="shared" si="17"/>
        <v>-0.14466370267316619</v>
      </c>
      <c r="I292" s="11">
        <v>309861.68615999998</v>
      </c>
      <c r="J292" s="5">
        <f t="shared" si="18"/>
        <v>0.14283044553997293</v>
      </c>
      <c r="K292" s="11">
        <v>3157309.4760799999</v>
      </c>
      <c r="L292" s="11">
        <v>3247114.2821499999</v>
      </c>
      <c r="M292" s="5">
        <f t="shared" si="19"/>
        <v>2.8443460088523942E-2</v>
      </c>
    </row>
    <row r="293" spans="1:13" x14ac:dyDescent="0.25">
      <c r="A293" s="10" t="s">
        <v>16</v>
      </c>
      <c r="B293" s="10" t="s">
        <v>10</v>
      </c>
      <c r="C293" s="11">
        <v>7422.0953</v>
      </c>
      <c r="D293" s="11">
        <v>10270.58952</v>
      </c>
      <c r="E293" s="5">
        <f t="shared" si="16"/>
        <v>0.38378572422803559</v>
      </c>
      <c r="F293" s="11">
        <v>130357.70295000001</v>
      </c>
      <c r="G293" s="11">
        <v>200295.65435999999</v>
      </c>
      <c r="H293" s="5">
        <f t="shared" si="17"/>
        <v>0.53650800702452828</v>
      </c>
      <c r="I293" s="11">
        <v>179075.73592000001</v>
      </c>
      <c r="J293" s="5">
        <f t="shared" si="18"/>
        <v>0.11849689368011163</v>
      </c>
      <c r="K293" s="11">
        <v>958134.45004999998</v>
      </c>
      <c r="L293" s="11">
        <v>1183355.85617</v>
      </c>
      <c r="M293" s="5">
        <f t="shared" si="19"/>
        <v>0.23506242376343622</v>
      </c>
    </row>
    <row r="294" spans="1:13" x14ac:dyDescent="0.25">
      <c r="A294" s="10" t="s">
        <v>16</v>
      </c>
      <c r="B294" s="10" t="s">
        <v>9</v>
      </c>
      <c r="C294" s="11">
        <v>1005.9399</v>
      </c>
      <c r="D294" s="11">
        <v>163.75407999999999</v>
      </c>
      <c r="E294" s="5">
        <f t="shared" si="16"/>
        <v>-0.83721285933682521</v>
      </c>
      <c r="F294" s="11">
        <v>12675.924209999999</v>
      </c>
      <c r="G294" s="11">
        <v>9370.5756999999994</v>
      </c>
      <c r="H294" s="5">
        <f t="shared" si="17"/>
        <v>-0.26075798933796246</v>
      </c>
      <c r="I294" s="11">
        <v>10358.013220000001</v>
      </c>
      <c r="J294" s="5">
        <f t="shared" si="18"/>
        <v>-9.5330783908769812E-2</v>
      </c>
      <c r="K294" s="11">
        <v>109221.18788</v>
      </c>
      <c r="L294" s="11">
        <v>84172.641690000004</v>
      </c>
      <c r="M294" s="5">
        <f t="shared" si="19"/>
        <v>-0.22933779311684954</v>
      </c>
    </row>
    <row r="295" spans="1:13" x14ac:dyDescent="0.25">
      <c r="A295" s="10" t="s">
        <v>16</v>
      </c>
      <c r="B295" s="10" t="s">
        <v>8</v>
      </c>
      <c r="C295" s="11">
        <v>3592.6402200000002</v>
      </c>
      <c r="D295" s="11">
        <v>2158.46065</v>
      </c>
      <c r="E295" s="5">
        <f t="shared" si="16"/>
        <v>-0.39919933034652721</v>
      </c>
      <c r="F295" s="11">
        <v>48161.511610000001</v>
      </c>
      <c r="G295" s="11">
        <v>30119.624029999999</v>
      </c>
      <c r="H295" s="5">
        <f t="shared" si="17"/>
        <v>-0.3746121534992245</v>
      </c>
      <c r="I295" s="11">
        <v>23352.996289999999</v>
      </c>
      <c r="J295" s="5">
        <f t="shared" si="18"/>
        <v>0.28975415642478142</v>
      </c>
      <c r="K295" s="11">
        <v>420371.72389999998</v>
      </c>
      <c r="L295" s="11">
        <v>321328.68046</v>
      </c>
      <c r="M295" s="5">
        <f t="shared" si="19"/>
        <v>-0.23560824339260455</v>
      </c>
    </row>
    <row r="296" spans="1:13" x14ac:dyDescent="0.25">
      <c r="A296" s="10" t="s">
        <v>16</v>
      </c>
      <c r="B296" s="10" t="s">
        <v>7</v>
      </c>
      <c r="C296" s="11">
        <v>4562.1622299999999</v>
      </c>
      <c r="D296" s="11">
        <v>4920.3273200000003</v>
      </c>
      <c r="E296" s="5">
        <f t="shared" si="16"/>
        <v>7.8507749602758192E-2</v>
      </c>
      <c r="F296" s="11">
        <v>77862.313930000004</v>
      </c>
      <c r="G296" s="11">
        <v>65485.718050000003</v>
      </c>
      <c r="H296" s="5">
        <f t="shared" si="17"/>
        <v>-0.15895489429105381</v>
      </c>
      <c r="I296" s="11">
        <v>56469.131520000003</v>
      </c>
      <c r="J296" s="5">
        <f t="shared" si="18"/>
        <v>0.15967283872263094</v>
      </c>
      <c r="K296" s="11">
        <v>617383.06866999995</v>
      </c>
      <c r="L296" s="11">
        <v>574994.69369999995</v>
      </c>
      <c r="M296" s="5">
        <f t="shared" si="19"/>
        <v>-6.8658142927883192E-2</v>
      </c>
    </row>
    <row r="297" spans="1:13" s="2" customFormat="1" ht="13" x14ac:dyDescent="0.3">
      <c r="A297" s="10" t="s">
        <v>16</v>
      </c>
      <c r="B297" s="10" t="s">
        <v>15</v>
      </c>
      <c r="C297" s="11">
        <v>0</v>
      </c>
      <c r="D297" s="11">
        <v>0</v>
      </c>
      <c r="E297" s="5" t="str">
        <f t="shared" si="16"/>
        <v/>
      </c>
      <c r="F297" s="11">
        <v>0</v>
      </c>
      <c r="G297" s="11">
        <v>0.51900000000000002</v>
      </c>
      <c r="H297" s="5" t="str">
        <f t="shared" si="17"/>
        <v/>
      </c>
      <c r="I297" s="11">
        <v>0</v>
      </c>
      <c r="J297" s="5" t="str">
        <f t="shared" si="18"/>
        <v/>
      </c>
      <c r="K297" s="11">
        <v>0</v>
      </c>
      <c r="L297" s="11">
        <v>0.51900000000000002</v>
      </c>
      <c r="M297" s="5" t="str">
        <f t="shared" si="19"/>
        <v/>
      </c>
    </row>
    <row r="298" spans="1:13" x14ac:dyDescent="0.25">
      <c r="A298" s="10" t="s">
        <v>16</v>
      </c>
      <c r="B298" s="10" t="s">
        <v>6</v>
      </c>
      <c r="C298" s="11">
        <v>3643.7661400000002</v>
      </c>
      <c r="D298" s="11">
        <v>4661.6011099999996</v>
      </c>
      <c r="E298" s="5">
        <f t="shared" si="16"/>
        <v>0.27933597571659718</v>
      </c>
      <c r="F298" s="11">
        <v>46884.389360000001</v>
      </c>
      <c r="G298" s="11">
        <v>49011.21069</v>
      </c>
      <c r="H298" s="5">
        <f t="shared" si="17"/>
        <v>4.536310185612713E-2</v>
      </c>
      <c r="I298" s="11">
        <v>48034.048280000003</v>
      </c>
      <c r="J298" s="5">
        <f t="shared" si="18"/>
        <v>2.0343120036519169E-2</v>
      </c>
      <c r="K298" s="11">
        <v>411545.78882999998</v>
      </c>
      <c r="L298" s="11">
        <v>486784.39277999999</v>
      </c>
      <c r="M298" s="5">
        <f t="shared" si="19"/>
        <v>0.18281952091867804</v>
      </c>
    </row>
    <row r="299" spans="1:13" x14ac:dyDescent="0.25">
      <c r="A299" s="10" t="s">
        <v>16</v>
      </c>
      <c r="B299" s="10" t="s">
        <v>5</v>
      </c>
      <c r="C299" s="11">
        <v>173.04432</v>
      </c>
      <c r="D299" s="11">
        <v>88.433210000000003</v>
      </c>
      <c r="E299" s="5">
        <f t="shared" si="16"/>
        <v>-0.48895629743871394</v>
      </c>
      <c r="F299" s="11">
        <v>3780.50362</v>
      </c>
      <c r="G299" s="11">
        <v>3246.2424799999999</v>
      </c>
      <c r="H299" s="5">
        <f t="shared" si="17"/>
        <v>-0.14132009745304785</v>
      </c>
      <c r="I299" s="11">
        <v>3103.9986399999998</v>
      </c>
      <c r="J299" s="5">
        <f t="shared" si="18"/>
        <v>4.5825999459845113E-2</v>
      </c>
      <c r="K299" s="11">
        <v>25898.55384</v>
      </c>
      <c r="L299" s="11">
        <v>26239.539789999999</v>
      </c>
      <c r="M299" s="5">
        <f t="shared" si="19"/>
        <v>1.3166215847672191E-2</v>
      </c>
    </row>
    <row r="300" spans="1:13" x14ac:dyDescent="0.25">
      <c r="A300" s="10" t="s">
        <v>16</v>
      </c>
      <c r="B300" s="10" t="s">
        <v>4</v>
      </c>
      <c r="C300" s="11">
        <v>4339.1969099999997</v>
      </c>
      <c r="D300" s="11">
        <v>4900.7407599999997</v>
      </c>
      <c r="E300" s="5">
        <f t="shared" si="16"/>
        <v>0.12941193074365454</v>
      </c>
      <c r="F300" s="11">
        <v>71609.211219999997</v>
      </c>
      <c r="G300" s="11">
        <v>86727.496169999999</v>
      </c>
      <c r="H300" s="5">
        <f t="shared" si="17"/>
        <v>0.21112207064469879</v>
      </c>
      <c r="I300" s="11">
        <v>75905.757639999996</v>
      </c>
      <c r="J300" s="5">
        <f t="shared" si="18"/>
        <v>0.14256808530025511</v>
      </c>
      <c r="K300" s="11">
        <v>532669.88515999995</v>
      </c>
      <c r="L300" s="11">
        <v>624430.49586999998</v>
      </c>
      <c r="M300" s="5">
        <f t="shared" si="19"/>
        <v>0.17226543731196209</v>
      </c>
    </row>
    <row r="301" spans="1:13" x14ac:dyDescent="0.25">
      <c r="A301" s="10" t="s">
        <v>16</v>
      </c>
      <c r="B301" s="10" t="s">
        <v>3</v>
      </c>
      <c r="C301" s="11">
        <v>830.83668</v>
      </c>
      <c r="D301" s="11">
        <v>1567.1229000000001</v>
      </c>
      <c r="E301" s="5">
        <f t="shared" si="16"/>
        <v>0.88619850052840721</v>
      </c>
      <c r="F301" s="11">
        <v>24827.733850000001</v>
      </c>
      <c r="G301" s="11">
        <v>26616.496640000001</v>
      </c>
      <c r="H301" s="5">
        <f t="shared" si="17"/>
        <v>7.2046961708508883E-2</v>
      </c>
      <c r="I301" s="11">
        <v>20903.822390000001</v>
      </c>
      <c r="J301" s="5">
        <f t="shared" si="18"/>
        <v>0.27328371545736241</v>
      </c>
      <c r="K301" s="11">
        <v>193717.02497</v>
      </c>
      <c r="L301" s="11">
        <v>244092.08379999999</v>
      </c>
      <c r="M301" s="5">
        <f t="shared" si="19"/>
        <v>0.2600445615856497</v>
      </c>
    </row>
    <row r="302" spans="1:13" x14ac:dyDescent="0.25">
      <c r="A302" s="10" t="s">
        <v>16</v>
      </c>
      <c r="B302" s="10" t="s">
        <v>2</v>
      </c>
      <c r="C302" s="11">
        <v>606.69961999999998</v>
      </c>
      <c r="D302" s="11">
        <v>297.83864999999997</v>
      </c>
      <c r="E302" s="5">
        <f t="shared" si="16"/>
        <v>-0.50908383624832343</v>
      </c>
      <c r="F302" s="11">
        <v>10068.194810000001</v>
      </c>
      <c r="G302" s="11">
        <v>8164.0591599999998</v>
      </c>
      <c r="H302" s="5">
        <f t="shared" si="17"/>
        <v>-0.18912383857618276</v>
      </c>
      <c r="I302" s="11">
        <v>9403.3674499999997</v>
      </c>
      <c r="J302" s="5">
        <f t="shared" si="18"/>
        <v>-0.13179409361483585</v>
      </c>
      <c r="K302" s="11">
        <v>105771.39956999999</v>
      </c>
      <c r="L302" s="11">
        <v>94824.06207</v>
      </c>
      <c r="M302" s="5">
        <f t="shared" si="19"/>
        <v>-0.10349997773032205</v>
      </c>
    </row>
    <row r="303" spans="1:13" s="2" customFormat="1" ht="13" x14ac:dyDescent="0.3">
      <c r="A303" s="2" t="s">
        <v>16</v>
      </c>
      <c r="B303" s="2" t="s">
        <v>0</v>
      </c>
      <c r="C303" s="4">
        <v>51309.391660000001</v>
      </c>
      <c r="D303" s="4">
        <v>67308.453309999997</v>
      </c>
      <c r="E303" s="3">
        <f t="shared" si="16"/>
        <v>0.31181546169982388</v>
      </c>
      <c r="F303" s="4">
        <v>943332.54030999995</v>
      </c>
      <c r="G303" s="4">
        <v>936392.48317000002</v>
      </c>
      <c r="H303" s="3">
        <f t="shared" si="17"/>
        <v>-7.3569572165074204E-3</v>
      </c>
      <c r="I303" s="4">
        <v>836125.64758999995</v>
      </c>
      <c r="J303" s="3">
        <f t="shared" si="18"/>
        <v>0.11991838292367119</v>
      </c>
      <c r="K303" s="4">
        <v>7357405.5219999999</v>
      </c>
      <c r="L303" s="4">
        <v>7888036.5892399997</v>
      </c>
      <c r="M303" s="3">
        <f t="shared" si="19"/>
        <v>7.2122036178828841E-2</v>
      </c>
    </row>
    <row r="304" spans="1:13" x14ac:dyDescent="0.25">
      <c r="A304" s="10" t="s">
        <v>14</v>
      </c>
      <c r="B304" s="10" t="s">
        <v>12</v>
      </c>
      <c r="C304" s="11">
        <v>320.66354000000001</v>
      </c>
      <c r="D304" s="11">
        <v>410.3134</v>
      </c>
      <c r="E304" s="5">
        <f t="shared" si="16"/>
        <v>0.27957609399559424</v>
      </c>
      <c r="F304" s="11">
        <v>6809.8036400000001</v>
      </c>
      <c r="G304" s="11">
        <v>5825.2417400000004</v>
      </c>
      <c r="H304" s="5">
        <f t="shared" si="17"/>
        <v>-0.14458007191526001</v>
      </c>
      <c r="I304" s="11">
        <v>3702.6867900000002</v>
      </c>
      <c r="J304" s="5">
        <f t="shared" si="18"/>
        <v>0.57324723110052744</v>
      </c>
      <c r="K304" s="11">
        <v>33331.176700000004</v>
      </c>
      <c r="L304" s="11">
        <v>44411.839749999999</v>
      </c>
      <c r="M304" s="5">
        <f t="shared" si="19"/>
        <v>0.33244140012614665</v>
      </c>
    </row>
    <row r="305" spans="1:13" x14ac:dyDescent="0.25">
      <c r="A305" s="10" t="s">
        <v>14</v>
      </c>
      <c r="B305" s="10" t="s">
        <v>11</v>
      </c>
      <c r="C305" s="11">
        <v>1407.87501</v>
      </c>
      <c r="D305" s="11">
        <v>374.20350000000002</v>
      </c>
      <c r="E305" s="5">
        <f t="shared" si="16"/>
        <v>-0.73420687394685702</v>
      </c>
      <c r="F305" s="11">
        <v>36247.468000000001</v>
      </c>
      <c r="G305" s="11">
        <v>20309.791069999999</v>
      </c>
      <c r="H305" s="5">
        <f t="shared" si="17"/>
        <v>-0.4396907648832189</v>
      </c>
      <c r="I305" s="11">
        <v>23564.589469999999</v>
      </c>
      <c r="J305" s="5">
        <f t="shared" si="18"/>
        <v>-0.1381224317166091</v>
      </c>
      <c r="K305" s="11">
        <v>132923.50391</v>
      </c>
      <c r="L305" s="11">
        <v>124221.94904000001</v>
      </c>
      <c r="M305" s="5">
        <f t="shared" si="19"/>
        <v>-6.5462876120777391E-2</v>
      </c>
    </row>
    <row r="306" spans="1:13" x14ac:dyDescent="0.25">
      <c r="A306" s="10" t="s">
        <v>14</v>
      </c>
      <c r="B306" s="10" t="s">
        <v>10</v>
      </c>
      <c r="C306" s="11">
        <v>0</v>
      </c>
      <c r="D306" s="11">
        <v>557.74548000000004</v>
      </c>
      <c r="E306" s="5" t="str">
        <f t="shared" si="16"/>
        <v/>
      </c>
      <c r="F306" s="11">
        <v>4972.5420999999997</v>
      </c>
      <c r="G306" s="11">
        <v>13084.5726</v>
      </c>
      <c r="H306" s="5">
        <f t="shared" si="17"/>
        <v>1.6313648706966202</v>
      </c>
      <c r="I306" s="11">
        <v>15586.09287</v>
      </c>
      <c r="J306" s="5">
        <f t="shared" si="18"/>
        <v>-0.16049694370902334</v>
      </c>
      <c r="K306" s="11">
        <v>41715.724739999998</v>
      </c>
      <c r="L306" s="11">
        <v>67143.762350000005</v>
      </c>
      <c r="M306" s="5">
        <f t="shared" si="19"/>
        <v>0.60955521613215069</v>
      </c>
    </row>
    <row r="307" spans="1:13" x14ac:dyDescent="0.25">
      <c r="A307" s="10" t="s">
        <v>14</v>
      </c>
      <c r="B307" s="10" t="s">
        <v>9</v>
      </c>
      <c r="C307" s="11">
        <v>0</v>
      </c>
      <c r="D307" s="11">
        <v>0</v>
      </c>
      <c r="E307" s="5" t="str">
        <f t="shared" si="16"/>
        <v/>
      </c>
      <c r="F307" s="11">
        <v>1039.5850600000001</v>
      </c>
      <c r="G307" s="11">
        <v>338.13825000000003</v>
      </c>
      <c r="H307" s="5">
        <f t="shared" si="17"/>
        <v>-0.67473729374294777</v>
      </c>
      <c r="I307" s="11">
        <v>1784.3196</v>
      </c>
      <c r="J307" s="5">
        <f t="shared" si="18"/>
        <v>-0.81049457171237704</v>
      </c>
      <c r="K307" s="11">
        <v>7813.3592099999996</v>
      </c>
      <c r="L307" s="11">
        <v>8136.8363300000001</v>
      </c>
      <c r="M307" s="5">
        <f t="shared" si="19"/>
        <v>4.1400518177379553E-2</v>
      </c>
    </row>
    <row r="308" spans="1:13" x14ac:dyDescent="0.25">
      <c r="A308" s="10" t="s">
        <v>14</v>
      </c>
      <c r="B308" s="10" t="s">
        <v>8</v>
      </c>
      <c r="C308" s="11">
        <v>0</v>
      </c>
      <c r="D308" s="11">
        <v>0</v>
      </c>
      <c r="E308" s="5" t="str">
        <f t="shared" si="16"/>
        <v/>
      </c>
      <c r="F308" s="11">
        <v>954.94596000000001</v>
      </c>
      <c r="G308" s="11">
        <v>1564.1512</v>
      </c>
      <c r="H308" s="5">
        <f t="shared" si="17"/>
        <v>0.63794734520893726</v>
      </c>
      <c r="I308" s="11">
        <v>1685.9248</v>
      </c>
      <c r="J308" s="5">
        <f t="shared" si="18"/>
        <v>-7.2229556146276463E-2</v>
      </c>
      <c r="K308" s="11">
        <v>5721.8336900000004</v>
      </c>
      <c r="L308" s="11">
        <v>9855.3524400000006</v>
      </c>
      <c r="M308" s="5">
        <f t="shared" si="19"/>
        <v>0.72241155090266185</v>
      </c>
    </row>
    <row r="309" spans="1:13" x14ac:dyDescent="0.25">
      <c r="A309" s="10" t="s">
        <v>14</v>
      </c>
      <c r="B309" s="10" t="s">
        <v>7</v>
      </c>
      <c r="C309" s="11">
        <v>104.99988999999999</v>
      </c>
      <c r="D309" s="11">
        <v>372.60861999999997</v>
      </c>
      <c r="E309" s="5">
        <f t="shared" si="16"/>
        <v>2.5486572414504436</v>
      </c>
      <c r="F309" s="11">
        <v>2745.83968</v>
      </c>
      <c r="G309" s="11">
        <v>2585.51739</v>
      </c>
      <c r="H309" s="5">
        <f t="shared" si="17"/>
        <v>-5.8387345469492202E-2</v>
      </c>
      <c r="I309" s="11">
        <v>1981.40506</v>
      </c>
      <c r="J309" s="5">
        <f t="shared" si="18"/>
        <v>0.30489087879890642</v>
      </c>
      <c r="K309" s="11">
        <v>23411.5317</v>
      </c>
      <c r="L309" s="11">
        <v>27797.048070000001</v>
      </c>
      <c r="M309" s="5">
        <f t="shared" si="19"/>
        <v>0.1873229153135676</v>
      </c>
    </row>
    <row r="310" spans="1:13" x14ac:dyDescent="0.25">
      <c r="A310" s="10" t="s">
        <v>14</v>
      </c>
      <c r="B310" s="10" t="s">
        <v>15</v>
      </c>
      <c r="C310" s="11">
        <v>0</v>
      </c>
      <c r="D310" s="11">
        <v>0</v>
      </c>
      <c r="E310" s="5" t="str">
        <f t="shared" si="16"/>
        <v/>
      </c>
      <c r="F310" s="11">
        <v>115.24028</v>
      </c>
      <c r="G310" s="11">
        <v>0</v>
      </c>
      <c r="H310" s="5">
        <f t="shared" si="17"/>
        <v>-1</v>
      </c>
      <c r="I310" s="11">
        <v>24.69575</v>
      </c>
      <c r="J310" s="5">
        <f t="shared" si="18"/>
        <v>-1</v>
      </c>
      <c r="K310" s="11">
        <v>480.97102000000001</v>
      </c>
      <c r="L310" s="11">
        <v>24.69575</v>
      </c>
      <c r="M310" s="5">
        <f t="shared" si="19"/>
        <v>-0.94865439086122072</v>
      </c>
    </row>
    <row r="311" spans="1:13" x14ac:dyDescent="0.25">
      <c r="A311" s="10" t="s">
        <v>14</v>
      </c>
      <c r="B311" s="10" t="s">
        <v>6</v>
      </c>
      <c r="C311" s="11">
        <v>1188.5761</v>
      </c>
      <c r="D311" s="11">
        <v>0</v>
      </c>
      <c r="E311" s="5">
        <f t="shared" si="16"/>
        <v>-1</v>
      </c>
      <c r="F311" s="11">
        <v>20005.867770000001</v>
      </c>
      <c r="G311" s="11">
        <v>13091.23285</v>
      </c>
      <c r="H311" s="5">
        <f t="shared" si="17"/>
        <v>-0.34563034203239662</v>
      </c>
      <c r="I311" s="11">
        <v>8892.4766</v>
      </c>
      <c r="J311" s="5">
        <f t="shared" si="18"/>
        <v>0.47216950225092535</v>
      </c>
      <c r="K311" s="11">
        <v>71053.285770000002</v>
      </c>
      <c r="L311" s="11">
        <v>57413.658689999997</v>
      </c>
      <c r="M311" s="5">
        <f t="shared" si="19"/>
        <v>-0.19196335443446733</v>
      </c>
    </row>
    <row r="312" spans="1:13" x14ac:dyDescent="0.25">
      <c r="A312" s="10" t="s">
        <v>14</v>
      </c>
      <c r="B312" s="10" t="s">
        <v>5</v>
      </c>
      <c r="C312" s="11">
        <v>0</v>
      </c>
      <c r="D312" s="11">
        <v>0</v>
      </c>
      <c r="E312" s="5" t="str">
        <f t="shared" si="16"/>
        <v/>
      </c>
      <c r="F312" s="11">
        <v>21.202000000000002</v>
      </c>
      <c r="G312" s="11">
        <v>3.99024</v>
      </c>
      <c r="H312" s="5">
        <f t="shared" si="17"/>
        <v>-0.81179888689746249</v>
      </c>
      <c r="I312" s="11">
        <v>39.408160000000002</v>
      </c>
      <c r="J312" s="5">
        <f t="shared" si="18"/>
        <v>-0.89874584350043241</v>
      </c>
      <c r="K312" s="11">
        <v>637.12816999999995</v>
      </c>
      <c r="L312" s="11">
        <v>426.38486999999998</v>
      </c>
      <c r="M312" s="5">
        <f t="shared" si="19"/>
        <v>-0.33077065168849773</v>
      </c>
    </row>
    <row r="313" spans="1:13" x14ac:dyDescent="0.25">
      <c r="A313" s="10" t="s">
        <v>14</v>
      </c>
      <c r="B313" s="10" t="s">
        <v>4</v>
      </c>
      <c r="C313" s="11">
        <v>1225.15005</v>
      </c>
      <c r="D313" s="11">
        <v>984.12813000000006</v>
      </c>
      <c r="E313" s="5">
        <f t="shared" si="16"/>
        <v>-0.19672849052244656</v>
      </c>
      <c r="F313" s="11">
        <v>21747.630990000001</v>
      </c>
      <c r="G313" s="11">
        <v>18453.870699999999</v>
      </c>
      <c r="H313" s="5">
        <f t="shared" si="17"/>
        <v>-0.15145375105520864</v>
      </c>
      <c r="I313" s="11">
        <v>25219.067029999998</v>
      </c>
      <c r="J313" s="5">
        <f t="shared" si="18"/>
        <v>-0.26825720086917904</v>
      </c>
      <c r="K313" s="11">
        <v>199756.03818</v>
      </c>
      <c r="L313" s="11">
        <v>198493.36519000001</v>
      </c>
      <c r="M313" s="5">
        <f t="shared" si="19"/>
        <v>-6.3210754553622017E-3</v>
      </c>
    </row>
    <row r="314" spans="1:13" x14ac:dyDescent="0.25">
      <c r="A314" s="10" t="s">
        <v>14</v>
      </c>
      <c r="B314" s="10" t="s">
        <v>2</v>
      </c>
      <c r="C314" s="11">
        <v>22.79599</v>
      </c>
      <c r="D314" s="11">
        <v>29.842199999999998</v>
      </c>
      <c r="E314" s="5">
        <f t="shared" si="16"/>
        <v>0.30909866165057975</v>
      </c>
      <c r="F314" s="11">
        <v>6278.7361300000002</v>
      </c>
      <c r="G314" s="11">
        <v>9223.8252699999994</v>
      </c>
      <c r="H314" s="5">
        <f t="shared" si="17"/>
        <v>0.46905763819700441</v>
      </c>
      <c r="I314" s="11">
        <v>5932.4400100000003</v>
      </c>
      <c r="J314" s="5">
        <f t="shared" si="18"/>
        <v>0.55481138527349372</v>
      </c>
      <c r="K314" s="11">
        <v>53821.318760000002</v>
      </c>
      <c r="L314" s="11">
        <v>50551.391519999997</v>
      </c>
      <c r="M314" s="5">
        <f t="shared" si="19"/>
        <v>-6.0755241888093892E-2</v>
      </c>
    </row>
    <row r="315" spans="1:13" s="2" customFormat="1" ht="13" x14ac:dyDescent="0.3">
      <c r="A315" s="2" t="s">
        <v>14</v>
      </c>
      <c r="B315" s="2" t="s">
        <v>0</v>
      </c>
      <c r="C315" s="4">
        <v>4270.0605800000003</v>
      </c>
      <c r="D315" s="4">
        <v>2728.8413300000002</v>
      </c>
      <c r="E315" s="3">
        <f t="shared" si="16"/>
        <v>-0.36093615561772663</v>
      </c>
      <c r="F315" s="4">
        <v>100938.86161000001</v>
      </c>
      <c r="G315" s="4">
        <v>84480.331309999994</v>
      </c>
      <c r="H315" s="3">
        <f t="shared" si="17"/>
        <v>-0.16305444739005726</v>
      </c>
      <c r="I315" s="4">
        <v>88413.106140000004</v>
      </c>
      <c r="J315" s="3">
        <f t="shared" si="18"/>
        <v>-4.448180820355474E-2</v>
      </c>
      <c r="K315" s="4">
        <v>570665.87185</v>
      </c>
      <c r="L315" s="4">
        <v>588476.28399999999</v>
      </c>
      <c r="M315" s="3">
        <f t="shared" si="19"/>
        <v>3.1209877843687561E-2</v>
      </c>
    </row>
    <row r="316" spans="1:13" x14ac:dyDescent="0.25">
      <c r="A316" s="10" t="s">
        <v>13</v>
      </c>
      <c r="B316" s="10" t="s">
        <v>12</v>
      </c>
      <c r="C316" s="11">
        <v>68.017510000000001</v>
      </c>
      <c r="D316" s="11">
        <v>42.353050000000003</v>
      </c>
      <c r="E316" s="5">
        <f t="shared" si="16"/>
        <v>-0.37732136915920622</v>
      </c>
      <c r="F316" s="11">
        <v>4206.7400399999997</v>
      </c>
      <c r="G316" s="11">
        <v>1895.1250299999999</v>
      </c>
      <c r="H316" s="5">
        <f t="shared" si="17"/>
        <v>-0.54950269995766132</v>
      </c>
      <c r="I316" s="11">
        <v>1232.5002500000001</v>
      </c>
      <c r="J316" s="5">
        <f t="shared" si="18"/>
        <v>0.53762648729685836</v>
      </c>
      <c r="K316" s="11">
        <v>20313.093860000001</v>
      </c>
      <c r="L316" s="11">
        <v>12977.526760000001</v>
      </c>
      <c r="M316" s="5">
        <f t="shared" si="19"/>
        <v>-0.36112505315819965</v>
      </c>
    </row>
    <row r="317" spans="1:13" x14ac:dyDescent="0.25">
      <c r="A317" s="10" t="s">
        <v>13</v>
      </c>
      <c r="B317" s="10" t="s">
        <v>11</v>
      </c>
      <c r="C317" s="11">
        <v>2535.1510600000001</v>
      </c>
      <c r="D317" s="11">
        <v>3082.8798700000002</v>
      </c>
      <c r="E317" s="5">
        <f t="shared" si="16"/>
        <v>0.21605371713037091</v>
      </c>
      <c r="F317" s="11">
        <v>76465.559710000001</v>
      </c>
      <c r="G317" s="11">
        <v>60984.96385</v>
      </c>
      <c r="H317" s="5">
        <f t="shared" si="17"/>
        <v>-0.20245187400329046</v>
      </c>
      <c r="I317" s="11">
        <v>48494.876830000001</v>
      </c>
      <c r="J317" s="5">
        <f t="shared" si="18"/>
        <v>0.25755477354410683</v>
      </c>
      <c r="K317" s="11">
        <v>687544.44822999998</v>
      </c>
      <c r="L317" s="11">
        <v>639560.17148999998</v>
      </c>
      <c r="M317" s="5">
        <f t="shared" si="19"/>
        <v>-6.9790799509078627E-2</v>
      </c>
    </row>
    <row r="318" spans="1:13" x14ac:dyDescent="0.25">
      <c r="A318" s="10" t="s">
        <v>13</v>
      </c>
      <c r="B318" s="10" t="s">
        <v>10</v>
      </c>
      <c r="C318" s="11">
        <v>3135.7554300000002</v>
      </c>
      <c r="D318" s="11">
        <v>2317.2250199999999</v>
      </c>
      <c r="E318" s="5">
        <f t="shared" si="16"/>
        <v>-0.26103132985725241</v>
      </c>
      <c r="F318" s="11">
        <v>78734.735320000007</v>
      </c>
      <c r="G318" s="11">
        <v>68816.11421</v>
      </c>
      <c r="H318" s="5">
        <f t="shared" si="17"/>
        <v>-0.12597516292761957</v>
      </c>
      <c r="I318" s="11">
        <v>75367.235140000004</v>
      </c>
      <c r="J318" s="5">
        <f t="shared" si="18"/>
        <v>-8.6922664972793995E-2</v>
      </c>
      <c r="K318" s="11">
        <v>815009.34421999997</v>
      </c>
      <c r="L318" s="11">
        <v>873836.50934999995</v>
      </c>
      <c r="M318" s="5">
        <f t="shared" si="19"/>
        <v>7.2179743149203057E-2</v>
      </c>
    </row>
    <row r="319" spans="1:13" x14ac:dyDescent="0.25">
      <c r="A319" s="10" t="s">
        <v>13</v>
      </c>
      <c r="B319" s="10" t="s">
        <v>9</v>
      </c>
      <c r="C319" s="11">
        <v>2.27</v>
      </c>
      <c r="D319" s="11">
        <v>0</v>
      </c>
      <c r="E319" s="5">
        <f t="shared" si="16"/>
        <v>-1</v>
      </c>
      <c r="F319" s="11">
        <v>4.5063700000000004</v>
      </c>
      <c r="G319" s="11">
        <v>27.443860000000001</v>
      </c>
      <c r="H319" s="5">
        <f t="shared" si="17"/>
        <v>5.0900148012702013</v>
      </c>
      <c r="I319" s="11">
        <v>0.63299000000000005</v>
      </c>
      <c r="J319" s="5">
        <f t="shared" si="18"/>
        <v>42.355913995481757</v>
      </c>
      <c r="K319" s="11">
        <v>86.777339999999995</v>
      </c>
      <c r="L319" s="11">
        <v>43.331569999999999</v>
      </c>
      <c r="M319" s="5">
        <f t="shared" si="19"/>
        <v>-0.50065800588033693</v>
      </c>
    </row>
    <row r="320" spans="1:13" x14ac:dyDescent="0.25">
      <c r="A320" s="10" t="s">
        <v>13</v>
      </c>
      <c r="B320" s="10" t="s">
        <v>8</v>
      </c>
      <c r="C320" s="11">
        <v>115.58932</v>
      </c>
      <c r="D320" s="11">
        <v>86.585790000000003</v>
      </c>
      <c r="E320" s="5">
        <f t="shared" si="16"/>
        <v>-0.25091877000401075</v>
      </c>
      <c r="F320" s="11">
        <v>2889.2998899999998</v>
      </c>
      <c r="G320" s="11">
        <v>2023.1528499999999</v>
      </c>
      <c r="H320" s="5">
        <f t="shared" si="17"/>
        <v>-0.29977748000398807</v>
      </c>
      <c r="I320" s="11">
        <v>299.541</v>
      </c>
      <c r="J320" s="5">
        <f t="shared" si="18"/>
        <v>5.7541767237206258</v>
      </c>
      <c r="K320" s="11">
        <v>48072.119500000001</v>
      </c>
      <c r="L320" s="11">
        <v>52539.276080000003</v>
      </c>
      <c r="M320" s="5">
        <f t="shared" si="19"/>
        <v>9.2926141523674621E-2</v>
      </c>
    </row>
    <row r="321" spans="1:13" x14ac:dyDescent="0.25">
      <c r="A321" s="10" t="s">
        <v>13</v>
      </c>
      <c r="B321" s="10" t="s">
        <v>7</v>
      </c>
      <c r="C321" s="11">
        <v>554.99458000000004</v>
      </c>
      <c r="D321" s="11">
        <v>507.18018999999998</v>
      </c>
      <c r="E321" s="5">
        <f t="shared" si="16"/>
        <v>-8.6152895403050711E-2</v>
      </c>
      <c r="F321" s="11">
        <v>14660.717430000001</v>
      </c>
      <c r="G321" s="11">
        <v>11092.92383</v>
      </c>
      <c r="H321" s="5">
        <f t="shared" si="17"/>
        <v>-0.24335736753914106</v>
      </c>
      <c r="I321" s="11">
        <v>7573.3917099999999</v>
      </c>
      <c r="J321" s="5">
        <f t="shared" si="18"/>
        <v>0.46472337029032396</v>
      </c>
      <c r="K321" s="11">
        <v>126686.65995</v>
      </c>
      <c r="L321" s="11">
        <v>121545.98495</v>
      </c>
      <c r="M321" s="5">
        <f t="shared" si="19"/>
        <v>-4.0577871435152679E-2</v>
      </c>
    </row>
    <row r="322" spans="1:13" x14ac:dyDescent="0.25">
      <c r="A322" s="10" t="s">
        <v>13</v>
      </c>
      <c r="B322" s="10" t="s">
        <v>6</v>
      </c>
      <c r="C322" s="11">
        <v>12.60196</v>
      </c>
      <c r="D322" s="11">
        <v>0</v>
      </c>
      <c r="E322" s="5">
        <f t="shared" si="16"/>
        <v>-1</v>
      </c>
      <c r="F322" s="11">
        <v>1055.64582</v>
      </c>
      <c r="G322" s="11">
        <v>581.38726999999994</v>
      </c>
      <c r="H322" s="5">
        <f t="shared" si="17"/>
        <v>-0.44925915587862608</v>
      </c>
      <c r="I322" s="11">
        <v>776.18560000000002</v>
      </c>
      <c r="J322" s="5">
        <f t="shared" si="18"/>
        <v>-0.2509687502576704</v>
      </c>
      <c r="K322" s="11">
        <v>9959.4584200000008</v>
      </c>
      <c r="L322" s="11">
        <v>11012.23007</v>
      </c>
      <c r="M322" s="5">
        <f t="shared" si="19"/>
        <v>0.10570571266062867</v>
      </c>
    </row>
    <row r="323" spans="1:13" x14ac:dyDescent="0.25">
      <c r="A323" s="10" t="s">
        <v>13</v>
      </c>
      <c r="B323" s="10" t="s">
        <v>5</v>
      </c>
      <c r="C323" s="11">
        <v>145.49331000000001</v>
      </c>
      <c r="D323" s="11">
        <v>3.36</v>
      </c>
      <c r="E323" s="5">
        <f t="shared" si="16"/>
        <v>-0.97690615465412123</v>
      </c>
      <c r="F323" s="11">
        <v>524.99255000000005</v>
      </c>
      <c r="G323" s="11">
        <v>247.12878000000001</v>
      </c>
      <c r="H323" s="5">
        <f t="shared" si="17"/>
        <v>-0.52927183442888859</v>
      </c>
      <c r="I323" s="11">
        <v>198.90393</v>
      </c>
      <c r="J323" s="5">
        <f t="shared" si="18"/>
        <v>0.24245297717345249</v>
      </c>
      <c r="K323" s="11">
        <v>2104.36724</v>
      </c>
      <c r="L323" s="11">
        <v>1766.67399</v>
      </c>
      <c r="M323" s="5">
        <f t="shared" si="19"/>
        <v>-0.16047258462358505</v>
      </c>
    </row>
    <row r="324" spans="1:13" x14ac:dyDescent="0.25">
      <c r="A324" s="10" t="s">
        <v>13</v>
      </c>
      <c r="B324" s="10" t="s">
        <v>4</v>
      </c>
      <c r="C324" s="11">
        <v>2701.5117500000001</v>
      </c>
      <c r="D324" s="11">
        <v>1600.2722100000001</v>
      </c>
      <c r="E324" s="5">
        <f t="shared" si="16"/>
        <v>-0.40763825661687381</v>
      </c>
      <c r="F324" s="11">
        <v>47018.003980000001</v>
      </c>
      <c r="G324" s="11">
        <v>30224.706099999999</v>
      </c>
      <c r="H324" s="5">
        <f t="shared" si="17"/>
        <v>-0.35716739245552298</v>
      </c>
      <c r="I324" s="11">
        <v>18584.638610000002</v>
      </c>
      <c r="J324" s="5">
        <f t="shared" si="18"/>
        <v>0.62632735208188128</v>
      </c>
      <c r="K324" s="11">
        <v>287138.01747000002</v>
      </c>
      <c r="L324" s="11">
        <v>208783.24298000001</v>
      </c>
      <c r="M324" s="5">
        <f t="shared" si="19"/>
        <v>-0.27288192340530615</v>
      </c>
    </row>
    <row r="325" spans="1:13" x14ac:dyDescent="0.25">
      <c r="A325" s="10" t="s">
        <v>13</v>
      </c>
      <c r="B325" s="10" t="s">
        <v>3</v>
      </c>
      <c r="C325" s="11">
        <v>0</v>
      </c>
      <c r="D325" s="11">
        <v>0</v>
      </c>
      <c r="E325" s="5" t="str">
        <f t="shared" ref="E325:E352" si="20">IF(C325=0,"",(D325/C325-1))</f>
        <v/>
      </c>
      <c r="F325" s="11">
        <v>1.3606400000000001</v>
      </c>
      <c r="G325" s="11">
        <v>2.25529</v>
      </c>
      <c r="H325" s="5">
        <f t="shared" ref="H325:H352" si="21">IF(F325=0,"",(G325/F325-1))</f>
        <v>0.65752146048918148</v>
      </c>
      <c r="I325" s="11">
        <v>19.059850000000001</v>
      </c>
      <c r="J325" s="5">
        <f t="shared" ref="J325:J352" si="22">IF(I325=0,"",(G325/I325-1))</f>
        <v>-0.88167325556077303</v>
      </c>
      <c r="K325" s="11">
        <v>103.70869999999999</v>
      </c>
      <c r="L325" s="11">
        <v>2589.7607699999999</v>
      </c>
      <c r="M325" s="5">
        <f t="shared" ref="M325:M352" si="23">IF(K325=0,"",(L325/K325-1))</f>
        <v>23.971490048568732</v>
      </c>
    </row>
    <row r="326" spans="1:13" x14ac:dyDescent="0.25">
      <c r="A326" s="10" t="s">
        <v>13</v>
      </c>
      <c r="B326" s="10" t="s">
        <v>2</v>
      </c>
      <c r="C326" s="11">
        <v>498.30444999999997</v>
      </c>
      <c r="D326" s="11">
        <v>94.031459999999996</v>
      </c>
      <c r="E326" s="5">
        <f t="shared" si="20"/>
        <v>-0.81129716983261946</v>
      </c>
      <c r="F326" s="11">
        <v>3589.1626900000001</v>
      </c>
      <c r="G326" s="11">
        <v>2976.1215400000001</v>
      </c>
      <c r="H326" s="5">
        <f t="shared" si="21"/>
        <v>-0.17080338868673572</v>
      </c>
      <c r="I326" s="11">
        <v>2380.7921700000002</v>
      </c>
      <c r="J326" s="5">
        <f t="shared" si="22"/>
        <v>0.25005516126172411</v>
      </c>
      <c r="K326" s="11">
        <v>17419.59186</v>
      </c>
      <c r="L326" s="11">
        <v>20175.597290000002</v>
      </c>
      <c r="M326" s="5">
        <f t="shared" si="23"/>
        <v>0.15821297376826138</v>
      </c>
    </row>
    <row r="327" spans="1:13" s="2" customFormat="1" ht="13" x14ac:dyDescent="0.3">
      <c r="A327" s="2" t="s">
        <v>13</v>
      </c>
      <c r="B327" s="2" t="s">
        <v>0</v>
      </c>
      <c r="C327" s="4">
        <v>9769.6893700000001</v>
      </c>
      <c r="D327" s="4">
        <v>7733.8875900000003</v>
      </c>
      <c r="E327" s="3">
        <f t="shared" si="20"/>
        <v>-0.20837937654920546</v>
      </c>
      <c r="F327" s="4">
        <v>229150.72443999999</v>
      </c>
      <c r="G327" s="4">
        <v>178871.32261</v>
      </c>
      <c r="H327" s="3">
        <f t="shared" si="21"/>
        <v>-0.21941629009846297</v>
      </c>
      <c r="I327" s="4">
        <v>154927.75808</v>
      </c>
      <c r="J327" s="3">
        <f t="shared" si="22"/>
        <v>0.15454664049057154</v>
      </c>
      <c r="K327" s="4">
        <v>2014437.5867900001</v>
      </c>
      <c r="L327" s="4">
        <v>1944830.3052999999</v>
      </c>
      <c r="M327" s="3">
        <f t="shared" si="23"/>
        <v>-3.4554201106284599E-2</v>
      </c>
    </row>
    <row r="328" spans="1:13" s="2" customFormat="1" ht="13" x14ac:dyDescent="0.3">
      <c r="A328" s="10" t="s">
        <v>1</v>
      </c>
      <c r="B328" s="10" t="s">
        <v>12</v>
      </c>
      <c r="C328" s="11">
        <v>393.31124</v>
      </c>
      <c r="D328" s="11">
        <v>8.7875300000000003</v>
      </c>
      <c r="E328" s="5">
        <f t="shared" si="20"/>
        <v>-0.9776575670708012</v>
      </c>
      <c r="F328" s="11">
        <v>1311.1806300000001</v>
      </c>
      <c r="G328" s="11">
        <v>516.76751999999999</v>
      </c>
      <c r="H328" s="5">
        <f t="shared" si="21"/>
        <v>-0.605876178936536</v>
      </c>
      <c r="I328" s="11">
        <v>1157.28126</v>
      </c>
      <c r="J328" s="5">
        <f t="shared" si="22"/>
        <v>-0.55346419417523451</v>
      </c>
      <c r="K328" s="11">
        <v>4615.2467100000003</v>
      </c>
      <c r="L328" s="11">
        <v>9091.0725600000005</v>
      </c>
      <c r="M328" s="5">
        <f t="shared" si="23"/>
        <v>0.96979124437748632</v>
      </c>
    </row>
    <row r="329" spans="1:13" x14ac:dyDescent="0.25">
      <c r="A329" s="10" t="s">
        <v>1</v>
      </c>
      <c r="B329" s="10" t="s">
        <v>11</v>
      </c>
      <c r="C329" s="11">
        <v>941.94813999999997</v>
      </c>
      <c r="D329" s="11">
        <v>1140.71525</v>
      </c>
      <c r="E329" s="5">
        <f t="shared" si="20"/>
        <v>0.21101704176622715</v>
      </c>
      <c r="F329" s="11">
        <v>12651.618839999999</v>
      </c>
      <c r="G329" s="11">
        <v>12637.883669999999</v>
      </c>
      <c r="H329" s="5">
        <f t="shared" si="21"/>
        <v>-1.0856452580261244E-3</v>
      </c>
      <c r="I329" s="11">
        <v>9422.8119499999993</v>
      </c>
      <c r="J329" s="5">
        <f t="shared" si="22"/>
        <v>0.34120087900088047</v>
      </c>
      <c r="K329" s="11">
        <v>81572.247399999993</v>
      </c>
      <c r="L329" s="11">
        <v>89147.207110000003</v>
      </c>
      <c r="M329" s="5">
        <f t="shared" si="23"/>
        <v>9.2861971460161286E-2</v>
      </c>
    </row>
    <row r="330" spans="1:13" x14ac:dyDescent="0.25">
      <c r="A330" s="10" t="s">
        <v>1</v>
      </c>
      <c r="B330" s="10" t="s">
        <v>10</v>
      </c>
      <c r="C330" s="11">
        <v>81.459299999999999</v>
      </c>
      <c r="D330" s="11">
        <v>137.20025000000001</v>
      </c>
      <c r="E330" s="5">
        <f t="shared" si="20"/>
        <v>0.68427975688472653</v>
      </c>
      <c r="F330" s="11">
        <v>1181.0714499999999</v>
      </c>
      <c r="G330" s="11">
        <v>2238.5516600000001</v>
      </c>
      <c r="H330" s="5">
        <f t="shared" si="21"/>
        <v>0.89535667804009678</v>
      </c>
      <c r="I330" s="11">
        <v>1923.56242</v>
      </c>
      <c r="J330" s="5">
        <f t="shared" si="22"/>
        <v>0.16375306396347677</v>
      </c>
      <c r="K330" s="11">
        <v>8739.2038900000007</v>
      </c>
      <c r="L330" s="11">
        <v>12295.681</v>
      </c>
      <c r="M330" s="5">
        <f t="shared" si="23"/>
        <v>0.40695664671121423</v>
      </c>
    </row>
    <row r="331" spans="1:13" s="2" customFormat="1" ht="13" x14ac:dyDescent="0.3">
      <c r="A331" s="10" t="s">
        <v>1</v>
      </c>
      <c r="B331" s="10" t="s">
        <v>9</v>
      </c>
      <c r="C331" s="11">
        <v>0</v>
      </c>
      <c r="D331" s="11">
        <v>0</v>
      </c>
      <c r="E331" s="5" t="str">
        <f t="shared" si="20"/>
        <v/>
      </c>
      <c r="F331" s="11">
        <v>71.067359999999994</v>
      </c>
      <c r="G331" s="11">
        <v>224.29186000000001</v>
      </c>
      <c r="H331" s="5">
        <f t="shared" si="21"/>
        <v>2.156046038575234</v>
      </c>
      <c r="I331" s="11">
        <v>46.379449999999999</v>
      </c>
      <c r="J331" s="5">
        <f t="shared" si="22"/>
        <v>3.8360181071573729</v>
      </c>
      <c r="K331" s="11">
        <v>823.50541999999996</v>
      </c>
      <c r="L331" s="11">
        <v>2180.6529099999998</v>
      </c>
      <c r="M331" s="5">
        <f t="shared" si="23"/>
        <v>1.6480128206077866</v>
      </c>
    </row>
    <row r="332" spans="1:13" x14ac:dyDescent="0.25">
      <c r="A332" s="10" t="s">
        <v>1</v>
      </c>
      <c r="B332" s="10" t="s">
        <v>8</v>
      </c>
      <c r="C332" s="11">
        <v>44.626600000000003</v>
      </c>
      <c r="D332" s="11">
        <v>56.743499999999997</v>
      </c>
      <c r="E332" s="5">
        <f t="shared" si="20"/>
        <v>0.27151743578941701</v>
      </c>
      <c r="F332" s="11">
        <v>336.01438000000002</v>
      </c>
      <c r="G332" s="11">
        <v>308.33022</v>
      </c>
      <c r="H332" s="5">
        <f t="shared" si="21"/>
        <v>-8.2389807245749513E-2</v>
      </c>
      <c r="I332" s="11">
        <v>321.08578999999997</v>
      </c>
      <c r="J332" s="5">
        <f t="shared" si="22"/>
        <v>-3.9726360982838771E-2</v>
      </c>
      <c r="K332" s="11">
        <v>2684.58178</v>
      </c>
      <c r="L332" s="11">
        <v>3045.3763600000002</v>
      </c>
      <c r="M332" s="5">
        <f t="shared" si="23"/>
        <v>0.13439507884911595</v>
      </c>
    </row>
    <row r="333" spans="1:13" x14ac:dyDescent="0.25">
      <c r="A333" s="10" t="s">
        <v>1</v>
      </c>
      <c r="B333" s="10" t="s">
        <v>7</v>
      </c>
      <c r="C333" s="11">
        <v>18.103120000000001</v>
      </c>
      <c r="D333" s="11">
        <v>9.0114199999999993</v>
      </c>
      <c r="E333" s="5">
        <f t="shared" si="20"/>
        <v>-0.5022172973498491</v>
      </c>
      <c r="F333" s="11">
        <v>947.17881999999997</v>
      </c>
      <c r="G333" s="11">
        <v>884.25022999999999</v>
      </c>
      <c r="H333" s="5">
        <f t="shared" si="21"/>
        <v>-6.6437919293845682E-2</v>
      </c>
      <c r="I333" s="11">
        <v>956.63896</v>
      </c>
      <c r="J333" s="5">
        <f t="shared" si="22"/>
        <v>-7.5669853546420529E-2</v>
      </c>
      <c r="K333" s="11">
        <v>8966.3501799999995</v>
      </c>
      <c r="L333" s="11">
        <v>8535.9550899999995</v>
      </c>
      <c r="M333" s="5">
        <f t="shared" si="23"/>
        <v>-4.8001146660546778E-2</v>
      </c>
    </row>
    <row r="334" spans="1:13" x14ac:dyDescent="0.25">
      <c r="A334" s="10" t="s">
        <v>1</v>
      </c>
      <c r="B334" s="10" t="s">
        <v>6</v>
      </c>
      <c r="C334" s="11">
        <v>122.57997</v>
      </c>
      <c r="D334" s="11">
        <v>6723.9947599999996</v>
      </c>
      <c r="E334" s="5">
        <f t="shared" si="20"/>
        <v>53.853943592905104</v>
      </c>
      <c r="F334" s="11">
        <v>4243.0056800000002</v>
      </c>
      <c r="G334" s="11">
        <v>17125.634409999999</v>
      </c>
      <c r="H334" s="5">
        <f t="shared" si="21"/>
        <v>3.0362035079811625</v>
      </c>
      <c r="I334" s="11">
        <v>4069.4436700000001</v>
      </c>
      <c r="J334" s="5">
        <f t="shared" si="22"/>
        <v>3.2083478231313123</v>
      </c>
      <c r="K334" s="11">
        <v>42542.804380000001</v>
      </c>
      <c r="L334" s="11">
        <v>75292.565619999994</v>
      </c>
      <c r="M334" s="5">
        <f t="shared" si="23"/>
        <v>0.76980729684562443</v>
      </c>
    </row>
    <row r="335" spans="1:13" x14ac:dyDescent="0.25">
      <c r="A335" s="10" t="s">
        <v>1</v>
      </c>
      <c r="B335" s="10" t="s">
        <v>5</v>
      </c>
      <c r="C335" s="11">
        <v>11.020300000000001</v>
      </c>
      <c r="D335" s="11">
        <v>0</v>
      </c>
      <c r="E335" s="5">
        <f t="shared" si="20"/>
        <v>-1</v>
      </c>
      <c r="F335" s="11">
        <v>192.86427</v>
      </c>
      <c r="G335" s="11">
        <v>541.89904999999999</v>
      </c>
      <c r="H335" s="5">
        <f t="shared" si="21"/>
        <v>1.809743090309055</v>
      </c>
      <c r="I335" s="11">
        <v>441.70940000000002</v>
      </c>
      <c r="J335" s="5">
        <f t="shared" si="22"/>
        <v>0.22682254441494787</v>
      </c>
      <c r="K335" s="11">
        <v>3499.2042700000002</v>
      </c>
      <c r="L335" s="11">
        <v>4156.5776299999998</v>
      </c>
      <c r="M335" s="5">
        <f t="shared" si="23"/>
        <v>0.18786367107399515</v>
      </c>
    </row>
    <row r="336" spans="1:13" x14ac:dyDescent="0.25">
      <c r="A336" s="10" t="s">
        <v>1</v>
      </c>
      <c r="B336" s="10" t="s">
        <v>4</v>
      </c>
      <c r="C336" s="11">
        <v>106.39583</v>
      </c>
      <c r="D336" s="11">
        <v>959.21123</v>
      </c>
      <c r="E336" s="5">
        <f t="shared" si="20"/>
        <v>8.0154964719951902</v>
      </c>
      <c r="F336" s="11">
        <v>6112.33032</v>
      </c>
      <c r="G336" s="11">
        <v>7883.65798</v>
      </c>
      <c r="H336" s="5">
        <f t="shared" si="21"/>
        <v>0.28979580082641876</v>
      </c>
      <c r="I336" s="11">
        <v>7272.5580300000001</v>
      </c>
      <c r="J336" s="5">
        <f t="shared" si="22"/>
        <v>8.4028198534704446E-2</v>
      </c>
      <c r="K336" s="11">
        <v>44156.37444</v>
      </c>
      <c r="L336" s="11">
        <v>61826.287100000001</v>
      </c>
      <c r="M336" s="5">
        <f t="shared" si="23"/>
        <v>0.40016674566454746</v>
      </c>
    </row>
    <row r="337" spans="1:13" x14ac:dyDescent="0.25">
      <c r="A337" s="10" t="s">
        <v>1</v>
      </c>
      <c r="B337" s="10" t="s">
        <v>3</v>
      </c>
      <c r="C337" s="11">
        <v>0</v>
      </c>
      <c r="D337" s="11">
        <v>65.038529999999994</v>
      </c>
      <c r="E337" s="5" t="str">
        <f t="shared" si="20"/>
        <v/>
      </c>
      <c r="F337" s="11">
        <v>717.40826000000004</v>
      </c>
      <c r="G337" s="11">
        <v>467.06542999999999</v>
      </c>
      <c r="H337" s="5">
        <f t="shared" si="21"/>
        <v>-0.34895448513514471</v>
      </c>
      <c r="I337" s="11">
        <v>266.16539</v>
      </c>
      <c r="J337" s="5">
        <f t="shared" si="22"/>
        <v>0.75479400233065608</v>
      </c>
      <c r="K337" s="11">
        <v>2715.64158</v>
      </c>
      <c r="L337" s="11">
        <v>5285.7162500000004</v>
      </c>
      <c r="M337" s="5">
        <f t="shared" si="23"/>
        <v>0.94639686213671848</v>
      </c>
    </row>
    <row r="338" spans="1:13" x14ac:dyDescent="0.25">
      <c r="A338" s="10" t="s">
        <v>1</v>
      </c>
      <c r="B338" s="10" t="s">
        <v>2</v>
      </c>
      <c r="C338" s="11">
        <v>130.82382999999999</v>
      </c>
      <c r="D338" s="11">
        <v>181.2252</v>
      </c>
      <c r="E338" s="5">
        <f t="shared" si="20"/>
        <v>0.38526138548305777</v>
      </c>
      <c r="F338" s="11">
        <v>2042.7138299999999</v>
      </c>
      <c r="G338" s="11">
        <v>1615.1892600000001</v>
      </c>
      <c r="H338" s="5">
        <f t="shared" si="21"/>
        <v>-0.20929244406202496</v>
      </c>
      <c r="I338" s="11">
        <v>3233.2054800000001</v>
      </c>
      <c r="J338" s="5">
        <f t="shared" si="22"/>
        <v>-0.50043717604981919</v>
      </c>
      <c r="K338" s="11">
        <v>13550.44289</v>
      </c>
      <c r="L338" s="11">
        <v>19447.42815</v>
      </c>
      <c r="M338" s="5">
        <f t="shared" si="23"/>
        <v>0.43518763983366737</v>
      </c>
    </row>
    <row r="339" spans="1:13" s="2" customFormat="1" ht="13" x14ac:dyDescent="0.3">
      <c r="A339" s="2" t="s">
        <v>1</v>
      </c>
      <c r="B339" s="2" t="s">
        <v>0</v>
      </c>
      <c r="C339" s="4">
        <v>1850.2683300000001</v>
      </c>
      <c r="D339" s="4">
        <v>9281.9276699999991</v>
      </c>
      <c r="E339" s="3">
        <f t="shared" si="20"/>
        <v>4.0165305861339577</v>
      </c>
      <c r="F339" s="4">
        <v>29806.453839999998</v>
      </c>
      <c r="G339" s="4">
        <v>44443.521289999997</v>
      </c>
      <c r="H339" s="3">
        <f t="shared" si="21"/>
        <v>0.49107040805898161</v>
      </c>
      <c r="I339" s="4">
        <v>29110.841799999998</v>
      </c>
      <c r="J339" s="3">
        <f t="shared" si="22"/>
        <v>0.52669996956254272</v>
      </c>
      <c r="K339" s="4">
        <v>213865.60294000001</v>
      </c>
      <c r="L339" s="4">
        <v>290304.51977999997</v>
      </c>
      <c r="M339" s="3">
        <f t="shared" si="23"/>
        <v>0.35741566567600347</v>
      </c>
    </row>
    <row r="340" spans="1:13" s="2" customFormat="1" ht="13" x14ac:dyDescent="0.3">
      <c r="B340" s="2" t="s">
        <v>0</v>
      </c>
      <c r="C340" s="4">
        <v>904093.47455000004</v>
      </c>
      <c r="D340" s="4">
        <v>1352370.43808</v>
      </c>
      <c r="E340" s="3">
        <f t="shared" si="20"/>
        <v>0.49583032744830247</v>
      </c>
      <c r="F340" s="4">
        <v>19102207.179170001</v>
      </c>
      <c r="G340" s="4">
        <v>19806753.611510001</v>
      </c>
      <c r="H340" s="3">
        <f t="shared" si="21"/>
        <v>3.6882985601175644E-2</v>
      </c>
      <c r="I340" s="4">
        <v>18673207.29118</v>
      </c>
      <c r="J340" s="3">
        <f t="shared" si="22"/>
        <v>6.0704425471965529E-2</v>
      </c>
      <c r="K340" s="4">
        <v>146978991.63288</v>
      </c>
      <c r="L340" s="4">
        <v>168768288.52713999</v>
      </c>
      <c r="M340" s="3">
        <f t="shared" si="23"/>
        <v>0.14824769616520905</v>
      </c>
    </row>
  </sheetData>
  <autoFilter ref="A4:M338"/>
  <mergeCells count="5">
    <mergeCell ref="A1:M1"/>
    <mergeCell ref="C3:E3"/>
    <mergeCell ref="F3:H3"/>
    <mergeCell ref="I3:J3"/>
    <mergeCell ref="K3:M3"/>
  </mergeCells>
  <conditionalFormatting sqref="E5:E340 H5:H340 J5:J340 M5:M34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GUNLUK_SEKTOR_ULKEGRUBU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2022-05-05T09:08:56Z</dcterms:created>
  <dcterms:modified xsi:type="dcterms:W3CDTF">2022-10-03T18:20:56Z</dcterms:modified>
</cp:coreProperties>
</file>