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10.10.13.100\share\KURUMSAL ILETISIM\GENEL\İHRACAT RAKAMLARI SİTE DOSYALARI\İhracat Rakamları TR\2022\9. Eylül 2022\"/>
    </mc:Choice>
  </mc:AlternateContent>
  <bookViews>
    <workbookView xWindow="0" yWindow="0" windowWidth="3540" windowHeight="4310"/>
  </bookViews>
  <sheets>
    <sheet name="GUNLUK_KONSOLIDE_ULKE" sheetId="1" r:id="rId1"/>
  </sheets>
  <definedNames>
    <definedName name="_xlnm._FilterDatabase" localSheetId="0" hidden="1">GUNLUK_KONSOLIDE_ULKE!$A$4:$M$4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44" i="1" l="1"/>
  <c r="I244" i="1"/>
  <c r="G244" i="1"/>
  <c r="D244" i="1"/>
  <c r="L243" i="1"/>
  <c r="I243" i="1"/>
  <c r="G243" i="1"/>
  <c r="D243" i="1"/>
  <c r="L242" i="1"/>
  <c r="I242" i="1"/>
  <c r="G242" i="1"/>
  <c r="D242" i="1"/>
  <c r="L241" i="1"/>
  <c r="I241" i="1"/>
  <c r="G241" i="1"/>
  <c r="D241" i="1"/>
  <c r="L240" i="1"/>
  <c r="I240" i="1"/>
  <c r="G240" i="1"/>
  <c r="D240" i="1"/>
  <c r="L239" i="1"/>
  <c r="I239" i="1"/>
  <c r="G239" i="1"/>
  <c r="D239" i="1"/>
  <c r="L238" i="1"/>
  <c r="I238" i="1"/>
  <c r="G238" i="1"/>
  <c r="D238" i="1"/>
  <c r="L237" i="1"/>
  <c r="I237" i="1"/>
  <c r="G237" i="1"/>
  <c r="D237" i="1"/>
  <c r="L236" i="1"/>
  <c r="I236" i="1"/>
  <c r="G236" i="1"/>
  <c r="D236" i="1"/>
  <c r="L235" i="1"/>
  <c r="I235" i="1"/>
  <c r="G235" i="1"/>
  <c r="D235" i="1"/>
  <c r="L234" i="1"/>
  <c r="I234" i="1"/>
  <c r="G234" i="1"/>
  <c r="D234" i="1"/>
  <c r="L233" i="1"/>
  <c r="I233" i="1"/>
  <c r="G233" i="1"/>
  <c r="D233" i="1"/>
  <c r="L232" i="1"/>
  <c r="I232" i="1"/>
  <c r="G232" i="1"/>
  <c r="D232" i="1"/>
  <c r="L231" i="1"/>
  <c r="I231" i="1"/>
  <c r="G231" i="1"/>
  <c r="D231" i="1"/>
  <c r="L230" i="1"/>
  <c r="I230" i="1"/>
  <c r="G230" i="1"/>
  <c r="D230" i="1"/>
  <c r="L229" i="1"/>
  <c r="I229" i="1"/>
  <c r="G229" i="1"/>
  <c r="D229" i="1"/>
  <c r="L228" i="1"/>
  <c r="I228" i="1"/>
  <c r="G228" i="1"/>
  <c r="D228" i="1"/>
  <c r="L227" i="1"/>
  <c r="I227" i="1"/>
  <c r="G227" i="1"/>
  <c r="D227" i="1"/>
  <c r="L226" i="1"/>
  <c r="I226" i="1"/>
  <c r="G226" i="1"/>
  <c r="D226" i="1"/>
  <c r="L225" i="1"/>
  <c r="I225" i="1"/>
  <c r="G225" i="1"/>
  <c r="D225" i="1"/>
  <c r="L224" i="1"/>
  <c r="I224" i="1"/>
  <c r="G224" i="1"/>
  <c r="D224" i="1"/>
  <c r="L223" i="1"/>
  <c r="I223" i="1"/>
  <c r="G223" i="1"/>
  <c r="D223" i="1"/>
  <c r="L222" i="1"/>
  <c r="I222" i="1"/>
  <c r="G222" i="1"/>
  <c r="D222" i="1"/>
  <c r="L221" i="1"/>
  <c r="I221" i="1"/>
  <c r="G221" i="1"/>
  <c r="D221" i="1"/>
  <c r="L220" i="1"/>
  <c r="I220" i="1"/>
  <c r="G220" i="1"/>
  <c r="D220" i="1"/>
  <c r="L219" i="1"/>
  <c r="I219" i="1"/>
  <c r="G219" i="1"/>
  <c r="D219" i="1"/>
  <c r="L218" i="1"/>
  <c r="I218" i="1"/>
  <c r="G218" i="1"/>
  <c r="D218" i="1"/>
  <c r="L217" i="1"/>
  <c r="I217" i="1"/>
  <c r="G217" i="1"/>
  <c r="D217" i="1"/>
  <c r="L216" i="1"/>
  <c r="I216" i="1"/>
  <c r="G216" i="1"/>
  <c r="D216" i="1"/>
  <c r="L215" i="1"/>
  <c r="I215" i="1"/>
  <c r="G215" i="1"/>
  <c r="D215" i="1"/>
  <c r="L214" i="1"/>
  <c r="I214" i="1"/>
  <c r="G214" i="1"/>
  <c r="D214" i="1"/>
  <c r="L213" i="1"/>
  <c r="I213" i="1"/>
  <c r="G213" i="1"/>
  <c r="D213" i="1"/>
  <c r="L212" i="1"/>
  <c r="I212" i="1"/>
  <c r="G212" i="1"/>
  <c r="D212" i="1"/>
  <c r="L211" i="1"/>
  <c r="I211" i="1"/>
  <c r="G211" i="1"/>
  <c r="D211" i="1"/>
  <c r="L210" i="1"/>
  <c r="I210" i="1"/>
  <c r="G210" i="1"/>
  <c r="D210" i="1"/>
  <c r="L209" i="1"/>
  <c r="I209" i="1"/>
  <c r="G209" i="1"/>
  <c r="D209" i="1"/>
  <c r="L208" i="1"/>
  <c r="I208" i="1"/>
  <c r="G208" i="1"/>
  <c r="D208" i="1"/>
  <c r="L207" i="1"/>
  <c r="I207" i="1"/>
  <c r="G207" i="1"/>
  <c r="D207" i="1"/>
  <c r="L206" i="1"/>
  <c r="I206" i="1"/>
  <c r="G206" i="1"/>
  <c r="D206" i="1"/>
  <c r="L205" i="1"/>
  <c r="I205" i="1"/>
  <c r="G205" i="1"/>
  <c r="D205" i="1"/>
  <c r="L204" i="1"/>
  <c r="I204" i="1"/>
  <c r="G204" i="1"/>
  <c r="D204" i="1"/>
  <c r="L203" i="1"/>
  <c r="I203" i="1"/>
  <c r="G203" i="1"/>
  <c r="D203" i="1"/>
  <c r="L202" i="1"/>
  <c r="I202" i="1"/>
  <c r="G202" i="1"/>
  <c r="D202" i="1"/>
  <c r="L201" i="1"/>
  <c r="I201" i="1"/>
  <c r="G201" i="1"/>
  <c r="D201" i="1"/>
  <c r="L200" i="1"/>
  <c r="I200" i="1"/>
  <c r="G200" i="1"/>
  <c r="D200" i="1"/>
  <c r="L199" i="1"/>
  <c r="I199" i="1"/>
  <c r="G199" i="1"/>
  <c r="D199" i="1"/>
  <c r="L198" i="1"/>
  <c r="I198" i="1"/>
  <c r="G198" i="1"/>
  <c r="D198" i="1"/>
  <c r="L197" i="1"/>
  <c r="I197" i="1"/>
  <c r="G197" i="1"/>
  <c r="D197" i="1"/>
  <c r="L196" i="1"/>
  <c r="I196" i="1"/>
  <c r="G196" i="1"/>
  <c r="D196" i="1"/>
  <c r="L195" i="1"/>
  <c r="I195" i="1"/>
  <c r="G195" i="1"/>
  <c r="D195" i="1"/>
  <c r="L194" i="1"/>
  <c r="I194" i="1"/>
  <c r="G194" i="1"/>
  <c r="D194" i="1"/>
  <c r="L193" i="1"/>
  <c r="I193" i="1"/>
  <c r="G193" i="1"/>
  <c r="D193" i="1"/>
  <c r="L192" i="1"/>
  <c r="I192" i="1"/>
  <c r="G192" i="1"/>
  <c r="D192" i="1"/>
  <c r="L191" i="1"/>
  <c r="I191" i="1"/>
  <c r="G191" i="1"/>
  <c r="D191" i="1"/>
  <c r="L190" i="1"/>
  <c r="I190" i="1"/>
  <c r="G190" i="1"/>
  <c r="D190" i="1"/>
  <c r="L189" i="1"/>
  <c r="I189" i="1"/>
  <c r="G189" i="1"/>
  <c r="D189" i="1"/>
  <c r="L188" i="1"/>
  <c r="I188" i="1"/>
  <c r="G188" i="1"/>
  <c r="D188" i="1"/>
  <c r="L187" i="1"/>
  <c r="I187" i="1"/>
  <c r="G187" i="1"/>
  <c r="D187" i="1"/>
  <c r="L186" i="1"/>
  <c r="I186" i="1"/>
  <c r="G186" i="1"/>
  <c r="D186" i="1"/>
  <c r="L185" i="1"/>
  <c r="I185" i="1"/>
  <c r="G185" i="1"/>
  <c r="D185" i="1"/>
  <c r="L184" i="1"/>
  <c r="I184" i="1"/>
  <c r="G184" i="1"/>
  <c r="D184" i="1"/>
  <c r="L183" i="1"/>
  <c r="I183" i="1"/>
  <c r="G183" i="1"/>
  <c r="D183" i="1"/>
  <c r="L182" i="1"/>
  <c r="I182" i="1"/>
  <c r="G182" i="1"/>
  <c r="D182" i="1"/>
  <c r="L181" i="1"/>
  <c r="I181" i="1"/>
  <c r="G181" i="1"/>
  <c r="D181" i="1"/>
  <c r="L180" i="1"/>
  <c r="I180" i="1"/>
  <c r="G180" i="1"/>
  <c r="D180" i="1"/>
  <c r="L179" i="1"/>
  <c r="I179" i="1"/>
  <c r="G179" i="1"/>
  <c r="D179" i="1"/>
  <c r="L178" i="1"/>
  <c r="I178" i="1"/>
  <c r="G178" i="1"/>
  <c r="D178" i="1"/>
  <c r="L177" i="1"/>
  <c r="I177" i="1"/>
  <c r="G177" i="1"/>
  <c r="D177" i="1"/>
  <c r="L176" i="1"/>
  <c r="I176" i="1"/>
  <c r="G176" i="1"/>
  <c r="D176" i="1"/>
  <c r="L175" i="1"/>
  <c r="I175" i="1"/>
  <c r="G175" i="1"/>
  <c r="D175" i="1"/>
  <c r="L174" i="1"/>
  <c r="I174" i="1"/>
  <c r="G174" i="1"/>
  <c r="D174" i="1"/>
  <c r="L173" i="1"/>
  <c r="I173" i="1"/>
  <c r="G173" i="1"/>
  <c r="D173" i="1"/>
  <c r="L172" i="1"/>
  <c r="I172" i="1"/>
  <c r="G172" i="1"/>
  <c r="D172" i="1"/>
  <c r="L171" i="1"/>
  <c r="I171" i="1"/>
  <c r="G171" i="1"/>
  <c r="D171" i="1"/>
  <c r="L170" i="1"/>
  <c r="I170" i="1"/>
  <c r="G170" i="1"/>
  <c r="D170" i="1"/>
  <c r="L169" i="1"/>
  <c r="I169" i="1"/>
  <c r="G169" i="1"/>
  <c r="D169" i="1"/>
  <c r="L168" i="1"/>
  <c r="I168" i="1"/>
  <c r="G168" i="1"/>
  <c r="D168" i="1"/>
  <c r="L167" i="1"/>
  <c r="I167" i="1"/>
  <c r="G167" i="1"/>
  <c r="D167" i="1"/>
  <c r="L166" i="1"/>
  <c r="I166" i="1"/>
  <c r="G166" i="1"/>
  <c r="D166" i="1"/>
  <c r="L165" i="1"/>
  <c r="I165" i="1"/>
  <c r="G165" i="1"/>
  <c r="D165" i="1"/>
  <c r="L164" i="1"/>
  <c r="I164" i="1"/>
  <c r="G164" i="1"/>
  <c r="D164" i="1"/>
  <c r="L163" i="1"/>
  <c r="I163" i="1"/>
  <c r="G163" i="1"/>
  <c r="D163" i="1"/>
  <c r="L162" i="1"/>
  <c r="I162" i="1"/>
  <c r="G162" i="1"/>
  <c r="D162" i="1"/>
  <c r="L161" i="1"/>
  <c r="I161" i="1"/>
  <c r="G161" i="1"/>
  <c r="D161" i="1"/>
  <c r="L160" i="1"/>
  <c r="I160" i="1"/>
  <c r="G160" i="1"/>
  <c r="D160" i="1"/>
  <c r="L159" i="1"/>
  <c r="I159" i="1"/>
  <c r="G159" i="1"/>
  <c r="D159" i="1"/>
  <c r="L158" i="1"/>
  <c r="I158" i="1"/>
  <c r="G158" i="1"/>
  <c r="D158" i="1"/>
  <c r="L157" i="1"/>
  <c r="I157" i="1"/>
  <c r="G157" i="1"/>
  <c r="D157" i="1"/>
  <c r="L156" i="1"/>
  <c r="I156" i="1"/>
  <c r="G156" i="1"/>
  <c r="D156" i="1"/>
  <c r="L155" i="1"/>
  <c r="I155" i="1"/>
  <c r="G155" i="1"/>
  <c r="D155" i="1"/>
  <c r="L154" i="1"/>
  <c r="I154" i="1"/>
  <c r="G154" i="1"/>
  <c r="D154" i="1"/>
  <c r="L153" i="1"/>
  <c r="I153" i="1"/>
  <c r="G153" i="1"/>
  <c r="D153" i="1"/>
  <c r="L152" i="1"/>
  <c r="I152" i="1"/>
  <c r="G152" i="1"/>
  <c r="D152" i="1"/>
  <c r="L151" i="1"/>
  <c r="I151" i="1"/>
  <c r="G151" i="1"/>
  <c r="D151" i="1"/>
  <c r="L150" i="1"/>
  <c r="I150" i="1"/>
  <c r="G150" i="1"/>
  <c r="D150" i="1"/>
  <c r="L149" i="1"/>
  <c r="I149" i="1"/>
  <c r="G149" i="1"/>
  <c r="D149" i="1"/>
  <c r="L148" i="1"/>
  <c r="I148" i="1"/>
  <c r="G148" i="1"/>
  <c r="D148" i="1"/>
  <c r="L147" i="1"/>
  <c r="I147" i="1"/>
  <c r="G147" i="1"/>
  <c r="D147" i="1"/>
  <c r="L146" i="1"/>
  <c r="I146" i="1"/>
  <c r="G146" i="1"/>
  <c r="D146" i="1"/>
  <c r="L145" i="1"/>
  <c r="I145" i="1"/>
  <c r="G145" i="1"/>
  <c r="D145" i="1"/>
  <c r="L144" i="1"/>
  <c r="I144" i="1"/>
  <c r="G144" i="1"/>
  <c r="D144" i="1"/>
  <c r="L143" i="1"/>
  <c r="I143" i="1"/>
  <c r="G143" i="1"/>
  <c r="D143" i="1"/>
  <c r="L142" i="1"/>
  <c r="I142" i="1"/>
  <c r="G142" i="1"/>
  <c r="D142" i="1"/>
  <c r="L141" i="1"/>
  <c r="I141" i="1"/>
  <c r="G141" i="1"/>
  <c r="D141" i="1"/>
  <c r="L140" i="1"/>
  <c r="I140" i="1"/>
  <c r="G140" i="1"/>
  <c r="D140" i="1"/>
  <c r="L139" i="1"/>
  <c r="I139" i="1"/>
  <c r="G139" i="1"/>
  <c r="D139" i="1"/>
  <c r="L138" i="1"/>
  <c r="I138" i="1"/>
  <c r="G138" i="1"/>
  <c r="D138" i="1"/>
  <c r="L137" i="1"/>
  <c r="I137" i="1"/>
  <c r="G137" i="1"/>
  <c r="D137" i="1"/>
  <c r="L136" i="1"/>
  <c r="I136" i="1"/>
  <c r="G136" i="1"/>
  <c r="D136" i="1"/>
  <c r="L135" i="1"/>
  <c r="I135" i="1"/>
  <c r="G135" i="1"/>
  <c r="D135" i="1"/>
  <c r="L134" i="1"/>
  <c r="I134" i="1"/>
  <c r="G134" i="1"/>
  <c r="D134" i="1"/>
  <c r="L133" i="1"/>
  <c r="I133" i="1"/>
  <c r="G133" i="1"/>
  <c r="D133" i="1"/>
  <c r="L132" i="1"/>
  <c r="I132" i="1"/>
  <c r="G132" i="1"/>
  <c r="D132" i="1"/>
  <c r="L131" i="1"/>
  <c r="I131" i="1"/>
  <c r="G131" i="1"/>
  <c r="D131" i="1"/>
  <c r="L130" i="1"/>
  <c r="I130" i="1"/>
  <c r="G130" i="1"/>
  <c r="D130" i="1"/>
  <c r="L129" i="1"/>
  <c r="I129" i="1"/>
  <c r="G129" i="1"/>
  <c r="D129" i="1"/>
  <c r="L128" i="1"/>
  <c r="I128" i="1"/>
  <c r="G128" i="1"/>
  <c r="D128" i="1"/>
  <c r="L127" i="1"/>
  <c r="I127" i="1"/>
  <c r="G127" i="1"/>
  <c r="D127" i="1"/>
  <c r="L126" i="1"/>
  <c r="I126" i="1"/>
  <c r="G126" i="1"/>
  <c r="D126" i="1"/>
  <c r="L125" i="1"/>
  <c r="I125" i="1"/>
  <c r="G125" i="1"/>
  <c r="D125" i="1"/>
  <c r="L124" i="1"/>
  <c r="I124" i="1"/>
  <c r="G124" i="1"/>
  <c r="D124" i="1"/>
  <c r="L123" i="1"/>
  <c r="I123" i="1"/>
  <c r="G123" i="1"/>
  <c r="D123" i="1"/>
  <c r="L122" i="1"/>
  <c r="I122" i="1"/>
  <c r="G122" i="1"/>
  <c r="D122" i="1"/>
  <c r="L121" i="1"/>
  <c r="I121" i="1"/>
  <c r="G121" i="1"/>
  <c r="D121" i="1"/>
  <c r="L120" i="1"/>
  <c r="I120" i="1"/>
  <c r="G120" i="1"/>
  <c r="D120" i="1"/>
  <c r="L119" i="1"/>
  <c r="I119" i="1"/>
  <c r="G119" i="1"/>
  <c r="D119" i="1"/>
  <c r="L118" i="1"/>
  <c r="I118" i="1"/>
  <c r="G118" i="1"/>
  <c r="D118" i="1"/>
  <c r="L117" i="1"/>
  <c r="I117" i="1"/>
  <c r="G117" i="1"/>
  <c r="D117" i="1"/>
  <c r="L116" i="1"/>
  <c r="I116" i="1"/>
  <c r="G116" i="1"/>
  <c r="D116" i="1"/>
  <c r="L115" i="1"/>
  <c r="I115" i="1"/>
  <c r="G115" i="1"/>
  <c r="D115" i="1"/>
  <c r="L114" i="1"/>
  <c r="I114" i="1"/>
  <c r="G114" i="1"/>
  <c r="D114" i="1"/>
  <c r="L113" i="1"/>
  <c r="I113" i="1"/>
  <c r="G113" i="1"/>
  <c r="D113" i="1"/>
  <c r="L112" i="1"/>
  <c r="I112" i="1"/>
  <c r="G112" i="1"/>
  <c r="D112" i="1"/>
  <c r="L111" i="1"/>
  <c r="I111" i="1"/>
  <c r="G111" i="1"/>
  <c r="D111" i="1"/>
  <c r="L110" i="1"/>
  <c r="I110" i="1"/>
  <c r="G110" i="1"/>
  <c r="D110" i="1"/>
  <c r="L109" i="1"/>
  <c r="I109" i="1"/>
  <c r="G109" i="1"/>
  <c r="D109" i="1"/>
  <c r="L108" i="1"/>
  <c r="I108" i="1"/>
  <c r="G108" i="1"/>
  <c r="D108" i="1"/>
  <c r="L107" i="1"/>
  <c r="I107" i="1"/>
  <c r="G107" i="1"/>
  <c r="D107" i="1"/>
  <c r="L106" i="1"/>
  <c r="I106" i="1"/>
  <c r="G106" i="1"/>
  <c r="D106" i="1"/>
  <c r="L105" i="1"/>
  <c r="I105" i="1"/>
  <c r="G105" i="1"/>
  <c r="D105" i="1"/>
  <c r="L104" i="1"/>
  <c r="I104" i="1"/>
  <c r="G104" i="1"/>
  <c r="D104" i="1"/>
  <c r="L103" i="1"/>
  <c r="I103" i="1"/>
  <c r="G103" i="1"/>
  <c r="D103" i="1"/>
  <c r="L102" i="1"/>
  <c r="I102" i="1"/>
  <c r="G102" i="1"/>
  <c r="D102" i="1"/>
  <c r="L101" i="1"/>
  <c r="I101" i="1"/>
  <c r="G101" i="1"/>
  <c r="D101" i="1"/>
  <c r="L100" i="1"/>
  <c r="I100" i="1"/>
  <c r="G100" i="1"/>
  <c r="D100" i="1"/>
  <c r="L99" i="1"/>
  <c r="I99" i="1"/>
  <c r="G99" i="1"/>
  <c r="D99" i="1"/>
  <c r="L98" i="1"/>
  <c r="I98" i="1"/>
  <c r="G98" i="1"/>
  <c r="D98" i="1"/>
  <c r="L97" i="1"/>
  <c r="I97" i="1"/>
  <c r="G97" i="1"/>
  <c r="D97" i="1"/>
  <c r="L96" i="1"/>
  <c r="I96" i="1"/>
  <c r="G96" i="1"/>
  <c r="D96" i="1"/>
  <c r="L95" i="1"/>
  <c r="I95" i="1"/>
  <c r="G95" i="1"/>
  <c r="D95" i="1"/>
  <c r="L94" i="1"/>
  <c r="I94" i="1"/>
  <c r="G94" i="1"/>
  <c r="D94" i="1"/>
  <c r="L93" i="1"/>
  <c r="I93" i="1"/>
  <c r="G93" i="1"/>
  <c r="D93" i="1"/>
  <c r="L92" i="1"/>
  <c r="I92" i="1"/>
  <c r="G92" i="1"/>
  <c r="D92" i="1"/>
  <c r="L91" i="1"/>
  <c r="I91" i="1"/>
  <c r="G91" i="1"/>
  <c r="D91" i="1"/>
  <c r="L90" i="1"/>
  <c r="I90" i="1"/>
  <c r="G90" i="1"/>
  <c r="D90" i="1"/>
  <c r="L89" i="1"/>
  <c r="I89" i="1"/>
  <c r="G89" i="1"/>
  <c r="D89" i="1"/>
  <c r="L88" i="1"/>
  <c r="I88" i="1"/>
  <c r="G88" i="1"/>
  <c r="D88" i="1"/>
  <c r="L87" i="1"/>
  <c r="I87" i="1"/>
  <c r="G87" i="1"/>
  <c r="D87" i="1"/>
  <c r="L86" i="1"/>
  <c r="I86" i="1"/>
  <c r="G86" i="1"/>
  <c r="D86" i="1"/>
  <c r="L85" i="1"/>
  <c r="I85" i="1"/>
  <c r="G85" i="1"/>
  <c r="D85" i="1"/>
  <c r="L84" i="1"/>
  <c r="I84" i="1"/>
  <c r="G84" i="1"/>
  <c r="D84" i="1"/>
  <c r="L83" i="1"/>
  <c r="I83" i="1"/>
  <c r="G83" i="1"/>
  <c r="D83" i="1"/>
  <c r="L82" i="1"/>
  <c r="I82" i="1"/>
  <c r="G82" i="1"/>
  <c r="D82" i="1"/>
  <c r="L81" i="1"/>
  <c r="I81" i="1"/>
  <c r="G81" i="1"/>
  <c r="D81" i="1"/>
  <c r="L80" i="1"/>
  <c r="I80" i="1"/>
  <c r="G80" i="1"/>
  <c r="D80" i="1"/>
  <c r="L79" i="1"/>
  <c r="I79" i="1"/>
  <c r="G79" i="1"/>
  <c r="D79" i="1"/>
  <c r="L78" i="1"/>
  <c r="I78" i="1"/>
  <c r="G78" i="1"/>
  <c r="D78" i="1"/>
  <c r="L77" i="1"/>
  <c r="I77" i="1"/>
  <c r="G77" i="1"/>
  <c r="D77" i="1"/>
  <c r="L76" i="1"/>
  <c r="I76" i="1"/>
  <c r="G76" i="1"/>
  <c r="D76" i="1"/>
  <c r="L75" i="1"/>
  <c r="I75" i="1"/>
  <c r="G75" i="1"/>
  <c r="D75" i="1"/>
  <c r="L74" i="1"/>
  <c r="I74" i="1"/>
  <c r="G74" i="1"/>
  <c r="D74" i="1"/>
  <c r="L73" i="1"/>
  <c r="I73" i="1"/>
  <c r="G73" i="1"/>
  <c r="D73" i="1"/>
  <c r="L72" i="1"/>
  <c r="I72" i="1"/>
  <c r="G72" i="1"/>
  <c r="D72" i="1"/>
  <c r="L71" i="1"/>
  <c r="I71" i="1"/>
  <c r="G71" i="1"/>
  <c r="D71" i="1"/>
  <c r="L70" i="1"/>
  <c r="I70" i="1"/>
  <c r="G70" i="1"/>
  <c r="D70" i="1"/>
  <c r="L69" i="1"/>
  <c r="I69" i="1"/>
  <c r="G69" i="1"/>
  <c r="D69" i="1"/>
  <c r="L68" i="1"/>
  <c r="I68" i="1"/>
  <c r="G68" i="1"/>
  <c r="D68" i="1"/>
  <c r="L67" i="1"/>
  <c r="I67" i="1"/>
  <c r="G67" i="1"/>
  <c r="D67" i="1"/>
  <c r="L66" i="1"/>
  <c r="I66" i="1"/>
  <c r="G66" i="1"/>
  <c r="D66" i="1"/>
  <c r="L65" i="1"/>
  <c r="I65" i="1"/>
  <c r="G65" i="1"/>
  <c r="D65" i="1"/>
  <c r="L64" i="1"/>
  <c r="I64" i="1"/>
  <c r="G64" i="1"/>
  <c r="D64" i="1"/>
  <c r="L63" i="1"/>
  <c r="I63" i="1"/>
  <c r="G63" i="1"/>
  <c r="D63" i="1"/>
  <c r="L62" i="1"/>
  <c r="I62" i="1"/>
  <c r="G62" i="1"/>
  <c r="D62" i="1"/>
  <c r="L61" i="1"/>
  <c r="I61" i="1"/>
  <c r="G61" i="1"/>
  <c r="D61" i="1"/>
  <c r="L60" i="1"/>
  <c r="I60" i="1"/>
  <c r="G60" i="1"/>
  <c r="D60" i="1"/>
  <c r="L59" i="1"/>
  <c r="I59" i="1"/>
  <c r="G59" i="1"/>
  <c r="D59" i="1"/>
  <c r="L58" i="1"/>
  <c r="I58" i="1"/>
  <c r="G58" i="1"/>
  <c r="D58" i="1"/>
  <c r="L57" i="1"/>
  <c r="I57" i="1"/>
  <c r="G57" i="1"/>
  <c r="D57" i="1"/>
  <c r="L56" i="1"/>
  <c r="I56" i="1"/>
  <c r="G56" i="1"/>
  <c r="D56" i="1"/>
  <c r="L55" i="1"/>
  <c r="I55" i="1"/>
  <c r="G55" i="1"/>
  <c r="D55" i="1"/>
  <c r="L54" i="1"/>
  <c r="I54" i="1"/>
  <c r="G54" i="1"/>
  <c r="D54" i="1"/>
  <c r="L53" i="1"/>
  <c r="I53" i="1"/>
  <c r="G53" i="1"/>
  <c r="D53" i="1"/>
  <c r="L52" i="1"/>
  <c r="I52" i="1"/>
  <c r="G52" i="1"/>
  <c r="D52" i="1"/>
  <c r="L51" i="1"/>
  <c r="I51" i="1"/>
  <c r="G51" i="1"/>
  <c r="D51" i="1"/>
  <c r="L50" i="1"/>
  <c r="I50" i="1"/>
  <c r="G50" i="1"/>
  <c r="D50" i="1"/>
  <c r="L49" i="1"/>
  <c r="I49" i="1"/>
  <c r="G49" i="1"/>
  <c r="D49" i="1"/>
  <c r="L48" i="1"/>
  <c r="I48" i="1"/>
  <c r="G48" i="1"/>
  <c r="D48" i="1"/>
  <c r="L47" i="1"/>
  <c r="I47" i="1"/>
  <c r="G47" i="1"/>
  <c r="D47" i="1"/>
  <c r="L46" i="1"/>
  <c r="I46" i="1"/>
  <c r="G46" i="1"/>
  <c r="D46" i="1"/>
  <c r="L45" i="1"/>
  <c r="I45" i="1"/>
  <c r="G45" i="1"/>
  <c r="D45" i="1"/>
  <c r="L44" i="1"/>
  <c r="I44" i="1"/>
  <c r="G44" i="1"/>
  <c r="D44" i="1"/>
  <c r="L43" i="1"/>
  <c r="I43" i="1"/>
  <c r="G43" i="1"/>
  <c r="D43" i="1"/>
  <c r="L42" i="1"/>
  <c r="I42" i="1"/>
  <c r="G42" i="1"/>
  <c r="D42" i="1"/>
  <c r="L41" i="1"/>
  <c r="I41" i="1"/>
  <c r="G41" i="1"/>
  <c r="D41" i="1"/>
  <c r="L40" i="1"/>
  <c r="I40" i="1"/>
  <c r="G40" i="1"/>
  <c r="D40" i="1"/>
  <c r="L39" i="1"/>
  <c r="I39" i="1"/>
  <c r="G39" i="1"/>
  <c r="D39" i="1"/>
  <c r="L38" i="1"/>
  <c r="I38" i="1"/>
  <c r="G38" i="1"/>
  <c r="D38" i="1"/>
  <c r="L37" i="1"/>
  <c r="I37" i="1"/>
  <c r="G37" i="1"/>
  <c r="D37" i="1"/>
  <c r="L36" i="1"/>
  <c r="I36" i="1"/>
  <c r="G36" i="1"/>
  <c r="D36" i="1"/>
  <c r="L35" i="1"/>
  <c r="I35" i="1"/>
  <c r="G35" i="1"/>
  <c r="D35" i="1"/>
  <c r="L34" i="1"/>
  <c r="I34" i="1"/>
  <c r="G34" i="1"/>
  <c r="D34" i="1"/>
  <c r="L33" i="1"/>
  <c r="I33" i="1"/>
  <c r="G33" i="1"/>
  <c r="D33" i="1"/>
  <c r="L32" i="1"/>
  <c r="I32" i="1"/>
  <c r="G32" i="1"/>
  <c r="D32" i="1"/>
  <c r="L31" i="1"/>
  <c r="I31" i="1"/>
  <c r="G31" i="1"/>
  <c r="D31" i="1"/>
  <c r="L30" i="1"/>
  <c r="I30" i="1"/>
  <c r="G30" i="1"/>
  <c r="D30" i="1"/>
  <c r="L29" i="1"/>
  <c r="I29" i="1"/>
  <c r="G29" i="1"/>
  <c r="D29" i="1"/>
  <c r="L28" i="1"/>
  <c r="I28" i="1"/>
  <c r="G28" i="1"/>
  <c r="D28" i="1"/>
  <c r="L27" i="1"/>
  <c r="I27" i="1"/>
  <c r="G27" i="1"/>
  <c r="D27" i="1"/>
  <c r="L26" i="1"/>
  <c r="I26" i="1"/>
  <c r="G26" i="1"/>
  <c r="D26" i="1"/>
  <c r="L25" i="1"/>
  <c r="I25" i="1"/>
  <c r="G25" i="1"/>
  <c r="D25" i="1"/>
  <c r="L24" i="1"/>
  <c r="I24" i="1"/>
  <c r="G24" i="1"/>
  <c r="D24" i="1"/>
  <c r="L23" i="1"/>
  <c r="I23" i="1"/>
  <c r="G23" i="1"/>
  <c r="D23" i="1"/>
  <c r="L22" i="1"/>
  <c r="I22" i="1"/>
  <c r="G22" i="1"/>
  <c r="D22" i="1"/>
  <c r="L21" i="1"/>
  <c r="I21" i="1"/>
  <c r="G21" i="1"/>
  <c r="D21" i="1"/>
  <c r="L20" i="1"/>
  <c r="I20" i="1"/>
  <c r="G20" i="1"/>
  <c r="D20" i="1"/>
  <c r="L19" i="1"/>
  <c r="I19" i="1"/>
  <c r="G19" i="1"/>
  <c r="D19" i="1"/>
  <c r="L18" i="1"/>
  <c r="I18" i="1"/>
  <c r="G18" i="1"/>
  <c r="D18" i="1"/>
  <c r="L17" i="1"/>
  <c r="I17" i="1"/>
  <c r="G17" i="1"/>
  <c r="D17" i="1"/>
  <c r="L16" i="1"/>
  <c r="I16" i="1"/>
  <c r="G16" i="1"/>
  <c r="D16" i="1"/>
  <c r="L15" i="1"/>
  <c r="I15" i="1"/>
  <c r="G15" i="1"/>
  <c r="D15" i="1"/>
  <c r="L14" i="1"/>
  <c r="I14" i="1"/>
  <c r="G14" i="1"/>
  <c r="D14" i="1"/>
  <c r="L13" i="1"/>
  <c r="I13" i="1"/>
  <c r="G13" i="1"/>
  <c r="D13" i="1"/>
  <c r="L12" i="1"/>
  <c r="I12" i="1"/>
  <c r="G12" i="1"/>
  <c r="D12" i="1"/>
  <c r="L11" i="1"/>
  <c r="I11" i="1"/>
  <c r="G11" i="1"/>
  <c r="D11" i="1"/>
  <c r="L10" i="1"/>
  <c r="I10" i="1"/>
  <c r="G10" i="1"/>
  <c r="D10" i="1"/>
  <c r="L9" i="1"/>
  <c r="I9" i="1"/>
  <c r="G9" i="1"/>
  <c r="D9" i="1"/>
  <c r="L8" i="1"/>
  <c r="I8" i="1"/>
  <c r="G8" i="1"/>
  <c r="D8" i="1"/>
  <c r="L7" i="1"/>
  <c r="I7" i="1"/>
  <c r="G7" i="1"/>
  <c r="D7" i="1"/>
  <c r="L6" i="1"/>
  <c r="I6" i="1"/>
  <c r="G6" i="1"/>
  <c r="D6" i="1"/>
  <c r="L5" i="1"/>
  <c r="I5" i="1"/>
  <c r="G5" i="1"/>
  <c r="D5" i="1"/>
</calcChain>
</file>

<file path=xl/sharedStrings.xml><?xml version="1.0" encoding="utf-8"?>
<sst xmlns="http://schemas.openxmlformats.org/spreadsheetml/2006/main" count="250" uniqueCount="247">
  <si>
    <t>TOPLAM</t>
  </si>
  <si>
    <t>ZİMBABVE</t>
  </si>
  <si>
    <t>ZAMBİA</t>
  </si>
  <si>
    <t>YUNANİSTAN</t>
  </si>
  <si>
    <t>YUMURTALIK SERBEST BÖLGESİ</t>
  </si>
  <si>
    <t>YENİ ZELANDA</t>
  </si>
  <si>
    <t>YENİ KALEDONYA</t>
  </si>
  <si>
    <t>YEMEN</t>
  </si>
  <si>
    <t>VİETNAM</t>
  </si>
  <si>
    <t>VENEZUELA</t>
  </si>
  <si>
    <t>VANUATU</t>
  </si>
  <si>
    <t>VALLİS VE FUTUNA</t>
  </si>
  <si>
    <t>ÜRDÜN</t>
  </si>
  <si>
    <t>URUGUAY</t>
  </si>
  <si>
    <t>UMMAN</t>
  </si>
  <si>
    <t>UKRAYNA</t>
  </si>
  <si>
    <t>UGANDA</t>
  </si>
  <si>
    <t>TÜRKMENİSTAN</t>
  </si>
  <si>
    <t>TÜRK VE CAİCOS AD.</t>
  </si>
  <si>
    <t>TÜBİTAK MAM TEKNOLOJİ SERBEST BÖLGESİ</t>
  </si>
  <si>
    <t>TUVALU</t>
  </si>
  <si>
    <t>TUNUS</t>
  </si>
  <si>
    <t>TRİNİDAD VE TOBAGO</t>
  </si>
  <si>
    <t>TRAKYA SERBEST BÖLGESİ</t>
  </si>
  <si>
    <t>TRABZON SERBEST BÖLGESİ</t>
  </si>
  <si>
    <t>TONGA</t>
  </si>
  <si>
    <t>TOGO</t>
  </si>
  <si>
    <t>TAYVAN</t>
  </si>
  <si>
    <t>TAYLAND</t>
  </si>
  <si>
    <t>TANZANYA</t>
  </si>
  <si>
    <t>TACİKİSTAN</t>
  </si>
  <si>
    <t>ŞİLİ</t>
  </si>
  <si>
    <t>SVAZİLAND</t>
  </si>
  <si>
    <t>SUUDİ ARABİSTAN</t>
  </si>
  <si>
    <t>SURİYE</t>
  </si>
  <si>
    <t>SURİNAM</t>
  </si>
  <si>
    <t>SUDAN</t>
  </si>
  <si>
    <t>ST. VİNCENT VE GRENADİNES</t>
  </si>
  <si>
    <t>ST. PİERRE VE MİQUELON</t>
  </si>
  <si>
    <t>ST. LUCİA</t>
  </si>
  <si>
    <t>ST. KİTTS VE NEVİS</t>
  </si>
  <si>
    <t>ST. HELENA</t>
  </si>
  <si>
    <t>SRİ LANKA</t>
  </si>
  <si>
    <t>SOMALİ</t>
  </si>
  <si>
    <t>SOLOMON ADALARI</t>
  </si>
  <si>
    <t>SLOVENYA</t>
  </si>
  <si>
    <t>SLOVAKYA</t>
  </si>
  <si>
    <t>SİNGAPUR</t>
  </si>
  <si>
    <t>SİERRA LEONE</t>
  </si>
  <si>
    <t>SIRBİSTAN</t>
  </si>
  <si>
    <t>SEYŞELLER</t>
  </si>
  <si>
    <t>SENEGAL</t>
  </si>
  <si>
    <t>SAO TOME VE PRİNSİPE</t>
  </si>
  <si>
    <t>SAN MARİNO</t>
  </si>
  <si>
    <t>SAMSUN SERBEST BÖLGESİ</t>
  </si>
  <si>
    <t>SAMOA</t>
  </si>
  <si>
    <t>RUANDA</t>
  </si>
  <si>
    <t>ROMANYA</t>
  </si>
  <si>
    <t>PORTEKİZ</t>
  </si>
  <si>
    <t>POLONYA</t>
  </si>
  <si>
    <t>PERU</t>
  </si>
  <si>
    <t>PARAGUAY</t>
  </si>
  <si>
    <t>PAPUA YENİ GİNE</t>
  </si>
  <si>
    <t>PANAMA</t>
  </si>
  <si>
    <t>PALAU</t>
  </si>
  <si>
    <t>PAKİSTAN</t>
  </si>
  <si>
    <t>ÖZBEKİSTAN</t>
  </si>
  <si>
    <t>ORTA AFRİKA CUMHURİYETİ</t>
  </si>
  <si>
    <t>NORVEÇ</t>
  </si>
  <si>
    <t>NİKARAGUA</t>
  </si>
  <si>
    <t>NİJERYA</t>
  </si>
  <si>
    <t>NİJER</t>
  </si>
  <si>
    <t>NEPAL</t>
  </si>
  <si>
    <t>NAMİBYA</t>
  </si>
  <si>
    <t>MYANMAR</t>
  </si>
  <si>
    <t>MOZAMBİK</t>
  </si>
  <si>
    <t>MORİTANYA</t>
  </si>
  <si>
    <t>MOLDOVA</t>
  </si>
  <si>
    <t>MOĞOLİSTAN</t>
  </si>
  <si>
    <t>MİKRONEZYA</t>
  </si>
  <si>
    <t>MISIR</t>
  </si>
  <si>
    <t>MERSİN SERBEST BÖLGESİ</t>
  </si>
  <si>
    <t>MEKSİKA</t>
  </si>
  <si>
    <t>MAYOTTE</t>
  </si>
  <si>
    <t>MAURİTİUS</t>
  </si>
  <si>
    <t>MARŞAL ADALARI</t>
  </si>
  <si>
    <t>MALTA</t>
  </si>
  <si>
    <t>MALİ</t>
  </si>
  <si>
    <t>MALEZYA</t>
  </si>
  <si>
    <t>MALDİVLER</t>
  </si>
  <si>
    <t>MALAVİ</t>
  </si>
  <si>
    <t>MAKEDONYA</t>
  </si>
  <si>
    <t>MAKAO</t>
  </si>
  <si>
    <t>MADAGASKAR</t>
  </si>
  <si>
    <t>MACARİSTAN</t>
  </si>
  <si>
    <t>LÜKSEMBURG</t>
  </si>
  <si>
    <t>LÜBNAN</t>
  </si>
  <si>
    <t>LİTVANYA</t>
  </si>
  <si>
    <t>LİECHTENSTEİN</t>
  </si>
  <si>
    <t>LİBYA</t>
  </si>
  <si>
    <t>LİBERYA</t>
  </si>
  <si>
    <t>LETONYA</t>
  </si>
  <si>
    <t>LESOTHO</t>
  </si>
  <si>
    <t>LAOS</t>
  </si>
  <si>
    <t>KÜBA</t>
  </si>
  <si>
    <t>KUZEY MARİANA ADALARI</t>
  </si>
  <si>
    <t>KUZEY KORE</t>
  </si>
  <si>
    <t>KUZEY KIBRIS TÜRK CUM.</t>
  </si>
  <si>
    <t>KUVEYT</t>
  </si>
  <si>
    <t>KOTDİVUAR</t>
  </si>
  <si>
    <t>KOSTARİKA</t>
  </si>
  <si>
    <t>KOSOVA</t>
  </si>
  <si>
    <t>KONGO DEMOKRATİK CUMHURİYETİ</t>
  </si>
  <si>
    <t>KONGO</t>
  </si>
  <si>
    <t>KOMORLAR BİRLİĞİ</t>
  </si>
  <si>
    <t>KOLOMBİYA</t>
  </si>
  <si>
    <t>KOCAELİ SERBEST BÖLGESİ</t>
  </si>
  <si>
    <t>KİRİBATİ</t>
  </si>
  <si>
    <t>KIRGIZİSTAN</t>
  </si>
  <si>
    <t>KENYA</t>
  </si>
  <si>
    <t>KAZAKİSTAN</t>
  </si>
  <si>
    <t>KAYSERİ SERBEST BÖLGESİ</t>
  </si>
  <si>
    <t>KATAR</t>
  </si>
  <si>
    <t>KARADAĞ</t>
  </si>
  <si>
    <t>KANADA</t>
  </si>
  <si>
    <t>KAMERUN</t>
  </si>
  <si>
    <t>KAMBOÇYA</t>
  </si>
  <si>
    <t>JAPONYA</t>
  </si>
  <si>
    <t>JAMAİKA</t>
  </si>
  <si>
    <t>İZMİR SERBEST BÖLGESİ</t>
  </si>
  <si>
    <t>İZLANDA</t>
  </si>
  <si>
    <t>İTALYA</t>
  </si>
  <si>
    <t>İSVİÇRE</t>
  </si>
  <si>
    <t>İSVEÇ</t>
  </si>
  <si>
    <t>İSTANBUL ENDÜSTRİ VE TİC.SERB.BÖL.</t>
  </si>
  <si>
    <t>İSRAİL</t>
  </si>
  <si>
    <t>İSPANYA</t>
  </si>
  <si>
    <t>İRLANDA</t>
  </si>
  <si>
    <t>İRAN</t>
  </si>
  <si>
    <t>IRAK</t>
  </si>
  <si>
    <t>HONG KONG</t>
  </si>
  <si>
    <t>HONDURAS</t>
  </si>
  <si>
    <t>HOLLANDA</t>
  </si>
  <si>
    <t>HİNDİSTAN</t>
  </si>
  <si>
    <t>HIRVATİSTAN</t>
  </si>
  <si>
    <t>HAİTİ</t>
  </si>
  <si>
    <t>GÜRCİSTAN</t>
  </si>
  <si>
    <t>GÜNEY SUDAN</t>
  </si>
  <si>
    <t>GÜNEY KORE</t>
  </si>
  <si>
    <t>GÜNEY KIBRIS RUM YÖNETİMİ</t>
  </si>
  <si>
    <t>GÜNEY GEORGIA VE GÜNEY SANDWICH ADALARI</t>
  </si>
  <si>
    <t>GÜNEY AFRİKA CUMHURİYETİ</t>
  </si>
  <si>
    <t>GUYANA</t>
  </si>
  <si>
    <t>GUATEMALA</t>
  </si>
  <si>
    <t>GUAM</t>
  </si>
  <si>
    <t>GRÖNLAND</t>
  </si>
  <si>
    <t>GRENADA</t>
  </si>
  <si>
    <t>GİNE BİSSAU</t>
  </si>
  <si>
    <t>GİNE</t>
  </si>
  <si>
    <t>GAZİANTEP SERBEST BÖLGESİ</t>
  </si>
  <si>
    <t>GANA</t>
  </si>
  <si>
    <t>GAMBİYA</t>
  </si>
  <si>
    <t>GABON</t>
  </si>
  <si>
    <t>FRANSIZ POLİNEZYASI</t>
  </si>
  <si>
    <t>FRANSA GÜNEY BÖLGESİ</t>
  </si>
  <si>
    <t>FRANSA</t>
  </si>
  <si>
    <t>FİNLANDİYA</t>
  </si>
  <si>
    <t>FİLİSTİN DEVLETİ</t>
  </si>
  <si>
    <t>FİLİPİNLER</t>
  </si>
  <si>
    <t>FİJİ</t>
  </si>
  <si>
    <t>FAS</t>
  </si>
  <si>
    <t>FAROE ADALARI</t>
  </si>
  <si>
    <t>FALKLAND ADALARI</t>
  </si>
  <si>
    <t>ETİYOPYA</t>
  </si>
  <si>
    <t>ESTONYA</t>
  </si>
  <si>
    <t>ERİTRE</t>
  </si>
  <si>
    <t>ENDONEZYA</t>
  </si>
  <si>
    <t>EL SALVADOR</t>
  </si>
  <si>
    <t>EKVATOR GİNESİ</t>
  </si>
  <si>
    <t>EKVATOR</t>
  </si>
  <si>
    <t>EGE SERBEST BÖLGESİ</t>
  </si>
  <si>
    <t>DOMİNİK CUMHURİYETİ</t>
  </si>
  <si>
    <t>DOMİNİK</t>
  </si>
  <si>
    <t>DOĞU TİMUR</t>
  </si>
  <si>
    <t>DENİZLİ SERBEST BÖLGESİ</t>
  </si>
  <si>
    <t>DANİMARKA</t>
  </si>
  <si>
    <t>ÇORLU AVRUPA SERBEST BÖLGESİ</t>
  </si>
  <si>
    <t>ÇİN</t>
  </si>
  <si>
    <t>ÇEKYA</t>
  </si>
  <si>
    <t>ÇAD</t>
  </si>
  <si>
    <t>COOK ADALARI</t>
  </si>
  <si>
    <t>CİBUTİ</t>
  </si>
  <si>
    <t>CEZAYİR</t>
  </si>
  <si>
    <t>CEBELİTARIK</t>
  </si>
  <si>
    <t>CAYMAN ADALARI</t>
  </si>
  <si>
    <t>CABO VERDE</t>
  </si>
  <si>
    <t>BUTAN</t>
  </si>
  <si>
    <t>BURUNDİ</t>
  </si>
  <si>
    <t>BURSA SERBEST BÖLGESİ</t>
  </si>
  <si>
    <t>BURKİNA FASO</t>
  </si>
  <si>
    <t>BULGARİSTAN</t>
  </si>
  <si>
    <t>BRUNEY</t>
  </si>
  <si>
    <t>BRİTANYA VİRJİN AD.</t>
  </si>
  <si>
    <t>BRİTANYA HİNT OKYANUSU TOPRAKLARI</t>
  </si>
  <si>
    <t>BREZİLYA</t>
  </si>
  <si>
    <t>BOTSVANA</t>
  </si>
  <si>
    <t>BOSNA-HERSEK</t>
  </si>
  <si>
    <t>BOLİVYA</t>
  </si>
  <si>
    <t>BİRLEŞİK KRALLIK</t>
  </si>
  <si>
    <t>BERMUDA</t>
  </si>
  <si>
    <t>BENİN</t>
  </si>
  <si>
    <t>BELİZE</t>
  </si>
  <si>
    <t>BELİRLENEMEYEN ÜLKE VE BÖLGELER</t>
  </si>
  <si>
    <t>BELÇİKA</t>
  </si>
  <si>
    <t>BELARUS</t>
  </si>
  <si>
    <t>BARBADOS</t>
  </si>
  <si>
    <t>BANGLADEŞ</t>
  </si>
  <si>
    <t>BAHREYN</t>
  </si>
  <si>
    <t>BAHAMALAR</t>
  </si>
  <si>
    <t>BAE</t>
  </si>
  <si>
    <t>AZERBAYCAN</t>
  </si>
  <si>
    <t>AVUSTURYA</t>
  </si>
  <si>
    <t>AVUSTRALYA</t>
  </si>
  <si>
    <t>ARUBA</t>
  </si>
  <si>
    <t>ARNAVUTLUK</t>
  </si>
  <si>
    <t>ARJANTİN</t>
  </si>
  <si>
    <t>ANTİGUA VE BARBUDA</t>
  </si>
  <si>
    <t>ANTALYA SERBEST BÖLGESİ</t>
  </si>
  <si>
    <t>ANGUİLLA</t>
  </si>
  <si>
    <t>ANGOLA</t>
  </si>
  <si>
    <t>ANDORRA</t>
  </si>
  <si>
    <t>AMERİKAN SAMOASI</t>
  </si>
  <si>
    <t>ALMANYA</t>
  </si>
  <si>
    <t>AHL SERBEST BÖLGESİ</t>
  </si>
  <si>
    <t>AFGANİSTAN</t>
  </si>
  <si>
    <t>ABD VİRJİN ADALARI</t>
  </si>
  <si>
    <t>ABD KÜÇÜK OUT.ADL.</t>
  </si>
  <si>
    <t>ABD</t>
  </si>
  <si>
    <t>DEĞ.</t>
  </si>
  <si>
    <t>ULKE</t>
  </si>
  <si>
    <t>ANTARTİKA</t>
  </si>
  <si>
    <t>30.09.2022 Konsolide Ülkelere Göre İhracat  (1000 $)</t>
  </si>
  <si>
    <t>30 EYLÜL</t>
  </si>
  <si>
    <t>1 - 30 EYLÜL</t>
  </si>
  <si>
    <t>1 - 30 AĞUSTOS</t>
  </si>
  <si>
    <t>1 OCAK  -  30 EYLÜL</t>
  </si>
  <si>
    <t>RUSYA FEDERASYONU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</si>
</sst>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%0.0"/>
  </numFmts>
  <fonts count="7" x14ac:knownFonts="1">
    <font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0"/>
      <name val="Arial"/>
      <family val="2"/>
      <charset val="162"/>
    </font>
    <font>
      <sz val="10"/>
      <color rgb="FF000000"/>
      <name val="Arial"/>
      <family val="2"/>
      <charset val="162"/>
    </font>
    <font>
      <b/>
      <sz val="10"/>
      <color theme="1"/>
      <name val="Arial"/>
      <family val="2"/>
      <charset val="162"/>
    </font>
    <font>
      <sz val="10"/>
      <color theme="1"/>
      <name val="Arial"/>
      <family val="2"/>
      <charset val="162"/>
    </font>
    <font>
      <b/>
      <sz val="12"/>
      <color theme="1"/>
      <name val="Arial"/>
      <family val="2"/>
      <charset val="16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12">
    <xf numFmtId="0" fontId="0" fillId="0" borderId="0" xfId="0"/>
    <xf numFmtId="0" fontId="1" fillId="0" borderId="0" xfId="1"/>
    <xf numFmtId="0" fontId="2" fillId="0" borderId="0" xfId="1" applyFont="1"/>
    <xf numFmtId="164" fontId="4" fillId="0" borderId="0" xfId="2" applyNumberFormat="1" applyFont="1" applyAlignment="1">
      <alignment horizontal="right" vertical="center"/>
    </xf>
    <xf numFmtId="4" fontId="2" fillId="0" borderId="0" xfId="1" applyNumberFormat="1" applyFont="1"/>
    <xf numFmtId="164" fontId="5" fillId="0" borderId="0" xfId="2" applyNumberFormat="1" applyFont="1" applyAlignment="1">
      <alignment horizontal="right" vertical="center"/>
    </xf>
    <xf numFmtId="10" fontId="2" fillId="0" borderId="0" xfId="1" applyNumberFormat="1" applyFont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6" fillId="0" borderId="0" xfId="1" applyFont="1" applyAlignment="1">
      <alignment horizontal="center" wrapText="1"/>
    </xf>
    <xf numFmtId="0" fontId="1" fillId="0" borderId="0" xfId="1" applyFont="1"/>
    <xf numFmtId="4" fontId="1" fillId="0" borderId="0" xfId="1" applyNumberFormat="1" applyFont="1"/>
  </cellXfs>
  <cellStyles count="3">
    <cellStyle name="Normal" xfId="0" builtinId="0"/>
    <cellStyle name="Normal 2" xfId="2"/>
    <cellStyle name="Normal 2 2" xfId="1"/>
  </cellStyles>
  <dxfs count="4"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4"/>
  <sheetViews>
    <sheetView tabSelected="1" zoomScale="70" zoomScaleNormal="70" workbookViewId="0">
      <selection sqref="A1:XFD1048576"/>
    </sheetView>
  </sheetViews>
  <sheetFormatPr defaultColWidth="9.08984375" defaultRowHeight="12.5" x14ac:dyDescent="0.25"/>
  <cols>
    <col min="1" max="1" width="42.36328125" style="1" bestFit="1" customWidth="1"/>
    <col min="2" max="3" width="14.81640625" style="1" customWidth="1"/>
    <col min="4" max="4" width="11.81640625" style="1" customWidth="1"/>
    <col min="5" max="6" width="14.81640625" style="1" customWidth="1"/>
    <col min="7" max="7" width="11.81640625" style="1" customWidth="1"/>
    <col min="8" max="8" width="14.81640625" style="1" customWidth="1"/>
    <col min="9" max="9" width="11.81640625" style="1" customWidth="1"/>
    <col min="10" max="11" width="14.81640625" style="1" customWidth="1"/>
    <col min="12" max="12" width="11.81640625" style="1" customWidth="1"/>
    <col min="13" max="16384" width="9.08984375" style="1"/>
  </cols>
  <sheetData>
    <row r="1" spans="1:12" ht="15.75" customHeight="1" x14ac:dyDescent="0.35">
      <c r="A1" s="9" t="s">
        <v>241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</row>
    <row r="3" spans="1:12" ht="13" x14ac:dyDescent="0.25">
      <c r="B3" s="8" t="s">
        <v>242</v>
      </c>
      <c r="C3" s="8"/>
      <c r="D3" s="8"/>
      <c r="E3" s="8" t="s">
        <v>243</v>
      </c>
      <c r="F3" s="8"/>
      <c r="G3" s="8"/>
      <c r="H3" s="8" t="s">
        <v>244</v>
      </c>
      <c r="I3" s="8"/>
      <c r="J3" s="8" t="s">
        <v>245</v>
      </c>
      <c r="K3" s="8"/>
      <c r="L3" s="8"/>
    </row>
    <row r="4" spans="1:12" ht="13" x14ac:dyDescent="0.3">
      <c r="A4" s="2" t="s">
        <v>239</v>
      </c>
      <c r="B4" s="7">
        <v>2021</v>
      </c>
      <c r="C4" s="7">
        <v>2022</v>
      </c>
      <c r="D4" s="6" t="s">
        <v>238</v>
      </c>
      <c r="E4" s="7">
        <v>2021</v>
      </c>
      <c r="F4" s="7">
        <v>2022</v>
      </c>
      <c r="G4" s="6" t="s">
        <v>238</v>
      </c>
      <c r="H4" s="7">
        <v>2022</v>
      </c>
      <c r="I4" s="6" t="s">
        <v>238</v>
      </c>
      <c r="J4" s="7">
        <v>2021</v>
      </c>
      <c r="K4" s="7">
        <v>2022</v>
      </c>
      <c r="L4" s="6" t="s">
        <v>238</v>
      </c>
    </row>
    <row r="5" spans="1:12" x14ac:dyDescent="0.25">
      <c r="A5" s="10" t="s">
        <v>237</v>
      </c>
      <c r="B5" s="11">
        <v>75396.484909999999</v>
      </c>
      <c r="C5" s="11">
        <v>88991.291070000007</v>
      </c>
      <c r="D5" s="5">
        <f t="shared" ref="D5:D68" si="0">IF(B5=0,"",(C5/B5-1))</f>
        <v>0.18031087491980546</v>
      </c>
      <c r="E5" s="11">
        <v>1243488.2786699999</v>
      </c>
      <c r="F5" s="11">
        <v>1127332.69413</v>
      </c>
      <c r="G5" s="5">
        <f t="shared" ref="G5:G68" si="1">IF(E5=0,"",(F5/E5-1))</f>
        <v>-9.3411081175800659E-2</v>
      </c>
      <c r="H5" s="11">
        <v>1308599.9811</v>
      </c>
      <c r="I5" s="5">
        <f t="shared" ref="I5:I68" si="2">IF(H5=0,"",(F5/H5-1))</f>
        <v>-0.13852001344033948</v>
      </c>
      <c r="J5" s="11">
        <v>9177763.4375700001</v>
      </c>
      <c r="K5" s="11">
        <v>10891628.350160001</v>
      </c>
      <c r="L5" s="5">
        <f t="shared" ref="L5:L68" si="3">IF(J5=0,"",(K5/J5-1))</f>
        <v>0.18674102075611798</v>
      </c>
    </row>
    <row r="6" spans="1:12" x14ac:dyDescent="0.25">
      <c r="A6" s="10" t="s">
        <v>236</v>
      </c>
      <c r="B6" s="11">
        <v>0</v>
      </c>
      <c r="C6" s="11">
        <v>0</v>
      </c>
      <c r="D6" s="5" t="str">
        <f t="shared" si="0"/>
        <v/>
      </c>
      <c r="E6" s="11">
        <v>0</v>
      </c>
      <c r="F6" s="11">
        <v>0.53208999999999995</v>
      </c>
      <c r="G6" s="5" t="str">
        <f t="shared" si="1"/>
        <v/>
      </c>
      <c r="H6" s="11">
        <v>0</v>
      </c>
      <c r="I6" s="5" t="str">
        <f t="shared" si="2"/>
        <v/>
      </c>
      <c r="J6" s="11">
        <v>50.606749999999998</v>
      </c>
      <c r="K6" s="11">
        <v>15.665039999999999</v>
      </c>
      <c r="L6" s="5">
        <f t="shared" si="3"/>
        <v>-0.69045552223764617</v>
      </c>
    </row>
    <row r="7" spans="1:12" x14ac:dyDescent="0.25">
      <c r="A7" s="10" t="s">
        <v>235</v>
      </c>
      <c r="B7" s="11">
        <v>0</v>
      </c>
      <c r="C7" s="11">
        <v>0</v>
      </c>
      <c r="D7" s="5" t="str">
        <f t="shared" si="0"/>
        <v/>
      </c>
      <c r="E7" s="11">
        <v>32.243670000000002</v>
      </c>
      <c r="F7" s="11">
        <v>0</v>
      </c>
      <c r="G7" s="5">
        <f t="shared" si="1"/>
        <v>-1</v>
      </c>
      <c r="H7" s="11">
        <v>106.00055</v>
      </c>
      <c r="I7" s="5">
        <f t="shared" si="2"/>
        <v>-1</v>
      </c>
      <c r="J7" s="11">
        <v>197.51607999999999</v>
      </c>
      <c r="K7" s="11">
        <v>378.28582</v>
      </c>
      <c r="L7" s="5">
        <f t="shared" si="3"/>
        <v>0.91521530803973028</v>
      </c>
    </row>
    <row r="8" spans="1:12" x14ac:dyDescent="0.25">
      <c r="A8" s="10" t="s">
        <v>234</v>
      </c>
      <c r="B8" s="11">
        <v>615.29948999999999</v>
      </c>
      <c r="C8" s="11">
        <v>923.79562999999996</v>
      </c>
      <c r="D8" s="5">
        <f t="shared" si="0"/>
        <v>0.50137558215756028</v>
      </c>
      <c r="E8" s="11">
        <v>11032.69392</v>
      </c>
      <c r="F8" s="11">
        <v>15311.54149</v>
      </c>
      <c r="G8" s="5">
        <f t="shared" si="1"/>
        <v>0.3878334340666636</v>
      </c>
      <c r="H8" s="11">
        <v>11428.314700000001</v>
      </c>
      <c r="I8" s="5">
        <f t="shared" si="2"/>
        <v>0.33978997708209757</v>
      </c>
      <c r="J8" s="11">
        <v>148565.46872</v>
      </c>
      <c r="K8" s="11">
        <v>178790.51313000001</v>
      </c>
      <c r="L8" s="5">
        <f t="shared" si="3"/>
        <v>0.20344596002295035</v>
      </c>
    </row>
    <row r="9" spans="1:12" x14ac:dyDescent="0.25">
      <c r="A9" s="10" t="s">
        <v>233</v>
      </c>
      <c r="B9" s="11">
        <v>26.027010000000001</v>
      </c>
      <c r="C9" s="11">
        <v>55.999029999999998</v>
      </c>
      <c r="D9" s="5">
        <f t="shared" si="0"/>
        <v>1.1515736920990922</v>
      </c>
      <c r="E9" s="11">
        <v>3132.2643200000002</v>
      </c>
      <c r="F9" s="11">
        <v>3805.7701699999998</v>
      </c>
      <c r="G9" s="5">
        <f t="shared" si="1"/>
        <v>0.21502203556052368</v>
      </c>
      <c r="H9" s="11">
        <v>3028.3458099999998</v>
      </c>
      <c r="I9" s="5">
        <f t="shared" si="2"/>
        <v>0.25671584712447348</v>
      </c>
      <c r="J9" s="11">
        <v>19691.218949999999</v>
      </c>
      <c r="K9" s="11">
        <v>34450.403870000002</v>
      </c>
      <c r="L9" s="5">
        <f t="shared" si="3"/>
        <v>0.7495312990768408</v>
      </c>
    </row>
    <row r="10" spans="1:12" x14ac:dyDescent="0.25">
      <c r="A10" s="10" t="s">
        <v>232</v>
      </c>
      <c r="B10" s="11">
        <v>73522.967910000007</v>
      </c>
      <c r="C10" s="11">
        <v>128760.67359000001</v>
      </c>
      <c r="D10" s="5">
        <f t="shared" si="0"/>
        <v>0.751298638374023</v>
      </c>
      <c r="E10" s="11">
        <v>1550909.27547</v>
      </c>
      <c r="F10" s="11">
        <v>1640227.0504699999</v>
      </c>
      <c r="G10" s="5">
        <f t="shared" si="1"/>
        <v>5.7590586640170915E-2</v>
      </c>
      <c r="H10" s="11">
        <v>1503475.5064000001</v>
      </c>
      <c r="I10" s="5">
        <f t="shared" si="2"/>
        <v>9.095694840911972E-2</v>
      </c>
      <c r="J10" s="11">
        <v>12891159.559800001</v>
      </c>
      <c r="K10" s="11">
        <v>14258844.792370001</v>
      </c>
      <c r="L10" s="5">
        <f t="shared" si="3"/>
        <v>0.10609481840834634</v>
      </c>
    </row>
    <row r="11" spans="1:12" x14ac:dyDescent="0.25">
      <c r="A11" s="10" t="s">
        <v>231</v>
      </c>
      <c r="B11" s="11">
        <v>0</v>
      </c>
      <c r="C11" s="11">
        <v>0</v>
      </c>
      <c r="D11" s="5" t="str">
        <f t="shared" si="0"/>
        <v/>
      </c>
      <c r="E11" s="11">
        <v>0</v>
      </c>
      <c r="F11" s="11">
        <v>7.27</v>
      </c>
      <c r="G11" s="5" t="str">
        <f t="shared" si="1"/>
        <v/>
      </c>
      <c r="H11" s="11">
        <v>0</v>
      </c>
      <c r="I11" s="5" t="str">
        <f t="shared" si="2"/>
        <v/>
      </c>
      <c r="J11" s="11">
        <v>76.943259999999995</v>
      </c>
      <c r="K11" s="11">
        <v>162.43586999999999</v>
      </c>
      <c r="L11" s="5">
        <f t="shared" si="3"/>
        <v>1.1111123963294514</v>
      </c>
    </row>
    <row r="12" spans="1:12" x14ac:dyDescent="0.25">
      <c r="A12" s="10" t="s">
        <v>230</v>
      </c>
      <c r="B12" s="11">
        <v>0</v>
      </c>
      <c r="C12" s="11">
        <v>0</v>
      </c>
      <c r="D12" s="5" t="str">
        <f t="shared" si="0"/>
        <v/>
      </c>
      <c r="E12" s="11">
        <v>9.9403699999999997</v>
      </c>
      <c r="F12" s="11">
        <v>20.264690000000002</v>
      </c>
      <c r="G12" s="5">
        <f t="shared" si="1"/>
        <v>1.0386253227998559</v>
      </c>
      <c r="H12" s="11">
        <v>11.571</v>
      </c>
      <c r="I12" s="5">
        <f t="shared" si="2"/>
        <v>0.75133437040878071</v>
      </c>
      <c r="J12" s="11">
        <v>429.09822000000003</v>
      </c>
      <c r="K12" s="11">
        <v>1315.07412</v>
      </c>
      <c r="L12" s="5">
        <f t="shared" si="3"/>
        <v>2.0647391639144992</v>
      </c>
    </row>
    <row r="13" spans="1:12" x14ac:dyDescent="0.25">
      <c r="A13" s="10" t="s">
        <v>229</v>
      </c>
      <c r="B13" s="11">
        <v>969.94462999999996</v>
      </c>
      <c r="C13" s="11">
        <v>1118.58413</v>
      </c>
      <c r="D13" s="5">
        <f t="shared" si="0"/>
        <v>0.15324534556163272</v>
      </c>
      <c r="E13" s="11">
        <v>17598.967000000001</v>
      </c>
      <c r="F13" s="11">
        <v>19999.81827</v>
      </c>
      <c r="G13" s="5">
        <f t="shared" si="1"/>
        <v>0.13642001090177613</v>
      </c>
      <c r="H13" s="11">
        <v>16945.79279</v>
      </c>
      <c r="I13" s="5">
        <f t="shared" si="2"/>
        <v>0.18022322813968517</v>
      </c>
      <c r="J13" s="11">
        <v>140614.06326</v>
      </c>
      <c r="K13" s="11">
        <v>170745.28164</v>
      </c>
      <c r="L13" s="5">
        <f t="shared" si="3"/>
        <v>0.21428310711913934</v>
      </c>
    </row>
    <row r="14" spans="1:12" x14ac:dyDescent="0.25">
      <c r="A14" s="10" t="s">
        <v>228</v>
      </c>
      <c r="B14" s="11">
        <v>0</v>
      </c>
      <c r="C14" s="11">
        <v>0</v>
      </c>
      <c r="D14" s="5" t="str">
        <f t="shared" si="0"/>
        <v/>
      </c>
      <c r="E14" s="11">
        <v>0</v>
      </c>
      <c r="F14" s="11">
        <v>9.4433600000000002</v>
      </c>
      <c r="G14" s="5" t="str">
        <f t="shared" si="1"/>
        <v/>
      </c>
      <c r="H14" s="11">
        <v>0</v>
      </c>
      <c r="I14" s="5" t="str">
        <f t="shared" si="2"/>
        <v/>
      </c>
      <c r="J14" s="11">
        <v>83.243279999999999</v>
      </c>
      <c r="K14" s="11">
        <v>146.40789000000001</v>
      </c>
      <c r="L14" s="5">
        <f t="shared" si="3"/>
        <v>0.75879530455791766</v>
      </c>
    </row>
    <row r="15" spans="1:12" x14ac:dyDescent="0.25">
      <c r="A15" s="10" t="s">
        <v>227</v>
      </c>
      <c r="B15" s="11">
        <v>97.299289999999999</v>
      </c>
      <c r="C15" s="11">
        <v>187.82552999999999</v>
      </c>
      <c r="D15" s="5">
        <f t="shared" si="0"/>
        <v>0.93038952288346599</v>
      </c>
      <c r="E15" s="11">
        <v>11237.013569999999</v>
      </c>
      <c r="F15" s="11">
        <v>13000.2075</v>
      </c>
      <c r="G15" s="5">
        <f t="shared" si="1"/>
        <v>0.15690947768429209</v>
      </c>
      <c r="H15" s="11">
        <v>13241.40086</v>
      </c>
      <c r="I15" s="5">
        <f t="shared" si="2"/>
        <v>-1.821509389755005E-2</v>
      </c>
      <c r="J15" s="11">
        <v>99563.757440000001</v>
      </c>
      <c r="K15" s="11">
        <v>135839.89949000001</v>
      </c>
      <c r="L15" s="5">
        <f t="shared" si="3"/>
        <v>0.36435087408047107</v>
      </c>
    </row>
    <row r="16" spans="1:12" x14ac:dyDescent="0.25">
      <c r="A16" s="10" t="s">
        <v>240</v>
      </c>
      <c r="B16" s="11">
        <v>0</v>
      </c>
      <c r="C16" s="11">
        <v>0</v>
      </c>
      <c r="D16" s="5" t="str">
        <f t="shared" si="0"/>
        <v/>
      </c>
      <c r="E16" s="11">
        <v>0</v>
      </c>
      <c r="F16" s="11">
        <v>1.50495</v>
      </c>
      <c r="G16" s="5" t="str">
        <f t="shared" si="1"/>
        <v/>
      </c>
      <c r="H16" s="11">
        <v>0</v>
      </c>
      <c r="I16" s="5" t="str">
        <f t="shared" si="2"/>
        <v/>
      </c>
      <c r="J16" s="11">
        <v>0</v>
      </c>
      <c r="K16" s="11">
        <v>1.7317</v>
      </c>
      <c r="L16" s="5" t="str">
        <f t="shared" si="3"/>
        <v/>
      </c>
    </row>
    <row r="17" spans="1:12" x14ac:dyDescent="0.25">
      <c r="A17" s="10" t="s">
        <v>226</v>
      </c>
      <c r="B17" s="11">
        <v>0</v>
      </c>
      <c r="C17" s="11">
        <v>6.0991</v>
      </c>
      <c r="D17" s="5" t="str">
        <f t="shared" si="0"/>
        <v/>
      </c>
      <c r="E17" s="11">
        <v>755.09916999999996</v>
      </c>
      <c r="F17" s="11">
        <v>415.02188999999998</v>
      </c>
      <c r="G17" s="5">
        <f t="shared" si="1"/>
        <v>-0.45037432632855368</v>
      </c>
      <c r="H17" s="11">
        <v>289.08089000000001</v>
      </c>
      <c r="I17" s="5">
        <f t="shared" si="2"/>
        <v>0.43566006732579243</v>
      </c>
      <c r="J17" s="11">
        <v>1968.55711</v>
      </c>
      <c r="K17" s="11">
        <v>4812.7128599999996</v>
      </c>
      <c r="L17" s="5">
        <f t="shared" si="3"/>
        <v>1.4447920944493196</v>
      </c>
    </row>
    <row r="18" spans="1:12" x14ac:dyDescent="0.25">
      <c r="A18" s="10" t="s">
        <v>225</v>
      </c>
      <c r="B18" s="11">
        <v>785.95447000000001</v>
      </c>
      <c r="C18" s="11">
        <v>861.13228000000004</v>
      </c>
      <c r="D18" s="5">
        <f t="shared" si="0"/>
        <v>9.5651609437376273E-2</v>
      </c>
      <c r="E18" s="11">
        <v>14385.11024</v>
      </c>
      <c r="F18" s="11">
        <v>15319.233840000001</v>
      </c>
      <c r="G18" s="5">
        <f t="shared" si="1"/>
        <v>6.4936839858378503E-2</v>
      </c>
      <c r="H18" s="11">
        <v>30709.0173</v>
      </c>
      <c r="I18" s="5">
        <f t="shared" si="2"/>
        <v>-0.50114867921872575</v>
      </c>
      <c r="J18" s="11">
        <v>160415.47717999999</v>
      </c>
      <c r="K18" s="11">
        <v>247167.06998</v>
      </c>
      <c r="L18" s="5">
        <f t="shared" si="3"/>
        <v>0.54079315989352605</v>
      </c>
    </row>
    <row r="19" spans="1:12" x14ac:dyDescent="0.25">
      <c r="A19" s="10" t="s">
        <v>224</v>
      </c>
      <c r="B19" s="11">
        <v>1504.1761799999999</v>
      </c>
      <c r="C19" s="11">
        <v>4106.72991</v>
      </c>
      <c r="D19" s="5">
        <f t="shared" si="0"/>
        <v>1.7302186835587308</v>
      </c>
      <c r="E19" s="11">
        <v>57171.171990000003</v>
      </c>
      <c r="F19" s="11">
        <v>77391.542260000002</v>
      </c>
      <c r="G19" s="5">
        <f t="shared" si="1"/>
        <v>0.35368122720200335</v>
      </c>
      <c r="H19" s="11">
        <v>126546.03632</v>
      </c>
      <c r="I19" s="5">
        <f t="shared" si="2"/>
        <v>-0.38843171615191363</v>
      </c>
      <c r="J19" s="11">
        <v>517851.55054999999</v>
      </c>
      <c r="K19" s="11">
        <v>742847.21690999996</v>
      </c>
      <c r="L19" s="5">
        <f t="shared" si="3"/>
        <v>0.43447908212505393</v>
      </c>
    </row>
    <row r="20" spans="1:12" x14ac:dyDescent="0.25">
      <c r="A20" s="10" t="s">
        <v>223</v>
      </c>
      <c r="B20" s="11">
        <v>14.178100000000001</v>
      </c>
      <c r="C20" s="11">
        <v>18.169799999999999</v>
      </c>
      <c r="D20" s="5">
        <f t="shared" si="0"/>
        <v>0.28153983961179541</v>
      </c>
      <c r="E20" s="11">
        <v>138.70652999999999</v>
      </c>
      <c r="F20" s="11">
        <v>117.10285</v>
      </c>
      <c r="G20" s="5">
        <f t="shared" si="1"/>
        <v>-0.15575099456384633</v>
      </c>
      <c r="H20" s="11">
        <v>150.70615000000001</v>
      </c>
      <c r="I20" s="5">
        <f t="shared" si="2"/>
        <v>-0.22297232063854067</v>
      </c>
      <c r="J20" s="11">
        <v>960.98695999999995</v>
      </c>
      <c r="K20" s="11">
        <v>1560.48125</v>
      </c>
      <c r="L20" s="5">
        <f t="shared" si="3"/>
        <v>0.62383186760411413</v>
      </c>
    </row>
    <row r="21" spans="1:12" x14ac:dyDescent="0.25">
      <c r="A21" s="10" t="s">
        <v>222</v>
      </c>
      <c r="B21" s="11">
        <v>4103.3063899999997</v>
      </c>
      <c r="C21" s="11">
        <v>1933.3595600000001</v>
      </c>
      <c r="D21" s="5">
        <f t="shared" si="0"/>
        <v>-0.5288288574521971</v>
      </c>
      <c r="E21" s="11">
        <v>94369.570229999998</v>
      </c>
      <c r="F21" s="11">
        <v>72958.137799999997</v>
      </c>
      <c r="G21" s="5">
        <f t="shared" si="1"/>
        <v>-0.22688915905641505</v>
      </c>
      <c r="H21" s="11">
        <v>86513.891250000001</v>
      </c>
      <c r="I21" s="5">
        <f t="shared" si="2"/>
        <v>-0.15668874968099422</v>
      </c>
      <c r="J21" s="11">
        <v>660727.60407</v>
      </c>
      <c r="K21" s="11">
        <v>669107.11276000005</v>
      </c>
      <c r="L21" s="5">
        <f t="shared" si="3"/>
        <v>1.2682243996441578E-2</v>
      </c>
    </row>
    <row r="22" spans="1:12" x14ac:dyDescent="0.25">
      <c r="A22" s="10" t="s">
        <v>221</v>
      </c>
      <c r="B22" s="11">
        <v>6816.4300400000002</v>
      </c>
      <c r="C22" s="11">
        <v>10505.02079</v>
      </c>
      <c r="D22" s="5">
        <f t="shared" si="0"/>
        <v>0.54113234176170022</v>
      </c>
      <c r="E22" s="11">
        <v>134074.24139000001</v>
      </c>
      <c r="F22" s="11">
        <v>144950.64577</v>
      </c>
      <c r="G22" s="5">
        <f t="shared" si="1"/>
        <v>8.1122251875080931E-2</v>
      </c>
      <c r="H22" s="11">
        <v>142559.26013000001</v>
      </c>
      <c r="I22" s="5">
        <f t="shared" si="2"/>
        <v>1.6774677687154682E-2</v>
      </c>
      <c r="J22" s="11">
        <v>1036154.4196</v>
      </c>
      <c r="K22" s="11">
        <v>1239008.64396</v>
      </c>
      <c r="L22" s="5">
        <f t="shared" si="3"/>
        <v>0.19577605472967097</v>
      </c>
    </row>
    <row r="23" spans="1:12" x14ac:dyDescent="0.25">
      <c r="A23" s="10" t="s">
        <v>220</v>
      </c>
      <c r="B23" s="11">
        <v>7700.4968399999998</v>
      </c>
      <c r="C23" s="11">
        <v>11339.022639999999</v>
      </c>
      <c r="D23" s="5">
        <f t="shared" si="0"/>
        <v>0.47250532992881533</v>
      </c>
      <c r="E23" s="11">
        <v>192699.73866</v>
      </c>
      <c r="F23" s="11">
        <v>202948.36371000001</v>
      </c>
      <c r="G23" s="5">
        <f t="shared" si="1"/>
        <v>5.3184426306268628E-2</v>
      </c>
      <c r="H23" s="11">
        <v>192955.95123999999</v>
      </c>
      <c r="I23" s="5">
        <f t="shared" si="2"/>
        <v>5.1785977088477431E-2</v>
      </c>
      <c r="J23" s="11">
        <v>1498584.0593600001</v>
      </c>
      <c r="K23" s="11">
        <v>1588752.1725300001</v>
      </c>
      <c r="L23" s="5">
        <f t="shared" si="3"/>
        <v>6.016887248120617E-2</v>
      </c>
    </row>
    <row r="24" spans="1:12" x14ac:dyDescent="0.25">
      <c r="A24" s="10" t="s">
        <v>219</v>
      </c>
      <c r="B24" s="11">
        <v>12403.80962</v>
      </c>
      <c r="C24" s="11">
        <v>10622.128919999999</v>
      </c>
      <c r="D24" s="5">
        <f t="shared" si="0"/>
        <v>-0.14363979733510301</v>
      </c>
      <c r="E24" s="11">
        <v>227301.97323999999</v>
      </c>
      <c r="F24" s="11">
        <v>300124.96935000003</v>
      </c>
      <c r="G24" s="5">
        <f t="shared" si="1"/>
        <v>0.32037995566852762</v>
      </c>
      <c r="H24" s="11">
        <v>358142.64019000001</v>
      </c>
      <c r="I24" s="5">
        <f t="shared" si="2"/>
        <v>-0.16199598799299841</v>
      </c>
      <c r="J24" s="11">
        <v>1907318.2115100001</v>
      </c>
      <c r="K24" s="11">
        <v>2539560.0210099998</v>
      </c>
      <c r="L24" s="5">
        <f t="shared" si="3"/>
        <v>0.33148208080048791</v>
      </c>
    </row>
    <row r="25" spans="1:12" x14ac:dyDescent="0.25">
      <c r="A25" s="10" t="s">
        <v>218</v>
      </c>
      <c r="B25" s="11">
        <v>31.021360000000001</v>
      </c>
      <c r="C25" s="11">
        <v>25.799299999999999</v>
      </c>
      <c r="D25" s="5">
        <f t="shared" si="0"/>
        <v>-0.16833755837912978</v>
      </c>
      <c r="E25" s="11">
        <v>1507.44766</v>
      </c>
      <c r="F25" s="11">
        <v>1198.3589300000001</v>
      </c>
      <c r="G25" s="5">
        <f t="shared" si="1"/>
        <v>-0.20504110238892137</v>
      </c>
      <c r="H25" s="11">
        <v>6406.9400900000001</v>
      </c>
      <c r="I25" s="5">
        <f t="shared" si="2"/>
        <v>-0.8129592421395655</v>
      </c>
      <c r="J25" s="11">
        <v>27122.147860000001</v>
      </c>
      <c r="K25" s="11">
        <v>19064.657500000001</v>
      </c>
      <c r="L25" s="5">
        <f t="shared" si="3"/>
        <v>-0.2970815733912896</v>
      </c>
    </row>
    <row r="26" spans="1:12" x14ac:dyDescent="0.25">
      <c r="A26" s="10" t="s">
        <v>217</v>
      </c>
      <c r="B26" s="11">
        <v>1320.3376599999999</v>
      </c>
      <c r="C26" s="11">
        <v>1329.9874199999999</v>
      </c>
      <c r="D26" s="5">
        <f t="shared" si="0"/>
        <v>7.3085546919868793E-3</v>
      </c>
      <c r="E26" s="11">
        <v>15300.779780000001</v>
      </c>
      <c r="F26" s="11">
        <v>16450.083310000002</v>
      </c>
      <c r="G26" s="5">
        <f t="shared" si="1"/>
        <v>7.5114049514148462E-2</v>
      </c>
      <c r="H26" s="11">
        <v>15036.91048</v>
      </c>
      <c r="I26" s="5">
        <f t="shared" si="2"/>
        <v>9.3980264887498333E-2</v>
      </c>
      <c r="J26" s="11">
        <v>116939.12715</v>
      </c>
      <c r="K26" s="11">
        <v>142430.77885</v>
      </c>
      <c r="L26" s="5">
        <f t="shared" si="3"/>
        <v>0.21799078136868077</v>
      </c>
    </row>
    <row r="27" spans="1:12" x14ac:dyDescent="0.25">
      <c r="A27" s="10" t="s">
        <v>216</v>
      </c>
      <c r="B27" s="11">
        <v>3288.3953700000002</v>
      </c>
      <c r="C27" s="11">
        <v>512.46732999999995</v>
      </c>
      <c r="D27" s="5">
        <f t="shared" si="0"/>
        <v>-0.84415884577772049</v>
      </c>
      <c r="E27" s="11">
        <v>46098.410089999998</v>
      </c>
      <c r="F27" s="11">
        <v>37992.544840000002</v>
      </c>
      <c r="G27" s="5">
        <f t="shared" si="1"/>
        <v>-0.17583828236536903</v>
      </c>
      <c r="H27" s="11">
        <v>29426.60327</v>
      </c>
      <c r="I27" s="5">
        <f t="shared" si="2"/>
        <v>0.29109515262105901</v>
      </c>
      <c r="J27" s="11">
        <v>381218.18582000001</v>
      </c>
      <c r="K27" s="11">
        <v>345293.94923000003</v>
      </c>
      <c r="L27" s="5">
        <f t="shared" si="3"/>
        <v>-9.4235369471493025E-2</v>
      </c>
    </row>
    <row r="28" spans="1:12" x14ac:dyDescent="0.25">
      <c r="A28" s="10" t="s">
        <v>215</v>
      </c>
      <c r="B28" s="11">
        <v>19.779399999999999</v>
      </c>
      <c r="C28" s="11">
        <v>35.317419999999998</v>
      </c>
      <c r="D28" s="5">
        <f t="shared" si="0"/>
        <v>0.78556579067110222</v>
      </c>
      <c r="E28" s="11">
        <v>700.46126000000004</v>
      </c>
      <c r="F28" s="11">
        <v>483.36505</v>
      </c>
      <c r="G28" s="5">
        <f t="shared" si="1"/>
        <v>-0.30993321457920464</v>
      </c>
      <c r="H28" s="11">
        <v>999.78594999999996</v>
      </c>
      <c r="I28" s="5">
        <f t="shared" si="2"/>
        <v>-0.51653146355977497</v>
      </c>
      <c r="J28" s="11">
        <v>5380.1438699999999</v>
      </c>
      <c r="K28" s="11">
        <v>6413.02801</v>
      </c>
      <c r="L28" s="5">
        <f t="shared" si="3"/>
        <v>0.19198076574855616</v>
      </c>
    </row>
    <row r="29" spans="1:12" x14ac:dyDescent="0.25">
      <c r="A29" s="10" t="s">
        <v>214</v>
      </c>
      <c r="B29" s="11">
        <v>5216.2962600000001</v>
      </c>
      <c r="C29" s="11">
        <v>8083.9461199999996</v>
      </c>
      <c r="D29" s="5">
        <f t="shared" si="0"/>
        <v>0.54974827292497364</v>
      </c>
      <c r="E29" s="11">
        <v>85979.17267</v>
      </c>
      <c r="F29" s="11">
        <v>131561.82128</v>
      </c>
      <c r="G29" s="5">
        <f t="shared" si="1"/>
        <v>0.53015919081883389</v>
      </c>
      <c r="H29" s="11">
        <v>112416.01936000001</v>
      </c>
      <c r="I29" s="5">
        <f t="shared" si="2"/>
        <v>0.17031204297216451</v>
      </c>
      <c r="J29" s="11">
        <v>614157.16769999999</v>
      </c>
      <c r="K29" s="11">
        <v>742839.99523999996</v>
      </c>
      <c r="L29" s="5">
        <f t="shared" si="3"/>
        <v>0.20952751886282339</v>
      </c>
    </row>
    <row r="30" spans="1:12" x14ac:dyDescent="0.25">
      <c r="A30" s="10" t="s">
        <v>213</v>
      </c>
      <c r="B30" s="11">
        <v>23008.40209</v>
      </c>
      <c r="C30" s="11">
        <v>24693.368200000001</v>
      </c>
      <c r="D30" s="5">
        <f t="shared" si="0"/>
        <v>7.3232643597285207E-2</v>
      </c>
      <c r="E30" s="11">
        <v>578645.81191000005</v>
      </c>
      <c r="F30" s="11">
        <v>392213.41671999998</v>
      </c>
      <c r="G30" s="5">
        <f t="shared" si="1"/>
        <v>-0.32218740955649894</v>
      </c>
      <c r="H30" s="11">
        <v>345355.46096</v>
      </c>
      <c r="I30" s="5">
        <f t="shared" si="2"/>
        <v>0.13568036720701282</v>
      </c>
      <c r="J30" s="11">
        <v>3449721.4457100001</v>
      </c>
      <c r="K30" s="11">
        <v>3333261.4547100002</v>
      </c>
      <c r="L30" s="5">
        <f t="shared" si="3"/>
        <v>-3.3759244864488114E-2</v>
      </c>
    </row>
    <row r="31" spans="1:12" x14ac:dyDescent="0.25">
      <c r="A31" s="10" t="s">
        <v>212</v>
      </c>
      <c r="B31" s="11">
        <v>0</v>
      </c>
      <c r="C31" s="11">
        <v>0</v>
      </c>
      <c r="D31" s="5" t="str">
        <f t="shared" si="0"/>
        <v/>
      </c>
      <c r="E31" s="11">
        <v>325.92545000000001</v>
      </c>
      <c r="F31" s="11">
        <v>321.50914</v>
      </c>
      <c r="G31" s="5">
        <f t="shared" si="1"/>
        <v>-1.3550061831624438E-2</v>
      </c>
      <c r="H31" s="11">
        <v>357.15357</v>
      </c>
      <c r="I31" s="5">
        <f t="shared" si="2"/>
        <v>-9.9801410356894937E-2</v>
      </c>
      <c r="J31" s="11">
        <v>1740.8876499999999</v>
      </c>
      <c r="K31" s="11">
        <v>5066.0616</v>
      </c>
      <c r="L31" s="5">
        <f t="shared" si="3"/>
        <v>1.910045114054316</v>
      </c>
    </row>
    <row r="32" spans="1:12" x14ac:dyDescent="0.25">
      <c r="A32" s="10" t="s">
        <v>211</v>
      </c>
      <c r="B32" s="11">
        <v>0</v>
      </c>
      <c r="C32" s="11">
        <v>66.962400000000002</v>
      </c>
      <c r="D32" s="5" t="str">
        <f t="shared" si="0"/>
        <v/>
      </c>
      <c r="E32" s="11">
        <v>125.27795999999999</v>
      </c>
      <c r="F32" s="11">
        <v>382.46694000000002</v>
      </c>
      <c r="G32" s="5">
        <f t="shared" si="1"/>
        <v>2.0529467433856685</v>
      </c>
      <c r="H32" s="11">
        <v>583.96902999999998</v>
      </c>
      <c r="I32" s="5">
        <f t="shared" si="2"/>
        <v>-0.34505612395232665</v>
      </c>
      <c r="J32" s="11">
        <v>1666.98615</v>
      </c>
      <c r="K32" s="11">
        <v>2579.8999199999998</v>
      </c>
      <c r="L32" s="5">
        <f t="shared" si="3"/>
        <v>0.54764328425884035</v>
      </c>
    </row>
    <row r="33" spans="1:12" x14ac:dyDescent="0.25">
      <c r="A33" s="10" t="s">
        <v>210</v>
      </c>
      <c r="B33" s="11">
        <v>436.12344999999999</v>
      </c>
      <c r="C33" s="11">
        <v>890.46542999999997</v>
      </c>
      <c r="D33" s="5">
        <f t="shared" si="0"/>
        <v>1.0417737913427954</v>
      </c>
      <c r="E33" s="11">
        <v>14338.28919</v>
      </c>
      <c r="F33" s="11">
        <v>14962.50921</v>
      </c>
      <c r="G33" s="5">
        <f t="shared" si="1"/>
        <v>4.3535181340557116E-2</v>
      </c>
      <c r="H33" s="11">
        <v>13517.15366</v>
      </c>
      <c r="I33" s="5">
        <f t="shared" si="2"/>
        <v>0.10692750754747293</v>
      </c>
      <c r="J33" s="11">
        <v>105460.94254</v>
      </c>
      <c r="K33" s="11">
        <v>124411.40175999999</v>
      </c>
      <c r="L33" s="5">
        <f t="shared" si="3"/>
        <v>0.17969173007165495</v>
      </c>
    </row>
    <row r="34" spans="1:12" x14ac:dyDescent="0.25">
      <c r="A34" s="10" t="s">
        <v>209</v>
      </c>
      <c r="B34" s="11">
        <v>0</v>
      </c>
      <c r="C34" s="11">
        <v>0</v>
      </c>
      <c r="D34" s="5" t="str">
        <f t="shared" si="0"/>
        <v/>
      </c>
      <c r="E34" s="11">
        <v>73.562950000000001</v>
      </c>
      <c r="F34" s="11">
        <v>13.8888</v>
      </c>
      <c r="G34" s="5">
        <f t="shared" si="1"/>
        <v>-0.81119843616929443</v>
      </c>
      <c r="H34" s="11">
        <v>116.42113000000001</v>
      </c>
      <c r="I34" s="5">
        <f t="shared" si="2"/>
        <v>-0.88070206843036136</v>
      </c>
      <c r="J34" s="11">
        <v>819.20048999999995</v>
      </c>
      <c r="K34" s="11">
        <v>966.76917000000003</v>
      </c>
      <c r="L34" s="5">
        <f t="shared" si="3"/>
        <v>0.18013744107989993</v>
      </c>
    </row>
    <row r="35" spans="1:12" x14ac:dyDescent="0.25">
      <c r="A35" s="10" t="s">
        <v>208</v>
      </c>
      <c r="B35" s="11">
        <v>67687.996109999993</v>
      </c>
      <c r="C35" s="11">
        <v>95705.599619999994</v>
      </c>
      <c r="D35" s="5">
        <f t="shared" si="0"/>
        <v>0.41392277981561887</v>
      </c>
      <c r="E35" s="11">
        <v>1226049.79862</v>
      </c>
      <c r="F35" s="11">
        <v>1128658.0241400001</v>
      </c>
      <c r="G35" s="5">
        <f t="shared" si="1"/>
        <v>-7.9435414931449566E-2</v>
      </c>
      <c r="H35" s="11">
        <v>1038371.7692</v>
      </c>
      <c r="I35" s="5">
        <f t="shared" si="2"/>
        <v>8.6949835904687633E-2</v>
      </c>
      <c r="J35" s="11">
        <v>9321820.1011900008</v>
      </c>
      <c r="K35" s="11">
        <v>9270744.5192499999</v>
      </c>
      <c r="L35" s="5">
        <f t="shared" si="3"/>
        <v>-5.4791426336880944E-3</v>
      </c>
    </row>
    <row r="36" spans="1:12" x14ac:dyDescent="0.25">
      <c r="A36" s="10" t="s">
        <v>207</v>
      </c>
      <c r="B36" s="11">
        <v>127.80732999999999</v>
      </c>
      <c r="C36" s="11">
        <v>4</v>
      </c>
      <c r="D36" s="5">
        <f t="shared" si="0"/>
        <v>-0.96870289051496494</v>
      </c>
      <c r="E36" s="11">
        <v>2344.30368</v>
      </c>
      <c r="F36" s="11">
        <v>1411.85592</v>
      </c>
      <c r="G36" s="5">
        <f t="shared" si="1"/>
        <v>-0.39775041431492353</v>
      </c>
      <c r="H36" s="11">
        <v>2564.69767</v>
      </c>
      <c r="I36" s="5">
        <f t="shared" si="2"/>
        <v>-0.44950395654237096</v>
      </c>
      <c r="J36" s="11">
        <v>38441.246220000001</v>
      </c>
      <c r="K36" s="11">
        <v>17038.055359999998</v>
      </c>
      <c r="L36" s="5">
        <f t="shared" si="3"/>
        <v>-0.55677671679812679</v>
      </c>
    </row>
    <row r="37" spans="1:12" x14ac:dyDescent="0.25">
      <c r="A37" s="10" t="s">
        <v>206</v>
      </c>
      <c r="B37" s="11">
        <v>1846.8586600000001</v>
      </c>
      <c r="C37" s="11">
        <v>4699.2295100000001</v>
      </c>
      <c r="D37" s="5">
        <f t="shared" si="0"/>
        <v>1.54444458137365</v>
      </c>
      <c r="E37" s="11">
        <v>58541.777849999999</v>
      </c>
      <c r="F37" s="11">
        <v>62346.59042</v>
      </c>
      <c r="G37" s="5">
        <f t="shared" si="1"/>
        <v>6.4993116193856837E-2</v>
      </c>
      <c r="H37" s="11">
        <v>54627.841310000003</v>
      </c>
      <c r="I37" s="5">
        <f t="shared" si="2"/>
        <v>0.14129698199491236</v>
      </c>
      <c r="J37" s="11">
        <v>451965.45068000001</v>
      </c>
      <c r="K37" s="11">
        <v>548125.32960000006</v>
      </c>
      <c r="L37" s="5">
        <f t="shared" si="3"/>
        <v>0.21275935754674102</v>
      </c>
    </row>
    <row r="38" spans="1:12" x14ac:dyDescent="0.25">
      <c r="A38" s="10" t="s">
        <v>205</v>
      </c>
      <c r="B38" s="11">
        <v>23.765999999999998</v>
      </c>
      <c r="C38" s="11">
        <v>0.15878</v>
      </c>
      <c r="D38" s="5">
        <f t="shared" si="0"/>
        <v>-0.99331902718168807</v>
      </c>
      <c r="E38" s="11">
        <v>249.65020999999999</v>
      </c>
      <c r="F38" s="11">
        <v>179.46626000000001</v>
      </c>
      <c r="G38" s="5">
        <f t="shared" si="1"/>
        <v>-0.28112914465403405</v>
      </c>
      <c r="H38" s="11">
        <v>158.50899999999999</v>
      </c>
      <c r="I38" s="5">
        <f t="shared" si="2"/>
        <v>0.1322149530941461</v>
      </c>
      <c r="J38" s="11">
        <v>1200.6940500000001</v>
      </c>
      <c r="K38" s="11">
        <v>3030.4819900000002</v>
      </c>
      <c r="L38" s="5">
        <f t="shared" si="3"/>
        <v>1.5239418734522756</v>
      </c>
    </row>
    <row r="39" spans="1:12" x14ac:dyDescent="0.25">
      <c r="A39" s="10" t="s">
        <v>204</v>
      </c>
      <c r="B39" s="11">
        <v>3554.35581</v>
      </c>
      <c r="C39" s="11">
        <v>2275.92479</v>
      </c>
      <c r="D39" s="5">
        <f t="shared" si="0"/>
        <v>-0.35968009066599327</v>
      </c>
      <c r="E39" s="11">
        <v>128403.87141000001</v>
      </c>
      <c r="F39" s="11">
        <v>78200.976039999994</v>
      </c>
      <c r="G39" s="5">
        <f t="shared" si="1"/>
        <v>-0.39097649329979811</v>
      </c>
      <c r="H39" s="11">
        <v>79825.266910000006</v>
      </c>
      <c r="I39" s="5">
        <f t="shared" si="2"/>
        <v>-2.0348079409885811E-2</v>
      </c>
      <c r="J39" s="11">
        <v>803990.77280000004</v>
      </c>
      <c r="K39" s="11">
        <v>673584.12158000004</v>
      </c>
      <c r="L39" s="5">
        <f t="shared" si="3"/>
        <v>-0.16219918888601448</v>
      </c>
    </row>
    <row r="40" spans="1:12" x14ac:dyDescent="0.25">
      <c r="A40" s="10" t="s">
        <v>203</v>
      </c>
      <c r="B40" s="11">
        <v>0</v>
      </c>
      <c r="C40" s="11">
        <v>0</v>
      </c>
      <c r="D40" s="5" t="str">
        <f t="shared" si="0"/>
        <v/>
      </c>
      <c r="E40" s="11">
        <v>0</v>
      </c>
      <c r="F40" s="11">
        <v>0</v>
      </c>
      <c r="G40" s="5" t="str">
        <f t="shared" si="1"/>
        <v/>
      </c>
      <c r="H40" s="11">
        <v>37.875369999999997</v>
      </c>
      <c r="I40" s="5">
        <f t="shared" si="2"/>
        <v>-1</v>
      </c>
      <c r="J40" s="11">
        <v>24.985749999999999</v>
      </c>
      <c r="K40" s="11">
        <v>42.7759</v>
      </c>
      <c r="L40" s="5">
        <f t="shared" si="3"/>
        <v>0.71201184675264906</v>
      </c>
    </row>
    <row r="41" spans="1:12" x14ac:dyDescent="0.25">
      <c r="A41" s="10" t="s">
        <v>202</v>
      </c>
      <c r="B41" s="11">
        <v>0</v>
      </c>
      <c r="C41" s="11">
        <v>8717.6039500000006</v>
      </c>
      <c r="D41" s="5" t="str">
        <f t="shared" si="0"/>
        <v/>
      </c>
      <c r="E41" s="11">
        <v>80.247010000000003</v>
      </c>
      <c r="F41" s="11">
        <v>9035.1900600000008</v>
      </c>
      <c r="G41" s="5">
        <f t="shared" si="1"/>
        <v>111.5922331561014</v>
      </c>
      <c r="H41" s="11">
        <v>46.667409999999997</v>
      </c>
      <c r="I41" s="5">
        <f t="shared" si="2"/>
        <v>192.60813167047414</v>
      </c>
      <c r="J41" s="11">
        <v>1659.1757500000001</v>
      </c>
      <c r="K41" s="11">
        <v>10394.19846</v>
      </c>
      <c r="L41" s="5">
        <f t="shared" si="3"/>
        <v>5.2646759754052574</v>
      </c>
    </row>
    <row r="42" spans="1:12" x14ac:dyDescent="0.25">
      <c r="A42" s="10" t="s">
        <v>201</v>
      </c>
      <c r="B42" s="11">
        <v>26.615649999999999</v>
      </c>
      <c r="C42" s="11">
        <v>0</v>
      </c>
      <c r="D42" s="5">
        <f t="shared" si="0"/>
        <v>-1</v>
      </c>
      <c r="E42" s="11">
        <v>462.14197000000001</v>
      </c>
      <c r="F42" s="11">
        <v>238.45133000000001</v>
      </c>
      <c r="G42" s="5">
        <f t="shared" si="1"/>
        <v>-0.48403013472245338</v>
      </c>
      <c r="H42" s="11">
        <v>184.29405</v>
      </c>
      <c r="I42" s="5">
        <f t="shared" si="2"/>
        <v>0.29386342098401985</v>
      </c>
      <c r="J42" s="11">
        <v>8835.0340500000002</v>
      </c>
      <c r="K42" s="11">
        <v>2166.2684800000002</v>
      </c>
      <c r="L42" s="5">
        <f t="shared" si="3"/>
        <v>-0.7548092664113728</v>
      </c>
    </row>
    <row r="43" spans="1:12" x14ac:dyDescent="0.25">
      <c r="A43" s="10" t="s">
        <v>200</v>
      </c>
      <c r="B43" s="11">
        <v>12561.86087</v>
      </c>
      <c r="C43" s="11">
        <v>43411.732629999999</v>
      </c>
      <c r="D43" s="5">
        <f t="shared" si="0"/>
        <v>2.4558361280433445</v>
      </c>
      <c r="E43" s="11">
        <v>355640.05286</v>
      </c>
      <c r="F43" s="11">
        <v>369731.35340000002</v>
      </c>
      <c r="G43" s="5">
        <f t="shared" si="1"/>
        <v>3.9622366566082867E-2</v>
      </c>
      <c r="H43" s="11">
        <v>311877.30482999998</v>
      </c>
      <c r="I43" s="5">
        <f t="shared" si="2"/>
        <v>0.18550259244267697</v>
      </c>
      <c r="J43" s="11">
        <v>2540974.08336</v>
      </c>
      <c r="K43" s="11">
        <v>3428281.0825</v>
      </c>
      <c r="L43" s="5">
        <f t="shared" si="3"/>
        <v>0.34919954711489609</v>
      </c>
    </row>
    <row r="44" spans="1:12" x14ac:dyDescent="0.25">
      <c r="A44" s="10" t="s">
        <v>199</v>
      </c>
      <c r="B44" s="11">
        <v>205.48669000000001</v>
      </c>
      <c r="C44" s="11">
        <v>104.10336</v>
      </c>
      <c r="D44" s="5">
        <f t="shared" si="0"/>
        <v>-0.49338149346801985</v>
      </c>
      <c r="E44" s="11">
        <v>5023.3870900000002</v>
      </c>
      <c r="F44" s="11">
        <v>7891.9780000000001</v>
      </c>
      <c r="G44" s="5">
        <f t="shared" si="1"/>
        <v>0.57104715575482357</v>
      </c>
      <c r="H44" s="11">
        <v>5590.2582199999997</v>
      </c>
      <c r="I44" s="5">
        <f t="shared" si="2"/>
        <v>0.41173764957140047</v>
      </c>
      <c r="J44" s="11">
        <v>72513.032089999993</v>
      </c>
      <c r="K44" s="11">
        <v>186486.04985000001</v>
      </c>
      <c r="L44" s="5">
        <f t="shared" si="3"/>
        <v>1.5717590959172925</v>
      </c>
    </row>
    <row r="45" spans="1:12" x14ac:dyDescent="0.25">
      <c r="A45" s="10" t="s">
        <v>198</v>
      </c>
      <c r="B45" s="11">
        <v>498.01074999999997</v>
      </c>
      <c r="C45" s="11">
        <v>774.83330999999998</v>
      </c>
      <c r="D45" s="5">
        <f t="shared" si="0"/>
        <v>0.55585659546505783</v>
      </c>
      <c r="E45" s="11">
        <v>23034.312399999999</v>
      </c>
      <c r="F45" s="11">
        <v>29582.63637</v>
      </c>
      <c r="G45" s="5">
        <f t="shared" si="1"/>
        <v>0.28428562816574465</v>
      </c>
      <c r="H45" s="11">
        <v>24171.193670000001</v>
      </c>
      <c r="I45" s="5">
        <f t="shared" si="2"/>
        <v>0.22387982876974721</v>
      </c>
      <c r="J45" s="11">
        <v>203262.29633000001</v>
      </c>
      <c r="K45" s="11">
        <v>231594.56036</v>
      </c>
      <c r="L45" s="5">
        <f t="shared" si="3"/>
        <v>0.13938770023537495</v>
      </c>
    </row>
    <row r="46" spans="1:12" x14ac:dyDescent="0.25">
      <c r="A46" s="10" t="s">
        <v>197</v>
      </c>
      <c r="B46" s="11">
        <v>0</v>
      </c>
      <c r="C46" s="11">
        <v>0</v>
      </c>
      <c r="D46" s="5" t="str">
        <f t="shared" si="0"/>
        <v/>
      </c>
      <c r="E46" s="11">
        <v>119.7099</v>
      </c>
      <c r="F46" s="11">
        <v>964.98784000000001</v>
      </c>
      <c r="G46" s="5">
        <f t="shared" si="1"/>
        <v>7.0610529287886798</v>
      </c>
      <c r="H46" s="11">
        <v>154.79696999999999</v>
      </c>
      <c r="I46" s="5">
        <f t="shared" si="2"/>
        <v>5.2338935962377047</v>
      </c>
      <c r="J46" s="11">
        <v>1658.45632</v>
      </c>
      <c r="K46" s="11">
        <v>2876.90121</v>
      </c>
      <c r="L46" s="5">
        <f t="shared" si="3"/>
        <v>0.73468615079352828</v>
      </c>
    </row>
    <row r="47" spans="1:12" x14ac:dyDescent="0.25">
      <c r="A47" s="10" t="s">
        <v>196</v>
      </c>
      <c r="B47" s="11">
        <v>0</v>
      </c>
      <c r="C47" s="11">
        <v>53.845300000000002</v>
      </c>
      <c r="D47" s="5" t="str">
        <f t="shared" si="0"/>
        <v/>
      </c>
      <c r="E47" s="11">
        <v>0</v>
      </c>
      <c r="F47" s="11">
        <v>53.845300000000002</v>
      </c>
      <c r="G47" s="5" t="str">
        <f t="shared" si="1"/>
        <v/>
      </c>
      <c r="H47" s="11">
        <v>0</v>
      </c>
      <c r="I47" s="5" t="str">
        <f t="shared" si="2"/>
        <v/>
      </c>
      <c r="J47" s="11">
        <v>55.394390000000001</v>
      </c>
      <c r="K47" s="11">
        <v>440.36250000000001</v>
      </c>
      <c r="L47" s="5">
        <f t="shared" si="3"/>
        <v>6.9495865917108208</v>
      </c>
    </row>
    <row r="48" spans="1:12" x14ac:dyDescent="0.25">
      <c r="A48" s="10" t="s">
        <v>195</v>
      </c>
      <c r="B48" s="11">
        <v>76.836659999999995</v>
      </c>
      <c r="C48" s="11">
        <v>17.649999999999999</v>
      </c>
      <c r="D48" s="5">
        <f t="shared" si="0"/>
        <v>-0.77029194137277701</v>
      </c>
      <c r="E48" s="11">
        <v>859.44403999999997</v>
      </c>
      <c r="F48" s="11">
        <v>585.34266000000002</v>
      </c>
      <c r="G48" s="5">
        <f t="shared" si="1"/>
        <v>-0.31892871117007215</v>
      </c>
      <c r="H48" s="11">
        <v>812.36476000000005</v>
      </c>
      <c r="I48" s="5">
        <f t="shared" si="2"/>
        <v>-0.27945833100884387</v>
      </c>
      <c r="J48" s="11">
        <v>8306.2156099999993</v>
      </c>
      <c r="K48" s="11">
        <v>6768.7082099999998</v>
      </c>
      <c r="L48" s="5">
        <f t="shared" si="3"/>
        <v>-0.1851032374056083</v>
      </c>
    </row>
    <row r="49" spans="1:12" x14ac:dyDescent="0.25">
      <c r="A49" s="10" t="s">
        <v>194</v>
      </c>
      <c r="B49" s="11">
        <v>4.4000000000000004</v>
      </c>
      <c r="C49" s="11">
        <v>0</v>
      </c>
      <c r="D49" s="5">
        <f t="shared" si="0"/>
        <v>-1</v>
      </c>
      <c r="E49" s="11">
        <v>111.78796</v>
      </c>
      <c r="F49" s="11">
        <v>176.48292000000001</v>
      </c>
      <c r="G49" s="5">
        <f t="shared" si="1"/>
        <v>0.57872922987412956</v>
      </c>
      <c r="H49" s="11">
        <v>423.16144000000003</v>
      </c>
      <c r="I49" s="5">
        <f t="shared" si="2"/>
        <v>-0.58294186729301234</v>
      </c>
      <c r="J49" s="11">
        <v>38998.297980000003</v>
      </c>
      <c r="K49" s="11">
        <v>19166.167409999998</v>
      </c>
      <c r="L49" s="5">
        <f t="shared" si="3"/>
        <v>-0.50853836185801682</v>
      </c>
    </row>
    <row r="50" spans="1:12" x14ac:dyDescent="0.25">
      <c r="A50" s="10" t="s">
        <v>193</v>
      </c>
      <c r="B50" s="11">
        <v>0</v>
      </c>
      <c r="C50" s="11">
        <v>0</v>
      </c>
      <c r="D50" s="5" t="str">
        <f t="shared" si="0"/>
        <v/>
      </c>
      <c r="E50" s="11">
        <v>25.428629999999998</v>
      </c>
      <c r="F50" s="11">
        <v>64.47784</v>
      </c>
      <c r="G50" s="5">
        <f t="shared" si="1"/>
        <v>1.5356395527403564</v>
      </c>
      <c r="H50" s="11">
        <v>179.44595000000001</v>
      </c>
      <c r="I50" s="5">
        <f t="shared" si="2"/>
        <v>-0.64068378249829538</v>
      </c>
      <c r="J50" s="11">
        <v>31955.26341</v>
      </c>
      <c r="K50" s="11">
        <v>105299.61237</v>
      </c>
      <c r="L50" s="5">
        <f t="shared" si="3"/>
        <v>2.2952196644089562</v>
      </c>
    </row>
    <row r="51" spans="1:12" x14ac:dyDescent="0.25">
      <c r="A51" s="10" t="s">
        <v>192</v>
      </c>
      <c r="B51" s="11">
        <v>6316.03611</v>
      </c>
      <c r="C51" s="11">
        <v>18241.77406</v>
      </c>
      <c r="D51" s="5">
        <f t="shared" si="0"/>
        <v>1.8881681077026014</v>
      </c>
      <c r="E51" s="11">
        <v>144604.66467999999</v>
      </c>
      <c r="F51" s="11">
        <v>163412.6042</v>
      </c>
      <c r="G51" s="5">
        <f t="shared" si="1"/>
        <v>0.13006454225816766</v>
      </c>
      <c r="H51" s="11">
        <v>174733.09099999999</v>
      </c>
      <c r="I51" s="5">
        <f t="shared" si="2"/>
        <v>-6.4787309233830137E-2</v>
      </c>
      <c r="J51" s="11">
        <v>1133002.5392199999</v>
      </c>
      <c r="K51" s="11">
        <v>1432937.22114</v>
      </c>
      <c r="L51" s="5">
        <f t="shared" si="3"/>
        <v>0.26472551608444417</v>
      </c>
    </row>
    <row r="52" spans="1:12" x14ac:dyDescent="0.25">
      <c r="A52" s="10" t="s">
        <v>191</v>
      </c>
      <c r="B52" s="11">
        <v>475.85162000000003</v>
      </c>
      <c r="C52" s="11">
        <v>96.79</v>
      </c>
      <c r="D52" s="5">
        <f t="shared" si="0"/>
        <v>-0.79659625830421676</v>
      </c>
      <c r="E52" s="11">
        <v>27253.727579999999</v>
      </c>
      <c r="F52" s="11">
        <v>39477.544589999998</v>
      </c>
      <c r="G52" s="5">
        <f t="shared" si="1"/>
        <v>0.44851908694392262</v>
      </c>
      <c r="H52" s="11">
        <v>33566.06063</v>
      </c>
      <c r="I52" s="5">
        <f t="shared" si="2"/>
        <v>0.17611491634846632</v>
      </c>
      <c r="J52" s="11">
        <v>234316.45593</v>
      </c>
      <c r="K52" s="11">
        <v>364521.02606</v>
      </c>
      <c r="L52" s="5">
        <f t="shared" si="3"/>
        <v>0.55567830101056792</v>
      </c>
    </row>
    <row r="53" spans="1:12" x14ac:dyDescent="0.25">
      <c r="A53" s="10" t="s">
        <v>190</v>
      </c>
      <c r="B53" s="11">
        <v>0</v>
      </c>
      <c r="C53" s="11">
        <v>0</v>
      </c>
      <c r="D53" s="5" t="str">
        <f t="shared" si="0"/>
        <v/>
      </c>
      <c r="E53" s="11">
        <v>37.141919999999999</v>
      </c>
      <c r="F53" s="11">
        <v>16.725159999999999</v>
      </c>
      <c r="G53" s="5">
        <f t="shared" si="1"/>
        <v>-0.5496958692496241</v>
      </c>
      <c r="H53" s="11">
        <v>166.75837999999999</v>
      </c>
      <c r="I53" s="5">
        <f t="shared" si="2"/>
        <v>-0.89970423075589967</v>
      </c>
      <c r="J53" s="11">
        <v>870.79723999999999</v>
      </c>
      <c r="K53" s="11">
        <v>625.73788000000002</v>
      </c>
      <c r="L53" s="5">
        <f t="shared" si="3"/>
        <v>-0.28141954147672765</v>
      </c>
    </row>
    <row r="54" spans="1:12" x14ac:dyDescent="0.25">
      <c r="A54" s="10" t="s">
        <v>189</v>
      </c>
      <c r="B54" s="11">
        <v>266.29682000000003</v>
      </c>
      <c r="C54" s="11">
        <v>123.512</v>
      </c>
      <c r="D54" s="5">
        <f t="shared" si="0"/>
        <v>-0.5361867257746451</v>
      </c>
      <c r="E54" s="11">
        <v>4659.0924000000005</v>
      </c>
      <c r="F54" s="11">
        <v>4069.2205600000002</v>
      </c>
      <c r="G54" s="5">
        <f t="shared" si="1"/>
        <v>-0.12660659831515686</v>
      </c>
      <c r="H54" s="11">
        <v>8075.3028999999997</v>
      </c>
      <c r="I54" s="5">
        <f t="shared" si="2"/>
        <v>-0.49609065933613461</v>
      </c>
      <c r="J54" s="11">
        <v>28196.55085</v>
      </c>
      <c r="K54" s="11">
        <v>48799.482989999997</v>
      </c>
      <c r="L54" s="5">
        <f t="shared" si="3"/>
        <v>0.7306898013733476</v>
      </c>
    </row>
    <row r="55" spans="1:12" x14ac:dyDescent="0.25">
      <c r="A55" s="10" t="s">
        <v>188</v>
      </c>
      <c r="B55" s="11">
        <v>5142.6346199999998</v>
      </c>
      <c r="C55" s="11">
        <v>13676.582340000001</v>
      </c>
      <c r="D55" s="5">
        <f t="shared" si="0"/>
        <v>1.659450524991799</v>
      </c>
      <c r="E55" s="11">
        <v>135316.5643</v>
      </c>
      <c r="F55" s="11">
        <v>144702.47672000001</v>
      </c>
      <c r="G55" s="5">
        <f t="shared" si="1"/>
        <v>6.9362627321746251E-2</v>
      </c>
      <c r="H55" s="11">
        <v>124031.78464</v>
      </c>
      <c r="I55" s="5">
        <f t="shared" si="2"/>
        <v>0.16665641101590456</v>
      </c>
      <c r="J55" s="11">
        <v>1035276.90649</v>
      </c>
      <c r="K55" s="11">
        <v>1169234.2077800001</v>
      </c>
      <c r="L55" s="5">
        <f t="shared" si="3"/>
        <v>0.12939272618778741</v>
      </c>
    </row>
    <row r="56" spans="1:12" x14ac:dyDescent="0.25">
      <c r="A56" s="10" t="s">
        <v>187</v>
      </c>
      <c r="B56" s="11">
        <v>10343.689119999999</v>
      </c>
      <c r="C56" s="11">
        <v>5575.3511799999997</v>
      </c>
      <c r="D56" s="5">
        <f t="shared" si="0"/>
        <v>-0.46099006695591793</v>
      </c>
      <c r="E56" s="11">
        <v>286686.79334999999</v>
      </c>
      <c r="F56" s="11">
        <v>224666.82665999999</v>
      </c>
      <c r="G56" s="5">
        <f t="shared" si="1"/>
        <v>-0.21633353237267283</v>
      </c>
      <c r="H56" s="11">
        <v>231987.78537999999</v>
      </c>
      <c r="I56" s="5">
        <f t="shared" si="2"/>
        <v>-3.1557518030564169E-2</v>
      </c>
      <c r="J56" s="11">
        <v>2511689.8670000001</v>
      </c>
      <c r="K56" s="11">
        <v>2094876.5871600001</v>
      </c>
      <c r="L56" s="5">
        <f t="shared" si="3"/>
        <v>-0.16594934164298236</v>
      </c>
    </row>
    <row r="57" spans="1:12" x14ac:dyDescent="0.25">
      <c r="A57" s="10" t="s">
        <v>186</v>
      </c>
      <c r="B57" s="11">
        <v>980.85985000000005</v>
      </c>
      <c r="C57" s="11">
        <v>1428.9273900000001</v>
      </c>
      <c r="D57" s="5">
        <f t="shared" si="0"/>
        <v>0.4568109704969574</v>
      </c>
      <c r="E57" s="11">
        <v>25569.017919999998</v>
      </c>
      <c r="F57" s="11">
        <v>23853.43505</v>
      </c>
      <c r="G57" s="5">
        <f t="shared" si="1"/>
        <v>-6.7096158146069285E-2</v>
      </c>
      <c r="H57" s="11">
        <v>26342.250599999999</v>
      </c>
      <c r="I57" s="5">
        <f t="shared" si="2"/>
        <v>-9.4479989116799334E-2</v>
      </c>
      <c r="J57" s="11">
        <v>182060.57034000001</v>
      </c>
      <c r="K57" s="11">
        <v>257055.66793</v>
      </c>
      <c r="L57" s="5">
        <f t="shared" si="3"/>
        <v>0.41192388582517281</v>
      </c>
    </row>
    <row r="58" spans="1:12" x14ac:dyDescent="0.25">
      <c r="A58" s="10" t="s">
        <v>185</v>
      </c>
      <c r="B58" s="11">
        <v>4088.3715699999998</v>
      </c>
      <c r="C58" s="11">
        <v>6539.2142899999999</v>
      </c>
      <c r="D58" s="5">
        <f t="shared" si="0"/>
        <v>0.59946672606374674</v>
      </c>
      <c r="E58" s="11">
        <v>105370.41459</v>
      </c>
      <c r="F58" s="11">
        <v>95336.447910000003</v>
      </c>
      <c r="G58" s="5">
        <f t="shared" si="1"/>
        <v>-9.5225654364581525E-2</v>
      </c>
      <c r="H58" s="11">
        <v>88033.771869999997</v>
      </c>
      <c r="I58" s="5">
        <f t="shared" si="2"/>
        <v>8.2953119977454914E-2</v>
      </c>
      <c r="J58" s="11">
        <v>877953.54789000005</v>
      </c>
      <c r="K58" s="11">
        <v>935696.62127999996</v>
      </c>
      <c r="L58" s="5">
        <f t="shared" si="3"/>
        <v>6.5770078073919436E-2</v>
      </c>
    </row>
    <row r="59" spans="1:12" x14ac:dyDescent="0.25">
      <c r="A59" s="10" t="s">
        <v>184</v>
      </c>
      <c r="B59" s="11">
        <v>17.545000000000002</v>
      </c>
      <c r="C59" s="11">
        <v>0</v>
      </c>
      <c r="D59" s="5">
        <f t="shared" si="0"/>
        <v>-1</v>
      </c>
      <c r="E59" s="11">
        <v>824.28295000000003</v>
      </c>
      <c r="F59" s="11">
        <v>649.32771000000002</v>
      </c>
      <c r="G59" s="5">
        <f t="shared" si="1"/>
        <v>-0.21225143623315268</v>
      </c>
      <c r="H59" s="11">
        <v>1227.2278799999999</v>
      </c>
      <c r="I59" s="5">
        <f t="shared" si="2"/>
        <v>-0.47089882768960556</v>
      </c>
      <c r="J59" s="11">
        <v>8940.7311200000004</v>
      </c>
      <c r="K59" s="11">
        <v>7261.6851399999996</v>
      </c>
      <c r="L59" s="5">
        <f t="shared" si="3"/>
        <v>-0.18779739122721772</v>
      </c>
    </row>
    <row r="60" spans="1:12" x14ac:dyDescent="0.25">
      <c r="A60" s="10" t="s">
        <v>183</v>
      </c>
      <c r="B60" s="11">
        <v>0</v>
      </c>
      <c r="C60" s="11">
        <v>0</v>
      </c>
      <c r="D60" s="5" t="str">
        <f t="shared" si="0"/>
        <v/>
      </c>
      <c r="E60" s="11">
        <v>0</v>
      </c>
      <c r="F60" s="11">
        <v>23.852219999999999</v>
      </c>
      <c r="G60" s="5" t="str">
        <f t="shared" si="1"/>
        <v/>
      </c>
      <c r="H60" s="11">
        <v>109.66284</v>
      </c>
      <c r="I60" s="5">
        <f t="shared" si="2"/>
        <v>-0.78249496365405091</v>
      </c>
      <c r="J60" s="11">
        <v>570.08972000000006</v>
      </c>
      <c r="K60" s="11">
        <v>149.19227000000001</v>
      </c>
      <c r="L60" s="5">
        <f t="shared" si="3"/>
        <v>-0.7383003678789366</v>
      </c>
    </row>
    <row r="61" spans="1:12" x14ac:dyDescent="0.25">
      <c r="A61" s="10" t="s">
        <v>182</v>
      </c>
      <c r="B61" s="11">
        <v>0</v>
      </c>
      <c r="C61" s="11">
        <v>0</v>
      </c>
      <c r="D61" s="5" t="str">
        <f t="shared" si="0"/>
        <v/>
      </c>
      <c r="E61" s="11">
        <v>40.674140000000001</v>
      </c>
      <c r="F61" s="11">
        <v>82.860429999999994</v>
      </c>
      <c r="G61" s="5">
        <f t="shared" si="1"/>
        <v>1.0371771843239954</v>
      </c>
      <c r="H61" s="11">
        <v>191.48314999999999</v>
      </c>
      <c r="I61" s="5">
        <f t="shared" si="2"/>
        <v>-0.56727038384317363</v>
      </c>
      <c r="J61" s="11">
        <v>790.52680999999995</v>
      </c>
      <c r="K61" s="11">
        <v>1452.49684</v>
      </c>
      <c r="L61" s="5">
        <f t="shared" si="3"/>
        <v>0.83737834267758759</v>
      </c>
    </row>
    <row r="62" spans="1:12" x14ac:dyDescent="0.25">
      <c r="A62" s="10" t="s">
        <v>181</v>
      </c>
      <c r="B62" s="11">
        <v>1370.27631</v>
      </c>
      <c r="C62" s="11">
        <v>587.78515000000004</v>
      </c>
      <c r="D62" s="5">
        <f t="shared" si="0"/>
        <v>-0.57104625854620517</v>
      </c>
      <c r="E62" s="11">
        <v>31337.47954</v>
      </c>
      <c r="F62" s="11">
        <v>96531.565579999995</v>
      </c>
      <c r="G62" s="5">
        <f t="shared" si="1"/>
        <v>2.0803870316623425</v>
      </c>
      <c r="H62" s="11">
        <v>22246.893080000002</v>
      </c>
      <c r="I62" s="5">
        <f t="shared" si="2"/>
        <v>3.3391032281618713</v>
      </c>
      <c r="J62" s="11">
        <v>132164.08485000001</v>
      </c>
      <c r="K62" s="11">
        <v>361064.04739000002</v>
      </c>
      <c r="L62" s="5">
        <f t="shared" si="3"/>
        <v>1.7319377106101905</v>
      </c>
    </row>
    <row r="63" spans="1:12" x14ac:dyDescent="0.25">
      <c r="A63" s="10" t="s">
        <v>180</v>
      </c>
      <c r="B63" s="11">
        <v>3445.5340299999998</v>
      </c>
      <c r="C63" s="11">
        <v>2698.3948099999998</v>
      </c>
      <c r="D63" s="5">
        <f t="shared" si="0"/>
        <v>-0.2168427922913303</v>
      </c>
      <c r="E63" s="11">
        <v>55764.838880000003</v>
      </c>
      <c r="F63" s="11">
        <v>55407.681420000001</v>
      </c>
      <c r="G63" s="5">
        <f t="shared" si="1"/>
        <v>-6.4047071088749741E-3</v>
      </c>
      <c r="H63" s="11">
        <v>54218.880299999997</v>
      </c>
      <c r="I63" s="5">
        <f t="shared" si="2"/>
        <v>2.192596220029297E-2</v>
      </c>
      <c r="J63" s="11">
        <v>416682.44086999999</v>
      </c>
      <c r="K63" s="11">
        <v>461727.88319999998</v>
      </c>
      <c r="L63" s="5">
        <f t="shared" si="3"/>
        <v>0.10810496894457233</v>
      </c>
    </row>
    <row r="64" spans="1:12" x14ac:dyDescent="0.25">
      <c r="A64" s="10" t="s">
        <v>179</v>
      </c>
      <c r="B64" s="11">
        <v>217.38575</v>
      </c>
      <c r="C64" s="11">
        <v>126.64321</v>
      </c>
      <c r="D64" s="5">
        <f t="shared" si="0"/>
        <v>-0.41742634924322319</v>
      </c>
      <c r="E64" s="11">
        <v>5441.8323799999998</v>
      </c>
      <c r="F64" s="11">
        <v>4034.2928900000002</v>
      </c>
      <c r="G64" s="5">
        <f t="shared" si="1"/>
        <v>-0.25865175398879148</v>
      </c>
      <c r="H64" s="11">
        <v>5520.9711100000004</v>
      </c>
      <c r="I64" s="5">
        <f t="shared" si="2"/>
        <v>-0.26927839149660038</v>
      </c>
      <c r="J64" s="11">
        <v>36658.616170000001</v>
      </c>
      <c r="K64" s="11">
        <v>45557.032149999999</v>
      </c>
      <c r="L64" s="5">
        <f t="shared" si="3"/>
        <v>0.24273736735545737</v>
      </c>
    </row>
    <row r="65" spans="1:12" x14ac:dyDescent="0.25">
      <c r="A65" s="10" t="s">
        <v>178</v>
      </c>
      <c r="B65" s="11">
        <v>204.65021999999999</v>
      </c>
      <c r="C65" s="11">
        <v>0</v>
      </c>
      <c r="D65" s="5">
        <f t="shared" si="0"/>
        <v>-1</v>
      </c>
      <c r="E65" s="11">
        <v>2613.2979099999998</v>
      </c>
      <c r="F65" s="11">
        <v>1370.6640600000001</v>
      </c>
      <c r="G65" s="5">
        <f t="shared" si="1"/>
        <v>-0.47550409206886013</v>
      </c>
      <c r="H65" s="11">
        <v>2576.7441399999998</v>
      </c>
      <c r="I65" s="5">
        <f t="shared" si="2"/>
        <v>-0.46806357731738157</v>
      </c>
      <c r="J65" s="11">
        <v>16358.408090000001</v>
      </c>
      <c r="K65" s="11">
        <v>20846.614119999998</v>
      </c>
      <c r="L65" s="5">
        <f t="shared" si="3"/>
        <v>0.27436691915906342</v>
      </c>
    </row>
    <row r="66" spans="1:12" x14ac:dyDescent="0.25">
      <c r="A66" s="10" t="s">
        <v>177</v>
      </c>
      <c r="B66" s="11">
        <v>10.845560000000001</v>
      </c>
      <c r="C66" s="11">
        <v>0</v>
      </c>
      <c r="D66" s="5">
        <f t="shared" si="0"/>
        <v>-1</v>
      </c>
      <c r="E66" s="11">
        <v>1149.9417900000001</v>
      </c>
      <c r="F66" s="11">
        <v>1327.0266799999999</v>
      </c>
      <c r="G66" s="5">
        <f t="shared" si="1"/>
        <v>0.15399465567731019</v>
      </c>
      <c r="H66" s="11">
        <v>837.24188000000004</v>
      </c>
      <c r="I66" s="5">
        <f t="shared" si="2"/>
        <v>0.5849979697623342</v>
      </c>
      <c r="J66" s="11">
        <v>23966.8675</v>
      </c>
      <c r="K66" s="11">
        <v>10860.643550000001</v>
      </c>
      <c r="L66" s="5">
        <f t="shared" si="3"/>
        <v>-0.54684759908653058</v>
      </c>
    </row>
    <row r="67" spans="1:12" x14ac:dyDescent="0.25">
      <c r="A67" s="10" t="s">
        <v>176</v>
      </c>
      <c r="B67" s="11">
        <v>1177.5961299999999</v>
      </c>
      <c r="C67" s="11">
        <v>1183.0803100000001</v>
      </c>
      <c r="D67" s="5">
        <f t="shared" si="0"/>
        <v>4.6570975059165853E-3</v>
      </c>
      <c r="E67" s="11">
        <v>22256.374589999999</v>
      </c>
      <c r="F67" s="11">
        <v>30498.063590000002</v>
      </c>
      <c r="G67" s="5">
        <f t="shared" si="1"/>
        <v>0.37030689642072567</v>
      </c>
      <c r="H67" s="11">
        <v>22393.542949999999</v>
      </c>
      <c r="I67" s="5">
        <f t="shared" si="2"/>
        <v>0.36191328268580225</v>
      </c>
      <c r="J67" s="11">
        <v>202452.47674000001</v>
      </c>
      <c r="K67" s="11">
        <v>216586.12611000001</v>
      </c>
      <c r="L67" s="5">
        <f t="shared" si="3"/>
        <v>6.9812183074209333E-2</v>
      </c>
    </row>
    <row r="68" spans="1:12" x14ac:dyDescent="0.25">
      <c r="A68" s="10" t="s">
        <v>175</v>
      </c>
      <c r="B68" s="11">
        <v>97.924599999999998</v>
      </c>
      <c r="C68" s="11">
        <v>0</v>
      </c>
      <c r="D68" s="5">
        <f t="shared" si="0"/>
        <v>-1</v>
      </c>
      <c r="E68" s="11">
        <v>4017.53296</v>
      </c>
      <c r="F68" s="11">
        <v>664.82240999999999</v>
      </c>
      <c r="G68" s="5">
        <f t="shared" si="1"/>
        <v>-0.83451973720708439</v>
      </c>
      <c r="H68" s="11">
        <v>10519.02621</v>
      </c>
      <c r="I68" s="5">
        <f t="shared" si="2"/>
        <v>-0.93679810310121847</v>
      </c>
      <c r="J68" s="11">
        <v>18449.291789999999</v>
      </c>
      <c r="K68" s="11">
        <v>36722.885060000001</v>
      </c>
      <c r="L68" s="5">
        <f t="shared" si="3"/>
        <v>0.99047667943030571</v>
      </c>
    </row>
    <row r="69" spans="1:12" x14ac:dyDescent="0.25">
      <c r="A69" s="10" t="s">
        <v>174</v>
      </c>
      <c r="B69" s="11">
        <v>485.27609999999999</v>
      </c>
      <c r="C69" s="11">
        <v>695.90376000000003</v>
      </c>
      <c r="D69" s="5">
        <f t="shared" ref="D69:D132" si="4">IF(B69=0,"",(C69/B69-1))</f>
        <v>0.43403674732796449</v>
      </c>
      <c r="E69" s="11">
        <v>11174.290569999999</v>
      </c>
      <c r="F69" s="11">
        <v>9972.3332900000005</v>
      </c>
      <c r="G69" s="5">
        <f t="shared" ref="G69:G132" si="5">IF(E69=0,"",(F69/E69-1))</f>
        <v>-0.10756452702482378</v>
      </c>
      <c r="H69" s="11">
        <v>16407.96875</v>
      </c>
      <c r="I69" s="5">
        <f t="shared" ref="I69:I132" si="6">IF(H69=0,"",(F69/H69-1))</f>
        <v>-0.39222621386330958</v>
      </c>
      <c r="J69" s="11">
        <v>92846.874549999993</v>
      </c>
      <c r="K69" s="11">
        <v>153266.27481</v>
      </c>
      <c r="L69" s="5">
        <f t="shared" ref="L69:L132" si="7">IF(J69=0,"",(K69/J69-1))</f>
        <v>0.65074242458708609</v>
      </c>
    </row>
    <row r="70" spans="1:12" x14ac:dyDescent="0.25">
      <c r="A70" s="10" t="s">
        <v>173</v>
      </c>
      <c r="B70" s="11">
        <v>1363.42965</v>
      </c>
      <c r="C70" s="11">
        <v>328.57538</v>
      </c>
      <c r="D70" s="5">
        <f t="shared" si="4"/>
        <v>-0.75900818938476222</v>
      </c>
      <c r="E70" s="11">
        <v>15517.501319999999</v>
      </c>
      <c r="F70" s="11">
        <v>17161.67813</v>
      </c>
      <c r="G70" s="5">
        <f t="shared" si="5"/>
        <v>0.10595628613743857</v>
      </c>
      <c r="H70" s="11">
        <v>28006.416639999999</v>
      </c>
      <c r="I70" s="5">
        <f t="shared" si="6"/>
        <v>-0.38722335132696217</v>
      </c>
      <c r="J70" s="11">
        <v>206512.5533</v>
      </c>
      <c r="K70" s="11">
        <v>254856.15891</v>
      </c>
      <c r="L70" s="5">
        <f t="shared" si="7"/>
        <v>0.23409523942968935</v>
      </c>
    </row>
    <row r="71" spans="1:12" x14ac:dyDescent="0.25">
      <c r="A71" s="10" t="s">
        <v>172</v>
      </c>
      <c r="B71" s="11">
        <v>0</v>
      </c>
      <c r="C71" s="11">
        <v>0</v>
      </c>
      <c r="D71" s="5" t="str">
        <f t="shared" si="4"/>
        <v/>
      </c>
      <c r="E71" s="11">
        <v>11.331799999999999</v>
      </c>
      <c r="F71" s="11">
        <v>0</v>
      </c>
      <c r="G71" s="5">
        <f t="shared" si="5"/>
        <v>-1</v>
      </c>
      <c r="H71" s="11">
        <v>29.289359999999999</v>
      </c>
      <c r="I71" s="5">
        <f t="shared" si="6"/>
        <v>-1</v>
      </c>
      <c r="J71" s="11">
        <v>105.0796</v>
      </c>
      <c r="K71" s="11">
        <v>122.11433</v>
      </c>
      <c r="L71" s="5">
        <f t="shared" si="7"/>
        <v>0.16211262699896078</v>
      </c>
    </row>
    <row r="72" spans="1:12" x14ac:dyDescent="0.25">
      <c r="A72" s="10" t="s">
        <v>171</v>
      </c>
      <c r="B72" s="11">
        <v>0</v>
      </c>
      <c r="C72" s="11">
        <v>0</v>
      </c>
      <c r="D72" s="5" t="str">
        <f t="shared" si="4"/>
        <v/>
      </c>
      <c r="E72" s="11">
        <v>42.927259999999997</v>
      </c>
      <c r="F72" s="11">
        <v>247.14041</v>
      </c>
      <c r="G72" s="5">
        <f t="shared" si="5"/>
        <v>4.7571904193279524</v>
      </c>
      <c r="H72" s="11">
        <v>0</v>
      </c>
      <c r="I72" s="5" t="str">
        <f t="shared" si="6"/>
        <v/>
      </c>
      <c r="J72" s="11">
        <v>479.45737000000003</v>
      </c>
      <c r="K72" s="11">
        <v>442.31707</v>
      </c>
      <c r="L72" s="5">
        <f t="shared" si="7"/>
        <v>-7.7463195528728712E-2</v>
      </c>
    </row>
    <row r="73" spans="1:12" x14ac:dyDescent="0.25">
      <c r="A73" s="10" t="s">
        <v>170</v>
      </c>
      <c r="B73" s="11">
        <v>16300.29067</v>
      </c>
      <c r="C73" s="11">
        <v>16605.701720000001</v>
      </c>
      <c r="D73" s="5">
        <f t="shared" si="4"/>
        <v>1.8736540113490019E-2</v>
      </c>
      <c r="E73" s="11">
        <v>321828.26134000003</v>
      </c>
      <c r="F73" s="11">
        <v>233743.80647000001</v>
      </c>
      <c r="G73" s="5">
        <f t="shared" si="5"/>
        <v>-0.27370018563081366</v>
      </c>
      <c r="H73" s="11">
        <v>213762.37943</v>
      </c>
      <c r="I73" s="5">
        <f t="shared" si="6"/>
        <v>9.347494677632584E-2</v>
      </c>
      <c r="J73" s="11">
        <v>1986218.74444</v>
      </c>
      <c r="K73" s="11">
        <v>2319491.1971700001</v>
      </c>
      <c r="L73" s="5">
        <f t="shared" si="7"/>
        <v>0.16779242148576334</v>
      </c>
    </row>
    <row r="74" spans="1:12" x14ac:dyDescent="0.25">
      <c r="A74" s="10" t="s">
        <v>169</v>
      </c>
      <c r="B74" s="11">
        <v>0</v>
      </c>
      <c r="C74" s="11">
        <v>0</v>
      </c>
      <c r="D74" s="5" t="str">
        <f t="shared" si="4"/>
        <v/>
      </c>
      <c r="E74" s="11">
        <v>92.926640000000006</v>
      </c>
      <c r="F74" s="11">
        <v>322.04655000000002</v>
      </c>
      <c r="G74" s="5">
        <f t="shared" si="5"/>
        <v>2.4655998538201747</v>
      </c>
      <c r="H74" s="11">
        <v>66.419759999999997</v>
      </c>
      <c r="I74" s="5">
        <f t="shared" si="6"/>
        <v>3.8486557313666907</v>
      </c>
      <c r="J74" s="11">
        <v>1252.8767600000001</v>
      </c>
      <c r="K74" s="11">
        <v>1122.4469300000001</v>
      </c>
      <c r="L74" s="5">
        <f t="shared" si="7"/>
        <v>-0.10410427758273688</v>
      </c>
    </row>
    <row r="75" spans="1:12" x14ac:dyDescent="0.25">
      <c r="A75" s="10" t="s">
        <v>168</v>
      </c>
      <c r="B75" s="11">
        <v>708.23438999999996</v>
      </c>
      <c r="C75" s="11">
        <v>1271.71613</v>
      </c>
      <c r="D75" s="5">
        <f t="shared" si="4"/>
        <v>0.79561476815606214</v>
      </c>
      <c r="E75" s="11">
        <v>11559.464239999999</v>
      </c>
      <c r="F75" s="11">
        <v>11214.86046</v>
      </c>
      <c r="G75" s="5">
        <f t="shared" si="5"/>
        <v>-2.9811397210568247E-2</v>
      </c>
      <c r="H75" s="11">
        <v>9449.6116600000005</v>
      </c>
      <c r="I75" s="5">
        <f t="shared" si="6"/>
        <v>0.18680649147438078</v>
      </c>
      <c r="J75" s="11">
        <v>76528.27936</v>
      </c>
      <c r="K75" s="11">
        <v>183481.30611999999</v>
      </c>
      <c r="L75" s="5">
        <f t="shared" si="7"/>
        <v>1.3975621515920622</v>
      </c>
    </row>
    <row r="76" spans="1:12" x14ac:dyDescent="0.25">
      <c r="A76" s="10" t="s">
        <v>167</v>
      </c>
      <c r="B76" s="11">
        <v>1244.0624600000001</v>
      </c>
      <c r="C76" s="11">
        <v>477.16068000000001</v>
      </c>
      <c r="D76" s="5">
        <f t="shared" si="4"/>
        <v>-0.61644957922771826</v>
      </c>
      <c r="E76" s="11">
        <v>5007.5866999999998</v>
      </c>
      <c r="F76" s="11">
        <v>10017.63034</v>
      </c>
      <c r="G76" s="5">
        <f t="shared" si="5"/>
        <v>1.0004906435269509</v>
      </c>
      <c r="H76" s="11">
        <v>11704.73683</v>
      </c>
      <c r="I76" s="5">
        <f t="shared" si="6"/>
        <v>-0.14413878026508353</v>
      </c>
      <c r="J76" s="11">
        <v>70780.430999999997</v>
      </c>
      <c r="K76" s="11">
        <v>92227.698279999997</v>
      </c>
      <c r="L76" s="5">
        <f t="shared" si="7"/>
        <v>0.30301125575231391</v>
      </c>
    </row>
    <row r="77" spans="1:12" x14ac:dyDescent="0.25">
      <c r="A77" s="10" t="s">
        <v>166</v>
      </c>
      <c r="B77" s="11">
        <v>1976.22012</v>
      </c>
      <c r="C77" s="11">
        <v>2623.4655400000001</v>
      </c>
      <c r="D77" s="5">
        <f t="shared" si="4"/>
        <v>0.32751686588435303</v>
      </c>
      <c r="E77" s="11">
        <v>62235.461459999999</v>
      </c>
      <c r="F77" s="11">
        <v>48777.457499999997</v>
      </c>
      <c r="G77" s="5">
        <f t="shared" si="5"/>
        <v>-0.2162433385128788</v>
      </c>
      <c r="H77" s="11">
        <v>37789.731659999998</v>
      </c>
      <c r="I77" s="5">
        <f t="shared" si="6"/>
        <v>0.29075956238213729</v>
      </c>
      <c r="J77" s="11">
        <v>361728.81922</v>
      </c>
      <c r="K77" s="11">
        <v>434772.12111000001</v>
      </c>
      <c r="L77" s="5">
        <f t="shared" si="7"/>
        <v>0.20192834523802694</v>
      </c>
    </row>
    <row r="78" spans="1:12" x14ac:dyDescent="0.25">
      <c r="A78" s="10" t="s">
        <v>165</v>
      </c>
      <c r="B78" s="11">
        <v>32438.22537</v>
      </c>
      <c r="C78" s="11">
        <v>57775.489479999997</v>
      </c>
      <c r="D78" s="5">
        <f t="shared" si="4"/>
        <v>0.78109279471967596</v>
      </c>
      <c r="E78" s="11">
        <v>650318.87517000001</v>
      </c>
      <c r="F78" s="11">
        <v>748955.15179000003</v>
      </c>
      <c r="G78" s="5">
        <f t="shared" si="5"/>
        <v>0.1516737102151855</v>
      </c>
      <c r="H78" s="11">
        <v>715525.23620000004</v>
      </c>
      <c r="I78" s="5">
        <f t="shared" si="6"/>
        <v>4.6720805778338592E-2</v>
      </c>
      <c r="J78" s="11">
        <v>6119575.8443700001</v>
      </c>
      <c r="K78" s="11">
        <v>6409560.48697</v>
      </c>
      <c r="L78" s="5">
        <f t="shared" si="7"/>
        <v>4.7386395720021124E-2</v>
      </c>
    </row>
    <row r="79" spans="1:12" s="2" customFormat="1" ht="13" x14ac:dyDescent="0.3">
      <c r="A79" s="10" t="s">
        <v>164</v>
      </c>
      <c r="B79" s="11">
        <v>0</v>
      </c>
      <c r="C79" s="11">
        <v>0</v>
      </c>
      <c r="D79" s="5" t="str">
        <f t="shared" si="4"/>
        <v/>
      </c>
      <c r="E79" s="11">
        <v>0</v>
      </c>
      <c r="F79" s="11">
        <v>10.34769</v>
      </c>
      <c r="G79" s="5" t="str">
        <f t="shared" si="5"/>
        <v/>
      </c>
      <c r="H79" s="11">
        <v>0</v>
      </c>
      <c r="I79" s="5" t="str">
        <f t="shared" si="6"/>
        <v/>
      </c>
      <c r="J79" s="11">
        <v>389.44839000000002</v>
      </c>
      <c r="K79" s="11">
        <v>94.771979999999999</v>
      </c>
      <c r="L79" s="5">
        <f t="shared" si="7"/>
        <v>-0.75665073361838786</v>
      </c>
    </row>
    <row r="80" spans="1:12" x14ac:dyDescent="0.25">
      <c r="A80" s="10" t="s">
        <v>163</v>
      </c>
      <c r="B80" s="11">
        <v>0</v>
      </c>
      <c r="C80" s="11">
        <v>0</v>
      </c>
      <c r="D80" s="5" t="str">
        <f t="shared" si="4"/>
        <v/>
      </c>
      <c r="E80" s="11">
        <v>543.30940999999996</v>
      </c>
      <c r="F80" s="11">
        <v>658.61550999999997</v>
      </c>
      <c r="G80" s="5">
        <f t="shared" si="5"/>
        <v>0.21222916054408114</v>
      </c>
      <c r="H80" s="11">
        <v>744.43390999999997</v>
      </c>
      <c r="I80" s="5">
        <f t="shared" si="6"/>
        <v>-0.11528007906034266</v>
      </c>
      <c r="J80" s="11">
        <v>4205.7793899999997</v>
      </c>
      <c r="K80" s="11">
        <v>5789.66615</v>
      </c>
      <c r="L80" s="5">
        <f t="shared" si="7"/>
        <v>0.37659767979413683</v>
      </c>
    </row>
    <row r="81" spans="1:12" x14ac:dyDescent="0.25">
      <c r="A81" s="10" t="s">
        <v>162</v>
      </c>
      <c r="B81" s="11">
        <v>61.898200000000003</v>
      </c>
      <c r="C81" s="11">
        <v>74.215159999999997</v>
      </c>
      <c r="D81" s="5">
        <f t="shared" si="4"/>
        <v>0.19898736958425278</v>
      </c>
      <c r="E81" s="11">
        <v>4377.3311599999997</v>
      </c>
      <c r="F81" s="11">
        <v>4381.12165</v>
      </c>
      <c r="G81" s="5">
        <f t="shared" si="5"/>
        <v>8.6593631175024832E-4</v>
      </c>
      <c r="H81" s="11">
        <v>8272.2218699999994</v>
      </c>
      <c r="I81" s="5">
        <f t="shared" si="6"/>
        <v>-0.47038151069320866</v>
      </c>
      <c r="J81" s="11">
        <v>33339.826699999998</v>
      </c>
      <c r="K81" s="11">
        <v>45080.328719999998</v>
      </c>
      <c r="L81" s="5">
        <f t="shared" si="7"/>
        <v>0.35214646211703315</v>
      </c>
    </row>
    <row r="82" spans="1:12" x14ac:dyDescent="0.25">
      <c r="A82" s="10" t="s">
        <v>161</v>
      </c>
      <c r="B82" s="11">
        <v>179.4573</v>
      </c>
      <c r="C82" s="11">
        <v>14.3947</v>
      </c>
      <c r="D82" s="5">
        <f t="shared" si="4"/>
        <v>-0.91978760407071769</v>
      </c>
      <c r="E82" s="11">
        <v>5016.4937900000004</v>
      </c>
      <c r="F82" s="11">
        <v>5288.0333099999998</v>
      </c>
      <c r="G82" s="5">
        <f t="shared" si="5"/>
        <v>5.4129344392151557E-2</v>
      </c>
      <c r="H82" s="11">
        <v>4139.4374399999997</v>
      </c>
      <c r="I82" s="5">
        <f t="shared" si="6"/>
        <v>0.27747632055045623</v>
      </c>
      <c r="J82" s="11">
        <v>52592.835500000001</v>
      </c>
      <c r="K82" s="11">
        <v>45196.281309999998</v>
      </c>
      <c r="L82" s="5">
        <f t="shared" si="7"/>
        <v>-0.14063805686993247</v>
      </c>
    </row>
    <row r="83" spans="1:12" s="2" customFormat="1" ht="13" x14ac:dyDescent="0.3">
      <c r="A83" s="10" t="s">
        <v>160</v>
      </c>
      <c r="B83" s="11">
        <v>2762.8885599999999</v>
      </c>
      <c r="C83" s="11">
        <v>1157.6475600000001</v>
      </c>
      <c r="D83" s="5">
        <f t="shared" si="4"/>
        <v>-0.58100099411899553</v>
      </c>
      <c r="E83" s="11">
        <v>37864.175020000002</v>
      </c>
      <c r="F83" s="11">
        <v>32712.692749999998</v>
      </c>
      <c r="G83" s="5">
        <f t="shared" si="5"/>
        <v>-0.13605161784929876</v>
      </c>
      <c r="H83" s="11">
        <v>34069.025399999999</v>
      </c>
      <c r="I83" s="5">
        <f t="shared" si="6"/>
        <v>-3.9811313475377585E-2</v>
      </c>
      <c r="J83" s="11">
        <v>303926.47858</v>
      </c>
      <c r="K83" s="11">
        <v>332423.40490999998</v>
      </c>
      <c r="L83" s="5">
        <f t="shared" si="7"/>
        <v>9.3762565417606414E-2</v>
      </c>
    </row>
    <row r="84" spans="1:12" x14ac:dyDescent="0.25">
      <c r="A84" s="10" t="s">
        <v>159</v>
      </c>
      <c r="B84" s="11">
        <v>54.420789999999997</v>
      </c>
      <c r="C84" s="11">
        <v>166.85428999999999</v>
      </c>
      <c r="D84" s="5">
        <f t="shared" si="4"/>
        <v>2.0660027169763615</v>
      </c>
      <c r="E84" s="11">
        <v>1489.1489300000001</v>
      </c>
      <c r="F84" s="11">
        <v>1389.34844</v>
      </c>
      <c r="G84" s="5">
        <f t="shared" si="5"/>
        <v>-6.7018474774044323E-2</v>
      </c>
      <c r="H84" s="11">
        <v>956.08788000000004</v>
      </c>
      <c r="I84" s="5">
        <f t="shared" si="6"/>
        <v>0.45315976602485519</v>
      </c>
      <c r="J84" s="11">
        <v>18239.638879999999</v>
      </c>
      <c r="K84" s="11">
        <v>19331.915349999999</v>
      </c>
      <c r="L84" s="5">
        <f t="shared" si="7"/>
        <v>5.9884764012389402E-2</v>
      </c>
    </row>
    <row r="85" spans="1:12" x14ac:dyDescent="0.25">
      <c r="A85" s="10" t="s">
        <v>158</v>
      </c>
      <c r="B85" s="11">
        <v>1596.9534200000001</v>
      </c>
      <c r="C85" s="11">
        <v>146.38549</v>
      </c>
      <c r="D85" s="5">
        <f t="shared" si="4"/>
        <v>-0.90833452737776155</v>
      </c>
      <c r="E85" s="11">
        <v>25136.286080000002</v>
      </c>
      <c r="F85" s="11">
        <v>15438.11645</v>
      </c>
      <c r="G85" s="5">
        <f t="shared" si="5"/>
        <v>-0.38582349035709262</v>
      </c>
      <c r="H85" s="11">
        <v>9996.1368399999992</v>
      </c>
      <c r="I85" s="5">
        <f t="shared" si="6"/>
        <v>0.54440827462702091</v>
      </c>
      <c r="J85" s="11">
        <v>170525.42293</v>
      </c>
      <c r="K85" s="11">
        <v>120054.25137</v>
      </c>
      <c r="L85" s="5">
        <f t="shared" si="7"/>
        <v>-0.29597446933597826</v>
      </c>
    </row>
    <row r="86" spans="1:12" x14ac:dyDescent="0.25">
      <c r="A86" s="10" t="s">
        <v>157</v>
      </c>
      <c r="B86" s="11">
        <v>26.64677</v>
      </c>
      <c r="C86" s="11">
        <v>0</v>
      </c>
      <c r="D86" s="5">
        <f t="shared" si="4"/>
        <v>-1</v>
      </c>
      <c r="E86" s="11">
        <v>656.49887999999999</v>
      </c>
      <c r="F86" s="11">
        <v>535.74378000000002</v>
      </c>
      <c r="G86" s="5">
        <f t="shared" si="5"/>
        <v>-0.18393801372517193</v>
      </c>
      <c r="H86" s="11">
        <v>465.94913000000003</v>
      </c>
      <c r="I86" s="5">
        <f t="shared" si="6"/>
        <v>0.14979027860831073</v>
      </c>
      <c r="J86" s="11">
        <v>7923.3250600000001</v>
      </c>
      <c r="K86" s="11">
        <v>6022.9552899999999</v>
      </c>
      <c r="L86" s="5">
        <f t="shared" si="7"/>
        <v>-0.23984498371697505</v>
      </c>
    </row>
    <row r="87" spans="1:12" x14ac:dyDescent="0.25">
      <c r="A87" s="10" t="s">
        <v>156</v>
      </c>
      <c r="B87" s="11">
        <v>0</v>
      </c>
      <c r="C87" s="11">
        <v>0</v>
      </c>
      <c r="D87" s="5" t="str">
        <f t="shared" si="4"/>
        <v/>
      </c>
      <c r="E87" s="11">
        <v>89.966160000000002</v>
      </c>
      <c r="F87" s="11">
        <v>265.62736000000001</v>
      </c>
      <c r="G87" s="5">
        <f t="shared" si="5"/>
        <v>1.9525252606091001</v>
      </c>
      <c r="H87" s="11">
        <v>267.83049999999997</v>
      </c>
      <c r="I87" s="5">
        <f t="shared" si="6"/>
        <v>-8.2258742002869756E-3</v>
      </c>
      <c r="J87" s="11">
        <v>1803.88347</v>
      </c>
      <c r="K87" s="11">
        <v>2852.0117700000001</v>
      </c>
      <c r="L87" s="5">
        <f t="shared" si="7"/>
        <v>0.58103991606508831</v>
      </c>
    </row>
    <row r="88" spans="1:12" x14ac:dyDescent="0.25">
      <c r="A88" s="10" t="s">
        <v>155</v>
      </c>
      <c r="B88" s="11">
        <v>0</v>
      </c>
      <c r="C88" s="11">
        <v>0</v>
      </c>
      <c r="D88" s="5" t="str">
        <f t="shared" si="4"/>
        <v/>
      </c>
      <c r="E88" s="11">
        <v>0</v>
      </c>
      <c r="F88" s="11">
        <v>0</v>
      </c>
      <c r="G88" s="5" t="str">
        <f t="shared" si="5"/>
        <v/>
      </c>
      <c r="H88" s="11">
        <v>0</v>
      </c>
      <c r="I88" s="5" t="str">
        <f t="shared" si="6"/>
        <v/>
      </c>
      <c r="J88" s="11">
        <v>7.16</v>
      </c>
      <c r="K88" s="11">
        <v>0</v>
      </c>
      <c r="L88" s="5">
        <f t="shared" si="7"/>
        <v>-1</v>
      </c>
    </row>
    <row r="89" spans="1:12" x14ac:dyDescent="0.25">
      <c r="A89" s="10" t="s">
        <v>154</v>
      </c>
      <c r="B89" s="11">
        <v>0</v>
      </c>
      <c r="C89" s="11">
        <v>0</v>
      </c>
      <c r="D89" s="5" t="str">
        <f t="shared" si="4"/>
        <v/>
      </c>
      <c r="E89" s="11">
        <v>117.94028</v>
      </c>
      <c r="F89" s="11">
        <v>52.893349999999998</v>
      </c>
      <c r="G89" s="5">
        <f t="shared" si="5"/>
        <v>-0.55152429687295978</v>
      </c>
      <c r="H89" s="11">
        <v>108.46868000000001</v>
      </c>
      <c r="I89" s="5">
        <f t="shared" si="6"/>
        <v>-0.51236292356466406</v>
      </c>
      <c r="J89" s="11">
        <v>845.10956999999996</v>
      </c>
      <c r="K89" s="11">
        <v>614.73811999999998</v>
      </c>
      <c r="L89" s="5">
        <f t="shared" si="7"/>
        <v>-0.27259358807166267</v>
      </c>
    </row>
    <row r="90" spans="1:12" s="2" customFormat="1" ht="13" x14ac:dyDescent="0.3">
      <c r="A90" s="10" t="s">
        <v>153</v>
      </c>
      <c r="B90" s="11">
        <v>204.25624999999999</v>
      </c>
      <c r="C90" s="11">
        <v>224.43007</v>
      </c>
      <c r="D90" s="5">
        <f t="shared" si="4"/>
        <v>9.8767210305682251E-2</v>
      </c>
      <c r="E90" s="11">
        <v>16568.432420000001</v>
      </c>
      <c r="F90" s="11">
        <v>6591.3422700000001</v>
      </c>
      <c r="G90" s="5">
        <f t="shared" si="5"/>
        <v>-0.60217465944192206</v>
      </c>
      <c r="H90" s="11">
        <v>6279.3140999999996</v>
      </c>
      <c r="I90" s="5">
        <f t="shared" si="6"/>
        <v>4.9691441617803589E-2</v>
      </c>
      <c r="J90" s="11">
        <v>91945.897630000007</v>
      </c>
      <c r="K90" s="11">
        <v>58343.625950000001</v>
      </c>
      <c r="L90" s="5">
        <f t="shared" si="7"/>
        <v>-0.36545699749671368</v>
      </c>
    </row>
    <row r="91" spans="1:12" x14ac:dyDescent="0.25">
      <c r="A91" s="10" t="s">
        <v>152</v>
      </c>
      <c r="B91" s="11">
        <v>202.49600000000001</v>
      </c>
      <c r="C91" s="11">
        <v>153.131</v>
      </c>
      <c r="D91" s="5">
        <f t="shared" si="4"/>
        <v>-0.24378259323640961</v>
      </c>
      <c r="E91" s="11">
        <v>2047.08141</v>
      </c>
      <c r="F91" s="11">
        <v>9760.4844900000007</v>
      </c>
      <c r="G91" s="5">
        <f t="shared" si="5"/>
        <v>3.7680001597982375</v>
      </c>
      <c r="H91" s="11">
        <v>2926.5887600000001</v>
      </c>
      <c r="I91" s="5">
        <f t="shared" si="6"/>
        <v>2.3351062586599971</v>
      </c>
      <c r="J91" s="11">
        <v>35333.588389999997</v>
      </c>
      <c r="K91" s="11">
        <v>43802.42153</v>
      </c>
      <c r="L91" s="5">
        <f t="shared" si="7"/>
        <v>0.23968222662594973</v>
      </c>
    </row>
    <row r="92" spans="1:12" x14ac:dyDescent="0.25">
      <c r="A92" s="10" t="s">
        <v>151</v>
      </c>
      <c r="B92" s="11">
        <v>2026.3902499999999</v>
      </c>
      <c r="C92" s="11">
        <v>2020.0462199999999</v>
      </c>
      <c r="D92" s="5">
        <f t="shared" si="4"/>
        <v>-3.1307049567574907E-3</v>
      </c>
      <c r="E92" s="11">
        <v>95651.61292</v>
      </c>
      <c r="F92" s="11">
        <v>149162.43447000001</v>
      </c>
      <c r="G92" s="5">
        <f t="shared" si="5"/>
        <v>0.55943459724777234</v>
      </c>
      <c r="H92" s="11">
        <v>174150.74367</v>
      </c>
      <c r="I92" s="5">
        <f t="shared" si="6"/>
        <v>-0.14348666375694952</v>
      </c>
      <c r="J92" s="11">
        <v>611280.26728999999</v>
      </c>
      <c r="K92" s="11">
        <v>1455789.1948800001</v>
      </c>
      <c r="L92" s="5">
        <f t="shared" si="7"/>
        <v>1.3815412876551325</v>
      </c>
    </row>
    <row r="93" spans="1:12" x14ac:dyDescent="0.25">
      <c r="A93" s="10" t="s">
        <v>150</v>
      </c>
      <c r="B93" s="11">
        <v>0</v>
      </c>
      <c r="C93" s="11">
        <v>0</v>
      </c>
      <c r="D93" s="5" t="str">
        <f t="shared" si="4"/>
        <v/>
      </c>
      <c r="E93" s="11">
        <v>0</v>
      </c>
      <c r="F93" s="11">
        <v>0</v>
      </c>
      <c r="G93" s="5" t="str">
        <f t="shared" si="5"/>
        <v/>
      </c>
      <c r="H93" s="11">
        <v>0</v>
      </c>
      <c r="I93" s="5" t="str">
        <f t="shared" si="6"/>
        <v/>
      </c>
      <c r="J93" s="11">
        <v>0</v>
      </c>
      <c r="K93" s="11">
        <v>0</v>
      </c>
      <c r="L93" s="5" t="str">
        <f t="shared" si="7"/>
        <v/>
      </c>
    </row>
    <row r="94" spans="1:12" x14ac:dyDescent="0.25">
      <c r="A94" s="10" t="s">
        <v>149</v>
      </c>
      <c r="B94" s="11">
        <v>0</v>
      </c>
      <c r="C94" s="11">
        <v>0</v>
      </c>
      <c r="D94" s="5" t="str">
        <f t="shared" si="4"/>
        <v/>
      </c>
      <c r="E94" s="11">
        <v>0</v>
      </c>
      <c r="F94" s="11">
        <v>99.847160000000002</v>
      </c>
      <c r="G94" s="5" t="str">
        <f t="shared" si="5"/>
        <v/>
      </c>
      <c r="H94" s="11">
        <v>15.80782</v>
      </c>
      <c r="I94" s="5">
        <f t="shared" si="6"/>
        <v>5.3163143305022453</v>
      </c>
      <c r="J94" s="11">
        <v>230.54713000000001</v>
      </c>
      <c r="K94" s="11">
        <v>1094.1529599999999</v>
      </c>
      <c r="L94" s="5">
        <f t="shared" si="7"/>
        <v>3.7458971187366323</v>
      </c>
    </row>
    <row r="95" spans="1:12" x14ac:dyDescent="0.25">
      <c r="A95" s="10" t="s">
        <v>148</v>
      </c>
      <c r="B95" s="11">
        <v>2430.09915</v>
      </c>
      <c r="C95" s="11">
        <v>1676.02628</v>
      </c>
      <c r="D95" s="5">
        <f t="shared" si="4"/>
        <v>-0.31030539227175158</v>
      </c>
      <c r="E95" s="11">
        <v>54253.188340000001</v>
      </c>
      <c r="F95" s="11">
        <v>35114.583639999997</v>
      </c>
      <c r="G95" s="5">
        <f t="shared" si="5"/>
        <v>-0.35276460767724904</v>
      </c>
      <c r="H95" s="11">
        <v>51731.002070000002</v>
      </c>
      <c r="I95" s="5">
        <f t="shared" si="6"/>
        <v>-0.32120812984669112</v>
      </c>
      <c r="J95" s="11">
        <v>416282.99488999997</v>
      </c>
      <c r="K95" s="11">
        <v>429640.38763999997</v>
      </c>
      <c r="L95" s="5">
        <f t="shared" si="7"/>
        <v>3.2087288969201433E-2</v>
      </c>
    </row>
    <row r="96" spans="1:12" x14ac:dyDescent="0.25">
      <c r="A96" s="10" t="s">
        <v>147</v>
      </c>
      <c r="B96" s="11">
        <v>59.371000000000002</v>
      </c>
      <c r="C96" s="11">
        <v>57.366999999999997</v>
      </c>
      <c r="D96" s="5">
        <f t="shared" si="4"/>
        <v>-3.3753852891142189E-2</v>
      </c>
      <c r="E96" s="11">
        <v>1020.51783</v>
      </c>
      <c r="F96" s="11">
        <v>2737.10365</v>
      </c>
      <c r="G96" s="5">
        <f t="shared" si="5"/>
        <v>1.6820733254606632</v>
      </c>
      <c r="H96" s="11">
        <v>1227.5418999999999</v>
      </c>
      <c r="I96" s="5">
        <f t="shared" si="6"/>
        <v>1.2297435631321423</v>
      </c>
      <c r="J96" s="11">
        <v>7947.8055999999997</v>
      </c>
      <c r="K96" s="11">
        <v>11023.41115</v>
      </c>
      <c r="L96" s="5">
        <f t="shared" si="7"/>
        <v>0.38697543759751762</v>
      </c>
    </row>
    <row r="97" spans="1:12" x14ac:dyDescent="0.25">
      <c r="A97" s="10" t="s">
        <v>146</v>
      </c>
      <c r="B97" s="11">
        <v>7240.1105600000001</v>
      </c>
      <c r="C97" s="11">
        <v>13918.20268</v>
      </c>
      <c r="D97" s="5">
        <f t="shared" si="4"/>
        <v>0.92237432904615768</v>
      </c>
      <c r="E97" s="11">
        <v>166753.08861999999</v>
      </c>
      <c r="F97" s="11">
        <v>199939.55455</v>
      </c>
      <c r="G97" s="5">
        <f t="shared" si="5"/>
        <v>0.19901559967879168</v>
      </c>
      <c r="H97" s="11">
        <v>196623.628</v>
      </c>
      <c r="I97" s="5">
        <f t="shared" si="6"/>
        <v>1.686433407687904E-2</v>
      </c>
      <c r="J97" s="11">
        <v>1080815.43307</v>
      </c>
      <c r="K97" s="11">
        <v>1489386.02522</v>
      </c>
      <c r="L97" s="5">
        <f t="shared" si="7"/>
        <v>0.37802068664903898</v>
      </c>
    </row>
    <row r="98" spans="1:12" x14ac:dyDescent="0.25">
      <c r="A98" s="10" t="s">
        <v>145</v>
      </c>
      <c r="B98" s="11">
        <v>1471.07925</v>
      </c>
      <c r="C98" s="11">
        <v>0</v>
      </c>
      <c r="D98" s="5">
        <f t="shared" si="4"/>
        <v>-1</v>
      </c>
      <c r="E98" s="11">
        <v>12634.226360000001</v>
      </c>
      <c r="F98" s="11">
        <v>6860.2567900000004</v>
      </c>
      <c r="G98" s="5">
        <f t="shared" si="5"/>
        <v>-0.45701014098341675</v>
      </c>
      <c r="H98" s="11">
        <v>16653.39129</v>
      </c>
      <c r="I98" s="5">
        <f t="shared" si="6"/>
        <v>-0.58805647026864516</v>
      </c>
      <c r="J98" s="11">
        <v>83549.461519999997</v>
      </c>
      <c r="K98" s="11">
        <v>72264.898589999997</v>
      </c>
      <c r="L98" s="5">
        <f t="shared" si="7"/>
        <v>-0.13506446031730213</v>
      </c>
    </row>
    <row r="99" spans="1:12" x14ac:dyDescent="0.25">
      <c r="A99" s="10" t="s">
        <v>144</v>
      </c>
      <c r="B99" s="11">
        <v>2499.1398100000001</v>
      </c>
      <c r="C99" s="11">
        <v>3081.1786999999999</v>
      </c>
      <c r="D99" s="5">
        <f t="shared" si="4"/>
        <v>0.23289568981736952</v>
      </c>
      <c r="E99" s="11">
        <v>37912.838150000003</v>
      </c>
      <c r="F99" s="11">
        <v>45617.673009999999</v>
      </c>
      <c r="G99" s="5">
        <f t="shared" si="5"/>
        <v>0.20322495587157707</v>
      </c>
      <c r="H99" s="11">
        <v>38231.701540000002</v>
      </c>
      <c r="I99" s="5">
        <f t="shared" si="6"/>
        <v>0.19318971357506576</v>
      </c>
      <c r="J99" s="11">
        <v>342443.07533999998</v>
      </c>
      <c r="K99" s="11">
        <v>439164.19108000002</v>
      </c>
      <c r="L99" s="5">
        <f t="shared" si="7"/>
        <v>0.28244436142844753</v>
      </c>
    </row>
    <row r="100" spans="1:12" x14ac:dyDescent="0.25">
      <c r="A100" s="10" t="s">
        <v>143</v>
      </c>
      <c r="B100" s="11">
        <v>4600.6592199999996</v>
      </c>
      <c r="C100" s="11">
        <v>3452.6518999999998</v>
      </c>
      <c r="D100" s="5">
        <f t="shared" si="4"/>
        <v>-0.24953104872653442</v>
      </c>
      <c r="E100" s="11">
        <v>123217.42969</v>
      </c>
      <c r="F100" s="11">
        <v>121445.72500999999</v>
      </c>
      <c r="G100" s="5">
        <f t="shared" si="5"/>
        <v>-1.4378685584153117E-2</v>
      </c>
      <c r="H100" s="11">
        <v>105068.90708999999</v>
      </c>
      <c r="I100" s="5">
        <f t="shared" si="6"/>
        <v>0.15586740524455944</v>
      </c>
      <c r="J100" s="11">
        <v>787347.19746000005</v>
      </c>
      <c r="K100" s="11">
        <v>1106456.89597</v>
      </c>
      <c r="L100" s="5">
        <f t="shared" si="7"/>
        <v>0.40529730662591423</v>
      </c>
    </row>
    <row r="101" spans="1:12" x14ac:dyDescent="0.25">
      <c r="A101" s="10" t="s">
        <v>142</v>
      </c>
      <c r="B101" s="11">
        <v>22075.223259999999</v>
      </c>
      <c r="C101" s="11">
        <v>44013.226600000002</v>
      </c>
      <c r="D101" s="5">
        <f t="shared" si="4"/>
        <v>0.99378398495073728</v>
      </c>
      <c r="E101" s="11">
        <v>546571.53648000001</v>
      </c>
      <c r="F101" s="11">
        <v>544338.70689999999</v>
      </c>
      <c r="G101" s="5">
        <f t="shared" si="5"/>
        <v>-4.0851552467948693E-3</v>
      </c>
      <c r="H101" s="11">
        <v>570799.84933</v>
      </c>
      <c r="I101" s="5">
        <f t="shared" si="6"/>
        <v>-4.6358005281640913E-2</v>
      </c>
      <c r="J101" s="11">
        <v>4548763.87249</v>
      </c>
      <c r="K101" s="11">
        <v>5657931.1386299999</v>
      </c>
      <c r="L101" s="5">
        <f t="shared" si="7"/>
        <v>0.24383927089467505</v>
      </c>
    </row>
    <row r="102" spans="1:12" x14ac:dyDescent="0.25">
      <c r="A102" s="10" t="s">
        <v>141</v>
      </c>
      <c r="B102" s="11">
        <v>11.565099999999999</v>
      </c>
      <c r="C102" s="11">
        <v>27.428280000000001</v>
      </c>
      <c r="D102" s="5">
        <f t="shared" si="4"/>
        <v>1.3716422685493428</v>
      </c>
      <c r="E102" s="11">
        <v>14088.127140000001</v>
      </c>
      <c r="F102" s="11">
        <v>747.05336999999997</v>
      </c>
      <c r="G102" s="5">
        <f t="shared" si="5"/>
        <v>-0.94697284013863603</v>
      </c>
      <c r="H102" s="11">
        <v>4036.7364299999999</v>
      </c>
      <c r="I102" s="5">
        <f t="shared" si="6"/>
        <v>-0.81493630239316861</v>
      </c>
      <c r="J102" s="11">
        <v>55518.703410000002</v>
      </c>
      <c r="K102" s="11">
        <v>21464.33151</v>
      </c>
      <c r="L102" s="5">
        <f t="shared" si="7"/>
        <v>-0.6133855765418712</v>
      </c>
    </row>
    <row r="103" spans="1:12" x14ac:dyDescent="0.25">
      <c r="A103" s="10" t="s">
        <v>140</v>
      </c>
      <c r="B103" s="11">
        <v>1840.5341900000001</v>
      </c>
      <c r="C103" s="11">
        <v>5598.3510900000001</v>
      </c>
      <c r="D103" s="5">
        <f t="shared" si="4"/>
        <v>2.04169904607966</v>
      </c>
      <c r="E103" s="11">
        <v>69934.571349999998</v>
      </c>
      <c r="F103" s="11">
        <v>88809.08051</v>
      </c>
      <c r="G103" s="5">
        <f t="shared" si="5"/>
        <v>0.26988810820815878</v>
      </c>
      <c r="H103" s="11">
        <v>77167.066640000005</v>
      </c>
      <c r="I103" s="5">
        <f t="shared" si="6"/>
        <v>0.15086764829758725</v>
      </c>
      <c r="J103" s="11">
        <v>759685.30423000001</v>
      </c>
      <c r="K103" s="11">
        <v>646728.47155999998</v>
      </c>
      <c r="L103" s="5">
        <f t="shared" si="7"/>
        <v>-0.14868897955646321</v>
      </c>
    </row>
    <row r="104" spans="1:12" x14ac:dyDescent="0.25">
      <c r="A104" s="10" t="s">
        <v>139</v>
      </c>
      <c r="B104" s="11">
        <v>33341.12139</v>
      </c>
      <c r="C104" s="11">
        <v>50496.962899999999</v>
      </c>
      <c r="D104" s="5">
        <f t="shared" si="4"/>
        <v>0.51455502378949824</v>
      </c>
      <c r="E104" s="11">
        <v>850816.45664999995</v>
      </c>
      <c r="F104" s="11">
        <v>1008998.58206</v>
      </c>
      <c r="G104" s="5">
        <f t="shared" si="5"/>
        <v>0.18591803693222575</v>
      </c>
      <c r="H104" s="11">
        <v>933546.55790000001</v>
      </c>
      <c r="I104" s="5">
        <f t="shared" si="6"/>
        <v>8.0822990049610688E-2</v>
      </c>
      <c r="J104" s="11">
        <v>6152115.8469500002</v>
      </c>
      <c r="K104" s="11">
        <v>7507983.9370600004</v>
      </c>
      <c r="L104" s="5">
        <f t="shared" si="7"/>
        <v>0.22039053292245647</v>
      </c>
    </row>
    <row r="105" spans="1:12" x14ac:dyDescent="0.25">
      <c r="A105" s="10" t="s">
        <v>138</v>
      </c>
      <c r="B105" s="11">
        <v>9536.3190799999993</v>
      </c>
      <c r="C105" s="11">
        <v>14241.27507</v>
      </c>
      <c r="D105" s="5">
        <f t="shared" si="4"/>
        <v>0.49337233271351488</v>
      </c>
      <c r="E105" s="11">
        <v>245692.07553999999</v>
      </c>
      <c r="F105" s="11">
        <v>221752.27108999999</v>
      </c>
      <c r="G105" s="5">
        <f t="shared" si="5"/>
        <v>-9.7438244181800915E-2</v>
      </c>
      <c r="H105" s="11">
        <v>193802.76952999999</v>
      </c>
      <c r="I105" s="5">
        <f t="shared" si="6"/>
        <v>0.14421621335846546</v>
      </c>
      <c r="J105" s="11">
        <v>1649810.8920199999</v>
      </c>
      <c r="K105" s="11">
        <v>1765441.8182000001</v>
      </c>
      <c r="L105" s="5">
        <f t="shared" si="7"/>
        <v>7.0087381977714802E-2</v>
      </c>
    </row>
    <row r="106" spans="1:12" x14ac:dyDescent="0.25">
      <c r="A106" s="10" t="s">
        <v>137</v>
      </c>
      <c r="B106" s="11">
        <v>4191.5937599999997</v>
      </c>
      <c r="C106" s="11">
        <v>4853.8489900000004</v>
      </c>
      <c r="D106" s="5">
        <f t="shared" si="4"/>
        <v>0.1579960434906269</v>
      </c>
      <c r="E106" s="11">
        <v>62949.860399999998</v>
      </c>
      <c r="F106" s="11">
        <v>92227.932350000003</v>
      </c>
      <c r="G106" s="5">
        <f t="shared" si="5"/>
        <v>0.46510145954191828</v>
      </c>
      <c r="H106" s="11">
        <v>88963.507010000001</v>
      </c>
      <c r="I106" s="5">
        <f t="shared" si="6"/>
        <v>3.6693982169937023E-2</v>
      </c>
      <c r="J106" s="11">
        <v>623465.29102</v>
      </c>
      <c r="K106" s="11">
        <v>755641.50350999995</v>
      </c>
      <c r="L106" s="5">
        <f t="shared" si="7"/>
        <v>0.21200251945662818</v>
      </c>
    </row>
    <row r="107" spans="1:12" x14ac:dyDescent="0.25">
      <c r="A107" s="10" t="s">
        <v>136</v>
      </c>
      <c r="B107" s="11">
        <v>35285.898399999998</v>
      </c>
      <c r="C107" s="11">
        <v>50879.613729999997</v>
      </c>
      <c r="D107" s="5">
        <f t="shared" si="4"/>
        <v>0.44192484921965303</v>
      </c>
      <c r="E107" s="11">
        <v>918504.49306000001</v>
      </c>
      <c r="F107" s="11">
        <v>749702.82955000002</v>
      </c>
      <c r="G107" s="5">
        <f t="shared" si="5"/>
        <v>-0.18377881086638659</v>
      </c>
      <c r="H107" s="11">
        <v>732153.34028999996</v>
      </c>
      <c r="I107" s="5">
        <f t="shared" si="6"/>
        <v>2.3969690902521767E-2</v>
      </c>
      <c r="J107" s="11">
        <v>6644499.3576800004</v>
      </c>
      <c r="K107" s="11">
        <v>7018820.8700299999</v>
      </c>
      <c r="L107" s="5">
        <f t="shared" si="7"/>
        <v>5.6335547977341971E-2</v>
      </c>
    </row>
    <row r="108" spans="1:12" x14ac:dyDescent="0.25">
      <c r="A108" s="10" t="s">
        <v>135</v>
      </c>
      <c r="B108" s="11">
        <v>35903.073839999997</v>
      </c>
      <c r="C108" s="11">
        <v>44955.551740000003</v>
      </c>
      <c r="D108" s="5">
        <f t="shared" si="4"/>
        <v>0.25213657026531644</v>
      </c>
      <c r="E108" s="11">
        <v>516746.19299000001</v>
      </c>
      <c r="F108" s="11">
        <v>581041.41208000004</v>
      </c>
      <c r="G108" s="5">
        <f t="shared" si="5"/>
        <v>0.12442320807043528</v>
      </c>
      <c r="H108" s="11">
        <v>537811.95487999998</v>
      </c>
      <c r="I108" s="5">
        <f t="shared" si="6"/>
        <v>8.0380245934930317E-2</v>
      </c>
      <c r="J108" s="11">
        <v>4283595.4880499998</v>
      </c>
      <c r="K108" s="11">
        <v>5111659.6915199999</v>
      </c>
      <c r="L108" s="5">
        <f t="shared" si="7"/>
        <v>0.19331055086318516</v>
      </c>
    </row>
    <row r="109" spans="1:12" x14ac:dyDescent="0.25">
      <c r="A109" s="10" t="s">
        <v>134</v>
      </c>
      <c r="B109" s="11">
        <v>914.64925000000005</v>
      </c>
      <c r="C109" s="11">
        <v>1329.0784000000001</v>
      </c>
      <c r="D109" s="5">
        <f t="shared" si="4"/>
        <v>0.45310172178023445</v>
      </c>
      <c r="E109" s="11">
        <v>28230.994200000001</v>
      </c>
      <c r="F109" s="11">
        <v>25193.737280000001</v>
      </c>
      <c r="G109" s="5">
        <f t="shared" si="5"/>
        <v>-0.10758590003890123</v>
      </c>
      <c r="H109" s="11">
        <v>27037.272400000002</v>
      </c>
      <c r="I109" s="5">
        <f t="shared" si="6"/>
        <v>-6.8184951970229113E-2</v>
      </c>
      <c r="J109" s="11">
        <v>210697.30817</v>
      </c>
      <c r="K109" s="11">
        <v>211568.93836</v>
      </c>
      <c r="L109" s="5">
        <f t="shared" si="7"/>
        <v>4.1368833687078777E-3</v>
      </c>
    </row>
    <row r="110" spans="1:12" x14ac:dyDescent="0.25">
      <c r="A110" s="10" t="s">
        <v>133</v>
      </c>
      <c r="B110" s="11">
        <v>7961.77333</v>
      </c>
      <c r="C110" s="11">
        <v>11721.15819</v>
      </c>
      <c r="D110" s="5">
        <f t="shared" si="4"/>
        <v>0.47217933796665879</v>
      </c>
      <c r="E110" s="11">
        <v>126265.36983</v>
      </c>
      <c r="F110" s="11">
        <v>141438.92816000001</v>
      </c>
      <c r="G110" s="5">
        <f t="shared" si="5"/>
        <v>0.12017197075040653</v>
      </c>
      <c r="H110" s="11">
        <v>140518.64637</v>
      </c>
      <c r="I110" s="5">
        <f t="shared" si="6"/>
        <v>6.5491791571690161E-3</v>
      </c>
      <c r="J110" s="11">
        <v>1197601.9018399999</v>
      </c>
      <c r="K110" s="11">
        <v>1239970.2851499999</v>
      </c>
      <c r="L110" s="5">
        <f t="shared" si="7"/>
        <v>3.5377685393539471E-2</v>
      </c>
    </row>
    <row r="111" spans="1:12" x14ac:dyDescent="0.25">
      <c r="A111" s="10" t="s">
        <v>132</v>
      </c>
      <c r="B111" s="11">
        <v>6022.7673000000004</v>
      </c>
      <c r="C111" s="11">
        <v>22001.418300000001</v>
      </c>
      <c r="D111" s="5">
        <f t="shared" si="4"/>
        <v>2.6530414017489932</v>
      </c>
      <c r="E111" s="11">
        <v>83583.093729999993</v>
      </c>
      <c r="F111" s="11">
        <v>144772.64973999999</v>
      </c>
      <c r="G111" s="5">
        <f t="shared" si="5"/>
        <v>0.73208053542097584</v>
      </c>
      <c r="H111" s="11">
        <v>79394.418189999997</v>
      </c>
      <c r="I111" s="5">
        <f t="shared" si="6"/>
        <v>0.82346130925151884</v>
      </c>
      <c r="J111" s="11">
        <v>777366.20510999998</v>
      </c>
      <c r="K111" s="11">
        <v>835395.09007000003</v>
      </c>
      <c r="L111" s="5">
        <f t="shared" si="7"/>
        <v>7.4648067511230209E-2</v>
      </c>
    </row>
    <row r="112" spans="1:12" x14ac:dyDescent="0.25">
      <c r="A112" s="10" t="s">
        <v>131</v>
      </c>
      <c r="B112" s="11">
        <v>40285.848530000003</v>
      </c>
      <c r="C112" s="11">
        <v>62729.353369999997</v>
      </c>
      <c r="D112" s="5">
        <f t="shared" si="4"/>
        <v>0.55710641972172437</v>
      </c>
      <c r="E112" s="11">
        <v>950624.51587</v>
      </c>
      <c r="F112" s="11">
        <v>862639.44322000002</v>
      </c>
      <c r="G112" s="5">
        <f t="shared" si="5"/>
        <v>-9.2555021652768077E-2</v>
      </c>
      <c r="H112" s="11">
        <v>818903.26575000002</v>
      </c>
      <c r="I112" s="5">
        <f t="shared" si="6"/>
        <v>5.3408234280203803E-2</v>
      </c>
      <c r="J112" s="11">
        <v>7534631.4847100005</v>
      </c>
      <c r="K112" s="11">
        <v>8404452.3645799998</v>
      </c>
      <c r="L112" s="5">
        <f t="shared" si="7"/>
        <v>0.11544305539496169</v>
      </c>
    </row>
    <row r="113" spans="1:12" x14ac:dyDescent="0.25">
      <c r="A113" s="10" t="s">
        <v>130</v>
      </c>
      <c r="B113" s="11">
        <v>39.138849999999998</v>
      </c>
      <c r="C113" s="11">
        <v>37.467030000000001</v>
      </c>
      <c r="D113" s="5">
        <f t="shared" si="4"/>
        <v>-4.2715102768732249E-2</v>
      </c>
      <c r="E113" s="11">
        <v>1856.0706399999999</v>
      </c>
      <c r="F113" s="11">
        <v>1748.8450600000001</v>
      </c>
      <c r="G113" s="5">
        <f t="shared" si="5"/>
        <v>-5.7770204263346225E-2</v>
      </c>
      <c r="H113" s="11">
        <v>5936.9118500000004</v>
      </c>
      <c r="I113" s="5">
        <f t="shared" si="6"/>
        <v>-0.70542849478218206</v>
      </c>
      <c r="J113" s="11">
        <v>22895.94901</v>
      </c>
      <c r="K113" s="11">
        <v>33321.53991</v>
      </c>
      <c r="L113" s="5">
        <f t="shared" si="7"/>
        <v>0.45534652856916025</v>
      </c>
    </row>
    <row r="114" spans="1:12" x14ac:dyDescent="0.25">
      <c r="A114" s="10" t="s">
        <v>129</v>
      </c>
      <c r="B114" s="11">
        <v>182.43592000000001</v>
      </c>
      <c r="C114" s="11">
        <v>297.29435999999998</v>
      </c>
      <c r="D114" s="5">
        <f t="shared" si="4"/>
        <v>0.62958237610224987</v>
      </c>
      <c r="E114" s="11">
        <v>13829.43642</v>
      </c>
      <c r="F114" s="11">
        <v>14483.521070000001</v>
      </c>
      <c r="G114" s="5">
        <f t="shared" si="5"/>
        <v>4.7296551365901607E-2</v>
      </c>
      <c r="H114" s="11">
        <v>15328.645469999999</v>
      </c>
      <c r="I114" s="5">
        <f t="shared" si="6"/>
        <v>-5.5133664722953446E-2</v>
      </c>
      <c r="J114" s="11">
        <v>99960.229760000002</v>
      </c>
      <c r="K114" s="11">
        <v>144118.57816999999</v>
      </c>
      <c r="L114" s="5">
        <f t="shared" si="7"/>
        <v>0.44175917278323773</v>
      </c>
    </row>
    <row r="115" spans="1:12" x14ac:dyDescent="0.25">
      <c r="A115" s="10" t="s">
        <v>128</v>
      </c>
      <c r="B115" s="11">
        <v>3.52</v>
      </c>
      <c r="C115" s="11">
        <v>611.10594000000003</v>
      </c>
      <c r="D115" s="5">
        <f t="shared" si="4"/>
        <v>172.60964204545456</v>
      </c>
      <c r="E115" s="11">
        <v>24479.386910000001</v>
      </c>
      <c r="F115" s="11">
        <v>11898.55717</v>
      </c>
      <c r="G115" s="5">
        <f t="shared" si="5"/>
        <v>-0.51393565477167424</v>
      </c>
      <c r="H115" s="11">
        <v>10650.26734</v>
      </c>
      <c r="I115" s="5">
        <f t="shared" si="6"/>
        <v>0.11720737049592223</v>
      </c>
      <c r="J115" s="11">
        <v>128087.58751</v>
      </c>
      <c r="K115" s="11">
        <v>152616.94130000001</v>
      </c>
      <c r="L115" s="5">
        <f t="shared" si="7"/>
        <v>0.19150453425539737</v>
      </c>
    </row>
    <row r="116" spans="1:12" x14ac:dyDescent="0.25">
      <c r="A116" s="10" t="s">
        <v>127</v>
      </c>
      <c r="B116" s="11">
        <v>2321.3410100000001</v>
      </c>
      <c r="C116" s="11">
        <v>1369.0619200000001</v>
      </c>
      <c r="D116" s="5">
        <f t="shared" si="4"/>
        <v>-0.41022800437235196</v>
      </c>
      <c r="E116" s="11">
        <v>43588.393799999998</v>
      </c>
      <c r="F116" s="11">
        <v>54331.721460000001</v>
      </c>
      <c r="G116" s="5">
        <f t="shared" si="5"/>
        <v>0.24647220792980917</v>
      </c>
      <c r="H116" s="11">
        <v>53407.41588</v>
      </c>
      <c r="I116" s="5">
        <f t="shared" si="6"/>
        <v>1.7306689806464437E-2</v>
      </c>
      <c r="J116" s="11">
        <v>330126.10243000003</v>
      </c>
      <c r="K116" s="11">
        <v>440131.55521000002</v>
      </c>
      <c r="L116" s="5">
        <f t="shared" si="7"/>
        <v>0.33322252306094313</v>
      </c>
    </row>
    <row r="117" spans="1:12" x14ac:dyDescent="0.25">
      <c r="A117" s="10" t="s">
        <v>126</v>
      </c>
      <c r="B117" s="11">
        <v>147.58572000000001</v>
      </c>
      <c r="C117" s="11">
        <v>36.527749999999997</v>
      </c>
      <c r="D117" s="5">
        <f t="shared" si="4"/>
        <v>-0.75249807366186916</v>
      </c>
      <c r="E117" s="11">
        <v>2000.0268000000001</v>
      </c>
      <c r="F117" s="11">
        <v>1010.93102</v>
      </c>
      <c r="G117" s="5">
        <f t="shared" si="5"/>
        <v>-0.49454126314707381</v>
      </c>
      <c r="H117" s="11">
        <v>2975.15067</v>
      </c>
      <c r="I117" s="5">
        <f t="shared" si="6"/>
        <v>-0.66020846265241417</v>
      </c>
      <c r="J117" s="11">
        <v>19862.1679</v>
      </c>
      <c r="K117" s="11">
        <v>17988.021140000001</v>
      </c>
      <c r="L117" s="5">
        <f t="shared" si="7"/>
        <v>-9.435761340029758E-2</v>
      </c>
    </row>
    <row r="118" spans="1:12" x14ac:dyDescent="0.25">
      <c r="A118" s="10" t="s">
        <v>125</v>
      </c>
      <c r="B118" s="11">
        <v>698.50684999999999</v>
      </c>
      <c r="C118" s="11">
        <v>442.66896000000003</v>
      </c>
      <c r="D118" s="5">
        <f t="shared" si="4"/>
        <v>-0.36626396720375753</v>
      </c>
      <c r="E118" s="11">
        <v>12428.96794</v>
      </c>
      <c r="F118" s="11">
        <v>16400.27462</v>
      </c>
      <c r="G118" s="5">
        <f t="shared" si="5"/>
        <v>0.31952022880509579</v>
      </c>
      <c r="H118" s="11">
        <v>17099.585429999999</v>
      </c>
      <c r="I118" s="5">
        <f t="shared" si="6"/>
        <v>-4.0896360491471828E-2</v>
      </c>
      <c r="J118" s="11">
        <v>113924.93455000001</v>
      </c>
      <c r="K118" s="11">
        <v>159876.45970000001</v>
      </c>
      <c r="L118" s="5">
        <f t="shared" si="7"/>
        <v>0.40334914680010225</v>
      </c>
    </row>
    <row r="119" spans="1:12" x14ac:dyDescent="0.25">
      <c r="A119" s="10" t="s">
        <v>124</v>
      </c>
      <c r="B119" s="11">
        <v>6379.8613400000004</v>
      </c>
      <c r="C119" s="11">
        <v>7063.01181</v>
      </c>
      <c r="D119" s="5">
        <f t="shared" si="4"/>
        <v>0.1070792033859469</v>
      </c>
      <c r="E119" s="11">
        <v>192067.97712</v>
      </c>
      <c r="F119" s="11">
        <v>158508.72088000001</v>
      </c>
      <c r="G119" s="5">
        <f t="shared" si="5"/>
        <v>-0.17472593163738526</v>
      </c>
      <c r="H119" s="11">
        <v>131491.75034999999</v>
      </c>
      <c r="I119" s="5">
        <f t="shared" si="6"/>
        <v>0.20546513722790394</v>
      </c>
      <c r="J119" s="11">
        <v>1138340.8981999999</v>
      </c>
      <c r="K119" s="11">
        <v>1418688.9948700001</v>
      </c>
      <c r="L119" s="5">
        <f t="shared" si="7"/>
        <v>0.24627780405087796</v>
      </c>
    </row>
    <row r="120" spans="1:12" x14ac:dyDescent="0.25">
      <c r="A120" s="10" t="s">
        <v>123</v>
      </c>
      <c r="B120" s="11">
        <v>340.78746999999998</v>
      </c>
      <c r="C120" s="11">
        <v>713.37016000000006</v>
      </c>
      <c r="D120" s="5">
        <f t="shared" si="4"/>
        <v>1.0932992636143579</v>
      </c>
      <c r="E120" s="11">
        <v>6920.1873299999997</v>
      </c>
      <c r="F120" s="11">
        <v>8542.4741200000008</v>
      </c>
      <c r="G120" s="5">
        <f t="shared" si="5"/>
        <v>0.2344281610654031</v>
      </c>
      <c r="H120" s="11">
        <v>10990.305039999999</v>
      </c>
      <c r="I120" s="5">
        <f t="shared" si="6"/>
        <v>-0.22272638576372028</v>
      </c>
      <c r="J120" s="11">
        <v>74081.414019999997</v>
      </c>
      <c r="K120" s="11">
        <v>118677.67715</v>
      </c>
      <c r="L120" s="5">
        <f t="shared" si="7"/>
        <v>0.60198990151511156</v>
      </c>
    </row>
    <row r="121" spans="1:12" x14ac:dyDescent="0.25">
      <c r="A121" s="10" t="s">
        <v>122</v>
      </c>
      <c r="B121" s="11">
        <v>4527.9287599999998</v>
      </c>
      <c r="C121" s="11">
        <v>5272.6644200000001</v>
      </c>
      <c r="D121" s="5">
        <f t="shared" si="4"/>
        <v>0.16447601088140806</v>
      </c>
      <c r="E121" s="11">
        <v>105251.45759000001</v>
      </c>
      <c r="F121" s="11">
        <v>131162.18646</v>
      </c>
      <c r="G121" s="5">
        <f t="shared" si="5"/>
        <v>0.24617928780552845</v>
      </c>
      <c r="H121" s="11">
        <v>174692.04657000001</v>
      </c>
      <c r="I121" s="5">
        <f t="shared" si="6"/>
        <v>-0.24918054922756527</v>
      </c>
      <c r="J121" s="11">
        <v>686593.29492000001</v>
      </c>
      <c r="K121" s="11">
        <v>1089649.57773</v>
      </c>
      <c r="L121" s="5">
        <f t="shared" si="7"/>
        <v>0.58703789534816675</v>
      </c>
    </row>
    <row r="122" spans="1:12" x14ac:dyDescent="0.25">
      <c r="A122" s="10" t="s">
        <v>121</v>
      </c>
      <c r="B122" s="11">
        <v>1529.97236</v>
      </c>
      <c r="C122" s="11">
        <v>649.90959999999995</v>
      </c>
      <c r="D122" s="5">
        <f t="shared" si="4"/>
        <v>-0.57521480976296857</v>
      </c>
      <c r="E122" s="11">
        <v>36185.685810000003</v>
      </c>
      <c r="F122" s="11">
        <v>27958.756829999998</v>
      </c>
      <c r="G122" s="5">
        <f t="shared" si="5"/>
        <v>-0.22735313137899604</v>
      </c>
      <c r="H122" s="11">
        <v>28578.248230000001</v>
      </c>
      <c r="I122" s="5">
        <f t="shared" si="6"/>
        <v>-2.1677024953184243E-2</v>
      </c>
      <c r="J122" s="11">
        <v>262346.04323000001</v>
      </c>
      <c r="K122" s="11">
        <v>273333.49069000001</v>
      </c>
      <c r="L122" s="5">
        <f t="shared" si="7"/>
        <v>4.1881506291166826E-2</v>
      </c>
    </row>
    <row r="123" spans="1:12" x14ac:dyDescent="0.25">
      <c r="A123" s="10" t="s">
        <v>120</v>
      </c>
      <c r="B123" s="11">
        <v>5157.4520499999999</v>
      </c>
      <c r="C123" s="11">
        <v>8051.9942700000001</v>
      </c>
      <c r="D123" s="5">
        <f t="shared" si="4"/>
        <v>0.56123492607168313</v>
      </c>
      <c r="E123" s="11">
        <v>113360.65512</v>
      </c>
      <c r="F123" s="11">
        <v>142069.64491999999</v>
      </c>
      <c r="G123" s="5">
        <f t="shared" si="5"/>
        <v>0.25325356288396161</v>
      </c>
      <c r="H123" s="11">
        <v>112557.90253000001</v>
      </c>
      <c r="I123" s="5">
        <f t="shared" si="6"/>
        <v>0.26219165182235193</v>
      </c>
      <c r="J123" s="11">
        <v>852292.55336999998</v>
      </c>
      <c r="K123" s="11">
        <v>891457.46129000001</v>
      </c>
      <c r="L123" s="5">
        <f t="shared" si="7"/>
        <v>4.5952422985676034E-2</v>
      </c>
    </row>
    <row r="124" spans="1:12" x14ac:dyDescent="0.25">
      <c r="A124" s="10" t="s">
        <v>119</v>
      </c>
      <c r="B124" s="11">
        <v>9059.2919500000007</v>
      </c>
      <c r="C124" s="11">
        <v>1113.8797300000001</v>
      </c>
      <c r="D124" s="5">
        <f t="shared" si="4"/>
        <v>-0.87704560840430801</v>
      </c>
      <c r="E124" s="11">
        <v>27219.961449999999</v>
      </c>
      <c r="F124" s="11">
        <v>16807.428759999999</v>
      </c>
      <c r="G124" s="5">
        <f t="shared" si="5"/>
        <v>-0.38253296975187301</v>
      </c>
      <c r="H124" s="11">
        <v>17142.705679999999</v>
      </c>
      <c r="I124" s="5">
        <f t="shared" si="6"/>
        <v>-1.9557993134722063E-2</v>
      </c>
      <c r="J124" s="11">
        <v>178850.68747</v>
      </c>
      <c r="K124" s="11">
        <v>187806.94628999999</v>
      </c>
      <c r="L124" s="5">
        <f t="shared" si="7"/>
        <v>5.0076736895418916E-2</v>
      </c>
    </row>
    <row r="125" spans="1:12" x14ac:dyDescent="0.25">
      <c r="A125" s="10" t="s">
        <v>118</v>
      </c>
      <c r="B125" s="11">
        <v>1431.8915999999999</v>
      </c>
      <c r="C125" s="11">
        <v>7444.55692</v>
      </c>
      <c r="D125" s="5">
        <f t="shared" si="4"/>
        <v>4.199106496609101</v>
      </c>
      <c r="E125" s="11">
        <v>63946.023719999997</v>
      </c>
      <c r="F125" s="11">
        <v>95787.453139999998</v>
      </c>
      <c r="G125" s="5">
        <f t="shared" si="5"/>
        <v>0.49794228894393555</v>
      </c>
      <c r="H125" s="11">
        <v>88018.532720000003</v>
      </c>
      <c r="I125" s="5">
        <f t="shared" si="6"/>
        <v>8.8264598146779782E-2</v>
      </c>
      <c r="J125" s="11">
        <v>460168.55684999999</v>
      </c>
      <c r="K125" s="11">
        <v>626218.42425000004</v>
      </c>
      <c r="L125" s="5">
        <f t="shared" si="7"/>
        <v>0.36084574864624419</v>
      </c>
    </row>
    <row r="126" spans="1:12" x14ac:dyDescent="0.25">
      <c r="A126" s="10" t="s">
        <v>117</v>
      </c>
      <c r="B126" s="11">
        <v>0</v>
      </c>
      <c r="C126" s="11">
        <v>0</v>
      </c>
      <c r="D126" s="5" t="str">
        <f t="shared" si="4"/>
        <v/>
      </c>
      <c r="E126" s="11">
        <v>0</v>
      </c>
      <c r="F126" s="11">
        <v>0</v>
      </c>
      <c r="G126" s="5" t="str">
        <f t="shared" si="5"/>
        <v/>
      </c>
      <c r="H126" s="11">
        <v>0</v>
      </c>
      <c r="I126" s="5" t="str">
        <f t="shared" si="6"/>
        <v/>
      </c>
      <c r="J126" s="11">
        <v>79.361440000000002</v>
      </c>
      <c r="K126" s="11">
        <v>14.1518</v>
      </c>
      <c r="L126" s="5">
        <f t="shared" si="7"/>
        <v>-0.82167914291877775</v>
      </c>
    </row>
    <row r="127" spans="1:12" x14ac:dyDescent="0.25">
      <c r="A127" s="10" t="s">
        <v>116</v>
      </c>
      <c r="B127" s="11">
        <v>604.47775999999999</v>
      </c>
      <c r="C127" s="11">
        <v>162.22889000000001</v>
      </c>
      <c r="D127" s="5">
        <f t="shared" si="4"/>
        <v>-0.73162140820532418</v>
      </c>
      <c r="E127" s="11">
        <v>4563.3705399999999</v>
      </c>
      <c r="F127" s="11">
        <v>5116.4644500000004</v>
      </c>
      <c r="G127" s="5">
        <f t="shared" si="5"/>
        <v>0.12120293654698489</v>
      </c>
      <c r="H127" s="11">
        <v>4857.81711</v>
      </c>
      <c r="I127" s="5">
        <f t="shared" si="6"/>
        <v>5.3243531846344228E-2</v>
      </c>
      <c r="J127" s="11">
        <v>60491.719259999998</v>
      </c>
      <c r="K127" s="11">
        <v>58367.131099999999</v>
      </c>
      <c r="L127" s="5">
        <f t="shared" si="7"/>
        <v>-3.5121966873982946E-2</v>
      </c>
    </row>
    <row r="128" spans="1:12" x14ac:dyDescent="0.25">
      <c r="A128" s="10" t="s">
        <v>115</v>
      </c>
      <c r="B128" s="11">
        <v>2885.1336099999999</v>
      </c>
      <c r="C128" s="11">
        <v>867.94827999999995</v>
      </c>
      <c r="D128" s="5">
        <f t="shared" si="4"/>
        <v>-0.6991653083269167</v>
      </c>
      <c r="E128" s="11">
        <v>65163.364439999998</v>
      </c>
      <c r="F128" s="11">
        <v>23099.253079999999</v>
      </c>
      <c r="G128" s="5">
        <f t="shared" si="5"/>
        <v>-0.64551779548968913</v>
      </c>
      <c r="H128" s="11">
        <v>26253.270469999999</v>
      </c>
      <c r="I128" s="5">
        <f t="shared" si="6"/>
        <v>-0.12013807550583622</v>
      </c>
      <c r="J128" s="11">
        <v>328510.21377999999</v>
      </c>
      <c r="K128" s="11">
        <v>250474.17337999999</v>
      </c>
      <c r="L128" s="5">
        <f t="shared" si="7"/>
        <v>-0.23754524859997184</v>
      </c>
    </row>
    <row r="129" spans="1:12" x14ac:dyDescent="0.25">
      <c r="A129" s="10" t="s">
        <v>114</v>
      </c>
      <c r="B129" s="11">
        <v>69.626909999999995</v>
      </c>
      <c r="C129" s="11">
        <v>0</v>
      </c>
      <c r="D129" s="5">
        <f t="shared" si="4"/>
        <v>-1</v>
      </c>
      <c r="E129" s="11">
        <v>1686.75019</v>
      </c>
      <c r="F129" s="11">
        <v>764.87188000000003</v>
      </c>
      <c r="G129" s="5">
        <f t="shared" si="5"/>
        <v>-0.54654110339836393</v>
      </c>
      <c r="H129" s="11">
        <v>531.96523000000002</v>
      </c>
      <c r="I129" s="5">
        <f t="shared" si="6"/>
        <v>0.43782306975213392</v>
      </c>
      <c r="J129" s="11">
        <v>6298.5005000000001</v>
      </c>
      <c r="K129" s="11">
        <v>11744.375679999999</v>
      </c>
      <c r="L129" s="5">
        <f t="shared" si="7"/>
        <v>0.86463042751207198</v>
      </c>
    </row>
    <row r="130" spans="1:12" x14ac:dyDescent="0.25">
      <c r="A130" s="10" t="s">
        <v>113</v>
      </c>
      <c r="B130" s="11">
        <v>550.53643999999997</v>
      </c>
      <c r="C130" s="11">
        <v>208.61357000000001</v>
      </c>
      <c r="D130" s="5">
        <f t="shared" si="4"/>
        <v>-0.62107218552145249</v>
      </c>
      <c r="E130" s="11">
        <v>6784.8048500000004</v>
      </c>
      <c r="F130" s="11">
        <v>7692.33392</v>
      </c>
      <c r="G130" s="5">
        <f t="shared" si="5"/>
        <v>0.13375905277511402</v>
      </c>
      <c r="H130" s="11">
        <v>7289.5706300000002</v>
      </c>
      <c r="I130" s="5">
        <f t="shared" si="6"/>
        <v>5.525199088440691E-2</v>
      </c>
      <c r="J130" s="11">
        <v>56496.761259999999</v>
      </c>
      <c r="K130" s="11">
        <v>77121.865520000007</v>
      </c>
      <c r="L130" s="5">
        <f t="shared" si="7"/>
        <v>0.36506701977273681</v>
      </c>
    </row>
    <row r="131" spans="1:12" x14ac:dyDescent="0.25">
      <c r="A131" s="10" t="s">
        <v>112</v>
      </c>
      <c r="B131" s="11">
        <v>95.839839999999995</v>
      </c>
      <c r="C131" s="11">
        <v>73.791480000000007</v>
      </c>
      <c r="D131" s="5">
        <f t="shared" si="4"/>
        <v>-0.23005422379670071</v>
      </c>
      <c r="E131" s="11">
        <v>5244.2162600000001</v>
      </c>
      <c r="F131" s="11">
        <v>7099.2708899999998</v>
      </c>
      <c r="G131" s="5">
        <f t="shared" si="5"/>
        <v>0.3537334347077441</v>
      </c>
      <c r="H131" s="11">
        <v>12887.638430000001</v>
      </c>
      <c r="I131" s="5">
        <f t="shared" si="6"/>
        <v>-0.44914105648136193</v>
      </c>
      <c r="J131" s="11">
        <v>38372.250070000002</v>
      </c>
      <c r="K131" s="11">
        <v>72180.270390000005</v>
      </c>
      <c r="L131" s="5">
        <f t="shared" si="7"/>
        <v>0.88105389332984729</v>
      </c>
    </row>
    <row r="132" spans="1:12" x14ac:dyDescent="0.25">
      <c r="A132" s="10" t="s">
        <v>111</v>
      </c>
      <c r="B132" s="11">
        <v>1917.00449</v>
      </c>
      <c r="C132" s="11">
        <v>4495.5847700000004</v>
      </c>
      <c r="D132" s="5">
        <f t="shared" si="4"/>
        <v>1.3451091499530086</v>
      </c>
      <c r="E132" s="11">
        <v>49634.60886</v>
      </c>
      <c r="F132" s="11">
        <v>62364.304129999997</v>
      </c>
      <c r="G132" s="5">
        <f t="shared" si="5"/>
        <v>0.25646812904087812</v>
      </c>
      <c r="H132" s="11">
        <v>49888.478510000001</v>
      </c>
      <c r="I132" s="5">
        <f t="shared" si="6"/>
        <v>0.25007428553867905</v>
      </c>
      <c r="J132" s="11">
        <v>381276.89591999998</v>
      </c>
      <c r="K132" s="11">
        <v>463164.19816000003</v>
      </c>
      <c r="L132" s="5">
        <f t="shared" si="7"/>
        <v>0.21477121513594621</v>
      </c>
    </row>
    <row r="133" spans="1:12" x14ac:dyDescent="0.25">
      <c r="A133" s="10" t="s">
        <v>110</v>
      </c>
      <c r="B133" s="11">
        <v>264.52359000000001</v>
      </c>
      <c r="C133" s="11">
        <v>95.51</v>
      </c>
      <c r="D133" s="5">
        <f t="shared" ref="D133:D196" si="8">IF(B133=0,"",(C133/B133-1))</f>
        <v>-0.63893579396831868</v>
      </c>
      <c r="E133" s="11">
        <v>17573.22522</v>
      </c>
      <c r="F133" s="11">
        <v>3144.99622</v>
      </c>
      <c r="G133" s="5">
        <f t="shared" ref="G133:G196" si="9">IF(E133=0,"",(F133/E133-1))</f>
        <v>-0.82103477417334325</v>
      </c>
      <c r="H133" s="11">
        <v>2643.8473899999999</v>
      </c>
      <c r="I133" s="5">
        <f t="shared" ref="I133:I196" si="10">IF(H133=0,"",(F133/H133-1))</f>
        <v>0.18955285841971392</v>
      </c>
      <c r="J133" s="11">
        <v>73657.697629999995</v>
      </c>
      <c r="K133" s="11">
        <v>84130.971980000002</v>
      </c>
      <c r="L133" s="5">
        <f t="shared" ref="L133:L196" si="11">IF(J133=0,"",(K133/J133-1))</f>
        <v>0.14218845669884672</v>
      </c>
    </row>
    <row r="134" spans="1:12" x14ac:dyDescent="0.25">
      <c r="A134" s="10" t="s">
        <v>109</v>
      </c>
      <c r="B134" s="11">
        <v>1014.08032</v>
      </c>
      <c r="C134" s="11">
        <v>936.20001000000002</v>
      </c>
      <c r="D134" s="5">
        <f t="shared" si="8"/>
        <v>-7.6798956122134387E-2</v>
      </c>
      <c r="E134" s="11">
        <v>32176.464380000001</v>
      </c>
      <c r="F134" s="11">
        <v>32042.583060000001</v>
      </c>
      <c r="G134" s="5">
        <f t="shared" si="9"/>
        <v>-4.1608462141420333E-3</v>
      </c>
      <c r="H134" s="11">
        <v>36693.92525</v>
      </c>
      <c r="I134" s="5">
        <f t="shared" si="10"/>
        <v>-0.1267605511896005</v>
      </c>
      <c r="J134" s="11">
        <v>282832.37468000001</v>
      </c>
      <c r="K134" s="11">
        <v>311637.16113000002</v>
      </c>
      <c r="L134" s="5">
        <f t="shared" si="11"/>
        <v>0.1018440215077574</v>
      </c>
    </row>
    <row r="135" spans="1:12" x14ac:dyDescent="0.25">
      <c r="A135" s="10" t="s">
        <v>108</v>
      </c>
      <c r="B135" s="11">
        <v>3207.4854500000001</v>
      </c>
      <c r="C135" s="11">
        <v>2381.0855299999998</v>
      </c>
      <c r="D135" s="5">
        <f t="shared" si="8"/>
        <v>-0.25764728566422657</v>
      </c>
      <c r="E135" s="11">
        <v>56715.138989999999</v>
      </c>
      <c r="F135" s="11">
        <v>55001.763429999999</v>
      </c>
      <c r="G135" s="5">
        <f t="shared" si="9"/>
        <v>-3.021019767406552E-2</v>
      </c>
      <c r="H135" s="11">
        <v>45674.857340000002</v>
      </c>
      <c r="I135" s="5">
        <f t="shared" si="10"/>
        <v>0.204202194230652</v>
      </c>
      <c r="J135" s="11">
        <v>448260.89451000001</v>
      </c>
      <c r="K135" s="11">
        <v>489049.33454000001</v>
      </c>
      <c r="L135" s="5">
        <f t="shared" si="11"/>
        <v>9.099263515856415E-2</v>
      </c>
    </row>
    <row r="136" spans="1:12" x14ac:dyDescent="0.25">
      <c r="A136" s="10" t="s">
        <v>107</v>
      </c>
      <c r="B136" s="11">
        <v>4299.5548900000003</v>
      </c>
      <c r="C136" s="11">
        <v>8306.5131500000007</v>
      </c>
      <c r="D136" s="5">
        <f t="shared" si="8"/>
        <v>0.93194722768151483</v>
      </c>
      <c r="E136" s="11">
        <v>100253.95023</v>
      </c>
      <c r="F136" s="11">
        <v>137166.11048999999</v>
      </c>
      <c r="G136" s="5">
        <f t="shared" si="9"/>
        <v>0.36818659190303293</v>
      </c>
      <c r="H136" s="11">
        <v>109600.87505</v>
      </c>
      <c r="I136" s="5">
        <f t="shared" si="10"/>
        <v>0.25150561459864895</v>
      </c>
      <c r="J136" s="11">
        <v>662225.88760999998</v>
      </c>
      <c r="K136" s="11">
        <v>985849.10721000005</v>
      </c>
      <c r="L136" s="5">
        <f t="shared" si="11"/>
        <v>0.48869007638461448</v>
      </c>
    </row>
    <row r="137" spans="1:12" x14ac:dyDescent="0.25">
      <c r="A137" s="10" t="s">
        <v>106</v>
      </c>
      <c r="B137" s="11">
        <v>0</v>
      </c>
      <c r="C137" s="11">
        <v>0</v>
      </c>
      <c r="D137" s="5" t="str">
        <f t="shared" si="8"/>
        <v/>
      </c>
      <c r="E137" s="11">
        <v>0</v>
      </c>
      <c r="F137" s="11">
        <v>0</v>
      </c>
      <c r="G137" s="5" t="str">
        <f t="shared" si="9"/>
        <v/>
      </c>
      <c r="H137" s="11">
        <v>0.84321000000000002</v>
      </c>
      <c r="I137" s="5">
        <f t="shared" si="10"/>
        <v>-1</v>
      </c>
      <c r="J137" s="11">
        <v>1.37462</v>
      </c>
      <c r="K137" s="11">
        <v>1.55081</v>
      </c>
      <c r="L137" s="5">
        <f t="shared" si="11"/>
        <v>0.12817360434156355</v>
      </c>
    </row>
    <row r="138" spans="1:12" x14ac:dyDescent="0.25">
      <c r="A138" s="10" t="s">
        <v>105</v>
      </c>
      <c r="B138" s="11">
        <v>0</v>
      </c>
      <c r="C138" s="11">
        <v>0</v>
      </c>
      <c r="D138" s="5" t="str">
        <f t="shared" si="8"/>
        <v/>
      </c>
      <c r="E138" s="11">
        <v>0</v>
      </c>
      <c r="F138" s="11">
        <v>0</v>
      </c>
      <c r="G138" s="5" t="str">
        <f t="shared" si="9"/>
        <v/>
      </c>
      <c r="H138" s="11">
        <v>0</v>
      </c>
      <c r="I138" s="5" t="str">
        <f t="shared" si="10"/>
        <v/>
      </c>
      <c r="J138" s="11">
        <v>0</v>
      </c>
      <c r="K138" s="11">
        <v>3.5474999999999999</v>
      </c>
      <c r="L138" s="5" t="str">
        <f t="shared" si="11"/>
        <v/>
      </c>
    </row>
    <row r="139" spans="1:12" x14ac:dyDescent="0.25">
      <c r="A139" s="10" t="s">
        <v>104</v>
      </c>
      <c r="B139" s="11">
        <v>0</v>
      </c>
      <c r="C139" s="11">
        <v>117.05410999999999</v>
      </c>
      <c r="D139" s="5" t="str">
        <f t="shared" si="8"/>
        <v/>
      </c>
      <c r="E139" s="11">
        <v>5184.2135399999997</v>
      </c>
      <c r="F139" s="11">
        <v>2221.2178600000002</v>
      </c>
      <c r="G139" s="5">
        <f t="shared" si="9"/>
        <v>-0.57154198165996073</v>
      </c>
      <c r="H139" s="11">
        <v>10591.398939999999</v>
      </c>
      <c r="I139" s="5">
        <f t="shared" si="10"/>
        <v>-0.79028097491340454</v>
      </c>
      <c r="J139" s="11">
        <v>21159.398550000002</v>
      </c>
      <c r="K139" s="11">
        <v>29730.692940000001</v>
      </c>
      <c r="L139" s="5">
        <f t="shared" si="11"/>
        <v>0.40508213736538368</v>
      </c>
    </row>
    <row r="140" spans="1:12" x14ac:dyDescent="0.25">
      <c r="A140" s="10" t="s">
        <v>103</v>
      </c>
      <c r="B140" s="11">
        <v>74.504130000000004</v>
      </c>
      <c r="C140" s="11">
        <v>0</v>
      </c>
      <c r="D140" s="5">
        <f t="shared" si="8"/>
        <v>-1</v>
      </c>
      <c r="E140" s="11">
        <v>308.1952</v>
      </c>
      <c r="F140" s="11">
        <v>197.26714000000001</v>
      </c>
      <c r="G140" s="5">
        <f t="shared" si="9"/>
        <v>-0.35992792879318036</v>
      </c>
      <c r="H140" s="11">
        <v>145.74755999999999</v>
      </c>
      <c r="I140" s="5">
        <f t="shared" si="10"/>
        <v>0.35348502575274687</v>
      </c>
      <c r="J140" s="11">
        <v>655.35005999999998</v>
      </c>
      <c r="K140" s="11">
        <v>1320.5801200000001</v>
      </c>
      <c r="L140" s="5">
        <f t="shared" si="11"/>
        <v>1.0150759122536743</v>
      </c>
    </row>
    <row r="141" spans="1:12" x14ac:dyDescent="0.25">
      <c r="A141" s="10" t="s">
        <v>102</v>
      </c>
      <c r="B141" s="11">
        <v>0</v>
      </c>
      <c r="C141" s="11">
        <v>0</v>
      </c>
      <c r="D141" s="5" t="str">
        <f t="shared" si="8"/>
        <v/>
      </c>
      <c r="E141" s="11">
        <v>21.4528</v>
      </c>
      <c r="F141" s="11">
        <v>84.878690000000006</v>
      </c>
      <c r="G141" s="5">
        <f t="shared" si="9"/>
        <v>2.9565320144689742</v>
      </c>
      <c r="H141" s="11">
        <v>0</v>
      </c>
      <c r="I141" s="5" t="str">
        <f t="shared" si="10"/>
        <v/>
      </c>
      <c r="J141" s="11">
        <v>72.382919999999999</v>
      </c>
      <c r="K141" s="11">
        <v>123.42415</v>
      </c>
      <c r="L141" s="5">
        <f t="shared" si="11"/>
        <v>0.70515571905637398</v>
      </c>
    </row>
    <row r="142" spans="1:12" x14ac:dyDescent="0.25">
      <c r="A142" s="10" t="s">
        <v>101</v>
      </c>
      <c r="B142" s="11">
        <v>539.23478</v>
      </c>
      <c r="C142" s="11">
        <v>865.27098999999998</v>
      </c>
      <c r="D142" s="5">
        <f t="shared" si="8"/>
        <v>0.60462756130084938</v>
      </c>
      <c r="E142" s="11">
        <v>13638.900030000001</v>
      </c>
      <c r="F142" s="11">
        <v>86915.802660000001</v>
      </c>
      <c r="G142" s="5">
        <f t="shared" si="9"/>
        <v>5.3726402033023772</v>
      </c>
      <c r="H142" s="11">
        <v>46640.467969999998</v>
      </c>
      <c r="I142" s="5">
        <f t="shared" si="10"/>
        <v>0.86352767120402474</v>
      </c>
      <c r="J142" s="11">
        <v>109354.10907000001</v>
      </c>
      <c r="K142" s="11">
        <v>290301.38429000002</v>
      </c>
      <c r="L142" s="5">
        <f t="shared" si="11"/>
        <v>1.654691138347363</v>
      </c>
    </row>
    <row r="143" spans="1:12" x14ac:dyDescent="0.25">
      <c r="A143" s="10" t="s">
        <v>100</v>
      </c>
      <c r="B143" s="11">
        <v>33.117130000000003</v>
      </c>
      <c r="C143" s="11">
        <v>220.69553999999999</v>
      </c>
      <c r="D143" s="5">
        <f t="shared" si="8"/>
        <v>5.6640901551553524</v>
      </c>
      <c r="E143" s="11">
        <v>24568.17123</v>
      </c>
      <c r="F143" s="11">
        <v>13089.9432</v>
      </c>
      <c r="G143" s="5">
        <f t="shared" si="9"/>
        <v>-0.46719912208947922</v>
      </c>
      <c r="H143" s="11">
        <v>11373.961600000001</v>
      </c>
      <c r="I143" s="5">
        <f t="shared" si="10"/>
        <v>0.15086929781792113</v>
      </c>
      <c r="J143" s="11">
        <v>110416.10817000001</v>
      </c>
      <c r="K143" s="11">
        <v>101484.86595000001</v>
      </c>
      <c r="L143" s="5">
        <f t="shared" si="11"/>
        <v>-8.0887131126277212E-2</v>
      </c>
    </row>
    <row r="144" spans="1:12" x14ac:dyDescent="0.25">
      <c r="A144" s="10" t="s">
        <v>99</v>
      </c>
      <c r="B144" s="11">
        <v>9886.7761699999992</v>
      </c>
      <c r="C144" s="11">
        <v>10107.708140000001</v>
      </c>
      <c r="D144" s="5">
        <f t="shared" si="8"/>
        <v>2.2346209340754264E-2</v>
      </c>
      <c r="E144" s="11">
        <v>217159.00296000001</v>
      </c>
      <c r="F144" s="11">
        <v>194131.82087</v>
      </c>
      <c r="G144" s="5">
        <f t="shared" si="9"/>
        <v>-0.10603834874965579</v>
      </c>
      <c r="H144" s="11">
        <v>177047.20475999999</v>
      </c>
      <c r="I144" s="5">
        <f t="shared" si="10"/>
        <v>9.6497519591791425E-2</v>
      </c>
      <c r="J144" s="11">
        <v>1716488.3232199999</v>
      </c>
      <c r="K144" s="11">
        <v>1813015.6314699999</v>
      </c>
      <c r="L144" s="5">
        <f t="shared" si="11"/>
        <v>5.6235342206652605E-2</v>
      </c>
    </row>
    <row r="145" spans="1:12" x14ac:dyDescent="0.25">
      <c r="A145" s="10" t="s">
        <v>98</v>
      </c>
      <c r="B145" s="11">
        <v>0</v>
      </c>
      <c r="C145" s="11">
        <v>92.410290000000003</v>
      </c>
      <c r="D145" s="5" t="str">
        <f t="shared" si="8"/>
        <v/>
      </c>
      <c r="E145" s="11">
        <v>350.82380999999998</v>
      </c>
      <c r="F145" s="11">
        <v>492.57889999999998</v>
      </c>
      <c r="G145" s="5">
        <f t="shared" si="9"/>
        <v>0.40406348132414394</v>
      </c>
      <c r="H145" s="11">
        <v>530.93628999999999</v>
      </c>
      <c r="I145" s="5">
        <f t="shared" si="10"/>
        <v>-7.2244807376041331E-2</v>
      </c>
      <c r="J145" s="11">
        <v>2055.87246</v>
      </c>
      <c r="K145" s="11">
        <v>4429.1535800000001</v>
      </c>
      <c r="L145" s="5">
        <f t="shared" si="11"/>
        <v>1.1543912213309184</v>
      </c>
    </row>
    <row r="146" spans="1:12" s="2" customFormat="1" ht="13" x14ac:dyDescent="0.3">
      <c r="A146" s="10" t="s">
        <v>97</v>
      </c>
      <c r="B146" s="11">
        <v>1470.3414700000001</v>
      </c>
      <c r="C146" s="11">
        <v>2709.1528199999998</v>
      </c>
      <c r="D146" s="5">
        <f t="shared" si="8"/>
        <v>0.84253309539041954</v>
      </c>
      <c r="E146" s="11">
        <v>31384.97352</v>
      </c>
      <c r="F146" s="11">
        <v>34887.002110000001</v>
      </c>
      <c r="G146" s="5">
        <f t="shared" si="9"/>
        <v>0.11158297099624259</v>
      </c>
      <c r="H146" s="11">
        <v>41226.815779999997</v>
      </c>
      <c r="I146" s="5">
        <f t="shared" si="10"/>
        <v>-0.15377888275027962</v>
      </c>
      <c r="J146" s="11">
        <v>229050.44339</v>
      </c>
      <c r="K146" s="11">
        <v>395486.59461999999</v>
      </c>
      <c r="L146" s="5">
        <f t="shared" si="11"/>
        <v>0.72663535929774303</v>
      </c>
    </row>
    <row r="147" spans="1:12" x14ac:dyDescent="0.25">
      <c r="A147" s="10" t="s">
        <v>96</v>
      </c>
      <c r="B147" s="11">
        <v>2275.1551300000001</v>
      </c>
      <c r="C147" s="11">
        <v>30229.839319999999</v>
      </c>
      <c r="D147" s="5">
        <f t="shared" si="8"/>
        <v>12.286935436354179</v>
      </c>
      <c r="E147" s="11">
        <v>127255.29751</v>
      </c>
      <c r="F147" s="11">
        <v>269473.43307999999</v>
      </c>
      <c r="G147" s="5">
        <f t="shared" si="9"/>
        <v>1.1175812587198908</v>
      </c>
      <c r="H147" s="11">
        <v>170700.90497999999</v>
      </c>
      <c r="I147" s="5">
        <f t="shared" si="10"/>
        <v>0.57862920007115703</v>
      </c>
      <c r="J147" s="11">
        <v>901992.90268000006</v>
      </c>
      <c r="K147" s="11">
        <v>1726171.97067</v>
      </c>
      <c r="L147" s="5">
        <f t="shared" si="11"/>
        <v>0.91373121178803096</v>
      </c>
    </row>
    <row r="148" spans="1:12" x14ac:dyDescent="0.25">
      <c r="A148" s="10" t="s">
        <v>95</v>
      </c>
      <c r="B148" s="11">
        <v>122.49420000000001</v>
      </c>
      <c r="C148" s="11">
        <v>451.06628000000001</v>
      </c>
      <c r="D148" s="5">
        <f t="shared" si="8"/>
        <v>2.6823480621939648</v>
      </c>
      <c r="E148" s="11">
        <v>10059.197169999999</v>
      </c>
      <c r="F148" s="11">
        <v>8238.00209</v>
      </c>
      <c r="G148" s="5">
        <f t="shared" si="9"/>
        <v>-0.18104775651792893</v>
      </c>
      <c r="H148" s="11">
        <v>5249.9173300000002</v>
      </c>
      <c r="I148" s="5">
        <f t="shared" si="10"/>
        <v>0.56916796440297457</v>
      </c>
      <c r="J148" s="11">
        <v>43829.110009999997</v>
      </c>
      <c r="K148" s="11">
        <v>58122.6515</v>
      </c>
      <c r="L148" s="5">
        <f t="shared" si="11"/>
        <v>0.326119820519714</v>
      </c>
    </row>
    <row r="149" spans="1:12" x14ac:dyDescent="0.25">
      <c r="A149" s="10" t="s">
        <v>94</v>
      </c>
      <c r="B149" s="11">
        <v>5265.5729199999996</v>
      </c>
      <c r="C149" s="11">
        <v>11705.202810000001</v>
      </c>
      <c r="D149" s="5">
        <f t="shared" si="8"/>
        <v>1.2229685141270443</v>
      </c>
      <c r="E149" s="11">
        <v>100630.52383000001</v>
      </c>
      <c r="F149" s="11">
        <v>119003.40006</v>
      </c>
      <c r="G149" s="5">
        <f t="shared" si="9"/>
        <v>0.18257756723037821</v>
      </c>
      <c r="H149" s="11">
        <v>95508.553390000001</v>
      </c>
      <c r="I149" s="5">
        <f t="shared" si="10"/>
        <v>0.24599730428395294</v>
      </c>
      <c r="J149" s="11">
        <v>880293.99098</v>
      </c>
      <c r="K149" s="11">
        <v>931317.94166000001</v>
      </c>
      <c r="L149" s="5">
        <f t="shared" si="11"/>
        <v>5.7962398020230621E-2</v>
      </c>
    </row>
    <row r="150" spans="1:12" x14ac:dyDescent="0.25">
      <c r="A150" s="10" t="s">
        <v>93</v>
      </c>
      <c r="B150" s="11">
        <v>67.572450000000003</v>
      </c>
      <c r="C150" s="11">
        <v>63.462299999999999</v>
      </c>
      <c r="D150" s="5">
        <f t="shared" si="8"/>
        <v>-6.0825824725905364E-2</v>
      </c>
      <c r="E150" s="11">
        <v>4770.79961</v>
      </c>
      <c r="F150" s="11">
        <v>8924.6246499999997</v>
      </c>
      <c r="G150" s="5">
        <f t="shared" si="9"/>
        <v>0.87067690524943253</v>
      </c>
      <c r="H150" s="11">
        <v>7160.8889399999998</v>
      </c>
      <c r="I150" s="5">
        <f t="shared" si="10"/>
        <v>0.24630122388129094</v>
      </c>
      <c r="J150" s="11">
        <v>40704.12659</v>
      </c>
      <c r="K150" s="11">
        <v>57511.39731</v>
      </c>
      <c r="L150" s="5">
        <f t="shared" si="11"/>
        <v>0.41291318910474129</v>
      </c>
    </row>
    <row r="151" spans="1:12" x14ac:dyDescent="0.25">
      <c r="A151" s="10" t="s">
        <v>92</v>
      </c>
      <c r="B151" s="11">
        <v>0</v>
      </c>
      <c r="C151" s="11">
        <v>0</v>
      </c>
      <c r="D151" s="5" t="str">
        <f t="shared" si="8"/>
        <v/>
      </c>
      <c r="E151" s="11">
        <v>389.43630999999999</v>
      </c>
      <c r="F151" s="11">
        <v>53.671169999999996</v>
      </c>
      <c r="G151" s="5">
        <f t="shared" si="9"/>
        <v>-0.86218241950782659</v>
      </c>
      <c r="H151" s="11">
        <v>745.52097000000003</v>
      </c>
      <c r="I151" s="5">
        <f t="shared" si="10"/>
        <v>-0.92800850390566481</v>
      </c>
      <c r="J151" s="11">
        <v>9477.5600099999992</v>
      </c>
      <c r="K151" s="11">
        <v>11643.70426</v>
      </c>
      <c r="L151" s="5">
        <f t="shared" si="11"/>
        <v>0.22855505506844076</v>
      </c>
    </row>
    <row r="152" spans="1:12" x14ac:dyDescent="0.25">
      <c r="A152" s="10" t="s">
        <v>91</v>
      </c>
      <c r="B152" s="11">
        <v>1789.9149500000001</v>
      </c>
      <c r="C152" s="11">
        <v>3272.8026399999999</v>
      </c>
      <c r="D152" s="5">
        <f t="shared" si="8"/>
        <v>0.82846824090720039</v>
      </c>
      <c r="E152" s="11">
        <v>50266.686110000002</v>
      </c>
      <c r="F152" s="11">
        <v>57773.170550000003</v>
      </c>
      <c r="G152" s="5">
        <f t="shared" si="9"/>
        <v>0.1493331870649548</v>
      </c>
      <c r="H152" s="11">
        <v>46758.123780000002</v>
      </c>
      <c r="I152" s="5">
        <f t="shared" si="10"/>
        <v>0.23557503765177801</v>
      </c>
      <c r="J152" s="11">
        <v>377581.07789999997</v>
      </c>
      <c r="K152" s="11">
        <v>488552.23154000001</v>
      </c>
      <c r="L152" s="5">
        <f t="shared" si="11"/>
        <v>0.29390019822283064</v>
      </c>
    </row>
    <row r="153" spans="1:12" x14ac:dyDescent="0.25">
      <c r="A153" s="10" t="s">
        <v>90</v>
      </c>
      <c r="B153" s="11">
        <v>68.722999999999999</v>
      </c>
      <c r="C153" s="11">
        <v>0</v>
      </c>
      <c r="D153" s="5">
        <f t="shared" si="8"/>
        <v>-1</v>
      </c>
      <c r="E153" s="11">
        <v>499.7353</v>
      </c>
      <c r="F153" s="11">
        <v>332.89094</v>
      </c>
      <c r="G153" s="5">
        <f t="shared" si="9"/>
        <v>-0.33386546837895981</v>
      </c>
      <c r="H153" s="11">
        <v>362.38211999999999</v>
      </c>
      <c r="I153" s="5">
        <f t="shared" si="10"/>
        <v>-8.1381443433246603E-2</v>
      </c>
      <c r="J153" s="11">
        <v>2607.4646600000001</v>
      </c>
      <c r="K153" s="11">
        <v>4100.7888499999999</v>
      </c>
      <c r="L153" s="5">
        <f t="shared" si="11"/>
        <v>0.57271119064754639</v>
      </c>
    </row>
    <row r="154" spans="1:12" x14ac:dyDescent="0.25">
      <c r="A154" s="10" t="s">
        <v>89</v>
      </c>
      <c r="B154" s="11">
        <v>105.42748</v>
      </c>
      <c r="C154" s="11">
        <v>91.146140000000003</v>
      </c>
      <c r="D154" s="5">
        <f t="shared" si="8"/>
        <v>-0.13546126683479487</v>
      </c>
      <c r="E154" s="11">
        <v>3700.7129500000001</v>
      </c>
      <c r="F154" s="11">
        <v>2331.6539400000001</v>
      </c>
      <c r="G154" s="5">
        <f t="shared" si="9"/>
        <v>-0.36994466431123763</v>
      </c>
      <c r="H154" s="11">
        <v>2074.6528800000001</v>
      </c>
      <c r="I154" s="5">
        <f t="shared" si="10"/>
        <v>0.12387665545283899</v>
      </c>
      <c r="J154" s="11">
        <v>36034.499909999999</v>
      </c>
      <c r="K154" s="11">
        <v>19730.779040000001</v>
      </c>
      <c r="L154" s="5">
        <f t="shared" si="11"/>
        <v>-0.45244754084891636</v>
      </c>
    </row>
    <row r="155" spans="1:12" x14ac:dyDescent="0.25">
      <c r="A155" s="10" t="s">
        <v>88</v>
      </c>
      <c r="B155" s="11">
        <v>6022.7269200000001</v>
      </c>
      <c r="C155" s="11">
        <v>1349.62952</v>
      </c>
      <c r="D155" s="5">
        <f t="shared" si="8"/>
        <v>-0.77591055714012014</v>
      </c>
      <c r="E155" s="11">
        <v>44094.652139999998</v>
      </c>
      <c r="F155" s="11">
        <v>54957.178870000003</v>
      </c>
      <c r="G155" s="5">
        <f t="shared" si="9"/>
        <v>0.24634567238475102</v>
      </c>
      <c r="H155" s="11">
        <v>52315.47277</v>
      </c>
      <c r="I155" s="5">
        <f t="shared" si="10"/>
        <v>5.0495693914762274E-2</v>
      </c>
      <c r="J155" s="11">
        <v>300742.94254999998</v>
      </c>
      <c r="K155" s="11">
        <v>353881.26428</v>
      </c>
      <c r="L155" s="5">
        <f t="shared" si="11"/>
        <v>0.17669017028110479</v>
      </c>
    </row>
    <row r="156" spans="1:12" x14ac:dyDescent="0.25">
      <c r="A156" s="10" t="s">
        <v>87</v>
      </c>
      <c r="B156" s="11">
        <v>162.38801000000001</v>
      </c>
      <c r="C156" s="11">
        <v>382.6551</v>
      </c>
      <c r="D156" s="5">
        <f t="shared" si="8"/>
        <v>1.3564245907071588</v>
      </c>
      <c r="E156" s="11">
        <v>8975.3169999999991</v>
      </c>
      <c r="F156" s="11">
        <v>7221.8174799999997</v>
      </c>
      <c r="G156" s="5">
        <f t="shared" si="9"/>
        <v>-0.19536909058476704</v>
      </c>
      <c r="H156" s="11">
        <v>7287.7929100000001</v>
      </c>
      <c r="I156" s="5">
        <f t="shared" si="10"/>
        <v>-9.0528683806960775E-3</v>
      </c>
      <c r="J156" s="11">
        <v>59857.729800000001</v>
      </c>
      <c r="K156" s="11">
        <v>60737.623659999997</v>
      </c>
      <c r="L156" s="5">
        <f t="shared" si="11"/>
        <v>1.4699753280653205E-2</v>
      </c>
    </row>
    <row r="157" spans="1:12" x14ac:dyDescent="0.25">
      <c r="A157" s="10" t="s">
        <v>86</v>
      </c>
      <c r="B157" s="11">
        <v>1383.0463500000001</v>
      </c>
      <c r="C157" s="11">
        <v>541.27860999999996</v>
      </c>
      <c r="D157" s="5">
        <f t="shared" si="8"/>
        <v>-0.60863306569588227</v>
      </c>
      <c r="E157" s="11">
        <v>17284.973890000001</v>
      </c>
      <c r="F157" s="11">
        <v>50288.711470000002</v>
      </c>
      <c r="G157" s="5">
        <f t="shared" si="9"/>
        <v>1.9093889172198222</v>
      </c>
      <c r="H157" s="11">
        <v>68914.961190000002</v>
      </c>
      <c r="I157" s="5">
        <f t="shared" si="10"/>
        <v>-0.27027875222402054</v>
      </c>
      <c r="J157" s="11">
        <v>385690.85183</v>
      </c>
      <c r="K157" s="11">
        <v>448737.02642000001</v>
      </c>
      <c r="L157" s="5">
        <f t="shared" si="11"/>
        <v>0.16346297634715157</v>
      </c>
    </row>
    <row r="158" spans="1:12" x14ac:dyDescent="0.25">
      <c r="A158" s="10" t="s">
        <v>85</v>
      </c>
      <c r="B158" s="11">
        <v>13.0623</v>
      </c>
      <c r="C158" s="11">
        <v>118.11436</v>
      </c>
      <c r="D158" s="5">
        <f t="shared" si="8"/>
        <v>8.0423861035192878</v>
      </c>
      <c r="E158" s="11">
        <v>1135.35833</v>
      </c>
      <c r="F158" s="11">
        <v>7554.8331799999996</v>
      </c>
      <c r="G158" s="5">
        <f t="shared" si="9"/>
        <v>5.6541399136957926</v>
      </c>
      <c r="H158" s="11">
        <v>6957.1845899999998</v>
      </c>
      <c r="I158" s="5">
        <f t="shared" si="10"/>
        <v>8.5903799485073096E-2</v>
      </c>
      <c r="J158" s="11">
        <v>50091.127869999997</v>
      </c>
      <c r="K158" s="11">
        <v>55992.454369999999</v>
      </c>
      <c r="L158" s="5">
        <f t="shared" si="11"/>
        <v>0.11781181121166884</v>
      </c>
    </row>
    <row r="159" spans="1:12" x14ac:dyDescent="0.25">
      <c r="A159" s="10" t="s">
        <v>84</v>
      </c>
      <c r="B159" s="11">
        <v>325.79029000000003</v>
      </c>
      <c r="C159" s="11">
        <v>533.47631999999999</v>
      </c>
      <c r="D159" s="5">
        <f t="shared" si="8"/>
        <v>0.63748379363915331</v>
      </c>
      <c r="E159" s="11">
        <v>8413.2476299999998</v>
      </c>
      <c r="F159" s="11">
        <v>8710.7720399999998</v>
      </c>
      <c r="G159" s="5">
        <f t="shared" si="9"/>
        <v>3.5363800411518431E-2</v>
      </c>
      <c r="H159" s="11">
        <v>9722.1125300000003</v>
      </c>
      <c r="I159" s="5">
        <f t="shared" si="10"/>
        <v>-0.10402476692995044</v>
      </c>
      <c r="J159" s="11">
        <v>56908.5599</v>
      </c>
      <c r="K159" s="11">
        <v>75102.964250000005</v>
      </c>
      <c r="L159" s="5">
        <f t="shared" si="11"/>
        <v>0.31971296377858271</v>
      </c>
    </row>
    <row r="160" spans="1:12" x14ac:dyDescent="0.25">
      <c r="A160" s="10" t="s">
        <v>83</v>
      </c>
      <c r="B160" s="11">
        <v>56.835129999999999</v>
      </c>
      <c r="C160" s="11">
        <v>30.266929999999999</v>
      </c>
      <c r="D160" s="5">
        <f t="shared" si="8"/>
        <v>-0.46746088202842151</v>
      </c>
      <c r="E160" s="11">
        <v>675.50865999999996</v>
      </c>
      <c r="F160" s="11">
        <v>366.08474000000001</v>
      </c>
      <c r="G160" s="5">
        <f t="shared" si="9"/>
        <v>-0.45806062649145007</v>
      </c>
      <c r="H160" s="11">
        <v>974.96700999999996</v>
      </c>
      <c r="I160" s="5">
        <f t="shared" si="10"/>
        <v>-0.62451576694887345</v>
      </c>
      <c r="J160" s="11">
        <v>7320.2945099999997</v>
      </c>
      <c r="K160" s="11">
        <v>9350.5604700000004</v>
      </c>
      <c r="L160" s="5">
        <f t="shared" si="11"/>
        <v>0.2773475790115445</v>
      </c>
    </row>
    <row r="161" spans="1:12" x14ac:dyDescent="0.25">
      <c r="A161" s="10" t="s">
        <v>82</v>
      </c>
      <c r="B161" s="11">
        <v>3795.2003800000002</v>
      </c>
      <c r="C161" s="11">
        <v>11437.53952</v>
      </c>
      <c r="D161" s="5">
        <f t="shared" si="8"/>
        <v>2.0136852800378353</v>
      </c>
      <c r="E161" s="11">
        <v>100918.78183000001</v>
      </c>
      <c r="F161" s="11">
        <v>90840.720100000006</v>
      </c>
      <c r="G161" s="5">
        <f t="shared" si="9"/>
        <v>-9.9863093343484088E-2</v>
      </c>
      <c r="H161" s="11">
        <v>93620.134040000004</v>
      </c>
      <c r="I161" s="5">
        <f t="shared" si="10"/>
        <v>-2.9688207227010266E-2</v>
      </c>
      <c r="J161" s="11">
        <v>542854.28514000005</v>
      </c>
      <c r="K161" s="11">
        <v>741932.13919000002</v>
      </c>
      <c r="L161" s="5">
        <f t="shared" si="11"/>
        <v>0.36672429323949896</v>
      </c>
    </row>
    <row r="162" spans="1:12" x14ac:dyDescent="0.25">
      <c r="A162" s="10" t="s">
        <v>81</v>
      </c>
      <c r="B162" s="11">
        <v>1517.85401</v>
      </c>
      <c r="C162" s="11">
        <v>1912.80882</v>
      </c>
      <c r="D162" s="5">
        <f t="shared" si="8"/>
        <v>0.26020605894765847</v>
      </c>
      <c r="E162" s="11">
        <v>42093.989220000003</v>
      </c>
      <c r="F162" s="11">
        <v>58058.437749999997</v>
      </c>
      <c r="G162" s="5">
        <f t="shared" si="9"/>
        <v>0.37925720098808902</v>
      </c>
      <c r="H162" s="11">
        <v>57574.353369999997</v>
      </c>
      <c r="I162" s="5">
        <f t="shared" si="10"/>
        <v>8.4079863978505642E-3</v>
      </c>
      <c r="J162" s="11">
        <v>301912.41557000001</v>
      </c>
      <c r="K162" s="11">
        <v>420360.44637000002</v>
      </c>
      <c r="L162" s="5">
        <f t="shared" si="11"/>
        <v>0.39232580275433282</v>
      </c>
    </row>
    <row r="163" spans="1:12" x14ac:dyDescent="0.25">
      <c r="A163" s="10" t="s">
        <v>80</v>
      </c>
      <c r="B163" s="11">
        <v>11787.874320000001</v>
      </c>
      <c r="C163" s="11">
        <v>19481.856810000001</v>
      </c>
      <c r="D163" s="5">
        <f t="shared" si="8"/>
        <v>0.65270313214537223</v>
      </c>
      <c r="E163" s="11">
        <v>321474.03026000003</v>
      </c>
      <c r="F163" s="11">
        <v>239406.48547000001</v>
      </c>
      <c r="G163" s="5">
        <f t="shared" si="9"/>
        <v>-0.25528514612401465</v>
      </c>
      <c r="H163" s="11">
        <v>236480.06946</v>
      </c>
      <c r="I163" s="5">
        <f t="shared" si="10"/>
        <v>1.2374894918977475E-2</v>
      </c>
      <c r="J163" s="11">
        <v>2712315.5853800001</v>
      </c>
      <c r="K163" s="11">
        <v>3035650.49101</v>
      </c>
      <c r="L163" s="5">
        <f t="shared" si="11"/>
        <v>0.11920991324639685</v>
      </c>
    </row>
    <row r="164" spans="1:12" x14ac:dyDescent="0.25">
      <c r="A164" s="10" t="s">
        <v>79</v>
      </c>
      <c r="B164" s="11">
        <v>0</v>
      </c>
      <c r="C164" s="11">
        <v>0</v>
      </c>
      <c r="D164" s="5" t="str">
        <f t="shared" si="8"/>
        <v/>
      </c>
      <c r="E164" s="11">
        <v>19.067499999999999</v>
      </c>
      <c r="F164" s="11">
        <v>16.376809999999999</v>
      </c>
      <c r="G164" s="5">
        <f t="shared" si="9"/>
        <v>-0.141113937327914</v>
      </c>
      <c r="H164" s="11">
        <v>6.2590000000000007E-2</v>
      </c>
      <c r="I164" s="5">
        <f t="shared" si="10"/>
        <v>260.65218085956218</v>
      </c>
      <c r="J164" s="11">
        <v>46.356499999999997</v>
      </c>
      <c r="K164" s="11">
        <v>16.549800000000001</v>
      </c>
      <c r="L164" s="5">
        <f t="shared" si="11"/>
        <v>-0.64298857765361916</v>
      </c>
    </row>
    <row r="165" spans="1:12" x14ac:dyDescent="0.25">
      <c r="A165" s="10" t="s">
        <v>78</v>
      </c>
      <c r="B165" s="11">
        <v>380.20513999999997</v>
      </c>
      <c r="C165" s="11">
        <v>807.43907999999999</v>
      </c>
      <c r="D165" s="5">
        <f t="shared" si="8"/>
        <v>1.1236932251889074</v>
      </c>
      <c r="E165" s="11">
        <v>5680.6919399999997</v>
      </c>
      <c r="F165" s="11">
        <v>7324.8146699999998</v>
      </c>
      <c r="G165" s="5">
        <f t="shared" si="9"/>
        <v>0.28942296948424207</v>
      </c>
      <c r="H165" s="11">
        <v>6870.7449800000004</v>
      </c>
      <c r="I165" s="5">
        <f t="shared" si="10"/>
        <v>6.6087402650185201E-2</v>
      </c>
      <c r="J165" s="11">
        <v>41605.510540000003</v>
      </c>
      <c r="K165" s="11">
        <v>71414.217510000002</v>
      </c>
      <c r="L165" s="5">
        <f t="shared" si="11"/>
        <v>0.71646055013173249</v>
      </c>
    </row>
    <row r="166" spans="1:12" x14ac:dyDescent="0.25">
      <c r="A166" s="10" t="s">
        <v>77</v>
      </c>
      <c r="B166" s="11">
        <v>2038.79582</v>
      </c>
      <c r="C166" s="11">
        <v>1833.14221</v>
      </c>
      <c r="D166" s="5">
        <f t="shared" si="8"/>
        <v>-0.10087013519578436</v>
      </c>
      <c r="E166" s="11">
        <v>39793.919979999999</v>
      </c>
      <c r="F166" s="11">
        <v>42423.11058</v>
      </c>
      <c r="G166" s="5">
        <f t="shared" si="9"/>
        <v>6.6070158489573316E-2</v>
      </c>
      <c r="H166" s="11">
        <v>38350.077770000004</v>
      </c>
      <c r="I166" s="5">
        <f t="shared" si="10"/>
        <v>0.10620663755696991</v>
      </c>
      <c r="J166" s="11">
        <v>277541.86079000001</v>
      </c>
      <c r="K166" s="11">
        <v>325242.82965999999</v>
      </c>
      <c r="L166" s="5">
        <f t="shared" si="11"/>
        <v>0.17186945686039246</v>
      </c>
    </row>
    <row r="167" spans="1:12" s="2" customFormat="1" ht="13" x14ac:dyDescent="0.3">
      <c r="A167" s="10" t="s">
        <v>76</v>
      </c>
      <c r="B167" s="11">
        <v>619.16655000000003</v>
      </c>
      <c r="C167" s="11">
        <v>903.79355999999996</v>
      </c>
      <c r="D167" s="5">
        <f t="shared" si="8"/>
        <v>0.45969377706208436</v>
      </c>
      <c r="E167" s="11">
        <v>10205.59914</v>
      </c>
      <c r="F167" s="11">
        <v>10702.403469999999</v>
      </c>
      <c r="G167" s="5">
        <f t="shared" si="9"/>
        <v>4.867958492047908E-2</v>
      </c>
      <c r="H167" s="11">
        <v>14669.367969999999</v>
      </c>
      <c r="I167" s="5">
        <f t="shared" si="10"/>
        <v>-0.27042504544931667</v>
      </c>
      <c r="J167" s="11">
        <v>105320.1447</v>
      </c>
      <c r="K167" s="11">
        <v>126152.6381</v>
      </c>
      <c r="L167" s="5">
        <f t="shared" si="11"/>
        <v>0.19780160252666268</v>
      </c>
    </row>
    <row r="168" spans="1:12" x14ac:dyDescent="0.25">
      <c r="A168" s="10" t="s">
        <v>75</v>
      </c>
      <c r="B168" s="11">
        <v>83.435810000000004</v>
      </c>
      <c r="C168" s="11">
        <v>229.38686999999999</v>
      </c>
      <c r="D168" s="5">
        <f t="shared" si="8"/>
        <v>1.7492616180031089</v>
      </c>
      <c r="E168" s="11">
        <v>12641.06213</v>
      </c>
      <c r="F168" s="11">
        <v>7990.66993</v>
      </c>
      <c r="G168" s="5">
        <f t="shared" si="9"/>
        <v>-0.36787986263935879</v>
      </c>
      <c r="H168" s="11">
        <v>5388.8375500000002</v>
      </c>
      <c r="I168" s="5">
        <f t="shared" si="10"/>
        <v>0.48281885580314055</v>
      </c>
      <c r="J168" s="11">
        <v>72320.247489999994</v>
      </c>
      <c r="K168" s="11">
        <v>66817.195519999994</v>
      </c>
      <c r="L168" s="5">
        <f t="shared" si="11"/>
        <v>-7.6092825467182323E-2</v>
      </c>
    </row>
    <row r="169" spans="1:12" x14ac:dyDescent="0.25">
      <c r="A169" s="10" t="s">
        <v>74</v>
      </c>
      <c r="B169" s="11">
        <v>408.35942</v>
      </c>
      <c r="C169" s="11">
        <v>0</v>
      </c>
      <c r="D169" s="5">
        <f t="shared" si="8"/>
        <v>-1</v>
      </c>
      <c r="E169" s="11">
        <v>2182.1285699999999</v>
      </c>
      <c r="F169" s="11">
        <v>2534.9732399999998</v>
      </c>
      <c r="G169" s="5">
        <f t="shared" si="9"/>
        <v>0.16169747046572969</v>
      </c>
      <c r="H169" s="11">
        <v>2250.3062399999999</v>
      </c>
      <c r="I169" s="5">
        <f t="shared" si="10"/>
        <v>0.12650144897611804</v>
      </c>
      <c r="J169" s="11">
        <v>12653.73084</v>
      </c>
      <c r="K169" s="11">
        <v>15173.96473</v>
      </c>
      <c r="L169" s="5">
        <f t="shared" si="11"/>
        <v>0.19916923489736571</v>
      </c>
    </row>
    <row r="170" spans="1:12" x14ac:dyDescent="0.25">
      <c r="A170" s="10" t="s">
        <v>73</v>
      </c>
      <c r="B170" s="11">
        <v>0</v>
      </c>
      <c r="C170" s="11">
        <v>1.9135500000000001</v>
      </c>
      <c r="D170" s="5" t="str">
        <f t="shared" si="8"/>
        <v/>
      </c>
      <c r="E170" s="11">
        <v>431.09762000000001</v>
      </c>
      <c r="F170" s="11">
        <v>244.46592999999999</v>
      </c>
      <c r="G170" s="5">
        <f t="shared" si="9"/>
        <v>-0.43292210706243295</v>
      </c>
      <c r="H170" s="11">
        <v>1326.57539</v>
      </c>
      <c r="I170" s="5">
        <f t="shared" si="10"/>
        <v>-0.8157165195111904</v>
      </c>
      <c r="J170" s="11">
        <v>2629.6237299999998</v>
      </c>
      <c r="K170" s="11">
        <v>15428.73799</v>
      </c>
      <c r="L170" s="5">
        <f t="shared" si="11"/>
        <v>4.8672797229434801</v>
      </c>
    </row>
    <row r="171" spans="1:12" x14ac:dyDescent="0.25">
      <c r="A171" s="10" t="s">
        <v>72</v>
      </c>
      <c r="B171" s="11">
        <v>337.92773</v>
      </c>
      <c r="C171" s="11">
        <v>63.437710000000003</v>
      </c>
      <c r="D171" s="5">
        <f t="shared" si="8"/>
        <v>-0.81227432859682747</v>
      </c>
      <c r="E171" s="11">
        <v>14069.822200000001</v>
      </c>
      <c r="F171" s="11">
        <v>3897.8416200000001</v>
      </c>
      <c r="G171" s="5">
        <f t="shared" si="9"/>
        <v>-0.72296440107110949</v>
      </c>
      <c r="H171" s="11">
        <v>6708.3609200000001</v>
      </c>
      <c r="I171" s="5">
        <f t="shared" si="10"/>
        <v>-0.4189576758788941</v>
      </c>
      <c r="J171" s="11">
        <v>60797.724540000003</v>
      </c>
      <c r="K171" s="11">
        <v>24286.00158</v>
      </c>
      <c r="L171" s="5">
        <f t="shared" si="11"/>
        <v>-0.60054423477606034</v>
      </c>
    </row>
    <row r="172" spans="1:12" x14ac:dyDescent="0.25">
      <c r="A172" s="10" t="s">
        <v>71</v>
      </c>
      <c r="B172" s="11">
        <v>903.10838000000001</v>
      </c>
      <c r="C172" s="11">
        <v>135.18792999999999</v>
      </c>
      <c r="D172" s="5">
        <f t="shared" si="8"/>
        <v>-0.8503081878168377</v>
      </c>
      <c r="E172" s="11">
        <v>8742.7423099999996</v>
      </c>
      <c r="F172" s="11">
        <v>3948.46081</v>
      </c>
      <c r="G172" s="5">
        <f t="shared" si="9"/>
        <v>-0.54837273363487704</v>
      </c>
      <c r="H172" s="11">
        <v>60345.436999999998</v>
      </c>
      <c r="I172" s="5">
        <f t="shared" si="10"/>
        <v>-0.93456902449807433</v>
      </c>
      <c r="J172" s="11">
        <v>51289.082349999997</v>
      </c>
      <c r="K172" s="11">
        <v>115730.80574</v>
      </c>
      <c r="L172" s="5">
        <f t="shared" si="11"/>
        <v>1.2564413406784221</v>
      </c>
    </row>
    <row r="173" spans="1:12" x14ac:dyDescent="0.25">
      <c r="A173" s="10" t="s">
        <v>70</v>
      </c>
      <c r="B173" s="11">
        <v>4555.0495099999998</v>
      </c>
      <c r="C173" s="11">
        <v>2348.6136200000001</v>
      </c>
      <c r="D173" s="5">
        <f t="shared" si="8"/>
        <v>-0.48439339356379463</v>
      </c>
      <c r="E173" s="11">
        <v>60001.341489999999</v>
      </c>
      <c r="F173" s="11">
        <v>54403.115669999999</v>
      </c>
      <c r="G173" s="5">
        <f t="shared" si="9"/>
        <v>-9.3301677612208311E-2</v>
      </c>
      <c r="H173" s="11">
        <v>58963.538460000003</v>
      </c>
      <c r="I173" s="5">
        <f t="shared" si="10"/>
        <v>-7.7343098957565526E-2</v>
      </c>
      <c r="J173" s="11">
        <v>650025.67266000004</v>
      </c>
      <c r="K173" s="11">
        <v>551630.74484000006</v>
      </c>
      <c r="L173" s="5">
        <f t="shared" si="11"/>
        <v>-0.15137083342778379</v>
      </c>
    </row>
    <row r="174" spans="1:12" x14ac:dyDescent="0.25">
      <c r="A174" s="10" t="s">
        <v>69</v>
      </c>
      <c r="B174" s="11">
        <v>47.929079999999999</v>
      </c>
      <c r="C174" s="11">
        <v>0</v>
      </c>
      <c r="D174" s="5">
        <f t="shared" si="8"/>
        <v>-1</v>
      </c>
      <c r="E174" s="11">
        <v>1361.82149</v>
      </c>
      <c r="F174" s="11">
        <v>3222.5142500000002</v>
      </c>
      <c r="G174" s="5">
        <f t="shared" si="9"/>
        <v>1.3663264779292037</v>
      </c>
      <c r="H174" s="11">
        <v>605.30954999999994</v>
      </c>
      <c r="I174" s="5">
        <f t="shared" si="10"/>
        <v>4.3237459247091019</v>
      </c>
      <c r="J174" s="11">
        <v>15883.748320000001</v>
      </c>
      <c r="K174" s="11">
        <v>11108.31538</v>
      </c>
      <c r="L174" s="5">
        <f t="shared" si="11"/>
        <v>-0.30064899315906568</v>
      </c>
    </row>
    <row r="175" spans="1:12" x14ac:dyDescent="0.25">
      <c r="A175" s="10" t="s">
        <v>68</v>
      </c>
      <c r="B175" s="11">
        <v>2162.4209900000001</v>
      </c>
      <c r="C175" s="11">
        <v>2209.0747900000001</v>
      </c>
      <c r="D175" s="5">
        <f t="shared" si="8"/>
        <v>2.1574799826559188E-2</v>
      </c>
      <c r="E175" s="11">
        <v>82747.305219999995</v>
      </c>
      <c r="F175" s="11">
        <v>31466.242679999999</v>
      </c>
      <c r="G175" s="5">
        <f t="shared" si="9"/>
        <v>-0.61973090729249969</v>
      </c>
      <c r="H175" s="11">
        <v>45495.045709999999</v>
      </c>
      <c r="I175" s="5">
        <f t="shared" si="10"/>
        <v>-0.30835891713185837</v>
      </c>
      <c r="J175" s="11">
        <v>584669.08955000003</v>
      </c>
      <c r="K175" s="11">
        <v>551288.43698</v>
      </c>
      <c r="L175" s="5">
        <f t="shared" si="11"/>
        <v>-5.7093239862726408E-2</v>
      </c>
    </row>
    <row r="176" spans="1:12" x14ac:dyDescent="0.25">
      <c r="A176" s="10" t="s">
        <v>67</v>
      </c>
      <c r="B176" s="11">
        <v>12.16685</v>
      </c>
      <c r="C176" s="11">
        <v>0</v>
      </c>
      <c r="D176" s="5">
        <f t="shared" si="8"/>
        <v>-1</v>
      </c>
      <c r="E176" s="11">
        <v>214.4084</v>
      </c>
      <c r="F176" s="11">
        <v>575.40174999999999</v>
      </c>
      <c r="G176" s="5">
        <f t="shared" si="9"/>
        <v>1.6836716751769054</v>
      </c>
      <c r="H176" s="11">
        <v>306.93088</v>
      </c>
      <c r="I176" s="5">
        <f t="shared" si="10"/>
        <v>0.87469488244389093</v>
      </c>
      <c r="J176" s="11">
        <v>2586.7866800000002</v>
      </c>
      <c r="K176" s="11">
        <v>2899.5000500000001</v>
      </c>
      <c r="L176" s="5">
        <f t="shared" si="11"/>
        <v>0.120888735208734</v>
      </c>
    </row>
    <row r="177" spans="1:12" x14ac:dyDescent="0.25">
      <c r="A177" s="10" t="s">
        <v>66</v>
      </c>
      <c r="B177" s="11">
        <v>6905.0824300000004</v>
      </c>
      <c r="C177" s="11">
        <v>11699.195400000001</v>
      </c>
      <c r="D177" s="5">
        <f t="shared" si="8"/>
        <v>0.69428757999634771</v>
      </c>
      <c r="E177" s="11">
        <v>175270.15452000001</v>
      </c>
      <c r="F177" s="11">
        <v>150817.97203999999</v>
      </c>
      <c r="G177" s="5">
        <f t="shared" si="9"/>
        <v>-0.13951138770297478</v>
      </c>
      <c r="H177" s="11">
        <v>162143.61249999999</v>
      </c>
      <c r="I177" s="5">
        <f t="shared" si="10"/>
        <v>-6.9849439551619708E-2</v>
      </c>
      <c r="J177" s="11">
        <v>1245830.3320200001</v>
      </c>
      <c r="K177" s="11">
        <v>1183323.6166399999</v>
      </c>
      <c r="L177" s="5">
        <f t="shared" si="11"/>
        <v>-5.0172735222019593E-2</v>
      </c>
    </row>
    <row r="178" spans="1:12" x14ac:dyDescent="0.25">
      <c r="A178" s="10" t="s">
        <v>65</v>
      </c>
      <c r="B178" s="11">
        <v>3008.7275599999998</v>
      </c>
      <c r="C178" s="11">
        <v>4457.6251700000003</v>
      </c>
      <c r="D178" s="5">
        <f t="shared" si="8"/>
        <v>0.48156490779111971</v>
      </c>
      <c r="E178" s="11">
        <v>53058.665609999996</v>
      </c>
      <c r="F178" s="11">
        <v>51435.23371</v>
      </c>
      <c r="G178" s="5">
        <f t="shared" si="9"/>
        <v>-3.0596922884054356E-2</v>
      </c>
      <c r="H178" s="11">
        <v>46359.007019999997</v>
      </c>
      <c r="I178" s="5">
        <f t="shared" si="10"/>
        <v>0.10949817557157848</v>
      </c>
      <c r="J178" s="11">
        <v>483068.24129999999</v>
      </c>
      <c r="K178" s="11">
        <v>549996.63124999998</v>
      </c>
      <c r="L178" s="5">
        <f t="shared" si="11"/>
        <v>0.13854852012189189</v>
      </c>
    </row>
    <row r="179" spans="1:12" x14ac:dyDescent="0.25">
      <c r="A179" s="10" t="s">
        <v>64</v>
      </c>
      <c r="B179" s="11">
        <v>2.75</v>
      </c>
      <c r="C179" s="11">
        <v>31.038</v>
      </c>
      <c r="D179" s="5">
        <f t="shared" si="8"/>
        <v>10.286545454545454</v>
      </c>
      <c r="E179" s="11">
        <v>34.953020000000002</v>
      </c>
      <c r="F179" s="11">
        <v>564.36748</v>
      </c>
      <c r="G179" s="5">
        <f t="shared" si="9"/>
        <v>15.146458303173802</v>
      </c>
      <c r="H179" s="11">
        <v>155.10433</v>
      </c>
      <c r="I179" s="5">
        <f t="shared" si="10"/>
        <v>2.6386313650947075</v>
      </c>
      <c r="J179" s="11">
        <v>139.82105999999999</v>
      </c>
      <c r="K179" s="11">
        <v>971.43574999999998</v>
      </c>
      <c r="L179" s="5">
        <f t="shared" si="11"/>
        <v>5.9477069477230398</v>
      </c>
    </row>
    <row r="180" spans="1:12" x14ac:dyDescent="0.25">
      <c r="A180" s="10" t="s">
        <v>63</v>
      </c>
      <c r="B180" s="11">
        <v>1059.1499200000001</v>
      </c>
      <c r="C180" s="11">
        <v>145.18338</v>
      </c>
      <c r="D180" s="5">
        <f t="shared" si="8"/>
        <v>-0.86292461788601182</v>
      </c>
      <c r="E180" s="11">
        <v>21632.958449999998</v>
      </c>
      <c r="F180" s="11">
        <v>34055.320590000003</v>
      </c>
      <c r="G180" s="5">
        <f t="shared" si="9"/>
        <v>0.57423316227004562</v>
      </c>
      <c r="H180" s="11">
        <v>21108.519189999999</v>
      </c>
      <c r="I180" s="5">
        <f t="shared" si="10"/>
        <v>0.61334484354229124</v>
      </c>
      <c r="J180" s="11">
        <v>147037.42650999999</v>
      </c>
      <c r="K180" s="11">
        <v>201535.11645999999</v>
      </c>
      <c r="L180" s="5">
        <f t="shared" si="11"/>
        <v>0.37063821942159492</v>
      </c>
    </row>
    <row r="181" spans="1:12" x14ac:dyDescent="0.25">
      <c r="A181" s="10" t="s">
        <v>62</v>
      </c>
      <c r="B181" s="11">
        <v>104.6722</v>
      </c>
      <c r="C181" s="11">
        <v>0</v>
      </c>
      <c r="D181" s="5">
        <f t="shared" si="8"/>
        <v>-1</v>
      </c>
      <c r="E181" s="11">
        <v>405.85523999999998</v>
      </c>
      <c r="F181" s="11">
        <v>222.50954999999999</v>
      </c>
      <c r="G181" s="5">
        <f t="shared" si="9"/>
        <v>-0.4517514422137312</v>
      </c>
      <c r="H181" s="11">
        <v>127.99083</v>
      </c>
      <c r="I181" s="5">
        <f t="shared" si="10"/>
        <v>0.73848040519777847</v>
      </c>
      <c r="J181" s="11">
        <v>2395.2727500000001</v>
      </c>
      <c r="K181" s="11">
        <v>1755.0864799999999</v>
      </c>
      <c r="L181" s="5">
        <f t="shared" si="11"/>
        <v>-0.26727071896092003</v>
      </c>
    </row>
    <row r="182" spans="1:12" x14ac:dyDescent="0.25">
      <c r="A182" s="10" t="s">
        <v>61</v>
      </c>
      <c r="B182" s="11">
        <v>115.8377</v>
      </c>
      <c r="C182" s="11">
        <v>82.642070000000004</v>
      </c>
      <c r="D182" s="5">
        <f t="shared" si="8"/>
        <v>-0.28657017534015261</v>
      </c>
      <c r="E182" s="11">
        <v>6205.1706100000001</v>
      </c>
      <c r="F182" s="11">
        <v>5035.3924500000003</v>
      </c>
      <c r="G182" s="5">
        <f t="shared" si="9"/>
        <v>-0.18851667964049745</v>
      </c>
      <c r="H182" s="11">
        <v>4085.6046099999999</v>
      </c>
      <c r="I182" s="5">
        <f t="shared" si="10"/>
        <v>0.23247179564935938</v>
      </c>
      <c r="J182" s="11">
        <v>66485.617920000004</v>
      </c>
      <c r="K182" s="11">
        <v>40196.186240000003</v>
      </c>
      <c r="L182" s="5">
        <f t="shared" si="11"/>
        <v>-0.39541531691309884</v>
      </c>
    </row>
    <row r="183" spans="1:12" x14ac:dyDescent="0.25">
      <c r="A183" s="10" t="s">
        <v>60</v>
      </c>
      <c r="B183" s="11">
        <v>462.31106999999997</v>
      </c>
      <c r="C183" s="11">
        <v>727.52917000000002</v>
      </c>
      <c r="D183" s="5">
        <f t="shared" si="8"/>
        <v>0.57367888681532131</v>
      </c>
      <c r="E183" s="11">
        <v>40470.993609999998</v>
      </c>
      <c r="F183" s="11">
        <v>38596.515619999998</v>
      </c>
      <c r="G183" s="5">
        <f t="shared" si="9"/>
        <v>-4.6316579426328497E-2</v>
      </c>
      <c r="H183" s="11">
        <v>39895.477800000001</v>
      </c>
      <c r="I183" s="5">
        <f t="shared" si="10"/>
        <v>-3.2559133306081178E-2</v>
      </c>
      <c r="J183" s="11">
        <v>501600.29021000001</v>
      </c>
      <c r="K183" s="11">
        <v>337257.09068999998</v>
      </c>
      <c r="L183" s="5">
        <f t="shared" si="11"/>
        <v>-0.32763776801483924</v>
      </c>
    </row>
    <row r="184" spans="1:12" x14ac:dyDescent="0.25">
      <c r="A184" s="10" t="s">
        <v>59</v>
      </c>
      <c r="B184" s="11">
        <v>20922.19903</v>
      </c>
      <c r="C184" s="11">
        <v>34809.356160000003</v>
      </c>
      <c r="D184" s="5">
        <f t="shared" si="8"/>
        <v>0.66375227145518667</v>
      </c>
      <c r="E184" s="11">
        <v>387435.43099999998</v>
      </c>
      <c r="F184" s="11">
        <v>448632.24596999999</v>
      </c>
      <c r="G184" s="5">
        <f t="shared" si="9"/>
        <v>0.15795358419349115</v>
      </c>
      <c r="H184" s="11">
        <v>394665.94621999998</v>
      </c>
      <c r="I184" s="5">
        <f t="shared" si="10"/>
        <v>0.13673918478874136</v>
      </c>
      <c r="J184" s="11">
        <v>3226283.7502000001</v>
      </c>
      <c r="K184" s="11">
        <v>3936798.55699</v>
      </c>
      <c r="L184" s="5">
        <f t="shared" si="11"/>
        <v>0.22022700475305501</v>
      </c>
    </row>
    <row r="185" spans="1:12" x14ac:dyDescent="0.25">
      <c r="A185" s="10" t="s">
        <v>58</v>
      </c>
      <c r="B185" s="11">
        <v>10019.98682</v>
      </c>
      <c r="C185" s="11">
        <v>3265.6846300000002</v>
      </c>
      <c r="D185" s="5">
        <f t="shared" si="8"/>
        <v>-0.67408294155820059</v>
      </c>
      <c r="E185" s="11">
        <v>120565.15747000001</v>
      </c>
      <c r="F185" s="11">
        <v>112046.85281</v>
      </c>
      <c r="G185" s="5">
        <f t="shared" si="9"/>
        <v>-7.0653121007365649E-2</v>
      </c>
      <c r="H185" s="11">
        <v>113392.18592</v>
      </c>
      <c r="I185" s="5">
        <f t="shared" si="10"/>
        <v>-1.1864425216647323E-2</v>
      </c>
      <c r="J185" s="11">
        <v>1055236.7973100001</v>
      </c>
      <c r="K185" s="11">
        <v>1093529.8790500001</v>
      </c>
      <c r="L185" s="5">
        <f t="shared" si="11"/>
        <v>3.6288614875463532E-2</v>
      </c>
    </row>
    <row r="186" spans="1:12" x14ac:dyDescent="0.25">
      <c r="A186" s="10" t="s">
        <v>57</v>
      </c>
      <c r="B186" s="11">
        <v>17546.624609999999</v>
      </c>
      <c r="C186" s="11">
        <v>40427.28613</v>
      </c>
      <c r="D186" s="5">
        <f t="shared" si="8"/>
        <v>1.3039921938581895</v>
      </c>
      <c r="E186" s="11">
        <v>565037.23863000004</v>
      </c>
      <c r="F186" s="11">
        <v>607035.17535000003</v>
      </c>
      <c r="G186" s="5">
        <f t="shared" si="9"/>
        <v>7.4327732490391263E-2</v>
      </c>
      <c r="H186" s="11">
        <v>428771.54920000001</v>
      </c>
      <c r="I186" s="5">
        <f t="shared" si="10"/>
        <v>0.4157543253105378</v>
      </c>
      <c r="J186" s="11">
        <v>3561652.9085200001</v>
      </c>
      <c r="K186" s="11">
        <v>4776731.6228400003</v>
      </c>
      <c r="L186" s="5">
        <f t="shared" si="11"/>
        <v>0.34115584688596479</v>
      </c>
    </row>
    <row r="187" spans="1:12" x14ac:dyDescent="0.25">
      <c r="A187" s="10" t="s">
        <v>56</v>
      </c>
      <c r="B187" s="11">
        <v>275.41860000000003</v>
      </c>
      <c r="C187" s="11">
        <v>40.287109999999998</v>
      </c>
      <c r="D187" s="5">
        <f t="shared" si="8"/>
        <v>-0.85372407673265349</v>
      </c>
      <c r="E187" s="11">
        <v>5008.7879199999998</v>
      </c>
      <c r="F187" s="11">
        <v>3125.1337699999999</v>
      </c>
      <c r="G187" s="5">
        <f t="shared" si="9"/>
        <v>-0.37606985563884687</v>
      </c>
      <c r="H187" s="11">
        <v>3307.8021699999999</v>
      </c>
      <c r="I187" s="5">
        <f t="shared" si="10"/>
        <v>-5.5223496029086938E-2</v>
      </c>
      <c r="J187" s="11">
        <v>48931.725879999998</v>
      </c>
      <c r="K187" s="11">
        <v>166086.93392000001</v>
      </c>
      <c r="L187" s="5">
        <f t="shared" si="11"/>
        <v>2.3942586518879603</v>
      </c>
    </row>
    <row r="188" spans="1:12" x14ac:dyDescent="0.25">
      <c r="A188" s="10" t="s">
        <v>246</v>
      </c>
      <c r="B188" s="11">
        <v>21315.6754</v>
      </c>
      <c r="C188" s="11">
        <v>51773.853280000003</v>
      </c>
      <c r="D188" s="5">
        <f t="shared" si="8"/>
        <v>1.4289098191089926</v>
      </c>
      <c r="E188" s="11">
        <v>450241.99926000001</v>
      </c>
      <c r="F188" s="11">
        <v>925428.58492000005</v>
      </c>
      <c r="G188" s="5">
        <f t="shared" si="9"/>
        <v>1.055402620015454</v>
      </c>
      <c r="H188" s="11">
        <v>737552.84103999997</v>
      </c>
      <c r="I188" s="5">
        <f t="shared" si="10"/>
        <v>0.25472852035263327</v>
      </c>
      <c r="J188" s="11">
        <v>3656901.2538600001</v>
      </c>
      <c r="K188" s="11">
        <v>4843398.5104</v>
      </c>
      <c r="L188" s="5">
        <f t="shared" si="11"/>
        <v>0.324454278137154</v>
      </c>
    </row>
    <row r="189" spans="1:12" x14ac:dyDescent="0.25">
      <c r="A189" s="10" t="s">
        <v>55</v>
      </c>
      <c r="B189" s="11">
        <v>0</v>
      </c>
      <c r="C189" s="11">
        <v>0</v>
      </c>
      <c r="D189" s="5" t="str">
        <f t="shared" si="8"/>
        <v/>
      </c>
      <c r="E189" s="11">
        <v>183.87864999999999</v>
      </c>
      <c r="F189" s="11">
        <v>0</v>
      </c>
      <c r="G189" s="5">
        <f t="shared" si="9"/>
        <v>-1</v>
      </c>
      <c r="H189" s="11">
        <v>0</v>
      </c>
      <c r="I189" s="5" t="str">
        <f t="shared" si="10"/>
        <v/>
      </c>
      <c r="J189" s="11">
        <v>800.83241999999996</v>
      </c>
      <c r="K189" s="11">
        <v>208.50957</v>
      </c>
      <c r="L189" s="5">
        <f t="shared" si="11"/>
        <v>-0.73963395487909944</v>
      </c>
    </row>
    <row r="190" spans="1:12" x14ac:dyDescent="0.25">
      <c r="A190" s="10" t="s">
        <v>54</v>
      </c>
      <c r="B190" s="11">
        <v>0</v>
      </c>
      <c r="C190" s="11">
        <v>0</v>
      </c>
      <c r="D190" s="5" t="str">
        <f t="shared" si="8"/>
        <v/>
      </c>
      <c r="E190" s="11">
        <v>1550.164</v>
      </c>
      <c r="F190" s="11">
        <v>3909.8934899999999</v>
      </c>
      <c r="G190" s="5">
        <f t="shared" si="9"/>
        <v>1.5222450592324424</v>
      </c>
      <c r="H190" s="11">
        <v>5081.6603800000003</v>
      </c>
      <c r="I190" s="5">
        <f t="shared" si="10"/>
        <v>-0.23058740694512925</v>
      </c>
      <c r="J190" s="11">
        <v>15936.01323</v>
      </c>
      <c r="K190" s="11">
        <v>28682.931270000001</v>
      </c>
      <c r="L190" s="5">
        <f t="shared" si="11"/>
        <v>0.79988124106244851</v>
      </c>
    </row>
    <row r="191" spans="1:12" x14ac:dyDescent="0.25">
      <c r="A191" s="10" t="s">
        <v>53</v>
      </c>
      <c r="B191" s="11">
        <v>0</v>
      </c>
      <c r="C191" s="11">
        <v>0</v>
      </c>
      <c r="D191" s="5" t="str">
        <f t="shared" si="8"/>
        <v/>
      </c>
      <c r="E191" s="11">
        <v>0</v>
      </c>
      <c r="F191" s="11">
        <v>10.722</v>
      </c>
      <c r="G191" s="5" t="str">
        <f t="shared" si="9"/>
        <v/>
      </c>
      <c r="H191" s="11">
        <v>13.199540000000001</v>
      </c>
      <c r="I191" s="5">
        <f t="shared" si="10"/>
        <v>-0.1876989652669715</v>
      </c>
      <c r="J191" s="11">
        <v>141.40839</v>
      </c>
      <c r="K191" s="11">
        <v>180.91711000000001</v>
      </c>
      <c r="L191" s="5">
        <f t="shared" si="11"/>
        <v>0.27939445460060752</v>
      </c>
    </row>
    <row r="192" spans="1:12" x14ac:dyDescent="0.25">
      <c r="A192" s="10" t="s">
        <v>52</v>
      </c>
      <c r="B192" s="11">
        <v>0</v>
      </c>
      <c r="C192" s="11">
        <v>0</v>
      </c>
      <c r="D192" s="5" t="str">
        <f t="shared" si="8"/>
        <v/>
      </c>
      <c r="E192" s="11">
        <v>598.31497999999999</v>
      </c>
      <c r="F192" s="11">
        <v>637.43466999999998</v>
      </c>
      <c r="G192" s="5">
        <f t="shared" si="9"/>
        <v>6.5383103060531855E-2</v>
      </c>
      <c r="H192" s="11">
        <v>656.48499000000004</v>
      </c>
      <c r="I192" s="5">
        <f t="shared" si="10"/>
        <v>-2.9018668042966267E-2</v>
      </c>
      <c r="J192" s="11">
        <v>3138.8939099999998</v>
      </c>
      <c r="K192" s="11">
        <v>4162.26919</v>
      </c>
      <c r="L192" s="5">
        <f t="shared" si="11"/>
        <v>0.32603054112141061</v>
      </c>
    </row>
    <row r="193" spans="1:12" x14ac:dyDescent="0.25">
      <c r="A193" s="10" t="s">
        <v>51</v>
      </c>
      <c r="B193" s="11">
        <v>2196.9705199999999</v>
      </c>
      <c r="C193" s="11">
        <v>2674.5130800000002</v>
      </c>
      <c r="D193" s="5">
        <f t="shared" si="8"/>
        <v>0.2173641182950421</v>
      </c>
      <c r="E193" s="11">
        <v>49262.860159999997</v>
      </c>
      <c r="F193" s="11">
        <v>40933.001270000001</v>
      </c>
      <c r="G193" s="5">
        <f t="shared" si="9"/>
        <v>-0.16909003786920995</v>
      </c>
      <c r="H193" s="11">
        <v>74340.288379999998</v>
      </c>
      <c r="I193" s="5">
        <f t="shared" si="10"/>
        <v>-0.44938334028561111</v>
      </c>
      <c r="J193" s="11">
        <v>350980.91133999999</v>
      </c>
      <c r="K193" s="11">
        <v>537690.95325000002</v>
      </c>
      <c r="L193" s="5">
        <f t="shared" si="11"/>
        <v>0.53196637161025384</v>
      </c>
    </row>
    <row r="194" spans="1:12" x14ac:dyDescent="0.25">
      <c r="A194" s="10" t="s">
        <v>50</v>
      </c>
      <c r="B194" s="11">
        <v>124.06682000000001</v>
      </c>
      <c r="C194" s="11">
        <v>6.7803599999999999</v>
      </c>
      <c r="D194" s="5">
        <f t="shared" si="8"/>
        <v>-0.94534912718807496</v>
      </c>
      <c r="E194" s="11">
        <v>987.22375</v>
      </c>
      <c r="F194" s="11">
        <v>773.26035999999999</v>
      </c>
      <c r="G194" s="5">
        <f t="shared" si="9"/>
        <v>-0.21673241754971961</v>
      </c>
      <c r="H194" s="11">
        <v>1090.5514000000001</v>
      </c>
      <c r="I194" s="5">
        <f t="shared" si="10"/>
        <v>-0.29094551618566544</v>
      </c>
      <c r="J194" s="11">
        <v>7864.2560000000003</v>
      </c>
      <c r="K194" s="11">
        <v>8187.7274699999998</v>
      </c>
      <c r="L194" s="5">
        <f t="shared" si="11"/>
        <v>4.1131859135816518E-2</v>
      </c>
    </row>
    <row r="195" spans="1:12" x14ac:dyDescent="0.25">
      <c r="A195" s="10" t="s">
        <v>49</v>
      </c>
      <c r="B195" s="11">
        <v>7394.6081800000002</v>
      </c>
      <c r="C195" s="11">
        <v>9954.3634600000005</v>
      </c>
      <c r="D195" s="5">
        <f t="shared" si="8"/>
        <v>0.34616509998775902</v>
      </c>
      <c r="E195" s="11">
        <v>150890.47028000001</v>
      </c>
      <c r="F195" s="11">
        <v>138619.24674999999</v>
      </c>
      <c r="G195" s="5">
        <f t="shared" si="9"/>
        <v>-8.1325371358634602E-2</v>
      </c>
      <c r="H195" s="11">
        <v>137055.64748000001</v>
      </c>
      <c r="I195" s="5">
        <f t="shared" si="10"/>
        <v>1.1408499385099358E-2</v>
      </c>
      <c r="J195" s="11">
        <v>1050695.8467300001</v>
      </c>
      <c r="K195" s="11">
        <v>1302498.5141400001</v>
      </c>
      <c r="L195" s="5">
        <f t="shared" si="11"/>
        <v>0.23965324331838378</v>
      </c>
    </row>
    <row r="196" spans="1:12" x14ac:dyDescent="0.25">
      <c r="A196" s="10" t="s">
        <v>48</v>
      </c>
      <c r="B196" s="11">
        <v>244.50018</v>
      </c>
      <c r="C196" s="11">
        <v>17.124610000000001</v>
      </c>
      <c r="D196" s="5">
        <f t="shared" si="8"/>
        <v>-0.92996074685916386</v>
      </c>
      <c r="E196" s="11">
        <v>16202.4449</v>
      </c>
      <c r="F196" s="11">
        <v>11034.869479999999</v>
      </c>
      <c r="G196" s="5">
        <f t="shared" si="9"/>
        <v>-0.31893800299237562</v>
      </c>
      <c r="H196" s="11">
        <v>12464.73559</v>
      </c>
      <c r="I196" s="5">
        <f t="shared" si="10"/>
        <v>-0.11471291145133711</v>
      </c>
      <c r="J196" s="11">
        <v>77255.992660000004</v>
      </c>
      <c r="K196" s="11">
        <v>91543.746969999993</v>
      </c>
      <c r="L196" s="5">
        <f t="shared" si="11"/>
        <v>0.18494040161880676</v>
      </c>
    </row>
    <row r="197" spans="1:12" x14ac:dyDescent="0.25">
      <c r="A197" s="10" t="s">
        <v>47</v>
      </c>
      <c r="B197" s="11">
        <v>1957.4625699999999</v>
      </c>
      <c r="C197" s="11">
        <v>777.86072999999999</v>
      </c>
      <c r="D197" s="5">
        <f t="shared" ref="D197:D244" si="12">IF(B197=0,"",(C197/B197-1))</f>
        <v>-0.60261782681239207</v>
      </c>
      <c r="E197" s="11">
        <v>48780.28787</v>
      </c>
      <c r="F197" s="11">
        <v>20164.447560000001</v>
      </c>
      <c r="G197" s="5">
        <f t="shared" ref="G197:G244" si="13">IF(E197=0,"",(F197/E197-1))</f>
        <v>-0.58662713074308881</v>
      </c>
      <c r="H197" s="11">
        <v>50825.89127</v>
      </c>
      <c r="I197" s="5">
        <f t="shared" ref="I197:I244" si="14">IF(H197=0,"",(F197/H197-1))</f>
        <v>-0.60326426047540704</v>
      </c>
      <c r="J197" s="11">
        <v>517010.29902999999</v>
      </c>
      <c r="K197" s="11">
        <v>441398.74469999998</v>
      </c>
      <c r="L197" s="5">
        <f t="shared" ref="L197:L244" si="15">IF(J197=0,"",(K197/J197-1))</f>
        <v>-0.14624767528202098</v>
      </c>
    </row>
    <row r="198" spans="1:12" x14ac:dyDescent="0.25">
      <c r="A198" s="10" t="s">
        <v>46</v>
      </c>
      <c r="B198" s="11">
        <v>2524.6162399999998</v>
      </c>
      <c r="C198" s="11">
        <v>6486.6991399999997</v>
      </c>
      <c r="D198" s="5">
        <f t="shared" si="12"/>
        <v>1.569380263512842</v>
      </c>
      <c r="E198" s="11">
        <v>59237.068070000001</v>
      </c>
      <c r="F198" s="11">
        <v>70721.962660000005</v>
      </c>
      <c r="G198" s="5">
        <f t="shared" si="13"/>
        <v>0.19388019974973081</v>
      </c>
      <c r="H198" s="11">
        <v>57471.99742</v>
      </c>
      <c r="I198" s="5">
        <f t="shared" si="14"/>
        <v>0.23054645453107359</v>
      </c>
      <c r="J198" s="11">
        <v>452754.84609000001</v>
      </c>
      <c r="K198" s="11">
        <v>539530.72756000003</v>
      </c>
      <c r="L198" s="5">
        <f t="shared" si="15"/>
        <v>0.1916619605939025</v>
      </c>
    </row>
    <row r="199" spans="1:12" x14ac:dyDescent="0.25">
      <c r="A199" s="10" t="s">
        <v>45</v>
      </c>
      <c r="B199" s="11">
        <v>21189.41029</v>
      </c>
      <c r="C199" s="11">
        <v>22429.027529999999</v>
      </c>
      <c r="D199" s="5">
        <f t="shared" si="12"/>
        <v>5.8501733792233779E-2</v>
      </c>
      <c r="E199" s="11">
        <v>146481.25023999999</v>
      </c>
      <c r="F199" s="11">
        <v>110865.18059</v>
      </c>
      <c r="G199" s="5">
        <f t="shared" si="13"/>
        <v>-0.24314422215570508</v>
      </c>
      <c r="H199" s="11">
        <v>113081.18994</v>
      </c>
      <c r="I199" s="5">
        <f t="shared" si="14"/>
        <v>-1.9596622136500264E-2</v>
      </c>
      <c r="J199" s="11">
        <v>1260813.3729300001</v>
      </c>
      <c r="K199" s="11">
        <v>1221634.2654800001</v>
      </c>
      <c r="L199" s="5">
        <f t="shared" si="15"/>
        <v>-3.1074470093025552E-2</v>
      </c>
    </row>
    <row r="200" spans="1:12" x14ac:dyDescent="0.25">
      <c r="A200" s="10" t="s">
        <v>44</v>
      </c>
      <c r="B200" s="11">
        <v>0</v>
      </c>
      <c r="C200" s="11">
        <v>0</v>
      </c>
      <c r="D200" s="5" t="str">
        <f t="shared" si="12"/>
        <v/>
      </c>
      <c r="E200" s="11">
        <v>0</v>
      </c>
      <c r="F200" s="11">
        <v>0</v>
      </c>
      <c r="G200" s="5" t="str">
        <f t="shared" si="13"/>
        <v/>
      </c>
      <c r="H200" s="11">
        <v>29.091840000000001</v>
      </c>
      <c r="I200" s="5">
        <f t="shared" si="14"/>
        <v>-1</v>
      </c>
      <c r="J200" s="11">
        <v>73.949640000000002</v>
      </c>
      <c r="K200" s="11">
        <v>70.177149999999997</v>
      </c>
      <c r="L200" s="5">
        <f t="shared" si="15"/>
        <v>-5.1014311901991793E-2</v>
      </c>
    </row>
    <row r="201" spans="1:12" x14ac:dyDescent="0.25">
      <c r="A201" s="10" t="s">
        <v>43</v>
      </c>
      <c r="B201" s="11">
        <v>1660.46388</v>
      </c>
      <c r="C201" s="11">
        <v>1911.5946799999999</v>
      </c>
      <c r="D201" s="5">
        <f t="shared" si="12"/>
        <v>0.15124135070014288</v>
      </c>
      <c r="E201" s="11">
        <v>32429.046729999998</v>
      </c>
      <c r="F201" s="11">
        <v>39957.604859999999</v>
      </c>
      <c r="G201" s="5">
        <f t="shared" si="13"/>
        <v>0.23215477755734826</v>
      </c>
      <c r="H201" s="11">
        <v>36186.530019999998</v>
      </c>
      <c r="I201" s="5">
        <f t="shared" si="14"/>
        <v>0.10421211533451147</v>
      </c>
      <c r="J201" s="11">
        <v>241983.81784999999</v>
      </c>
      <c r="K201" s="11">
        <v>269522.58954000002</v>
      </c>
      <c r="L201" s="5">
        <f t="shared" si="15"/>
        <v>0.1138041871339952</v>
      </c>
    </row>
    <row r="202" spans="1:12" x14ac:dyDescent="0.25">
      <c r="A202" s="10" t="s">
        <v>42</v>
      </c>
      <c r="B202" s="11">
        <v>820.91269999999997</v>
      </c>
      <c r="C202" s="11">
        <v>771.03543999999999</v>
      </c>
      <c r="D202" s="5">
        <f t="shared" si="12"/>
        <v>-6.0758299877684885E-2</v>
      </c>
      <c r="E202" s="11">
        <v>8015.2447099999999</v>
      </c>
      <c r="F202" s="11">
        <v>31323.212289999999</v>
      </c>
      <c r="G202" s="5">
        <f t="shared" si="13"/>
        <v>2.9079545819631001</v>
      </c>
      <c r="H202" s="11">
        <v>6802.8021699999999</v>
      </c>
      <c r="I202" s="5">
        <f t="shared" si="14"/>
        <v>3.6044573261491744</v>
      </c>
      <c r="J202" s="11">
        <v>65679.028359999997</v>
      </c>
      <c r="K202" s="11">
        <v>91711.260309999998</v>
      </c>
      <c r="L202" s="5">
        <f t="shared" si="15"/>
        <v>0.39635531462664297</v>
      </c>
    </row>
    <row r="203" spans="1:12" x14ac:dyDescent="0.25">
      <c r="A203" s="10" t="s">
        <v>41</v>
      </c>
      <c r="B203" s="11">
        <v>13.85369</v>
      </c>
      <c r="C203" s="11">
        <v>0</v>
      </c>
      <c r="D203" s="5">
        <f t="shared" si="12"/>
        <v>-1</v>
      </c>
      <c r="E203" s="11">
        <v>23.614899999999999</v>
      </c>
      <c r="F203" s="11">
        <v>0</v>
      </c>
      <c r="G203" s="5">
        <f t="shared" si="13"/>
        <v>-1</v>
      </c>
      <c r="H203" s="11">
        <v>31.899380000000001</v>
      </c>
      <c r="I203" s="5">
        <f t="shared" si="14"/>
        <v>-1</v>
      </c>
      <c r="J203" s="11">
        <v>485.56761999999998</v>
      </c>
      <c r="K203" s="11">
        <v>306.44445000000002</v>
      </c>
      <c r="L203" s="5">
        <f t="shared" si="15"/>
        <v>-0.3688943879742228</v>
      </c>
    </row>
    <row r="204" spans="1:12" x14ac:dyDescent="0.25">
      <c r="A204" s="10" t="s">
        <v>40</v>
      </c>
      <c r="B204" s="11">
        <v>4.9613399999999999</v>
      </c>
      <c r="C204" s="11">
        <v>0.11092</v>
      </c>
      <c r="D204" s="5">
        <f t="shared" si="12"/>
        <v>-0.97764313673322123</v>
      </c>
      <c r="E204" s="11">
        <v>589.19353000000001</v>
      </c>
      <c r="F204" s="11">
        <v>82.038079999999994</v>
      </c>
      <c r="G204" s="5">
        <f t="shared" si="13"/>
        <v>-0.860762082706509</v>
      </c>
      <c r="H204" s="11">
        <v>222.42693</v>
      </c>
      <c r="I204" s="5">
        <f t="shared" si="14"/>
        <v>-0.63116840213547887</v>
      </c>
      <c r="J204" s="11">
        <v>1364.1466800000001</v>
      </c>
      <c r="K204" s="11">
        <v>15275.309509999999</v>
      </c>
      <c r="L204" s="5">
        <f t="shared" si="15"/>
        <v>10.197703101839458</v>
      </c>
    </row>
    <row r="205" spans="1:12" x14ac:dyDescent="0.25">
      <c r="A205" s="10" t="s">
        <v>39</v>
      </c>
      <c r="B205" s="11">
        <v>0</v>
      </c>
      <c r="C205" s="11">
        <v>12.99657</v>
      </c>
      <c r="D205" s="5" t="str">
        <f t="shared" si="12"/>
        <v/>
      </c>
      <c r="E205" s="11">
        <v>75.54862</v>
      </c>
      <c r="F205" s="11">
        <v>158.22300000000001</v>
      </c>
      <c r="G205" s="5">
        <f t="shared" si="13"/>
        <v>1.094320187450148</v>
      </c>
      <c r="H205" s="11">
        <v>176.18822</v>
      </c>
      <c r="I205" s="5">
        <f t="shared" si="14"/>
        <v>-0.10196606787899887</v>
      </c>
      <c r="J205" s="11">
        <v>2054.9297200000001</v>
      </c>
      <c r="K205" s="11">
        <v>1103.6156900000001</v>
      </c>
      <c r="L205" s="5">
        <f t="shared" si="15"/>
        <v>-0.46294236768350405</v>
      </c>
    </row>
    <row r="206" spans="1:12" x14ac:dyDescent="0.25">
      <c r="A206" s="10" t="s">
        <v>38</v>
      </c>
      <c r="B206" s="11">
        <v>0</v>
      </c>
      <c r="C206" s="11">
        <v>0</v>
      </c>
      <c r="D206" s="5" t="str">
        <f t="shared" si="12"/>
        <v/>
      </c>
      <c r="E206" s="11">
        <v>0</v>
      </c>
      <c r="F206" s="11">
        <v>0</v>
      </c>
      <c r="G206" s="5" t="str">
        <f t="shared" si="13"/>
        <v/>
      </c>
      <c r="H206" s="11">
        <v>0</v>
      </c>
      <c r="I206" s="5" t="str">
        <f t="shared" si="14"/>
        <v/>
      </c>
      <c r="J206" s="11">
        <v>0</v>
      </c>
      <c r="K206" s="11">
        <v>0</v>
      </c>
      <c r="L206" s="5" t="str">
        <f t="shared" si="15"/>
        <v/>
      </c>
    </row>
    <row r="207" spans="1:12" x14ac:dyDescent="0.25">
      <c r="A207" s="10" t="s">
        <v>37</v>
      </c>
      <c r="B207" s="11">
        <v>0</v>
      </c>
      <c r="C207" s="11">
        <v>0</v>
      </c>
      <c r="D207" s="5" t="str">
        <f t="shared" si="12"/>
        <v/>
      </c>
      <c r="E207" s="11">
        <v>193.53896</v>
      </c>
      <c r="F207" s="11">
        <v>729.81664999999998</v>
      </c>
      <c r="G207" s="5">
        <f t="shared" si="13"/>
        <v>2.7709030264500747</v>
      </c>
      <c r="H207" s="11">
        <v>370.85566</v>
      </c>
      <c r="I207" s="5">
        <f t="shared" si="14"/>
        <v>0.96792641643921518</v>
      </c>
      <c r="J207" s="11">
        <v>1423.8975600000001</v>
      </c>
      <c r="K207" s="11">
        <v>2406.5272799999998</v>
      </c>
      <c r="L207" s="5">
        <f t="shared" si="15"/>
        <v>0.69009860512718313</v>
      </c>
    </row>
    <row r="208" spans="1:12" x14ac:dyDescent="0.25">
      <c r="A208" s="10" t="s">
        <v>36</v>
      </c>
      <c r="B208" s="11">
        <v>447.64443999999997</v>
      </c>
      <c r="C208" s="11">
        <v>3202.6852899999999</v>
      </c>
      <c r="D208" s="5">
        <f t="shared" si="12"/>
        <v>6.1545293626343263</v>
      </c>
      <c r="E208" s="11">
        <v>24801.187249999999</v>
      </c>
      <c r="F208" s="11">
        <v>36963.991470000001</v>
      </c>
      <c r="G208" s="5">
        <f t="shared" si="13"/>
        <v>0.4904121765380407</v>
      </c>
      <c r="H208" s="11">
        <v>32307.17211</v>
      </c>
      <c r="I208" s="5">
        <f t="shared" si="14"/>
        <v>0.14414196773844479</v>
      </c>
      <c r="J208" s="11">
        <v>216163.93924000001</v>
      </c>
      <c r="K208" s="11">
        <v>301819.21924000001</v>
      </c>
      <c r="L208" s="5">
        <f t="shared" si="15"/>
        <v>0.39625147608408273</v>
      </c>
    </row>
    <row r="209" spans="1:12" x14ac:dyDescent="0.25">
      <c r="A209" s="10" t="s">
        <v>35</v>
      </c>
      <c r="B209" s="11">
        <v>95.106340000000003</v>
      </c>
      <c r="C209" s="11">
        <v>229.44557</v>
      </c>
      <c r="D209" s="5">
        <f t="shared" si="12"/>
        <v>1.4125160320542247</v>
      </c>
      <c r="E209" s="11">
        <v>1699.3819599999999</v>
      </c>
      <c r="F209" s="11">
        <v>1945.09565</v>
      </c>
      <c r="G209" s="5">
        <f t="shared" si="13"/>
        <v>0.14459003083685795</v>
      </c>
      <c r="H209" s="11">
        <v>901.77243999999996</v>
      </c>
      <c r="I209" s="5">
        <f t="shared" si="14"/>
        <v>1.1569695010861056</v>
      </c>
      <c r="J209" s="11">
        <v>21924.640640000001</v>
      </c>
      <c r="K209" s="11">
        <v>24462.5497</v>
      </c>
      <c r="L209" s="5">
        <f t="shared" si="15"/>
        <v>0.11575601633213339</v>
      </c>
    </row>
    <row r="210" spans="1:12" x14ac:dyDescent="0.25">
      <c r="A210" s="10" t="s">
        <v>34</v>
      </c>
      <c r="B210" s="11">
        <v>5505.6274000000003</v>
      </c>
      <c r="C210" s="11">
        <v>6275.8541500000001</v>
      </c>
      <c r="D210" s="5">
        <f t="shared" si="12"/>
        <v>0.13989808863563846</v>
      </c>
      <c r="E210" s="11">
        <v>142489.16785999999</v>
      </c>
      <c r="F210" s="11">
        <v>132763.37541000001</v>
      </c>
      <c r="G210" s="5">
        <f t="shared" si="13"/>
        <v>-6.825636359639542E-2</v>
      </c>
      <c r="H210" s="11">
        <v>122347.59559</v>
      </c>
      <c r="I210" s="5">
        <f t="shared" si="14"/>
        <v>8.5132689120466454E-2</v>
      </c>
      <c r="J210" s="11">
        <v>1065218.80467</v>
      </c>
      <c r="K210" s="11">
        <v>1071904.53348</v>
      </c>
      <c r="L210" s="5">
        <f t="shared" si="15"/>
        <v>6.2763901469720107E-3</v>
      </c>
    </row>
    <row r="211" spans="1:12" x14ac:dyDescent="0.25">
      <c r="A211" s="10" t="s">
        <v>33</v>
      </c>
      <c r="B211" s="11">
        <v>465.18162000000001</v>
      </c>
      <c r="C211" s="11">
        <v>9403.8437400000003</v>
      </c>
      <c r="D211" s="5">
        <f t="shared" si="12"/>
        <v>19.21542411757369</v>
      </c>
      <c r="E211" s="11">
        <v>47031.89357</v>
      </c>
      <c r="F211" s="11">
        <v>139102.64478999999</v>
      </c>
      <c r="G211" s="5">
        <f t="shared" si="13"/>
        <v>1.9576237363899951</v>
      </c>
      <c r="H211" s="11">
        <v>109765.6703</v>
      </c>
      <c r="I211" s="5">
        <f t="shared" si="14"/>
        <v>0.26726912348659893</v>
      </c>
      <c r="J211" s="11">
        <v>150307.28769</v>
      </c>
      <c r="K211" s="11">
        <v>420865.74995999999</v>
      </c>
      <c r="L211" s="5">
        <f t="shared" si="15"/>
        <v>1.8000355566791346</v>
      </c>
    </row>
    <row r="212" spans="1:12" x14ac:dyDescent="0.25">
      <c r="A212" s="10" t="s">
        <v>32</v>
      </c>
      <c r="B212" s="11">
        <v>0</v>
      </c>
      <c r="C212" s="11">
        <v>0</v>
      </c>
      <c r="D212" s="5" t="str">
        <f t="shared" si="12"/>
        <v/>
      </c>
      <c r="E212" s="11">
        <v>88.02</v>
      </c>
      <c r="F212" s="11">
        <v>8.8179999999999996</v>
      </c>
      <c r="G212" s="5">
        <f t="shared" si="13"/>
        <v>-0.8998182231311066</v>
      </c>
      <c r="H212" s="11">
        <v>36.287799999999997</v>
      </c>
      <c r="I212" s="5">
        <f t="shared" si="14"/>
        <v>-0.75699821978736659</v>
      </c>
      <c r="J212" s="11">
        <v>438.73502999999999</v>
      </c>
      <c r="K212" s="11">
        <v>281.08141999999998</v>
      </c>
      <c r="L212" s="5">
        <f t="shared" si="15"/>
        <v>-0.3593367276827657</v>
      </c>
    </row>
    <row r="213" spans="1:12" x14ac:dyDescent="0.25">
      <c r="A213" s="10" t="s">
        <v>31</v>
      </c>
      <c r="B213" s="11">
        <v>2569.5575899999999</v>
      </c>
      <c r="C213" s="11">
        <v>2628.7526699999999</v>
      </c>
      <c r="D213" s="5">
        <f t="shared" si="12"/>
        <v>2.3037070751156019E-2</v>
      </c>
      <c r="E213" s="11">
        <v>76822.859110000005</v>
      </c>
      <c r="F213" s="11">
        <v>23305.527020000001</v>
      </c>
      <c r="G213" s="5">
        <f t="shared" si="13"/>
        <v>-0.69663291252113357</v>
      </c>
      <c r="H213" s="11">
        <v>38007.507859999998</v>
      </c>
      <c r="I213" s="5">
        <f t="shared" si="14"/>
        <v>-0.38681780700156643</v>
      </c>
      <c r="J213" s="11">
        <v>432651.79077000002</v>
      </c>
      <c r="K213" s="11">
        <v>381741.33983999997</v>
      </c>
      <c r="L213" s="5">
        <f t="shared" si="15"/>
        <v>-0.11767072739810824</v>
      </c>
    </row>
    <row r="214" spans="1:12" x14ac:dyDescent="0.25">
      <c r="A214" s="10" t="s">
        <v>30</v>
      </c>
      <c r="B214" s="11">
        <v>1096.1956499999999</v>
      </c>
      <c r="C214" s="11">
        <v>1263.1090300000001</v>
      </c>
      <c r="D214" s="5">
        <f t="shared" si="12"/>
        <v>0.15226604849234726</v>
      </c>
      <c r="E214" s="11">
        <v>24644.523519999999</v>
      </c>
      <c r="F214" s="11">
        <v>38661.887130000003</v>
      </c>
      <c r="G214" s="5">
        <f t="shared" si="13"/>
        <v>0.56878209061840312</v>
      </c>
      <c r="H214" s="11">
        <v>36765.799720000003</v>
      </c>
      <c r="I214" s="5">
        <f t="shared" si="14"/>
        <v>5.1572043160768244E-2</v>
      </c>
      <c r="J214" s="11">
        <v>171713.46937000001</v>
      </c>
      <c r="K214" s="11">
        <v>239743.59242999999</v>
      </c>
      <c r="L214" s="5">
        <f t="shared" si="15"/>
        <v>0.39618396454043991</v>
      </c>
    </row>
    <row r="215" spans="1:12" x14ac:dyDescent="0.25">
      <c r="A215" s="10" t="s">
        <v>29</v>
      </c>
      <c r="B215" s="11">
        <v>1190.4280900000001</v>
      </c>
      <c r="C215" s="11">
        <v>1598.5510400000001</v>
      </c>
      <c r="D215" s="5">
        <f t="shared" si="12"/>
        <v>0.34283713012854045</v>
      </c>
      <c r="E215" s="11">
        <v>22685.776320000001</v>
      </c>
      <c r="F215" s="11">
        <v>29177.112959999999</v>
      </c>
      <c r="G215" s="5">
        <f t="shared" si="13"/>
        <v>0.28614126086913649</v>
      </c>
      <c r="H215" s="11">
        <v>27193.305649999998</v>
      </c>
      <c r="I215" s="5">
        <f t="shared" si="14"/>
        <v>7.2952046931447745E-2</v>
      </c>
      <c r="J215" s="11">
        <v>179760.50338000001</v>
      </c>
      <c r="K215" s="11">
        <v>218335.42256000001</v>
      </c>
      <c r="L215" s="5">
        <f t="shared" si="15"/>
        <v>0.21459062727731437</v>
      </c>
    </row>
    <row r="216" spans="1:12" x14ac:dyDescent="0.25">
      <c r="A216" s="10" t="s">
        <v>28</v>
      </c>
      <c r="B216" s="11">
        <v>565.05799000000002</v>
      </c>
      <c r="C216" s="11">
        <v>1116.07449</v>
      </c>
      <c r="D216" s="5">
        <f t="shared" si="12"/>
        <v>0.97515035580684373</v>
      </c>
      <c r="E216" s="11">
        <v>17987.579860000002</v>
      </c>
      <c r="F216" s="11">
        <v>21200.530040000001</v>
      </c>
      <c r="G216" s="5">
        <f t="shared" si="13"/>
        <v>0.17862048174389589</v>
      </c>
      <c r="H216" s="11">
        <v>35085.926379999997</v>
      </c>
      <c r="I216" s="5">
        <f t="shared" si="14"/>
        <v>-0.39575401799608967</v>
      </c>
      <c r="J216" s="11">
        <v>163949.92739999999</v>
      </c>
      <c r="K216" s="11">
        <v>207596.65867999999</v>
      </c>
      <c r="L216" s="5">
        <f t="shared" si="15"/>
        <v>0.26621988781679695</v>
      </c>
    </row>
    <row r="217" spans="1:12" x14ac:dyDescent="0.25">
      <c r="A217" s="10" t="s">
        <v>27</v>
      </c>
      <c r="B217" s="11">
        <v>1802.3721800000001</v>
      </c>
      <c r="C217" s="11">
        <v>640.84181000000001</v>
      </c>
      <c r="D217" s="5">
        <f t="shared" si="12"/>
        <v>-0.64444534979451351</v>
      </c>
      <c r="E217" s="11">
        <v>13807.120339999999</v>
      </c>
      <c r="F217" s="11">
        <v>16597.169890000001</v>
      </c>
      <c r="G217" s="5">
        <f t="shared" si="13"/>
        <v>0.20207324056683063</v>
      </c>
      <c r="H217" s="11">
        <v>19176.352050000001</v>
      </c>
      <c r="I217" s="5">
        <f t="shared" si="14"/>
        <v>-0.13449806059437674</v>
      </c>
      <c r="J217" s="11">
        <v>190075.29172000001</v>
      </c>
      <c r="K217" s="11">
        <v>166779.73147999999</v>
      </c>
      <c r="L217" s="5">
        <f t="shared" si="15"/>
        <v>-0.12255964480810433</v>
      </c>
    </row>
    <row r="218" spans="1:12" x14ac:dyDescent="0.25">
      <c r="A218" s="10" t="s">
        <v>26</v>
      </c>
      <c r="B218" s="11">
        <v>440.61588</v>
      </c>
      <c r="C218" s="11">
        <v>157.87237999999999</v>
      </c>
      <c r="D218" s="5">
        <f t="shared" si="12"/>
        <v>-0.64170065772481921</v>
      </c>
      <c r="E218" s="11">
        <v>11482.43151</v>
      </c>
      <c r="F218" s="11">
        <v>23919.848989999999</v>
      </c>
      <c r="G218" s="5">
        <f t="shared" si="13"/>
        <v>1.0831693155903701</v>
      </c>
      <c r="H218" s="11">
        <v>15172.97687</v>
      </c>
      <c r="I218" s="5">
        <f t="shared" si="14"/>
        <v>0.57647699557852139</v>
      </c>
      <c r="J218" s="11">
        <v>66231.285889999999</v>
      </c>
      <c r="K218" s="11">
        <v>200242.01968999999</v>
      </c>
      <c r="L218" s="5">
        <f t="shared" si="15"/>
        <v>2.0233750862480799</v>
      </c>
    </row>
    <row r="219" spans="1:12" x14ac:dyDescent="0.25">
      <c r="A219" s="10" t="s">
        <v>25</v>
      </c>
      <c r="B219" s="11">
        <v>0</v>
      </c>
      <c r="C219" s="11">
        <v>0</v>
      </c>
      <c r="D219" s="5" t="str">
        <f t="shared" si="12"/>
        <v/>
      </c>
      <c r="E219" s="11">
        <v>9.2799999999999994</v>
      </c>
      <c r="F219" s="11">
        <v>40.252000000000002</v>
      </c>
      <c r="G219" s="5">
        <f t="shared" si="13"/>
        <v>3.3375000000000004</v>
      </c>
      <c r="H219" s="11">
        <v>14.03</v>
      </c>
      <c r="I219" s="5">
        <f t="shared" si="14"/>
        <v>1.8689950106913757</v>
      </c>
      <c r="J219" s="11">
        <v>162.20699999999999</v>
      </c>
      <c r="K219" s="11">
        <v>63.612000000000002</v>
      </c>
      <c r="L219" s="5">
        <f t="shared" si="15"/>
        <v>-0.60783443377905999</v>
      </c>
    </row>
    <row r="220" spans="1:12" x14ac:dyDescent="0.25">
      <c r="A220" s="10" t="s">
        <v>24</v>
      </c>
      <c r="B220" s="11">
        <v>0</v>
      </c>
      <c r="C220" s="11">
        <v>0.14158999999999999</v>
      </c>
      <c r="D220" s="5" t="str">
        <f t="shared" si="12"/>
        <v/>
      </c>
      <c r="E220" s="11">
        <v>0</v>
      </c>
      <c r="F220" s="11">
        <v>39.876919999999998</v>
      </c>
      <c r="G220" s="5" t="str">
        <f t="shared" si="13"/>
        <v/>
      </c>
      <c r="H220" s="11">
        <v>1.53365</v>
      </c>
      <c r="I220" s="5">
        <f t="shared" si="14"/>
        <v>25.001317119290579</v>
      </c>
      <c r="J220" s="11">
        <v>173.87074999999999</v>
      </c>
      <c r="K220" s="11">
        <v>282.05011999999999</v>
      </c>
      <c r="L220" s="5">
        <f t="shared" si="15"/>
        <v>0.62218268455159942</v>
      </c>
    </row>
    <row r="221" spans="1:12" x14ac:dyDescent="0.25">
      <c r="A221" s="10" t="s">
        <v>23</v>
      </c>
      <c r="B221" s="11">
        <v>528.00494000000003</v>
      </c>
      <c r="C221" s="11">
        <v>868.90750000000003</v>
      </c>
      <c r="D221" s="5">
        <f t="shared" si="12"/>
        <v>0.64564274720611503</v>
      </c>
      <c r="E221" s="11">
        <v>15617.29305</v>
      </c>
      <c r="F221" s="11">
        <v>17988.250390000001</v>
      </c>
      <c r="G221" s="5">
        <f t="shared" si="13"/>
        <v>0.15181615228767198</v>
      </c>
      <c r="H221" s="11">
        <v>19572.19832</v>
      </c>
      <c r="I221" s="5">
        <f t="shared" si="14"/>
        <v>-8.0928463124217864E-2</v>
      </c>
      <c r="J221" s="11">
        <v>107204.14633</v>
      </c>
      <c r="K221" s="11">
        <v>165785.44685000001</v>
      </c>
      <c r="L221" s="5">
        <f t="shared" si="15"/>
        <v>0.54644621990340503</v>
      </c>
    </row>
    <row r="222" spans="1:12" x14ac:dyDescent="0.25">
      <c r="A222" s="10" t="s">
        <v>22</v>
      </c>
      <c r="B222" s="11">
        <v>91.602310000000003</v>
      </c>
      <c r="C222" s="11">
        <v>224.86106000000001</v>
      </c>
      <c r="D222" s="5">
        <f t="shared" si="12"/>
        <v>1.4547531607008599</v>
      </c>
      <c r="E222" s="11">
        <v>4597.3796899999998</v>
      </c>
      <c r="F222" s="11">
        <v>4050.5669499999999</v>
      </c>
      <c r="G222" s="5">
        <f t="shared" si="13"/>
        <v>-0.11894008693460767</v>
      </c>
      <c r="H222" s="11">
        <v>8651.2241400000003</v>
      </c>
      <c r="I222" s="5">
        <f t="shared" si="14"/>
        <v>-0.53179262443661535</v>
      </c>
      <c r="J222" s="11">
        <v>62267.375529999998</v>
      </c>
      <c r="K222" s="11">
        <v>83024.585749999998</v>
      </c>
      <c r="L222" s="5">
        <f t="shared" si="15"/>
        <v>0.3333561121425348</v>
      </c>
    </row>
    <row r="223" spans="1:12" x14ac:dyDescent="0.25">
      <c r="A223" s="10" t="s">
        <v>21</v>
      </c>
      <c r="B223" s="11">
        <v>6201.3881300000003</v>
      </c>
      <c r="C223" s="11">
        <v>13662.15136</v>
      </c>
      <c r="D223" s="5">
        <f t="shared" si="12"/>
        <v>1.203079548255916</v>
      </c>
      <c r="E223" s="11">
        <v>103505.50782</v>
      </c>
      <c r="F223" s="11">
        <v>146607.14894000001</v>
      </c>
      <c r="G223" s="5">
        <f t="shared" si="13"/>
        <v>0.41641881700590666</v>
      </c>
      <c r="H223" s="11">
        <v>101254.66459</v>
      </c>
      <c r="I223" s="5">
        <f t="shared" si="14"/>
        <v>0.44790513635733342</v>
      </c>
      <c r="J223" s="11">
        <v>962378.84354000003</v>
      </c>
      <c r="K223" s="11">
        <v>1214222.44242</v>
      </c>
      <c r="L223" s="5">
        <f t="shared" si="15"/>
        <v>0.26168862768597667</v>
      </c>
    </row>
    <row r="224" spans="1:12" x14ac:dyDescent="0.25">
      <c r="A224" s="10" t="s">
        <v>20</v>
      </c>
      <c r="B224" s="11">
        <v>0</v>
      </c>
      <c r="C224" s="11">
        <v>0</v>
      </c>
      <c r="D224" s="5" t="str">
        <f t="shared" si="12"/>
        <v/>
      </c>
      <c r="E224" s="11">
        <v>1.204</v>
      </c>
      <c r="F224" s="11">
        <v>28.882739999999998</v>
      </c>
      <c r="G224" s="5">
        <f t="shared" si="13"/>
        <v>22.988986710963456</v>
      </c>
      <c r="H224" s="11">
        <v>3.1277499999999998</v>
      </c>
      <c r="I224" s="5">
        <f t="shared" si="14"/>
        <v>8.2343505714970817</v>
      </c>
      <c r="J224" s="11">
        <v>10.17276</v>
      </c>
      <c r="K224" s="11">
        <v>62.391660000000002</v>
      </c>
      <c r="L224" s="5">
        <f t="shared" si="15"/>
        <v>5.1332086867280857</v>
      </c>
    </row>
    <row r="225" spans="1:12" x14ac:dyDescent="0.25">
      <c r="A225" s="10" t="s">
        <v>19</v>
      </c>
      <c r="B225" s="11">
        <v>0</v>
      </c>
      <c r="C225" s="11">
        <v>0</v>
      </c>
      <c r="D225" s="5" t="str">
        <f t="shared" si="12"/>
        <v/>
      </c>
      <c r="E225" s="11">
        <v>309.83774</v>
      </c>
      <c r="F225" s="11">
        <v>240.48605000000001</v>
      </c>
      <c r="G225" s="5">
        <f t="shared" si="13"/>
        <v>-0.2238322871836077</v>
      </c>
      <c r="H225" s="11">
        <v>344.84073999999998</v>
      </c>
      <c r="I225" s="5">
        <f t="shared" si="14"/>
        <v>-0.30261705736972955</v>
      </c>
      <c r="J225" s="11">
        <v>3449.4280600000002</v>
      </c>
      <c r="K225" s="11">
        <v>3214.2441699999999</v>
      </c>
      <c r="L225" s="5">
        <f t="shared" si="15"/>
        <v>-6.8180546429485567E-2</v>
      </c>
    </row>
    <row r="226" spans="1:12" x14ac:dyDescent="0.25">
      <c r="A226" s="10" t="s">
        <v>18</v>
      </c>
      <c r="B226" s="11">
        <v>0</v>
      </c>
      <c r="C226" s="11">
        <v>0</v>
      </c>
      <c r="D226" s="5" t="str">
        <f t="shared" si="12"/>
        <v/>
      </c>
      <c r="E226" s="11">
        <v>8.0007999999999999</v>
      </c>
      <c r="F226" s="11">
        <v>4.3315999999999999</v>
      </c>
      <c r="G226" s="5">
        <f t="shared" si="13"/>
        <v>-0.4586041395860414</v>
      </c>
      <c r="H226" s="11">
        <v>385.09465999999998</v>
      </c>
      <c r="I226" s="5">
        <f t="shared" si="14"/>
        <v>-0.98875185649159614</v>
      </c>
      <c r="J226" s="11">
        <v>502.28474999999997</v>
      </c>
      <c r="K226" s="11">
        <v>1269.83779</v>
      </c>
      <c r="L226" s="5">
        <f t="shared" si="15"/>
        <v>1.5281233204870346</v>
      </c>
    </row>
    <row r="227" spans="1:12" x14ac:dyDescent="0.25">
      <c r="A227" s="10" t="s">
        <v>17</v>
      </c>
      <c r="B227" s="11">
        <v>2567.30575</v>
      </c>
      <c r="C227" s="11">
        <v>4816.9903599999998</v>
      </c>
      <c r="D227" s="5">
        <f t="shared" si="12"/>
        <v>0.87628230879785152</v>
      </c>
      <c r="E227" s="11">
        <v>74695.583589999995</v>
      </c>
      <c r="F227" s="11">
        <v>90462.618690000003</v>
      </c>
      <c r="G227" s="5">
        <f t="shared" si="13"/>
        <v>0.21108390004078958</v>
      </c>
      <c r="H227" s="11">
        <v>100420.79257000001</v>
      </c>
      <c r="I227" s="5">
        <f t="shared" si="14"/>
        <v>-9.916446211135499E-2</v>
      </c>
      <c r="J227" s="11">
        <v>706088.09738000005</v>
      </c>
      <c r="K227" s="11">
        <v>730419.03096999996</v>
      </c>
      <c r="L227" s="5">
        <f t="shared" si="15"/>
        <v>3.4458778841169879E-2</v>
      </c>
    </row>
    <row r="228" spans="1:12" x14ac:dyDescent="0.25">
      <c r="A228" s="10" t="s">
        <v>16</v>
      </c>
      <c r="B228" s="11">
        <v>158.39868000000001</v>
      </c>
      <c r="C228" s="11">
        <v>175.65566999999999</v>
      </c>
      <c r="D228" s="5">
        <f t="shared" si="12"/>
        <v>0.1089465518273256</v>
      </c>
      <c r="E228" s="11">
        <v>4382.6491400000004</v>
      </c>
      <c r="F228" s="11">
        <v>7540.5182400000003</v>
      </c>
      <c r="G228" s="5">
        <f t="shared" si="13"/>
        <v>0.72053887936828986</v>
      </c>
      <c r="H228" s="11">
        <v>3971.5451899999998</v>
      </c>
      <c r="I228" s="5">
        <f t="shared" si="14"/>
        <v>0.89863589088356832</v>
      </c>
      <c r="J228" s="11">
        <v>42124.080759999997</v>
      </c>
      <c r="K228" s="11">
        <v>46228.652419999999</v>
      </c>
      <c r="L228" s="5">
        <f t="shared" si="15"/>
        <v>9.7440029217150448E-2</v>
      </c>
    </row>
    <row r="229" spans="1:12" x14ac:dyDescent="0.25">
      <c r="A229" s="10" t="s">
        <v>15</v>
      </c>
      <c r="B229" s="11">
        <v>12212.136689999999</v>
      </c>
      <c r="C229" s="11">
        <v>10937.35081</v>
      </c>
      <c r="D229" s="5">
        <f t="shared" si="12"/>
        <v>-0.10438680079988516</v>
      </c>
      <c r="E229" s="11">
        <v>233608.95082999999</v>
      </c>
      <c r="F229" s="11">
        <v>219881.19706000001</v>
      </c>
      <c r="G229" s="5">
        <f t="shared" si="13"/>
        <v>-5.8763817573025401E-2</v>
      </c>
      <c r="H229" s="11">
        <v>173392.65619000001</v>
      </c>
      <c r="I229" s="5">
        <f t="shared" si="14"/>
        <v>0.26811136002818281</v>
      </c>
      <c r="J229" s="11">
        <v>1776583.4352899999</v>
      </c>
      <c r="K229" s="11">
        <v>1394603.86714</v>
      </c>
      <c r="L229" s="5">
        <f t="shared" si="15"/>
        <v>-0.21500795322210553</v>
      </c>
    </row>
    <row r="230" spans="1:12" x14ac:dyDescent="0.25">
      <c r="A230" s="10" t="s">
        <v>14</v>
      </c>
      <c r="B230" s="11">
        <v>2179.3625200000001</v>
      </c>
      <c r="C230" s="11">
        <v>1771.8386399999999</v>
      </c>
      <c r="D230" s="5">
        <f t="shared" si="12"/>
        <v>-0.1869922402813462</v>
      </c>
      <c r="E230" s="11">
        <v>30367.733850000001</v>
      </c>
      <c r="F230" s="11">
        <v>34542.17411</v>
      </c>
      <c r="G230" s="5">
        <f t="shared" si="13"/>
        <v>0.13746301520618731</v>
      </c>
      <c r="H230" s="11">
        <v>33195.469870000001</v>
      </c>
      <c r="I230" s="5">
        <f t="shared" si="14"/>
        <v>4.0568916339306593E-2</v>
      </c>
      <c r="J230" s="11">
        <v>330122.23570999998</v>
      </c>
      <c r="K230" s="11">
        <v>306009.44231000001</v>
      </c>
      <c r="L230" s="5">
        <f t="shared" si="15"/>
        <v>-7.3042015325444964E-2</v>
      </c>
    </row>
    <row r="231" spans="1:12" x14ac:dyDescent="0.25">
      <c r="A231" s="10" t="s">
        <v>13</v>
      </c>
      <c r="B231" s="11">
        <v>739.72227999999996</v>
      </c>
      <c r="C231" s="11">
        <v>226.51712000000001</v>
      </c>
      <c r="D231" s="5">
        <f t="shared" si="12"/>
        <v>-0.6937808605683744</v>
      </c>
      <c r="E231" s="11">
        <v>12879.00899</v>
      </c>
      <c r="F231" s="11">
        <v>7860.4440800000002</v>
      </c>
      <c r="G231" s="5">
        <f t="shared" si="13"/>
        <v>-0.38967011467238677</v>
      </c>
      <c r="H231" s="11">
        <v>9935.4048999999995</v>
      </c>
      <c r="I231" s="5">
        <f t="shared" si="14"/>
        <v>-0.20884511913550696</v>
      </c>
      <c r="J231" s="11">
        <v>73417.651429999998</v>
      </c>
      <c r="K231" s="11">
        <v>102930.88042</v>
      </c>
      <c r="L231" s="5">
        <f t="shared" si="15"/>
        <v>0.40199091655961472</v>
      </c>
    </row>
    <row r="232" spans="1:12" x14ac:dyDescent="0.25">
      <c r="A232" s="10" t="s">
        <v>12</v>
      </c>
      <c r="B232" s="11">
        <v>3906.66723</v>
      </c>
      <c r="C232" s="11">
        <v>8071.43426</v>
      </c>
      <c r="D232" s="5">
        <f t="shared" si="12"/>
        <v>1.0660664921798317</v>
      </c>
      <c r="E232" s="11">
        <v>71076.513879999999</v>
      </c>
      <c r="F232" s="11">
        <v>83326.785380000001</v>
      </c>
      <c r="G232" s="5">
        <f t="shared" si="13"/>
        <v>0.17235329690877066</v>
      </c>
      <c r="H232" s="11">
        <v>71153.792539999995</v>
      </c>
      <c r="I232" s="5">
        <f t="shared" si="14"/>
        <v>0.17108002828038726</v>
      </c>
      <c r="J232" s="11">
        <v>544741.99097000004</v>
      </c>
      <c r="K232" s="11">
        <v>647225.34574999998</v>
      </c>
      <c r="L232" s="5">
        <f t="shared" si="15"/>
        <v>0.18813191653816141</v>
      </c>
    </row>
    <row r="233" spans="1:12" x14ac:dyDescent="0.25">
      <c r="A233" s="10" t="s">
        <v>11</v>
      </c>
      <c r="B233" s="11">
        <v>0</v>
      </c>
      <c r="C233" s="11">
        <v>0</v>
      </c>
      <c r="D233" s="5" t="str">
        <f t="shared" si="12"/>
        <v/>
      </c>
      <c r="E233" s="11">
        <v>18.25292</v>
      </c>
      <c r="F233" s="11">
        <v>0</v>
      </c>
      <c r="G233" s="5">
        <f t="shared" si="13"/>
        <v>-1</v>
      </c>
      <c r="H233" s="11">
        <v>0</v>
      </c>
      <c r="I233" s="5" t="str">
        <f t="shared" si="14"/>
        <v/>
      </c>
      <c r="J233" s="11">
        <v>44.594520000000003</v>
      </c>
      <c r="K233" s="11">
        <v>42.884120000000003</v>
      </c>
      <c r="L233" s="5">
        <f t="shared" si="15"/>
        <v>-3.8354488399023001E-2</v>
      </c>
    </row>
    <row r="234" spans="1:12" x14ac:dyDescent="0.25">
      <c r="A234" s="10" t="s">
        <v>10</v>
      </c>
      <c r="B234" s="11">
        <v>0</v>
      </c>
      <c r="C234" s="11">
        <v>4.3450499999999996</v>
      </c>
      <c r="D234" s="5" t="str">
        <f t="shared" si="12"/>
        <v/>
      </c>
      <c r="E234" s="11">
        <v>96.550920000000005</v>
      </c>
      <c r="F234" s="11">
        <v>183.96489</v>
      </c>
      <c r="G234" s="5">
        <f t="shared" si="13"/>
        <v>0.9053665154096926</v>
      </c>
      <c r="H234" s="11">
        <v>166.41757999999999</v>
      </c>
      <c r="I234" s="5">
        <f t="shared" si="14"/>
        <v>0.1054414443474061</v>
      </c>
      <c r="J234" s="11">
        <v>623.90935000000002</v>
      </c>
      <c r="K234" s="11">
        <v>996.21573999999998</v>
      </c>
      <c r="L234" s="5">
        <f t="shared" si="15"/>
        <v>0.59673154441426468</v>
      </c>
    </row>
    <row r="235" spans="1:12" x14ac:dyDescent="0.25">
      <c r="A235" s="10" t="s">
        <v>9</v>
      </c>
      <c r="B235" s="11">
        <v>211.98715000000001</v>
      </c>
      <c r="C235" s="11">
        <v>751.56908999999996</v>
      </c>
      <c r="D235" s="5">
        <f t="shared" si="12"/>
        <v>2.5453521121445331</v>
      </c>
      <c r="E235" s="11">
        <v>19620.0589</v>
      </c>
      <c r="F235" s="11">
        <v>42106.046719999998</v>
      </c>
      <c r="G235" s="5">
        <f t="shared" si="13"/>
        <v>1.146071371885637</v>
      </c>
      <c r="H235" s="11">
        <v>31426.053790000002</v>
      </c>
      <c r="I235" s="5">
        <f t="shared" si="14"/>
        <v>0.33984518073339665</v>
      </c>
      <c r="J235" s="11">
        <v>204821.75930999999</v>
      </c>
      <c r="K235" s="11">
        <v>262478.20857000002</v>
      </c>
      <c r="L235" s="5">
        <f t="shared" si="15"/>
        <v>0.2814957231801547</v>
      </c>
    </row>
    <row r="236" spans="1:12" x14ac:dyDescent="0.25">
      <c r="A236" s="10" t="s">
        <v>8</v>
      </c>
      <c r="B236" s="11">
        <v>2242.4636799999998</v>
      </c>
      <c r="C236" s="11">
        <v>1431.3389199999999</v>
      </c>
      <c r="D236" s="5">
        <f t="shared" si="12"/>
        <v>-0.36171143694956076</v>
      </c>
      <c r="E236" s="11">
        <v>26081.431240000002</v>
      </c>
      <c r="F236" s="11">
        <v>31472.194329999998</v>
      </c>
      <c r="G236" s="5">
        <f t="shared" si="13"/>
        <v>0.2066896958374127</v>
      </c>
      <c r="H236" s="11">
        <v>31074.72222</v>
      </c>
      <c r="I236" s="5">
        <f t="shared" si="14"/>
        <v>1.2790849977226237E-2</v>
      </c>
      <c r="J236" s="11">
        <v>220895.09862999999</v>
      </c>
      <c r="K236" s="11">
        <v>253180.86141000001</v>
      </c>
      <c r="L236" s="5">
        <f t="shared" si="15"/>
        <v>0.14615880107905332</v>
      </c>
    </row>
    <row r="237" spans="1:12" x14ac:dyDescent="0.25">
      <c r="A237" s="10" t="s">
        <v>7</v>
      </c>
      <c r="B237" s="11">
        <v>2740.2116000000001</v>
      </c>
      <c r="C237" s="11">
        <v>747.83911000000001</v>
      </c>
      <c r="D237" s="5">
        <f t="shared" si="12"/>
        <v>-0.72708709429592955</v>
      </c>
      <c r="E237" s="11">
        <v>105152.16334</v>
      </c>
      <c r="F237" s="11">
        <v>77342.513569999996</v>
      </c>
      <c r="G237" s="5">
        <f t="shared" si="13"/>
        <v>-0.2644705433218717</v>
      </c>
      <c r="H237" s="11">
        <v>101804.93329</v>
      </c>
      <c r="I237" s="5">
        <f t="shared" si="14"/>
        <v>-0.24028717400478738</v>
      </c>
      <c r="J237" s="11">
        <v>798930.81889999995</v>
      </c>
      <c r="K237" s="11">
        <v>776146.01512999996</v>
      </c>
      <c r="L237" s="5">
        <f t="shared" si="15"/>
        <v>-2.8519119842405183E-2</v>
      </c>
    </row>
    <row r="238" spans="1:12" x14ac:dyDescent="0.25">
      <c r="A238" s="10" t="s">
        <v>6</v>
      </c>
      <c r="B238" s="11">
        <v>68.117649999999998</v>
      </c>
      <c r="C238" s="11">
        <v>0</v>
      </c>
      <c r="D238" s="5">
        <f t="shared" si="12"/>
        <v>-1</v>
      </c>
      <c r="E238" s="11">
        <v>515.53578000000005</v>
      </c>
      <c r="F238" s="11">
        <v>204.54239000000001</v>
      </c>
      <c r="G238" s="5">
        <f t="shared" si="13"/>
        <v>-0.60324307655232001</v>
      </c>
      <c r="H238" s="11">
        <v>517.28220999999996</v>
      </c>
      <c r="I238" s="5">
        <f t="shared" si="14"/>
        <v>-0.60458259331980502</v>
      </c>
      <c r="J238" s="11">
        <v>6654.8674700000001</v>
      </c>
      <c r="K238" s="11">
        <v>7990.6957400000001</v>
      </c>
      <c r="L238" s="5">
        <f t="shared" si="15"/>
        <v>0.20072950754044094</v>
      </c>
    </row>
    <row r="239" spans="1:12" x14ac:dyDescent="0.25">
      <c r="A239" s="10" t="s">
        <v>5</v>
      </c>
      <c r="B239" s="11">
        <v>162.51423</v>
      </c>
      <c r="C239" s="11">
        <v>382.93115999999998</v>
      </c>
      <c r="D239" s="5">
        <f t="shared" si="12"/>
        <v>1.3562931073789661</v>
      </c>
      <c r="E239" s="11">
        <v>9537.8435200000004</v>
      </c>
      <c r="F239" s="11">
        <v>10423.648649999999</v>
      </c>
      <c r="G239" s="5">
        <f t="shared" si="13"/>
        <v>9.2872684285765894E-2</v>
      </c>
      <c r="H239" s="11">
        <v>10335.05495</v>
      </c>
      <c r="I239" s="5">
        <f t="shared" si="14"/>
        <v>8.5721556807010213E-3</v>
      </c>
      <c r="J239" s="11">
        <v>88423.630050000007</v>
      </c>
      <c r="K239" s="11">
        <v>85720.572379999998</v>
      </c>
      <c r="L239" s="5">
        <f t="shared" si="15"/>
        <v>-3.0569403998360389E-2</v>
      </c>
    </row>
    <row r="240" spans="1:12" x14ac:dyDescent="0.25">
      <c r="A240" s="10" t="s">
        <v>4</v>
      </c>
      <c r="B240" s="11">
        <v>294.45805000000001</v>
      </c>
      <c r="C240" s="11">
        <v>149.63094000000001</v>
      </c>
      <c r="D240" s="5">
        <f t="shared" si="12"/>
        <v>-0.49184292974839705</v>
      </c>
      <c r="E240" s="11">
        <v>9150.8350599999994</v>
      </c>
      <c r="F240" s="11">
        <v>9238.2685099999999</v>
      </c>
      <c r="G240" s="5">
        <f t="shared" si="13"/>
        <v>9.5546963120545225E-3</v>
      </c>
      <c r="H240" s="11">
        <v>9751.3665899999996</v>
      </c>
      <c r="I240" s="5">
        <f t="shared" si="14"/>
        <v>-5.261806899211241E-2</v>
      </c>
      <c r="J240" s="11">
        <v>71049.608909999995</v>
      </c>
      <c r="K240" s="11">
        <v>85975.937900000004</v>
      </c>
      <c r="L240" s="5">
        <f t="shared" si="15"/>
        <v>0.21008319706456802</v>
      </c>
    </row>
    <row r="241" spans="1:12" x14ac:dyDescent="0.25">
      <c r="A241" s="10" t="s">
        <v>3</v>
      </c>
      <c r="B241" s="11">
        <v>15067.302390000001</v>
      </c>
      <c r="C241" s="11">
        <v>14284.34669</v>
      </c>
      <c r="D241" s="5">
        <f t="shared" si="12"/>
        <v>-5.1963893717274834E-2</v>
      </c>
      <c r="E241" s="11">
        <v>264454.22133999999</v>
      </c>
      <c r="F241" s="11">
        <v>225589.69870000001</v>
      </c>
      <c r="G241" s="5">
        <f t="shared" si="13"/>
        <v>-0.14696124888108009</v>
      </c>
      <c r="H241" s="11">
        <v>188956.05222000001</v>
      </c>
      <c r="I241" s="5">
        <f t="shared" si="14"/>
        <v>0.19387389845204717</v>
      </c>
      <c r="J241" s="11">
        <v>2012399.1683700001</v>
      </c>
      <c r="K241" s="11">
        <v>2169207.91188</v>
      </c>
      <c r="L241" s="5">
        <f t="shared" si="15"/>
        <v>7.7921292144545795E-2</v>
      </c>
    </row>
    <row r="242" spans="1:12" x14ac:dyDescent="0.25">
      <c r="A242" s="10" t="s">
        <v>2</v>
      </c>
      <c r="B242" s="11">
        <v>103.53076</v>
      </c>
      <c r="C242" s="11">
        <v>66.45823</v>
      </c>
      <c r="D242" s="5">
        <f t="shared" si="12"/>
        <v>-0.35808227429220074</v>
      </c>
      <c r="E242" s="11">
        <v>1776.6989799999999</v>
      </c>
      <c r="F242" s="11">
        <v>2127.8860399999999</v>
      </c>
      <c r="G242" s="5">
        <f t="shared" si="13"/>
        <v>0.1976626676512192</v>
      </c>
      <c r="H242" s="11">
        <v>1346.43976</v>
      </c>
      <c r="I242" s="5">
        <f t="shared" si="14"/>
        <v>0.58037968219239144</v>
      </c>
      <c r="J242" s="11">
        <v>12392.036539999999</v>
      </c>
      <c r="K242" s="11">
        <v>15474.740680000001</v>
      </c>
      <c r="L242" s="5">
        <f t="shared" si="15"/>
        <v>0.24876493303174207</v>
      </c>
    </row>
    <row r="243" spans="1:12" x14ac:dyDescent="0.25">
      <c r="A243" s="10" t="s">
        <v>1</v>
      </c>
      <c r="B243" s="11">
        <v>181.90257</v>
      </c>
      <c r="C243" s="11">
        <v>22.206099999999999</v>
      </c>
      <c r="D243" s="5">
        <f t="shared" si="12"/>
        <v>-0.87792311015726721</v>
      </c>
      <c r="E243" s="11">
        <v>1595.5813000000001</v>
      </c>
      <c r="F243" s="11">
        <v>1475.3860299999999</v>
      </c>
      <c r="G243" s="5">
        <f t="shared" si="13"/>
        <v>-7.533008189554502E-2</v>
      </c>
      <c r="H243" s="11">
        <v>1338.2359200000001</v>
      </c>
      <c r="I243" s="5">
        <f t="shared" si="14"/>
        <v>0.1024857485517201</v>
      </c>
      <c r="J243" s="11">
        <v>8983.6790999999994</v>
      </c>
      <c r="K243" s="11">
        <v>14359.93799</v>
      </c>
      <c r="L243" s="5">
        <f t="shared" si="15"/>
        <v>0.5984473432493822</v>
      </c>
    </row>
    <row r="244" spans="1:12" s="2" customFormat="1" ht="13" x14ac:dyDescent="0.3">
      <c r="A244" s="2" t="s">
        <v>0</v>
      </c>
      <c r="B244" s="4">
        <v>904093.47455000004</v>
      </c>
      <c r="C244" s="4">
        <v>1352370.43808</v>
      </c>
      <c r="D244" s="3">
        <f t="shared" si="12"/>
        <v>0.49583032744830247</v>
      </c>
      <c r="E244" s="4">
        <v>19102207.179170001</v>
      </c>
      <c r="F244" s="4">
        <v>19806753.611510001</v>
      </c>
      <c r="G244" s="3">
        <f t="shared" si="13"/>
        <v>3.6882985601175644E-2</v>
      </c>
      <c r="H244" s="4">
        <v>18673207.29118</v>
      </c>
      <c r="I244" s="3">
        <f t="shared" si="14"/>
        <v>6.0704425471965529E-2</v>
      </c>
      <c r="J244" s="4">
        <v>146978991.63288</v>
      </c>
      <c r="K244" s="4">
        <v>168768288.52713999</v>
      </c>
      <c r="L244" s="3">
        <f t="shared" si="15"/>
        <v>0.14824769616520905</v>
      </c>
    </row>
  </sheetData>
  <autoFilter ref="A4:M4"/>
  <mergeCells count="5">
    <mergeCell ref="A1:L1"/>
    <mergeCell ref="B3:D3"/>
    <mergeCell ref="E3:G3"/>
    <mergeCell ref="H3:I3"/>
    <mergeCell ref="J3:L3"/>
  </mergeCells>
  <conditionalFormatting sqref="D5:D244 G5:G244 I5:I244 L5:L244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GUNLUK_KONSOLIDE_ULKE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Onural Sürmen</dc:creator>
  <cp:lastModifiedBy>Fahrettin İNCE</cp:lastModifiedBy>
  <dcterms:created xsi:type="dcterms:W3CDTF">2022-05-05T09:11:54Z</dcterms:created>
  <dcterms:modified xsi:type="dcterms:W3CDTF">2022-10-03T18:29:50Z</dcterms:modified>
</cp:coreProperties>
</file>