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10. Ekim 2022\"/>
    </mc:Choice>
  </mc:AlternateContent>
  <bookViews>
    <workbookView xWindow="0" yWindow="0" windowWidth="9390" windowHeight="431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9" i="1" l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<sst xmlns="http://schemas.openxmlformats.org/spreadsheetml/2006/main" count="680" uniqueCount="48">
  <si>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</si>
  <si>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</si>
  <si>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</si>
  <si>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</si>
  <si>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</si>
  <si>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</si>
  <si>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</si>
  <si>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</si>
  <si>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</si>
  <si>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</si>
  <si>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</si>
  <si>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</si>
  <si>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</si>
  <si>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</si>
  <si>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</si>
  <si>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</si>
  <si>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</si>
  <si>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</si>
  <si>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</si>
  <si>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</si>
  <si>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</si>
  <si>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</si>
  <si>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</si>
  <si>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</si>
  <si>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</si>
  <si>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</si>
  <si>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</si>
  <si>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</si>
  <si>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</si>
  <si>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</si>
  <si>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</si>
  <si>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</si>
  <si>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</si>
  <si>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</si>
  <si>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</si>
  <si>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</si>
  <si>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</si>
  <si>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</si>
  <si>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</si>
  <si>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</si>
  <si>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</si>
  <si>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</si>
  <si>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 xml:space="preserve"> Savunma ve Havacılık Sanayii</t>
  </si>
  <si>
    <t>1 - 30 EYLÜL</t>
  </si>
  <si>
    <t>31.10.2022 Konsolide Ülke Guruplarına Göre Sektörel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</si>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</sst>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"/>
  <sheetViews>
    <sheetView tabSelected="1" topLeftCell="D1" workbookViewId="0">
      <selection activeCell="N1" sqref="N1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1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13" x14ac:dyDescent="0.25">
      <c r="C3" s="10" t="s">
        <v>45</v>
      </c>
      <c r="D3" s="10"/>
      <c r="E3" s="10"/>
      <c r="F3" s="10" t="s">
        <v>46</v>
      </c>
      <c r="G3" s="10"/>
      <c r="H3" s="10"/>
      <c r="I3" s="10" t="s">
        <v>43</v>
      </c>
      <c r="J3" s="10"/>
      <c r="K3" s="10" t="s">
        <v>47</v>
      </c>
      <c r="L3" s="10"/>
      <c r="M3" s="10"/>
    </row>
    <row r="4" spans="1:13" ht="13" x14ac:dyDescent="0.3">
      <c r="A4" s="2" t="s">
        <v>41</v>
      </c>
      <c r="B4" s="2" t="s">
        <v>40</v>
      </c>
      <c r="C4" s="7">
        <v>2021</v>
      </c>
      <c r="D4" s="7">
        <v>2022</v>
      </c>
      <c r="E4" s="6" t="s">
        <v>39</v>
      </c>
      <c r="F4" s="7">
        <v>2021</v>
      </c>
      <c r="G4" s="7">
        <v>2022</v>
      </c>
      <c r="H4" s="6" t="s">
        <v>39</v>
      </c>
      <c r="I4" s="7">
        <v>2022</v>
      </c>
      <c r="J4" s="6" t="s">
        <v>39</v>
      </c>
      <c r="K4" s="7">
        <v>2021</v>
      </c>
      <c r="L4" s="7">
        <v>2022</v>
      </c>
      <c r="M4" s="6" t="s">
        <v>39</v>
      </c>
    </row>
    <row r="5" spans="1:13" x14ac:dyDescent="0.25">
      <c r="A5" s="8" t="s">
        <v>38</v>
      </c>
      <c r="B5" s="8" t="s">
        <v>12</v>
      </c>
      <c r="C5" s="9">
        <v>1.0221</v>
      </c>
      <c r="D5" s="9">
        <v>4400.11805</v>
      </c>
      <c r="E5" s="5">
        <f t="shared" ref="E5:E68" si="0">IF(C5=0,"",(D5/C5-1))</f>
        <v>4303.9780354172781</v>
      </c>
      <c r="F5" s="9">
        <v>291806.01695000002</v>
      </c>
      <c r="G5" s="9">
        <v>191339.83038999999</v>
      </c>
      <c r="H5" s="5">
        <f t="shared" ref="H5:H68" si="1">IF(F5=0,"",(G5/F5-1))</f>
        <v>-0.34429100403784541</v>
      </c>
      <c r="I5" s="9">
        <v>261800.08293</v>
      </c>
      <c r="J5" s="5">
        <f t="shared" ref="J5:J68" si="2">IF(I5=0,"",(G5/I5-1))</f>
        <v>-0.26913762498249338</v>
      </c>
      <c r="K5" s="9">
        <v>1975023.8612500001</v>
      </c>
      <c r="L5" s="9">
        <v>2701286.6656300002</v>
      </c>
      <c r="M5" s="5">
        <f t="shared" ref="M5:M68" si="3">IF(K5=0,"",(L5/K5-1))</f>
        <v>0.36772355951200786</v>
      </c>
    </row>
    <row r="6" spans="1:13" x14ac:dyDescent="0.25">
      <c r="A6" s="8" t="s">
        <v>38</v>
      </c>
      <c r="B6" s="8" t="s">
        <v>11</v>
      </c>
      <c r="C6" s="9">
        <v>2366.7824900000001</v>
      </c>
      <c r="D6" s="9">
        <v>8928.0661299999992</v>
      </c>
      <c r="E6" s="5">
        <f t="shared" si="0"/>
        <v>2.7722376972630043</v>
      </c>
      <c r="F6" s="9">
        <v>847391.74921000004</v>
      </c>
      <c r="G6" s="9">
        <v>422598.23687999998</v>
      </c>
      <c r="H6" s="5">
        <f t="shared" si="1"/>
        <v>-0.50129531320787968</v>
      </c>
      <c r="I6" s="9">
        <v>616261.86785000004</v>
      </c>
      <c r="J6" s="5">
        <f t="shared" si="2"/>
        <v>-0.31425541814821223</v>
      </c>
      <c r="K6" s="9">
        <v>6726399.9291599998</v>
      </c>
      <c r="L6" s="9">
        <v>6397035.0885300003</v>
      </c>
      <c r="M6" s="5">
        <f t="shared" si="3"/>
        <v>-4.8965991332473591E-2</v>
      </c>
    </row>
    <row r="7" spans="1:13" x14ac:dyDescent="0.25">
      <c r="A7" s="8" t="s">
        <v>38</v>
      </c>
      <c r="B7" s="8" t="s">
        <v>10</v>
      </c>
      <c r="C7" s="9">
        <v>0</v>
      </c>
      <c r="D7" s="9">
        <v>6086.6774999999998</v>
      </c>
      <c r="E7" s="5" t="str">
        <f t="shared" si="0"/>
        <v/>
      </c>
      <c r="F7" s="9">
        <v>104459.89320999999</v>
      </c>
      <c r="G7" s="9">
        <v>88746.650529999999</v>
      </c>
      <c r="H7" s="5">
        <f t="shared" si="1"/>
        <v>-0.15042369082659335</v>
      </c>
      <c r="I7" s="9">
        <v>86308.190100000007</v>
      </c>
      <c r="J7" s="5">
        <f t="shared" si="2"/>
        <v>2.8252943633445327E-2</v>
      </c>
      <c r="K7" s="9">
        <v>768010.00991999998</v>
      </c>
      <c r="L7" s="9">
        <v>763888.60652999999</v>
      </c>
      <c r="M7" s="5">
        <f t="shared" si="3"/>
        <v>-5.3663407205191138E-3</v>
      </c>
    </row>
    <row r="8" spans="1:13" x14ac:dyDescent="0.25">
      <c r="A8" s="8" t="s">
        <v>38</v>
      </c>
      <c r="B8" s="8" t="s">
        <v>9</v>
      </c>
      <c r="C8" s="9">
        <v>0.13764999999999999</v>
      </c>
      <c r="D8" s="9">
        <v>2511.9476</v>
      </c>
      <c r="E8" s="5">
        <f t="shared" si="0"/>
        <v>18247.80203414457</v>
      </c>
      <c r="F8" s="9">
        <v>117393.94141</v>
      </c>
      <c r="G8" s="9">
        <v>120126.42606</v>
      </c>
      <c r="H8" s="5">
        <f t="shared" si="1"/>
        <v>2.327619821926552E-2</v>
      </c>
      <c r="I8" s="9">
        <v>104337.20109</v>
      </c>
      <c r="J8" s="5">
        <f t="shared" si="2"/>
        <v>0.15132881469937454</v>
      </c>
      <c r="K8" s="9">
        <v>1787199.5726900001</v>
      </c>
      <c r="L8" s="9">
        <v>1322660.0809500001</v>
      </c>
      <c r="M8" s="5">
        <f t="shared" si="3"/>
        <v>-0.25992591920822772</v>
      </c>
    </row>
    <row r="9" spans="1:13" x14ac:dyDescent="0.25">
      <c r="A9" s="8" t="s">
        <v>38</v>
      </c>
      <c r="B9" s="8" t="s">
        <v>8</v>
      </c>
      <c r="C9" s="9">
        <v>0</v>
      </c>
      <c r="D9" s="9">
        <v>251.12656000000001</v>
      </c>
      <c r="E9" s="5" t="str">
        <f t="shared" si="0"/>
        <v/>
      </c>
      <c r="F9" s="9">
        <v>19395.407429999999</v>
      </c>
      <c r="G9" s="9">
        <v>15353.933789999999</v>
      </c>
      <c r="H9" s="5">
        <f t="shared" si="1"/>
        <v>-0.20837271166311355</v>
      </c>
      <c r="I9" s="9">
        <v>18580.164430000001</v>
      </c>
      <c r="J9" s="5">
        <f t="shared" si="2"/>
        <v>-0.17363843318796734</v>
      </c>
      <c r="K9" s="9">
        <v>206622.59779999999</v>
      </c>
      <c r="L9" s="9">
        <v>121128.70148</v>
      </c>
      <c r="M9" s="5">
        <f t="shared" si="3"/>
        <v>-0.4137683739837289</v>
      </c>
    </row>
    <row r="10" spans="1:13" x14ac:dyDescent="0.25">
      <c r="A10" s="8" t="s">
        <v>38</v>
      </c>
      <c r="B10" s="8" t="s">
        <v>7</v>
      </c>
      <c r="C10" s="9">
        <v>0</v>
      </c>
      <c r="D10" s="9">
        <v>1404.42419</v>
      </c>
      <c r="E10" s="5" t="str">
        <f t="shared" si="0"/>
        <v/>
      </c>
      <c r="F10" s="9">
        <v>141664.43760999999</v>
      </c>
      <c r="G10" s="9">
        <v>110252.2944</v>
      </c>
      <c r="H10" s="5">
        <f t="shared" si="1"/>
        <v>-0.22173626451316697</v>
      </c>
      <c r="I10" s="9">
        <v>153597.63889</v>
      </c>
      <c r="J10" s="5">
        <f t="shared" si="2"/>
        <v>-0.28220059112394347</v>
      </c>
      <c r="K10" s="9">
        <v>1116912.0284</v>
      </c>
      <c r="L10" s="9">
        <v>1661289.55009</v>
      </c>
      <c r="M10" s="5">
        <f t="shared" si="3"/>
        <v>0.48739516438893782</v>
      </c>
    </row>
    <row r="11" spans="1:13" x14ac:dyDescent="0.25">
      <c r="A11" s="8" t="s">
        <v>38</v>
      </c>
      <c r="B11" s="8" t="s">
        <v>15</v>
      </c>
      <c r="C11" s="9">
        <v>0</v>
      </c>
      <c r="D11" s="9">
        <v>0</v>
      </c>
      <c r="E11" s="5" t="str">
        <f t="shared" si="0"/>
        <v/>
      </c>
      <c r="F11" s="9">
        <v>283.26960000000003</v>
      </c>
      <c r="G11" s="9">
        <v>908.41965000000005</v>
      </c>
      <c r="H11" s="5">
        <f t="shared" si="1"/>
        <v>2.206908365740623</v>
      </c>
      <c r="I11" s="9">
        <v>513.99189999999999</v>
      </c>
      <c r="J11" s="5">
        <f t="shared" si="2"/>
        <v>0.76738125639723131</v>
      </c>
      <c r="K11" s="9">
        <v>1525.73828</v>
      </c>
      <c r="L11" s="9">
        <v>4573.4943199999998</v>
      </c>
      <c r="M11" s="5">
        <f t="shared" si="3"/>
        <v>1.997561495278207</v>
      </c>
    </row>
    <row r="12" spans="1:13" x14ac:dyDescent="0.25">
      <c r="A12" s="8" t="s">
        <v>38</v>
      </c>
      <c r="B12" s="8" t="s">
        <v>6</v>
      </c>
      <c r="C12" s="9">
        <v>0</v>
      </c>
      <c r="D12" s="9">
        <v>4230.3909000000003</v>
      </c>
      <c r="E12" s="5" t="str">
        <f t="shared" si="0"/>
        <v/>
      </c>
      <c r="F12" s="9">
        <v>272682.83795000002</v>
      </c>
      <c r="G12" s="9">
        <v>124601.9341</v>
      </c>
      <c r="H12" s="5">
        <f t="shared" si="1"/>
        <v>-0.54305179219659072</v>
      </c>
      <c r="I12" s="9">
        <v>127350.32979</v>
      </c>
      <c r="J12" s="5">
        <f t="shared" si="2"/>
        <v>-2.1581378662560935E-2</v>
      </c>
      <c r="K12" s="9">
        <v>1580961.4716700001</v>
      </c>
      <c r="L12" s="9">
        <v>1800926.9424099999</v>
      </c>
      <c r="M12" s="5">
        <f t="shared" si="3"/>
        <v>0.13913398566737123</v>
      </c>
    </row>
    <row r="13" spans="1:13" x14ac:dyDescent="0.25">
      <c r="A13" s="8" t="s">
        <v>38</v>
      </c>
      <c r="B13" s="8" t="s">
        <v>5</v>
      </c>
      <c r="C13" s="9">
        <v>0</v>
      </c>
      <c r="D13" s="9">
        <v>1211.1993500000001</v>
      </c>
      <c r="E13" s="5" t="str">
        <f t="shared" si="0"/>
        <v/>
      </c>
      <c r="F13" s="9">
        <v>30410.517800000001</v>
      </c>
      <c r="G13" s="9">
        <v>8038.0308999999997</v>
      </c>
      <c r="H13" s="5">
        <f t="shared" si="1"/>
        <v>-0.73568253744104295</v>
      </c>
      <c r="I13" s="9">
        <v>9002.1335099999997</v>
      </c>
      <c r="J13" s="5">
        <f t="shared" si="2"/>
        <v>-0.10709712413496519</v>
      </c>
      <c r="K13" s="9">
        <v>151180.51444</v>
      </c>
      <c r="L13" s="9">
        <v>129607.88303</v>
      </c>
      <c r="M13" s="5">
        <f t="shared" si="3"/>
        <v>-0.14269452309981179</v>
      </c>
    </row>
    <row r="14" spans="1:13" x14ac:dyDescent="0.25">
      <c r="A14" s="8" t="s">
        <v>38</v>
      </c>
      <c r="B14" s="8" t="s">
        <v>4</v>
      </c>
      <c r="C14" s="9">
        <v>0</v>
      </c>
      <c r="D14" s="9">
        <v>11089.541020000001</v>
      </c>
      <c r="E14" s="5" t="str">
        <f t="shared" si="0"/>
        <v/>
      </c>
      <c r="F14" s="9">
        <v>337916.97785999998</v>
      </c>
      <c r="G14" s="9">
        <v>281852.92109000002</v>
      </c>
      <c r="H14" s="5">
        <f t="shared" si="1"/>
        <v>-0.16591074270682982</v>
      </c>
      <c r="I14" s="9">
        <v>325921.08964999998</v>
      </c>
      <c r="J14" s="5">
        <f t="shared" si="2"/>
        <v>-0.1352111598771466</v>
      </c>
      <c r="K14" s="9">
        <v>2579142.03468</v>
      </c>
      <c r="L14" s="9">
        <v>2999095.8169300002</v>
      </c>
      <c r="M14" s="5">
        <f t="shared" si="3"/>
        <v>0.16282693105038892</v>
      </c>
    </row>
    <row r="15" spans="1:13" x14ac:dyDescent="0.25">
      <c r="A15" s="8" t="s">
        <v>38</v>
      </c>
      <c r="B15" s="8" t="s">
        <v>3</v>
      </c>
      <c r="C15" s="9">
        <v>0</v>
      </c>
      <c r="D15" s="9">
        <v>1798.86877</v>
      </c>
      <c r="E15" s="5" t="str">
        <f t="shared" si="0"/>
        <v/>
      </c>
      <c r="F15" s="9">
        <v>33586.308019999997</v>
      </c>
      <c r="G15" s="9">
        <v>25954.048569999999</v>
      </c>
      <c r="H15" s="5">
        <f t="shared" si="1"/>
        <v>-0.2272431803297682</v>
      </c>
      <c r="I15" s="9">
        <v>33105.193220000001</v>
      </c>
      <c r="J15" s="5">
        <f t="shared" si="2"/>
        <v>-0.21601277486819637</v>
      </c>
      <c r="K15" s="9">
        <v>282098.94387999998</v>
      </c>
      <c r="L15" s="9">
        <v>352914.88712000003</v>
      </c>
      <c r="M15" s="5">
        <f t="shared" si="3"/>
        <v>0.25103228770017627</v>
      </c>
    </row>
    <row r="16" spans="1:13" x14ac:dyDescent="0.25">
      <c r="A16" s="8" t="s">
        <v>38</v>
      </c>
      <c r="B16" s="8" t="s">
        <v>2</v>
      </c>
      <c r="C16" s="9">
        <v>0</v>
      </c>
      <c r="D16" s="9">
        <v>0.84328999999999998</v>
      </c>
      <c r="E16" s="5" t="str">
        <f t="shared" si="0"/>
        <v/>
      </c>
      <c r="F16" s="9">
        <v>57228.536010000003</v>
      </c>
      <c r="G16" s="9">
        <v>2773.7658499999998</v>
      </c>
      <c r="H16" s="5">
        <f t="shared" si="1"/>
        <v>-0.95153176992828692</v>
      </c>
      <c r="I16" s="9">
        <v>38243.500480000002</v>
      </c>
      <c r="J16" s="5">
        <f t="shared" si="2"/>
        <v>-0.92747092145891352</v>
      </c>
      <c r="K16" s="9">
        <v>794127.98572999996</v>
      </c>
      <c r="L16" s="9">
        <v>180786.06771999999</v>
      </c>
      <c r="M16" s="5">
        <f t="shared" si="3"/>
        <v>-0.7723464341156383</v>
      </c>
    </row>
    <row r="17" spans="1:13" s="2" customFormat="1" ht="13" x14ac:dyDescent="0.3">
      <c r="A17" s="2" t="s">
        <v>38</v>
      </c>
      <c r="B17" s="2" t="s">
        <v>0</v>
      </c>
      <c r="C17" s="4">
        <v>2367.9422399999999</v>
      </c>
      <c r="D17" s="4">
        <v>41913.20336</v>
      </c>
      <c r="E17" s="3">
        <f t="shared" si="0"/>
        <v>16.700264242931873</v>
      </c>
      <c r="F17" s="4">
        <v>2254219.8930600001</v>
      </c>
      <c r="G17" s="4">
        <v>1392546.4922100001</v>
      </c>
      <c r="H17" s="3">
        <f t="shared" si="1"/>
        <v>-0.38224904478165966</v>
      </c>
      <c r="I17" s="4">
        <v>1775021.38384</v>
      </c>
      <c r="J17" s="3">
        <f t="shared" si="2"/>
        <v>-0.21547621629355884</v>
      </c>
      <c r="K17" s="4">
        <v>17969204.687899999</v>
      </c>
      <c r="L17" s="4">
        <v>18435193.784740001</v>
      </c>
      <c r="M17" s="3">
        <f t="shared" si="3"/>
        <v>2.593265004954759E-2</v>
      </c>
    </row>
    <row r="18" spans="1:13" x14ac:dyDescent="0.25">
      <c r="A18" s="8" t="s">
        <v>37</v>
      </c>
      <c r="B18" s="8" t="s">
        <v>12</v>
      </c>
      <c r="C18" s="9">
        <v>0</v>
      </c>
      <c r="D18" s="9">
        <v>638.76190999999994</v>
      </c>
      <c r="E18" s="5" t="str">
        <f t="shared" si="0"/>
        <v/>
      </c>
      <c r="F18" s="9">
        <v>45741.538390000002</v>
      </c>
      <c r="G18" s="9">
        <v>31577.153190000001</v>
      </c>
      <c r="H18" s="5">
        <f t="shared" si="1"/>
        <v>-0.30966132094710253</v>
      </c>
      <c r="I18" s="9">
        <v>37786.13119</v>
      </c>
      <c r="J18" s="5">
        <f t="shared" si="2"/>
        <v>-0.16431896583377104</v>
      </c>
      <c r="K18" s="9">
        <v>446965.91038000002</v>
      </c>
      <c r="L18" s="9">
        <v>448529.34389000002</v>
      </c>
      <c r="M18" s="5">
        <f t="shared" si="3"/>
        <v>3.4978808756820357E-3</v>
      </c>
    </row>
    <row r="19" spans="1:13" x14ac:dyDescent="0.25">
      <c r="A19" s="8" t="s">
        <v>37</v>
      </c>
      <c r="B19" s="8" t="s">
        <v>11</v>
      </c>
      <c r="C19" s="9">
        <v>438.77046999999999</v>
      </c>
      <c r="D19" s="9">
        <v>4265.6641799999998</v>
      </c>
      <c r="E19" s="5">
        <f t="shared" si="0"/>
        <v>8.7218579454538041</v>
      </c>
      <c r="F19" s="9">
        <v>116231.36715000001</v>
      </c>
      <c r="G19" s="9">
        <v>131568.03326</v>
      </c>
      <c r="H19" s="5">
        <f t="shared" si="1"/>
        <v>0.13194945982359108</v>
      </c>
      <c r="I19" s="9">
        <v>131434.85191999999</v>
      </c>
      <c r="J19" s="5">
        <f t="shared" si="2"/>
        <v>1.0132878612825191E-3</v>
      </c>
      <c r="K19" s="9">
        <v>1185111.53734</v>
      </c>
      <c r="L19" s="9">
        <v>1432961.09378</v>
      </c>
      <c r="M19" s="5">
        <f t="shared" si="3"/>
        <v>0.20913605903820831</v>
      </c>
    </row>
    <row r="20" spans="1:13" x14ac:dyDescent="0.25">
      <c r="A20" s="8" t="s">
        <v>37</v>
      </c>
      <c r="B20" s="8" t="s">
        <v>10</v>
      </c>
      <c r="C20" s="9">
        <v>0</v>
      </c>
      <c r="D20" s="9">
        <v>1124.8690200000001</v>
      </c>
      <c r="E20" s="5" t="str">
        <f t="shared" si="0"/>
        <v/>
      </c>
      <c r="F20" s="9">
        <v>26200.341530000002</v>
      </c>
      <c r="G20" s="9">
        <v>24982.78786</v>
      </c>
      <c r="H20" s="5">
        <f t="shared" si="1"/>
        <v>-4.6470908350789042E-2</v>
      </c>
      <c r="I20" s="9">
        <v>33799.322160000003</v>
      </c>
      <c r="J20" s="5">
        <f t="shared" si="2"/>
        <v>-0.26084944124808451</v>
      </c>
      <c r="K20" s="9">
        <v>244713.38054000001</v>
      </c>
      <c r="L20" s="9">
        <v>249708.99218999999</v>
      </c>
      <c r="M20" s="5">
        <f t="shared" si="3"/>
        <v>2.0414133624309105E-2</v>
      </c>
    </row>
    <row r="21" spans="1:13" x14ac:dyDescent="0.25">
      <c r="A21" s="8" t="s">
        <v>37</v>
      </c>
      <c r="B21" s="8" t="s">
        <v>9</v>
      </c>
      <c r="C21" s="9">
        <v>0</v>
      </c>
      <c r="D21" s="9">
        <v>75.844570000000004</v>
      </c>
      <c r="E21" s="5" t="str">
        <f t="shared" si="0"/>
        <v/>
      </c>
      <c r="F21" s="9">
        <v>11196.55018</v>
      </c>
      <c r="G21" s="9">
        <v>11758.270549999999</v>
      </c>
      <c r="H21" s="5">
        <f t="shared" si="1"/>
        <v>5.0169057519465321E-2</v>
      </c>
      <c r="I21" s="9">
        <v>10175.454100000001</v>
      </c>
      <c r="J21" s="5">
        <f t="shared" si="2"/>
        <v>0.15555241411781306</v>
      </c>
      <c r="K21" s="9">
        <v>137465.48415999999</v>
      </c>
      <c r="L21" s="9">
        <v>125933.85885999999</v>
      </c>
      <c r="M21" s="5">
        <f t="shared" si="3"/>
        <v>-8.3887423599206978E-2</v>
      </c>
    </row>
    <row r="22" spans="1:13" x14ac:dyDescent="0.25">
      <c r="A22" s="8" t="s">
        <v>37</v>
      </c>
      <c r="B22" s="8" t="s">
        <v>8</v>
      </c>
      <c r="C22" s="9">
        <v>0</v>
      </c>
      <c r="D22" s="9">
        <v>101.62963999999999</v>
      </c>
      <c r="E22" s="5" t="str">
        <f t="shared" si="0"/>
        <v/>
      </c>
      <c r="F22" s="9">
        <v>4082.1034300000001</v>
      </c>
      <c r="G22" s="9">
        <v>6248.6254300000001</v>
      </c>
      <c r="H22" s="5">
        <f t="shared" si="1"/>
        <v>0.53073667464618834</v>
      </c>
      <c r="I22" s="9">
        <v>6580.1536900000001</v>
      </c>
      <c r="J22" s="5">
        <f t="shared" si="2"/>
        <v>-5.0383057238287732E-2</v>
      </c>
      <c r="K22" s="9">
        <v>57286.058499999999</v>
      </c>
      <c r="L22" s="9">
        <v>55921.823369999998</v>
      </c>
      <c r="M22" s="5">
        <f t="shared" si="3"/>
        <v>-2.3814435234709053E-2</v>
      </c>
    </row>
    <row r="23" spans="1:13" x14ac:dyDescent="0.25">
      <c r="A23" s="8" t="s">
        <v>37</v>
      </c>
      <c r="B23" s="8" t="s">
        <v>7</v>
      </c>
      <c r="C23" s="9">
        <v>0.93145999999999995</v>
      </c>
      <c r="D23" s="9">
        <v>2316.5601499999998</v>
      </c>
      <c r="E23" s="5">
        <f t="shared" si="0"/>
        <v>2486.0205376505701</v>
      </c>
      <c r="F23" s="9">
        <v>36337.102220000001</v>
      </c>
      <c r="G23" s="9">
        <v>37116.959519999997</v>
      </c>
      <c r="H23" s="5">
        <f t="shared" si="1"/>
        <v>2.1461736141710208E-2</v>
      </c>
      <c r="I23" s="9">
        <v>42199.656329999998</v>
      </c>
      <c r="J23" s="5">
        <f t="shared" si="2"/>
        <v>-0.12044403324646702</v>
      </c>
      <c r="K23" s="9">
        <v>353496.67255999998</v>
      </c>
      <c r="L23" s="9">
        <v>406052.89750999998</v>
      </c>
      <c r="M23" s="5">
        <f t="shared" si="3"/>
        <v>0.14867530313479671</v>
      </c>
    </row>
    <row r="24" spans="1:13" x14ac:dyDescent="0.25">
      <c r="A24" s="8" t="s">
        <v>37</v>
      </c>
      <c r="B24" s="8" t="s">
        <v>15</v>
      </c>
      <c r="C24" s="9">
        <v>0</v>
      </c>
      <c r="D24" s="9">
        <v>33.615130000000001</v>
      </c>
      <c r="E24" s="5" t="str">
        <f t="shared" si="0"/>
        <v/>
      </c>
      <c r="F24" s="9">
        <v>16.473600000000001</v>
      </c>
      <c r="G24" s="9">
        <v>206.50542999999999</v>
      </c>
      <c r="H24" s="5">
        <f t="shared" si="1"/>
        <v>11.535537466006215</v>
      </c>
      <c r="I24" s="9">
        <v>213.76177999999999</v>
      </c>
      <c r="J24" s="5">
        <f t="shared" si="2"/>
        <v>-3.3945965457435778E-2</v>
      </c>
      <c r="K24" s="9">
        <v>1013.82193</v>
      </c>
      <c r="L24" s="9">
        <v>2031.2299700000001</v>
      </c>
      <c r="M24" s="5">
        <f t="shared" si="3"/>
        <v>1.0035372188092242</v>
      </c>
    </row>
    <row r="25" spans="1:13" x14ac:dyDescent="0.25">
      <c r="A25" s="8" t="s">
        <v>37</v>
      </c>
      <c r="B25" s="8" t="s">
        <v>6</v>
      </c>
      <c r="C25" s="9">
        <v>0</v>
      </c>
      <c r="D25" s="9">
        <v>2206.0688599999999</v>
      </c>
      <c r="E25" s="5" t="str">
        <f t="shared" si="0"/>
        <v/>
      </c>
      <c r="F25" s="9">
        <v>63980.415370000002</v>
      </c>
      <c r="G25" s="9">
        <v>83833.96643</v>
      </c>
      <c r="H25" s="5">
        <f t="shared" si="1"/>
        <v>0.31030669221489915</v>
      </c>
      <c r="I25" s="9">
        <v>95796.094649999999</v>
      </c>
      <c r="J25" s="5">
        <f t="shared" si="2"/>
        <v>-0.12487072947707056</v>
      </c>
      <c r="K25" s="9">
        <v>611332.23251999996</v>
      </c>
      <c r="L25" s="9">
        <v>927977.14945999999</v>
      </c>
      <c r="M25" s="5">
        <f t="shared" si="3"/>
        <v>0.51795881207628103</v>
      </c>
    </row>
    <row r="26" spans="1:13" x14ac:dyDescent="0.25">
      <c r="A26" s="8" t="s">
        <v>37</v>
      </c>
      <c r="B26" s="8" t="s">
        <v>5</v>
      </c>
      <c r="C26" s="9">
        <v>0</v>
      </c>
      <c r="D26" s="9">
        <v>7.3950800000000001</v>
      </c>
      <c r="E26" s="5" t="str">
        <f t="shared" si="0"/>
        <v/>
      </c>
      <c r="F26" s="9">
        <v>966.96527000000003</v>
      </c>
      <c r="G26" s="9">
        <v>1546.5129199999999</v>
      </c>
      <c r="H26" s="5">
        <f t="shared" si="1"/>
        <v>0.59934691346256908</v>
      </c>
      <c r="I26" s="9">
        <v>1219.8866599999999</v>
      </c>
      <c r="J26" s="5">
        <f t="shared" si="2"/>
        <v>0.2677513171592516</v>
      </c>
      <c r="K26" s="9">
        <v>14161.57359</v>
      </c>
      <c r="L26" s="9">
        <v>13141.798510000001</v>
      </c>
      <c r="M26" s="5">
        <f t="shared" si="3"/>
        <v>-7.2010011706615695E-2</v>
      </c>
    </row>
    <row r="27" spans="1:13" x14ac:dyDescent="0.25">
      <c r="A27" s="8" t="s">
        <v>37</v>
      </c>
      <c r="B27" s="8" t="s">
        <v>4</v>
      </c>
      <c r="C27" s="9">
        <v>17.36572</v>
      </c>
      <c r="D27" s="9">
        <v>3555.8406100000002</v>
      </c>
      <c r="E27" s="5">
        <f t="shared" si="0"/>
        <v>203.76206054226375</v>
      </c>
      <c r="F27" s="9">
        <v>65327.896229999998</v>
      </c>
      <c r="G27" s="9">
        <v>70768.012690000003</v>
      </c>
      <c r="H27" s="5">
        <f t="shared" si="1"/>
        <v>8.3274018818040307E-2</v>
      </c>
      <c r="I27" s="9">
        <v>88252.711280000003</v>
      </c>
      <c r="J27" s="5">
        <f t="shared" si="2"/>
        <v>-0.19812080939390264</v>
      </c>
      <c r="K27" s="9">
        <v>625322.87219000002</v>
      </c>
      <c r="L27" s="9">
        <v>777761.97349</v>
      </c>
      <c r="M27" s="5">
        <f t="shared" si="3"/>
        <v>0.24377662816990719</v>
      </c>
    </row>
    <row r="28" spans="1:13" x14ac:dyDescent="0.25">
      <c r="A28" s="8" t="s">
        <v>37</v>
      </c>
      <c r="B28" s="8" t="s">
        <v>3</v>
      </c>
      <c r="C28" s="9">
        <v>0</v>
      </c>
      <c r="D28" s="9">
        <v>456.35338000000002</v>
      </c>
      <c r="E28" s="5" t="str">
        <f t="shared" si="0"/>
        <v/>
      </c>
      <c r="F28" s="9">
        <v>8785.6935900000008</v>
      </c>
      <c r="G28" s="9">
        <v>13799.99022</v>
      </c>
      <c r="H28" s="5">
        <f t="shared" si="1"/>
        <v>0.57073429418336885</v>
      </c>
      <c r="I28" s="9">
        <v>10285.41863</v>
      </c>
      <c r="J28" s="5">
        <f t="shared" si="2"/>
        <v>0.34170428219118576</v>
      </c>
      <c r="K28" s="9">
        <v>100777.85559000001</v>
      </c>
      <c r="L28" s="9">
        <v>133355.83199000001</v>
      </c>
      <c r="M28" s="5">
        <f t="shared" si="3"/>
        <v>0.32326522735846597</v>
      </c>
    </row>
    <row r="29" spans="1:13" x14ac:dyDescent="0.25">
      <c r="A29" s="8" t="s">
        <v>37</v>
      </c>
      <c r="B29" s="8" t="s">
        <v>2</v>
      </c>
      <c r="C29" s="9">
        <v>0</v>
      </c>
      <c r="D29" s="9">
        <v>64.196209999999994</v>
      </c>
      <c r="E29" s="5" t="str">
        <f t="shared" si="0"/>
        <v/>
      </c>
      <c r="F29" s="9">
        <v>1772.63401</v>
      </c>
      <c r="G29" s="9">
        <v>1929.95307</v>
      </c>
      <c r="H29" s="5">
        <f t="shared" si="1"/>
        <v>8.8748754177406353E-2</v>
      </c>
      <c r="I29" s="9">
        <v>2213.5837099999999</v>
      </c>
      <c r="J29" s="5">
        <f t="shared" si="2"/>
        <v>-0.12813187896110778</v>
      </c>
      <c r="K29" s="9">
        <v>17916.272239999998</v>
      </c>
      <c r="L29" s="9">
        <v>21131.939969999999</v>
      </c>
      <c r="M29" s="5">
        <f t="shared" si="3"/>
        <v>0.17948308034863847</v>
      </c>
    </row>
    <row r="30" spans="1:13" s="2" customFormat="1" ht="13" x14ac:dyDescent="0.3">
      <c r="A30" s="2" t="s">
        <v>37</v>
      </c>
      <c r="B30" s="2" t="s">
        <v>0</v>
      </c>
      <c r="C30" s="4">
        <v>457.06765000000001</v>
      </c>
      <c r="D30" s="4">
        <v>14846.79874</v>
      </c>
      <c r="E30" s="3">
        <f t="shared" si="0"/>
        <v>31.482716158100445</v>
      </c>
      <c r="F30" s="4">
        <v>380639.08097000001</v>
      </c>
      <c r="G30" s="4">
        <v>415336.77056999999</v>
      </c>
      <c r="H30" s="3">
        <f t="shared" si="1"/>
        <v>9.1156403361363436E-2</v>
      </c>
      <c r="I30" s="4">
        <v>459957.02610000002</v>
      </c>
      <c r="J30" s="3">
        <f t="shared" si="2"/>
        <v>-9.7009618286163724E-2</v>
      </c>
      <c r="K30" s="4">
        <v>3795563.67154</v>
      </c>
      <c r="L30" s="4">
        <v>4594507.9329899997</v>
      </c>
      <c r="M30" s="3">
        <f t="shared" si="3"/>
        <v>0.21049423236940146</v>
      </c>
    </row>
    <row r="31" spans="1:13" x14ac:dyDescent="0.25">
      <c r="A31" s="8" t="s">
        <v>36</v>
      </c>
      <c r="B31" s="8" t="s">
        <v>12</v>
      </c>
      <c r="C31" s="9">
        <v>38.601669999999999</v>
      </c>
      <c r="D31" s="9">
        <v>3519.16824</v>
      </c>
      <c r="E31" s="5">
        <f t="shared" si="0"/>
        <v>90.166217420127168</v>
      </c>
      <c r="F31" s="9">
        <v>71876.377240000002</v>
      </c>
      <c r="G31" s="9">
        <v>76234.702579999997</v>
      </c>
      <c r="H31" s="5">
        <f t="shared" si="1"/>
        <v>6.0636408057229474E-2</v>
      </c>
      <c r="I31" s="9">
        <v>79944.011379999996</v>
      </c>
      <c r="J31" s="5">
        <f t="shared" si="2"/>
        <v>-4.6398832582573823E-2</v>
      </c>
      <c r="K31" s="9">
        <v>799604.38115000003</v>
      </c>
      <c r="L31" s="9">
        <v>783106.23792999994</v>
      </c>
      <c r="M31" s="5">
        <f t="shared" si="3"/>
        <v>-2.06328824715446E-2</v>
      </c>
    </row>
    <row r="32" spans="1:13" x14ac:dyDescent="0.25">
      <c r="A32" s="8" t="s">
        <v>36</v>
      </c>
      <c r="B32" s="8" t="s">
        <v>11</v>
      </c>
      <c r="C32" s="9">
        <v>4954.72883</v>
      </c>
      <c r="D32" s="9">
        <v>20064.587599999999</v>
      </c>
      <c r="E32" s="5">
        <f t="shared" si="0"/>
        <v>3.0495833956668825</v>
      </c>
      <c r="F32" s="9">
        <v>631760.24982999999</v>
      </c>
      <c r="G32" s="9">
        <v>524485.25540999998</v>
      </c>
      <c r="H32" s="5">
        <f t="shared" si="1"/>
        <v>-0.16980333037551276</v>
      </c>
      <c r="I32" s="9">
        <v>620842.89739000006</v>
      </c>
      <c r="J32" s="5">
        <f t="shared" si="2"/>
        <v>-0.15520454914614301</v>
      </c>
      <c r="K32" s="9">
        <v>5173616.6691100001</v>
      </c>
      <c r="L32" s="9">
        <v>6695846.0577499997</v>
      </c>
      <c r="M32" s="5">
        <f t="shared" si="3"/>
        <v>0.29422925701641978</v>
      </c>
    </row>
    <row r="33" spans="1:13" x14ac:dyDescent="0.25">
      <c r="A33" s="8" t="s">
        <v>36</v>
      </c>
      <c r="B33" s="8" t="s">
        <v>10</v>
      </c>
      <c r="C33" s="9">
        <v>0</v>
      </c>
      <c r="D33" s="9">
        <v>4479.7050399999998</v>
      </c>
      <c r="E33" s="5" t="str">
        <f t="shared" si="0"/>
        <v/>
      </c>
      <c r="F33" s="9">
        <v>80119.658420000007</v>
      </c>
      <c r="G33" s="9">
        <v>86454.666840000005</v>
      </c>
      <c r="H33" s="5">
        <f t="shared" si="1"/>
        <v>7.9069338848037463E-2</v>
      </c>
      <c r="I33" s="9">
        <v>94799.015169999999</v>
      </c>
      <c r="J33" s="5">
        <f t="shared" si="2"/>
        <v>-8.8021466415408867E-2</v>
      </c>
      <c r="K33" s="9">
        <v>720951.85103999998</v>
      </c>
      <c r="L33" s="9">
        <v>773969.91122999997</v>
      </c>
      <c r="M33" s="5">
        <f t="shared" si="3"/>
        <v>7.3538975055712053E-2</v>
      </c>
    </row>
    <row r="34" spans="1:13" x14ac:dyDescent="0.25">
      <c r="A34" s="8" t="s">
        <v>36</v>
      </c>
      <c r="B34" s="8" t="s">
        <v>9</v>
      </c>
      <c r="C34" s="9">
        <v>6.25406</v>
      </c>
      <c r="D34" s="9">
        <v>134.72551999999999</v>
      </c>
      <c r="E34" s="5">
        <f t="shared" si="0"/>
        <v>20.542089458687634</v>
      </c>
      <c r="F34" s="9">
        <v>7146.6027599999998</v>
      </c>
      <c r="G34" s="9">
        <v>4644.55879</v>
      </c>
      <c r="H34" s="5">
        <f t="shared" si="1"/>
        <v>-0.35010256677537788</v>
      </c>
      <c r="I34" s="9">
        <v>8587.9661799999994</v>
      </c>
      <c r="J34" s="5">
        <f t="shared" si="2"/>
        <v>-0.4591782626232932</v>
      </c>
      <c r="K34" s="9">
        <v>84470.716109999994</v>
      </c>
      <c r="L34" s="9">
        <v>71585.625159999996</v>
      </c>
      <c r="M34" s="5">
        <f t="shared" si="3"/>
        <v>-0.15253914662237134</v>
      </c>
    </row>
    <row r="35" spans="1:13" x14ac:dyDescent="0.25">
      <c r="A35" s="8" t="s">
        <v>36</v>
      </c>
      <c r="B35" s="8" t="s">
        <v>8</v>
      </c>
      <c r="C35" s="9">
        <v>52.808999999999997</v>
      </c>
      <c r="D35" s="9">
        <v>324.29147999999998</v>
      </c>
      <c r="E35" s="5">
        <f t="shared" si="0"/>
        <v>5.140837357268647</v>
      </c>
      <c r="F35" s="9">
        <v>15690.614729999999</v>
      </c>
      <c r="G35" s="9">
        <v>16846.77205</v>
      </c>
      <c r="H35" s="5">
        <f t="shared" si="1"/>
        <v>7.3684641417487651E-2</v>
      </c>
      <c r="I35" s="9">
        <v>13173.05522</v>
      </c>
      <c r="J35" s="5">
        <f t="shared" si="2"/>
        <v>0.27888115313009365</v>
      </c>
      <c r="K35" s="9">
        <v>159978.44881999999</v>
      </c>
      <c r="L35" s="9">
        <v>164958.22719999999</v>
      </c>
      <c r="M35" s="5">
        <f t="shared" si="3"/>
        <v>3.1127807631157856E-2</v>
      </c>
    </row>
    <row r="36" spans="1:13" x14ac:dyDescent="0.25">
      <c r="A36" s="8" t="s">
        <v>36</v>
      </c>
      <c r="B36" s="8" t="s">
        <v>7</v>
      </c>
      <c r="C36" s="9">
        <v>1695.30241</v>
      </c>
      <c r="D36" s="9">
        <v>2594.0775199999998</v>
      </c>
      <c r="E36" s="5">
        <f t="shared" si="0"/>
        <v>0.53015621560993353</v>
      </c>
      <c r="F36" s="9">
        <v>116047.36601</v>
      </c>
      <c r="G36" s="9">
        <v>97166.586009999999</v>
      </c>
      <c r="H36" s="5">
        <f t="shared" si="1"/>
        <v>-0.16269891036021455</v>
      </c>
      <c r="I36" s="9">
        <v>108508.28668</v>
      </c>
      <c r="J36" s="5">
        <f t="shared" si="2"/>
        <v>-0.10452382041057962</v>
      </c>
      <c r="K36" s="9">
        <v>983504.37841999996</v>
      </c>
      <c r="L36" s="9">
        <v>1138308.6532600001</v>
      </c>
      <c r="M36" s="5">
        <f t="shared" si="3"/>
        <v>0.15740069717706096</v>
      </c>
    </row>
    <row r="37" spans="1:13" x14ac:dyDescent="0.25">
      <c r="A37" s="8" t="s">
        <v>36</v>
      </c>
      <c r="B37" s="8" t="s">
        <v>15</v>
      </c>
      <c r="C37" s="9">
        <v>0</v>
      </c>
      <c r="D37" s="9">
        <v>0</v>
      </c>
      <c r="E37" s="5" t="str">
        <f t="shared" si="0"/>
        <v/>
      </c>
      <c r="F37" s="9">
        <v>103.30773000000001</v>
      </c>
      <c r="G37" s="9">
        <v>995.78269</v>
      </c>
      <c r="H37" s="5">
        <f t="shared" si="1"/>
        <v>8.6389949716250651</v>
      </c>
      <c r="I37" s="9">
        <v>45.246510000000001</v>
      </c>
      <c r="J37" s="5">
        <f t="shared" si="2"/>
        <v>21.007944701149327</v>
      </c>
      <c r="K37" s="9">
        <v>3194.58581</v>
      </c>
      <c r="L37" s="9">
        <v>4164.8952799999997</v>
      </c>
      <c r="M37" s="5">
        <f t="shared" si="3"/>
        <v>0.30373561009463068</v>
      </c>
    </row>
    <row r="38" spans="1:13" x14ac:dyDescent="0.25">
      <c r="A38" s="8" t="s">
        <v>36</v>
      </c>
      <c r="B38" s="8" t="s">
        <v>6</v>
      </c>
      <c r="C38" s="9">
        <v>1900.98406</v>
      </c>
      <c r="D38" s="9">
        <v>2143.4315499999998</v>
      </c>
      <c r="E38" s="5">
        <f t="shared" si="0"/>
        <v>0.1275378868773891</v>
      </c>
      <c r="F38" s="9">
        <v>73664.371270000003</v>
      </c>
      <c r="G38" s="9">
        <v>82411.761069999993</v>
      </c>
      <c r="H38" s="5">
        <f t="shared" si="1"/>
        <v>0.11874654801489348</v>
      </c>
      <c r="I38" s="9">
        <v>91675.617169999998</v>
      </c>
      <c r="J38" s="5">
        <f t="shared" si="2"/>
        <v>-0.10105038161697277</v>
      </c>
      <c r="K38" s="9">
        <v>632476.46562000003</v>
      </c>
      <c r="L38" s="9">
        <v>920050.78350999998</v>
      </c>
      <c r="M38" s="5">
        <f t="shared" si="3"/>
        <v>0.45467987114445196</v>
      </c>
    </row>
    <row r="39" spans="1:13" x14ac:dyDescent="0.25">
      <c r="A39" s="8" t="s">
        <v>36</v>
      </c>
      <c r="B39" s="8" t="s">
        <v>5</v>
      </c>
      <c r="C39" s="9">
        <v>0.24593000000000001</v>
      </c>
      <c r="D39" s="9">
        <v>3.4256099999999998</v>
      </c>
      <c r="E39" s="5">
        <f t="shared" si="0"/>
        <v>12.929207498068555</v>
      </c>
      <c r="F39" s="9">
        <v>1307.8818900000001</v>
      </c>
      <c r="G39" s="9">
        <v>636.32365000000004</v>
      </c>
      <c r="H39" s="5">
        <f t="shared" si="1"/>
        <v>-0.51347009629439855</v>
      </c>
      <c r="I39" s="9">
        <v>1513.0705800000001</v>
      </c>
      <c r="J39" s="5">
        <f t="shared" si="2"/>
        <v>-0.57944879874671806</v>
      </c>
      <c r="K39" s="9">
        <v>17493.586169999999</v>
      </c>
      <c r="L39" s="9">
        <v>16330.017879999999</v>
      </c>
      <c r="M39" s="5">
        <f t="shared" si="3"/>
        <v>-6.6513994254386755E-2</v>
      </c>
    </row>
    <row r="40" spans="1:13" x14ac:dyDescent="0.25">
      <c r="A40" s="8" t="s">
        <v>36</v>
      </c>
      <c r="B40" s="8" t="s">
        <v>4</v>
      </c>
      <c r="C40" s="9">
        <v>3.2748200000000001</v>
      </c>
      <c r="D40" s="9">
        <v>4471.0384999999997</v>
      </c>
      <c r="E40" s="5">
        <f t="shared" si="0"/>
        <v>1364.2776335798608</v>
      </c>
      <c r="F40" s="9">
        <v>110472.38342</v>
      </c>
      <c r="G40" s="9">
        <v>118477.24490999999</v>
      </c>
      <c r="H40" s="5">
        <f t="shared" si="1"/>
        <v>7.2460294982200857E-2</v>
      </c>
      <c r="I40" s="9">
        <v>130348.69732000001</v>
      </c>
      <c r="J40" s="5">
        <f t="shared" si="2"/>
        <v>-9.1074576532638063E-2</v>
      </c>
      <c r="K40" s="9">
        <v>992497.75410000002</v>
      </c>
      <c r="L40" s="9">
        <v>1169432.6462399999</v>
      </c>
      <c r="M40" s="5">
        <f t="shared" si="3"/>
        <v>0.17827233503459672</v>
      </c>
    </row>
    <row r="41" spans="1:13" x14ac:dyDescent="0.25">
      <c r="A41" s="8" t="s">
        <v>36</v>
      </c>
      <c r="B41" s="8" t="s">
        <v>3</v>
      </c>
      <c r="C41" s="9">
        <v>0</v>
      </c>
      <c r="D41" s="9">
        <v>2211.87273</v>
      </c>
      <c r="E41" s="5" t="str">
        <f t="shared" si="0"/>
        <v/>
      </c>
      <c r="F41" s="9">
        <v>24507.646649999999</v>
      </c>
      <c r="G41" s="9">
        <v>36914.767399999997</v>
      </c>
      <c r="H41" s="5">
        <f t="shared" si="1"/>
        <v>0.50625508549185816</v>
      </c>
      <c r="I41" s="9">
        <v>33712.616529999999</v>
      </c>
      <c r="J41" s="5">
        <f t="shared" si="2"/>
        <v>9.4983753846293206E-2</v>
      </c>
      <c r="K41" s="9">
        <v>276986.99526</v>
      </c>
      <c r="L41" s="9">
        <v>324510.13880999997</v>
      </c>
      <c r="M41" s="5">
        <f t="shared" si="3"/>
        <v>0.17157175016607296</v>
      </c>
    </row>
    <row r="42" spans="1:13" x14ac:dyDescent="0.25">
      <c r="A42" s="8" t="s">
        <v>36</v>
      </c>
      <c r="B42" s="8" t="s">
        <v>2</v>
      </c>
      <c r="C42" s="9">
        <v>65.877989999999997</v>
      </c>
      <c r="D42" s="9">
        <v>19.538489999999999</v>
      </c>
      <c r="E42" s="5">
        <f t="shared" si="0"/>
        <v>-0.70341399304987906</v>
      </c>
      <c r="F42" s="9">
        <v>11473.366389999999</v>
      </c>
      <c r="G42" s="9">
        <v>4274.9602699999996</v>
      </c>
      <c r="H42" s="5">
        <f t="shared" si="1"/>
        <v>-0.62740139862298949</v>
      </c>
      <c r="I42" s="9">
        <v>6001.7667899999997</v>
      </c>
      <c r="J42" s="5">
        <f t="shared" si="2"/>
        <v>-0.28771636426746272</v>
      </c>
      <c r="K42" s="9">
        <v>83101.977050000001</v>
      </c>
      <c r="L42" s="9">
        <v>99334.012969999996</v>
      </c>
      <c r="M42" s="5">
        <f t="shared" si="3"/>
        <v>0.19532671178489114</v>
      </c>
    </row>
    <row r="43" spans="1:13" s="2" customFormat="1" ht="13" x14ac:dyDescent="0.3">
      <c r="A43" s="2" t="s">
        <v>36</v>
      </c>
      <c r="B43" s="2" t="s">
        <v>0</v>
      </c>
      <c r="C43" s="4">
        <v>8718.0787700000001</v>
      </c>
      <c r="D43" s="4">
        <v>39965.862280000001</v>
      </c>
      <c r="E43" s="3">
        <f t="shared" si="0"/>
        <v>3.584251110178946</v>
      </c>
      <c r="F43" s="4">
        <v>1144169.8263399999</v>
      </c>
      <c r="G43" s="4">
        <v>1049543.38167</v>
      </c>
      <c r="H43" s="3">
        <f t="shared" si="1"/>
        <v>-8.2703146413756978E-2</v>
      </c>
      <c r="I43" s="4">
        <v>1189152.2469200001</v>
      </c>
      <c r="J43" s="3">
        <f t="shared" si="2"/>
        <v>-0.11740201106426718</v>
      </c>
      <c r="K43" s="4">
        <v>9927877.8086600006</v>
      </c>
      <c r="L43" s="4">
        <v>12161597.207219999</v>
      </c>
      <c r="M43" s="3">
        <f t="shared" si="3"/>
        <v>0.22499465057996026</v>
      </c>
    </row>
    <row r="44" spans="1:13" x14ac:dyDescent="0.25">
      <c r="A44" s="8" t="s">
        <v>35</v>
      </c>
      <c r="B44" s="8" t="s">
        <v>12</v>
      </c>
      <c r="C44" s="9">
        <v>0</v>
      </c>
      <c r="D44" s="9">
        <v>781.93699000000004</v>
      </c>
      <c r="E44" s="5" t="str">
        <f t="shared" si="0"/>
        <v/>
      </c>
      <c r="F44" s="9">
        <v>17513.190549999999</v>
      </c>
      <c r="G44" s="9">
        <v>14257.67115</v>
      </c>
      <c r="H44" s="5">
        <f t="shared" si="1"/>
        <v>-0.18588956653589306</v>
      </c>
      <c r="I44" s="9">
        <v>13649.770630000001</v>
      </c>
      <c r="J44" s="5">
        <f t="shared" si="2"/>
        <v>4.4535584990998522E-2</v>
      </c>
      <c r="K44" s="9">
        <v>164602.83819000001</v>
      </c>
      <c r="L44" s="9">
        <v>159690.09166999999</v>
      </c>
      <c r="M44" s="5">
        <f t="shared" si="3"/>
        <v>-2.9846062036483656E-2</v>
      </c>
    </row>
    <row r="45" spans="1:13" x14ac:dyDescent="0.25">
      <c r="A45" s="8" t="s">
        <v>35</v>
      </c>
      <c r="B45" s="8" t="s">
        <v>11</v>
      </c>
      <c r="C45" s="9">
        <v>0.15139</v>
      </c>
      <c r="D45" s="9">
        <v>974.16764000000001</v>
      </c>
      <c r="E45" s="5">
        <f t="shared" si="0"/>
        <v>6433.8215866305572</v>
      </c>
      <c r="F45" s="9">
        <v>57242.552320000003</v>
      </c>
      <c r="G45" s="9">
        <v>56921.590709999997</v>
      </c>
      <c r="H45" s="5">
        <f t="shared" si="1"/>
        <v>-5.6070457551534725E-3</v>
      </c>
      <c r="I45" s="9">
        <v>78901.175520000004</v>
      </c>
      <c r="J45" s="5">
        <f t="shared" si="2"/>
        <v>-0.27857106900046869</v>
      </c>
      <c r="K45" s="9">
        <v>528984.28040000005</v>
      </c>
      <c r="L45" s="9">
        <v>698993.82536000002</v>
      </c>
      <c r="M45" s="5">
        <f t="shared" si="3"/>
        <v>0.32138865228933544</v>
      </c>
    </row>
    <row r="46" spans="1:13" x14ac:dyDescent="0.25">
      <c r="A46" s="8" t="s">
        <v>35</v>
      </c>
      <c r="B46" s="8" t="s">
        <v>10</v>
      </c>
      <c r="C46" s="9">
        <v>0</v>
      </c>
      <c r="D46" s="9">
        <v>738.61054000000001</v>
      </c>
      <c r="E46" s="5" t="str">
        <f t="shared" si="0"/>
        <v/>
      </c>
      <c r="F46" s="9">
        <v>27256.023980000002</v>
      </c>
      <c r="G46" s="9">
        <v>37108.513509999997</v>
      </c>
      <c r="H46" s="5">
        <f t="shared" si="1"/>
        <v>0.36147933892447348</v>
      </c>
      <c r="I46" s="9">
        <v>50067.282370000001</v>
      </c>
      <c r="J46" s="5">
        <f t="shared" si="2"/>
        <v>-0.25882708720305569</v>
      </c>
      <c r="K46" s="9">
        <v>240163.02755</v>
      </c>
      <c r="L46" s="9">
        <v>283607.33039999998</v>
      </c>
      <c r="M46" s="5">
        <f t="shared" si="3"/>
        <v>0.18089504988837302</v>
      </c>
    </row>
    <row r="47" spans="1:13" x14ac:dyDescent="0.25">
      <c r="A47" s="8" t="s">
        <v>35</v>
      </c>
      <c r="B47" s="8" t="s">
        <v>9</v>
      </c>
      <c r="C47" s="9">
        <v>0</v>
      </c>
      <c r="D47" s="9">
        <v>42.133369999999999</v>
      </c>
      <c r="E47" s="5" t="str">
        <f t="shared" si="0"/>
        <v/>
      </c>
      <c r="F47" s="9">
        <v>786.07155999999998</v>
      </c>
      <c r="G47" s="9">
        <v>1725.39427</v>
      </c>
      <c r="H47" s="5">
        <f t="shared" si="1"/>
        <v>1.1949582681759914</v>
      </c>
      <c r="I47" s="9">
        <v>1569.27772</v>
      </c>
      <c r="J47" s="5">
        <f t="shared" si="2"/>
        <v>9.9483060270555423E-2</v>
      </c>
      <c r="K47" s="9">
        <v>10843.92591</v>
      </c>
      <c r="L47" s="9">
        <v>13779.314839999999</v>
      </c>
      <c r="M47" s="5">
        <f t="shared" si="3"/>
        <v>0.27069429968099068</v>
      </c>
    </row>
    <row r="48" spans="1:13" x14ac:dyDescent="0.25">
      <c r="A48" s="8" t="s">
        <v>35</v>
      </c>
      <c r="B48" s="8" t="s">
        <v>8</v>
      </c>
      <c r="C48" s="9">
        <v>0</v>
      </c>
      <c r="D48" s="9">
        <v>187.52025</v>
      </c>
      <c r="E48" s="5" t="str">
        <f t="shared" si="0"/>
        <v/>
      </c>
      <c r="F48" s="9">
        <v>8071.9872400000004</v>
      </c>
      <c r="G48" s="9">
        <v>4632.3127699999995</v>
      </c>
      <c r="H48" s="5">
        <f t="shared" si="1"/>
        <v>-0.42612486463742238</v>
      </c>
      <c r="I48" s="9">
        <v>4758.7555300000004</v>
      </c>
      <c r="J48" s="5">
        <f t="shared" si="2"/>
        <v>-2.6570551734142356E-2</v>
      </c>
      <c r="K48" s="9">
        <v>65220.674890000002</v>
      </c>
      <c r="L48" s="9">
        <v>55718.405310000002</v>
      </c>
      <c r="M48" s="5">
        <f t="shared" si="3"/>
        <v>-0.14569413143955279</v>
      </c>
    </row>
    <row r="49" spans="1:13" x14ac:dyDescent="0.25">
      <c r="A49" s="8" t="s">
        <v>35</v>
      </c>
      <c r="B49" s="8" t="s">
        <v>7</v>
      </c>
      <c r="C49" s="9">
        <v>21.772960000000001</v>
      </c>
      <c r="D49" s="9">
        <v>281.47841</v>
      </c>
      <c r="E49" s="5">
        <f t="shared" si="0"/>
        <v>11.927888996259579</v>
      </c>
      <c r="F49" s="9">
        <v>17098.88607</v>
      </c>
      <c r="G49" s="9">
        <v>18077.67742</v>
      </c>
      <c r="H49" s="5">
        <f t="shared" si="1"/>
        <v>5.7242989162743729E-2</v>
      </c>
      <c r="I49" s="9">
        <v>17596.435860000001</v>
      </c>
      <c r="J49" s="5">
        <f t="shared" si="2"/>
        <v>2.7348808805875979E-2</v>
      </c>
      <c r="K49" s="9">
        <v>132502.39662000001</v>
      </c>
      <c r="L49" s="9">
        <v>156103.26399000001</v>
      </c>
      <c r="M49" s="5">
        <f t="shared" si="3"/>
        <v>0.17811653201778888</v>
      </c>
    </row>
    <row r="50" spans="1:13" x14ac:dyDescent="0.25">
      <c r="A50" s="8" t="s">
        <v>35</v>
      </c>
      <c r="B50" s="8" t="s">
        <v>15</v>
      </c>
      <c r="C50" s="9">
        <v>0</v>
      </c>
      <c r="D50" s="9">
        <v>0</v>
      </c>
      <c r="E50" s="5" t="str">
        <f t="shared" si="0"/>
        <v/>
      </c>
      <c r="F50" s="9">
        <v>0</v>
      </c>
      <c r="G50" s="9">
        <v>0</v>
      </c>
      <c r="H50" s="5" t="str">
        <f t="shared" si="1"/>
        <v/>
      </c>
      <c r="I50" s="9">
        <v>1.50495</v>
      </c>
      <c r="J50" s="5">
        <f t="shared" si="2"/>
        <v>-1</v>
      </c>
      <c r="K50" s="9">
        <v>17.56851</v>
      </c>
      <c r="L50" s="9">
        <v>2.1332300000000002</v>
      </c>
      <c r="M50" s="5">
        <f t="shared" si="3"/>
        <v>-0.87857649851922559</v>
      </c>
    </row>
    <row r="51" spans="1:13" x14ac:dyDescent="0.25">
      <c r="A51" s="8" t="s">
        <v>35</v>
      </c>
      <c r="B51" s="8" t="s">
        <v>6</v>
      </c>
      <c r="C51" s="9">
        <v>0</v>
      </c>
      <c r="D51" s="9">
        <v>204.87599</v>
      </c>
      <c r="E51" s="5" t="str">
        <f t="shared" si="0"/>
        <v/>
      </c>
      <c r="F51" s="9">
        <v>7786.2025599999997</v>
      </c>
      <c r="G51" s="9">
        <v>7457.5351000000001</v>
      </c>
      <c r="H51" s="5">
        <f t="shared" si="1"/>
        <v>-4.2211521915504813E-2</v>
      </c>
      <c r="I51" s="9">
        <v>11468.38528</v>
      </c>
      <c r="J51" s="5">
        <f t="shared" si="2"/>
        <v>-0.34973102856900184</v>
      </c>
      <c r="K51" s="9">
        <v>54793.717909999999</v>
      </c>
      <c r="L51" s="9">
        <v>78895.442660000001</v>
      </c>
      <c r="M51" s="5">
        <f t="shared" si="3"/>
        <v>0.43986291986223058</v>
      </c>
    </row>
    <row r="52" spans="1:13" x14ac:dyDescent="0.25">
      <c r="A52" s="8" t="s">
        <v>35</v>
      </c>
      <c r="B52" s="8" t="s">
        <v>5</v>
      </c>
      <c r="C52" s="9">
        <v>0</v>
      </c>
      <c r="D52" s="9">
        <v>2.3796499999999998</v>
      </c>
      <c r="E52" s="5" t="str">
        <f t="shared" si="0"/>
        <v/>
      </c>
      <c r="F52" s="9">
        <v>497.11464000000001</v>
      </c>
      <c r="G52" s="9">
        <v>983.39440000000002</v>
      </c>
      <c r="H52" s="5">
        <f t="shared" si="1"/>
        <v>0.97820446406486838</v>
      </c>
      <c r="I52" s="9">
        <v>711.74677999999994</v>
      </c>
      <c r="J52" s="5">
        <f t="shared" si="2"/>
        <v>0.38166329322908932</v>
      </c>
      <c r="K52" s="9">
        <v>17727.729879999999</v>
      </c>
      <c r="L52" s="9">
        <v>13907.62329</v>
      </c>
      <c r="M52" s="5">
        <f t="shared" si="3"/>
        <v>-0.21548763523917136</v>
      </c>
    </row>
    <row r="53" spans="1:13" x14ac:dyDescent="0.25">
      <c r="A53" s="8" t="s">
        <v>35</v>
      </c>
      <c r="B53" s="8" t="s">
        <v>4</v>
      </c>
      <c r="C53" s="9">
        <v>0.80493000000000003</v>
      </c>
      <c r="D53" s="9">
        <v>638.10892000000001</v>
      </c>
      <c r="E53" s="5">
        <f t="shared" si="0"/>
        <v>791.75082305293631</v>
      </c>
      <c r="F53" s="9">
        <v>19170.35601</v>
      </c>
      <c r="G53" s="9">
        <v>24382.911820000001</v>
      </c>
      <c r="H53" s="5">
        <f t="shared" si="1"/>
        <v>0.27190709485420772</v>
      </c>
      <c r="I53" s="9">
        <v>27034.966830000001</v>
      </c>
      <c r="J53" s="5">
        <f t="shared" si="2"/>
        <v>-9.8097217084693544E-2</v>
      </c>
      <c r="K53" s="9">
        <v>163735.63949</v>
      </c>
      <c r="L53" s="9">
        <v>196506.41912999999</v>
      </c>
      <c r="M53" s="5">
        <f t="shared" si="3"/>
        <v>0.20014445078709597</v>
      </c>
    </row>
    <row r="54" spans="1:13" x14ac:dyDescent="0.25">
      <c r="A54" s="8" t="s">
        <v>35</v>
      </c>
      <c r="B54" s="8" t="s">
        <v>3</v>
      </c>
      <c r="C54" s="9">
        <v>0</v>
      </c>
      <c r="D54" s="9">
        <v>1.1269499999999999</v>
      </c>
      <c r="E54" s="5" t="str">
        <f t="shared" si="0"/>
        <v/>
      </c>
      <c r="F54" s="9">
        <v>148.37284</v>
      </c>
      <c r="G54" s="9">
        <v>294.88144999999997</v>
      </c>
      <c r="H54" s="5">
        <f t="shared" si="1"/>
        <v>0.98743550369461142</v>
      </c>
      <c r="I54" s="9">
        <v>383.48086000000001</v>
      </c>
      <c r="J54" s="5">
        <f t="shared" si="2"/>
        <v>-0.23103997941383581</v>
      </c>
      <c r="K54" s="9">
        <v>1921.1167800000001</v>
      </c>
      <c r="L54" s="9">
        <v>2845.73036</v>
      </c>
      <c r="M54" s="5">
        <f t="shared" si="3"/>
        <v>0.48128962779659856</v>
      </c>
    </row>
    <row r="55" spans="1:13" x14ac:dyDescent="0.25">
      <c r="A55" s="8" t="s">
        <v>35</v>
      </c>
      <c r="B55" s="8" t="s">
        <v>2</v>
      </c>
      <c r="C55" s="9">
        <v>0</v>
      </c>
      <c r="D55" s="9">
        <v>19.775549999999999</v>
      </c>
      <c r="E55" s="5" t="str">
        <f t="shared" si="0"/>
        <v/>
      </c>
      <c r="F55" s="9">
        <v>3717.7127099999998</v>
      </c>
      <c r="G55" s="9">
        <v>3086.4856</v>
      </c>
      <c r="H55" s="5">
        <f t="shared" si="1"/>
        <v>-0.16978910401067537</v>
      </c>
      <c r="I55" s="9">
        <v>3916.4301</v>
      </c>
      <c r="J55" s="5">
        <f t="shared" si="2"/>
        <v>-0.21191352298104338</v>
      </c>
      <c r="K55" s="9">
        <v>44330.265420000003</v>
      </c>
      <c r="L55" s="9">
        <v>42738.185089999999</v>
      </c>
      <c r="M55" s="5">
        <f t="shared" si="3"/>
        <v>-3.5914071682542237E-2</v>
      </c>
    </row>
    <row r="56" spans="1:13" s="2" customFormat="1" ht="13" x14ac:dyDescent="0.3">
      <c r="A56" s="2" t="s">
        <v>35</v>
      </c>
      <c r="B56" s="2" t="s">
        <v>0</v>
      </c>
      <c r="C56" s="4">
        <v>22.729279999999999</v>
      </c>
      <c r="D56" s="4">
        <v>3872.1142599999998</v>
      </c>
      <c r="E56" s="3">
        <f t="shared" si="0"/>
        <v>169.3579814230807</v>
      </c>
      <c r="F56" s="4">
        <v>159288.47047999999</v>
      </c>
      <c r="G56" s="4">
        <v>168928.3682</v>
      </c>
      <c r="H56" s="3">
        <f t="shared" si="1"/>
        <v>6.0518490076219233E-2</v>
      </c>
      <c r="I56" s="4">
        <v>210059.21243000001</v>
      </c>
      <c r="J56" s="3">
        <f t="shared" si="2"/>
        <v>-0.19580595277965462</v>
      </c>
      <c r="K56" s="4">
        <v>1424843.1815500001</v>
      </c>
      <c r="L56" s="4">
        <v>1702787.7653300001</v>
      </c>
      <c r="M56" s="3">
        <f t="shared" si="3"/>
        <v>0.19507029782578678</v>
      </c>
    </row>
    <row r="57" spans="1:13" x14ac:dyDescent="0.25">
      <c r="A57" s="8" t="s">
        <v>34</v>
      </c>
      <c r="B57" s="8" t="s">
        <v>12</v>
      </c>
      <c r="C57" s="9">
        <v>0</v>
      </c>
      <c r="D57" s="9">
        <v>56.315219999999997</v>
      </c>
      <c r="E57" s="5" t="str">
        <f t="shared" si="0"/>
        <v/>
      </c>
      <c r="F57" s="9">
        <v>637.21200999999996</v>
      </c>
      <c r="G57" s="9">
        <v>1480.49487</v>
      </c>
      <c r="H57" s="5">
        <f t="shared" si="1"/>
        <v>1.3233944852985431</v>
      </c>
      <c r="I57" s="9">
        <v>1195.05556</v>
      </c>
      <c r="J57" s="5">
        <f t="shared" si="2"/>
        <v>0.23885024224313045</v>
      </c>
      <c r="K57" s="9">
        <v>9851.5361300000004</v>
      </c>
      <c r="L57" s="9">
        <v>9399.8970399999998</v>
      </c>
      <c r="M57" s="5">
        <f t="shared" si="3"/>
        <v>-4.5844534704051365E-2</v>
      </c>
    </row>
    <row r="58" spans="1:13" x14ac:dyDescent="0.25">
      <c r="A58" s="8" t="s">
        <v>34</v>
      </c>
      <c r="B58" s="8" t="s">
        <v>11</v>
      </c>
      <c r="C58" s="9">
        <v>0</v>
      </c>
      <c r="D58" s="9">
        <v>68.511449999999996</v>
      </c>
      <c r="E58" s="5" t="str">
        <f t="shared" si="0"/>
        <v/>
      </c>
      <c r="F58" s="9">
        <v>3843.5861799999998</v>
      </c>
      <c r="G58" s="9">
        <v>4337.9931299999998</v>
      </c>
      <c r="H58" s="5">
        <f t="shared" si="1"/>
        <v>0.12863168063529673</v>
      </c>
      <c r="I58" s="9">
        <v>4489.6243599999998</v>
      </c>
      <c r="J58" s="5">
        <f t="shared" si="2"/>
        <v>-3.3773700835853404E-2</v>
      </c>
      <c r="K58" s="9">
        <v>40091.587939999998</v>
      </c>
      <c r="L58" s="9">
        <v>45242.160530000001</v>
      </c>
      <c r="M58" s="5">
        <f t="shared" si="3"/>
        <v>0.12847015682462404</v>
      </c>
    </row>
    <row r="59" spans="1:13" x14ac:dyDescent="0.25">
      <c r="A59" s="8" t="s">
        <v>34</v>
      </c>
      <c r="B59" s="8" t="s">
        <v>10</v>
      </c>
      <c r="C59" s="9">
        <v>0</v>
      </c>
      <c r="D59" s="9">
        <v>50.677819999999997</v>
      </c>
      <c r="E59" s="5" t="str">
        <f t="shared" si="0"/>
        <v/>
      </c>
      <c r="F59" s="9">
        <v>756.64634000000001</v>
      </c>
      <c r="G59" s="9">
        <v>1933.82502</v>
      </c>
      <c r="H59" s="5">
        <f t="shared" si="1"/>
        <v>1.5557845426173609</v>
      </c>
      <c r="I59" s="9">
        <v>1222.89816</v>
      </c>
      <c r="J59" s="5">
        <f t="shared" si="2"/>
        <v>0.58134592335963609</v>
      </c>
      <c r="K59" s="9">
        <v>8939.3925999999992</v>
      </c>
      <c r="L59" s="9">
        <v>10330.197410000001</v>
      </c>
      <c r="M59" s="5">
        <f t="shared" si="3"/>
        <v>0.15558157832781627</v>
      </c>
    </row>
    <row r="60" spans="1:13" x14ac:dyDescent="0.25">
      <c r="A60" s="8" t="s">
        <v>34</v>
      </c>
      <c r="B60" s="8" t="s">
        <v>9</v>
      </c>
      <c r="C60" s="9">
        <v>0</v>
      </c>
      <c r="D60" s="9">
        <v>0</v>
      </c>
      <c r="E60" s="5" t="str">
        <f t="shared" si="0"/>
        <v/>
      </c>
      <c r="F60" s="9">
        <v>257.94236000000001</v>
      </c>
      <c r="G60" s="9">
        <v>233.34866</v>
      </c>
      <c r="H60" s="5">
        <f t="shared" si="1"/>
        <v>-9.5345719873230594E-2</v>
      </c>
      <c r="I60" s="9">
        <v>68.703609999999998</v>
      </c>
      <c r="J60" s="5">
        <f t="shared" si="2"/>
        <v>2.3964541310129119</v>
      </c>
      <c r="K60" s="9">
        <v>2738.8514599999999</v>
      </c>
      <c r="L60" s="9">
        <v>2076.2043800000001</v>
      </c>
      <c r="M60" s="5">
        <f t="shared" si="3"/>
        <v>-0.2419434166758353</v>
      </c>
    </row>
    <row r="61" spans="1:13" x14ac:dyDescent="0.25">
      <c r="A61" s="8" t="s">
        <v>34</v>
      </c>
      <c r="B61" s="8" t="s">
        <v>8</v>
      </c>
      <c r="C61" s="9">
        <v>0</v>
      </c>
      <c r="D61" s="9">
        <v>0</v>
      </c>
      <c r="E61" s="5" t="str">
        <f t="shared" si="0"/>
        <v/>
      </c>
      <c r="F61" s="9">
        <v>71.417029999999997</v>
      </c>
      <c r="G61" s="9">
        <v>152.17186000000001</v>
      </c>
      <c r="H61" s="5">
        <f t="shared" si="1"/>
        <v>1.1307503266377785</v>
      </c>
      <c r="I61" s="9">
        <v>15.5947</v>
      </c>
      <c r="J61" s="5">
        <f t="shared" si="2"/>
        <v>8.7579216015697643</v>
      </c>
      <c r="K61" s="9">
        <v>2260.99622</v>
      </c>
      <c r="L61" s="9">
        <v>540.22504000000004</v>
      </c>
      <c r="M61" s="5">
        <f t="shared" si="3"/>
        <v>-0.76106769431043098</v>
      </c>
    </row>
    <row r="62" spans="1:13" x14ac:dyDescent="0.25">
      <c r="A62" s="8" t="s">
        <v>34</v>
      </c>
      <c r="B62" s="8" t="s">
        <v>7</v>
      </c>
      <c r="C62" s="9">
        <v>2.8818199999999998</v>
      </c>
      <c r="D62" s="9">
        <v>20.022030000000001</v>
      </c>
      <c r="E62" s="5">
        <f t="shared" si="0"/>
        <v>5.9477031875689672</v>
      </c>
      <c r="F62" s="9">
        <v>2268.0366399999998</v>
      </c>
      <c r="G62" s="9">
        <v>2004.24686</v>
      </c>
      <c r="H62" s="5">
        <f t="shared" si="1"/>
        <v>-0.11630754783573505</v>
      </c>
      <c r="I62" s="9">
        <v>2104.9582700000001</v>
      </c>
      <c r="J62" s="5">
        <f t="shared" si="2"/>
        <v>-4.7844848724720834E-2</v>
      </c>
      <c r="K62" s="9">
        <v>20928.561000000002</v>
      </c>
      <c r="L62" s="9">
        <v>21236.378000000001</v>
      </c>
      <c r="M62" s="5">
        <f t="shared" si="3"/>
        <v>1.4707986851078658E-2</v>
      </c>
    </row>
    <row r="63" spans="1:13" x14ac:dyDescent="0.25">
      <c r="A63" s="8" t="s">
        <v>34</v>
      </c>
      <c r="B63" s="8" t="s">
        <v>15</v>
      </c>
      <c r="C63" s="9">
        <v>0</v>
      </c>
      <c r="D63" s="9">
        <v>0</v>
      </c>
      <c r="E63" s="5" t="str">
        <f t="shared" si="0"/>
        <v/>
      </c>
      <c r="F63" s="9">
        <v>0</v>
      </c>
      <c r="G63" s="9">
        <v>0</v>
      </c>
      <c r="H63" s="5" t="str">
        <f t="shared" si="1"/>
        <v/>
      </c>
      <c r="I63" s="9">
        <v>0</v>
      </c>
      <c r="J63" s="5" t="str">
        <f t="shared" si="2"/>
        <v/>
      </c>
      <c r="K63" s="9">
        <v>2.0799999999999998E-3</v>
      </c>
      <c r="L63" s="9">
        <v>76.855739999999997</v>
      </c>
      <c r="M63" s="5">
        <f t="shared" si="3"/>
        <v>36948.875</v>
      </c>
    </row>
    <row r="64" spans="1:13" x14ac:dyDescent="0.25">
      <c r="A64" s="8" t="s">
        <v>34</v>
      </c>
      <c r="B64" s="8" t="s">
        <v>6</v>
      </c>
      <c r="C64" s="9">
        <v>0</v>
      </c>
      <c r="D64" s="9">
        <v>0.30353999999999998</v>
      </c>
      <c r="E64" s="5" t="str">
        <f t="shared" si="0"/>
        <v/>
      </c>
      <c r="F64" s="9">
        <v>683.96079999999995</v>
      </c>
      <c r="G64" s="9">
        <v>326.25434999999999</v>
      </c>
      <c r="H64" s="5">
        <f t="shared" si="1"/>
        <v>-0.52299261887523385</v>
      </c>
      <c r="I64" s="9">
        <v>741.84996000000001</v>
      </c>
      <c r="J64" s="5">
        <f t="shared" si="2"/>
        <v>-0.56021518151729766</v>
      </c>
      <c r="K64" s="9">
        <v>6647.2584399999996</v>
      </c>
      <c r="L64" s="9">
        <v>6152.9317000000001</v>
      </c>
      <c r="M64" s="5">
        <f t="shared" si="3"/>
        <v>-7.4365506390631553E-2</v>
      </c>
    </row>
    <row r="65" spans="1:13" x14ac:dyDescent="0.25">
      <c r="A65" s="8" t="s">
        <v>34</v>
      </c>
      <c r="B65" s="8" t="s">
        <v>5</v>
      </c>
      <c r="C65" s="9">
        <v>0</v>
      </c>
      <c r="D65" s="9">
        <v>0</v>
      </c>
      <c r="E65" s="5" t="str">
        <f t="shared" si="0"/>
        <v/>
      </c>
      <c r="F65" s="9">
        <v>90.199160000000006</v>
      </c>
      <c r="G65" s="9">
        <v>30.747990000000001</v>
      </c>
      <c r="H65" s="5">
        <f t="shared" si="1"/>
        <v>-0.65911001831946114</v>
      </c>
      <c r="I65" s="9">
        <v>124.77338</v>
      </c>
      <c r="J65" s="5">
        <f t="shared" si="2"/>
        <v>-0.75356931101810343</v>
      </c>
      <c r="K65" s="9">
        <v>1136.65696</v>
      </c>
      <c r="L65" s="9">
        <v>758.88696000000004</v>
      </c>
      <c r="M65" s="5">
        <f t="shared" si="3"/>
        <v>-0.33235181175506101</v>
      </c>
    </row>
    <row r="66" spans="1:13" x14ac:dyDescent="0.25">
      <c r="A66" s="8" t="s">
        <v>34</v>
      </c>
      <c r="B66" s="8" t="s">
        <v>4</v>
      </c>
      <c r="C66" s="9">
        <v>0</v>
      </c>
      <c r="D66" s="9">
        <v>31.694289999999999</v>
      </c>
      <c r="E66" s="5" t="str">
        <f t="shared" si="0"/>
        <v/>
      </c>
      <c r="F66" s="9">
        <v>1265.1958</v>
      </c>
      <c r="G66" s="9">
        <v>1299.9933000000001</v>
      </c>
      <c r="H66" s="5">
        <f t="shared" si="1"/>
        <v>2.7503648051945939E-2</v>
      </c>
      <c r="I66" s="9">
        <v>1242.1731600000001</v>
      </c>
      <c r="J66" s="5">
        <f t="shared" si="2"/>
        <v>4.6547568295550734E-2</v>
      </c>
      <c r="K66" s="9">
        <v>13859.19472</v>
      </c>
      <c r="L66" s="9">
        <v>13944.970880000001</v>
      </c>
      <c r="M66" s="5">
        <f t="shared" si="3"/>
        <v>6.189115726631611E-3</v>
      </c>
    </row>
    <row r="67" spans="1:13" x14ac:dyDescent="0.25">
      <c r="A67" s="8" t="s">
        <v>34</v>
      </c>
      <c r="B67" s="8" t="s">
        <v>3</v>
      </c>
      <c r="C67" s="9">
        <v>0</v>
      </c>
      <c r="D67" s="9">
        <v>0</v>
      </c>
      <c r="E67" s="5" t="str">
        <f t="shared" si="0"/>
        <v/>
      </c>
      <c r="F67" s="9">
        <v>49.066360000000003</v>
      </c>
      <c r="G67" s="9">
        <v>81.427019999999999</v>
      </c>
      <c r="H67" s="5">
        <f t="shared" si="1"/>
        <v>0.6595284427049406</v>
      </c>
      <c r="I67" s="9">
        <v>48.898310000000002</v>
      </c>
      <c r="J67" s="5">
        <f t="shared" si="2"/>
        <v>0.66523178408415329</v>
      </c>
      <c r="K67" s="9">
        <v>717.26365999999996</v>
      </c>
      <c r="L67" s="9">
        <v>858.15764999999999</v>
      </c>
      <c r="M67" s="5">
        <f t="shared" si="3"/>
        <v>0.19643263399124389</v>
      </c>
    </row>
    <row r="68" spans="1:13" x14ac:dyDescent="0.25">
      <c r="A68" s="8" t="s">
        <v>34</v>
      </c>
      <c r="B68" s="8" t="s">
        <v>2</v>
      </c>
      <c r="C68" s="9">
        <v>0</v>
      </c>
      <c r="D68" s="9">
        <v>0</v>
      </c>
      <c r="E68" s="5" t="str">
        <f t="shared" si="0"/>
        <v/>
      </c>
      <c r="F68" s="9">
        <v>152.48558</v>
      </c>
      <c r="G68" s="9">
        <v>197.75751</v>
      </c>
      <c r="H68" s="5">
        <f t="shared" si="1"/>
        <v>0.29689318819523791</v>
      </c>
      <c r="I68" s="9">
        <v>229.48722000000001</v>
      </c>
      <c r="J68" s="5">
        <f t="shared" si="2"/>
        <v>-0.13826351637359158</v>
      </c>
      <c r="K68" s="9">
        <v>1499.2291600000001</v>
      </c>
      <c r="L68" s="9">
        <v>1393.7679800000001</v>
      </c>
      <c r="M68" s="5">
        <f t="shared" si="3"/>
        <v>-7.0343602441670816E-2</v>
      </c>
    </row>
    <row r="69" spans="1:13" s="2" customFormat="1" ht="13" x14ac:dyDescent="0.3">
      <c r="A69" s="2" t="s">
        <v>34</v>
      </c>
      <c r="B69" s="2" t="s">
        <v>0</v>
      </c>
      <c r="C69" s="4">
        <v>2.8818199999999998</v>
      </c>
      <c r="D69" s="4">
        <v>227.52435</v>
      </c>
      <c r="E69" s="3">
        <f t="shared" ref="E69:E132" si="4">IF(C69=0,"",(D69/C69-1))</f>
        <v>77.951617380683047</v>
      </c>
      <c r="F69" s="4">
        <v>10075.74826</v>
      </c>
      <c r="G69" s="4">
        <v>12078.26057</v>
      </c>
      <c r="H69" s="3">
        <f t="shared" ref="H69:H132" si="5">IF(F69=0,"",(G69/F69-1))</f>
        <v>0.19874576640127373</v>
      </c>
      <c r="I69" s="4">
        <v>11484.01669</v>
      </c>
      <c r="J69" s="3">
        <f t="shared" ref="J69:J132" si="6">IF(I69=0,"",(G69/I69-1))</f>
        <v>5.1745299231187314E-2</v>
      </c>
      <c r="K69" s="4">
        <v>108670.53036999999</v>
      </c>
      <c r="L69" s="4">
        <v>112010.63331</v>
      </c>
      <c r="M69" s="3">
        <f t="shared" ref="M69:M132" si="7">IF(K69=0,"",(L69/K69-1))</f>
        <v>3.0736050782375512E-2</v>
      </c>
    </row>
    <row r="70" spans="1:13" x14ac:dyDescent="0.25">
      <c r="A70" s="8" t="s">
        <v>33</v>
      </c>
      <c r="B70" s="8" t="s">
        <v>12</v>
      </c>
      <c r="C70" s="9">
        <v>771.63269000000003</v>
      </c>
      <c r="D70" s="9">
        <v>6680.5813200000002</v>
      </c>
      <c r="E70" s="5">
        <f t="shared" si="4"/>
        <v>7.6577220050125145</v>
      </c>
      <c r="F70" s="9">
        <v>96486.293959999995</v>
      </c>
      <c r="G70" s="9">
        <v>94163.591650000002</v>
      </c>
      <c r="H70" s="5">
        <f t="shared" si="5"/>
        <v>-2.4072873095974723E-2</v>
      </c>
      <c r="I70" s="9">
        <v>102924.28029</v>
      </c>
      <c r="J70" s="5">
        <f t="shared" si="6"/>
        <v>-8.5117803256100855E-2</v>
      </c>
      <c r="K70" s="9">
        <v>1036072.43874</v>
      </c>
      <c r="L70" s="9">
        <v>1053718.7129800001</v>
      </c>
      <c r="M70" s="5">
        <f t="shared" si="7"/>
        <v>1.7031892346697441E-2</v>
      </c>
    </row>
    <row r="71" spans="1:13" x14ac:dyDescent="0.25">
      <c r="A71" s="8" t="s">
        <v>33</v>
      </c>
      <c r="B71" s="8" t="s">
        <v>11</v>
      </c>
      <c r="C71" s="9">
        <v>7865.5180499999997</v>
      </c>
      <c r="D71" s="9">
        <v>35020.903489999997</v>
      </c>
      <c r="E71" s="5">
        <f t="shared" si="4"/>
        <v>3.4524598719851642</v>
      </c>
      <c r="F71" s="9">
        <v>542920.60135999997</v>
      </c>
      <c r="G71" s="9">
        <v>572161.49297999998</v>
      </c>
      <c r="H71" s="5">
        <f t="shared" si="5"/>
        <v>5.3858504441998356E-2</v>
      </c>
      <c r="I71" s="9">
        <v>579616.07924999995</v>
      </c>
      <c r="J71" s="5">
        <f t="shared" si="6"/>
        <v>-1.28612482242485E-2</v>
      </c>
      <c r="K71" s="9">
        <v>5136139.6347500002</v>
      </c>
      <c r="L71" s="9">
        <v>5489393.5811900003</v>
      </c>
      <c r="M71" s="5">
        <f t="shared" si="7"/>
        <v>6.8778104093969894E-2</v>
      </c>
    </row>
    <row r="72" spans="1:13" x14ac:dyDescent="0.25">
      <c r="A72" s="8" t="s">
        <v>33</v>
      </c>
      <c r="B72" s="8" t="s">
        <v>10</v>
      </c>
      <c r="C72" s="9">
        <v>191.08453</v>
      </c>
      <c r="D72" s="9">
        <v>7727.2184399999996</v>
      </c>
      <c r="E72" s="5">
        <f t="shared" si="4"/>
        <v>39.438744256272336</v>
      </c>
      <c r="F72" s="9">
        <v>112659.58158</v>
      </c>
      <c r="G72" s="9">
        <v>158664.44846000001</v>
      </c>
      <c r="H72" s="5">
        <f t="shared" si="5"/>
        <v>0.40835290025759408</v>
      </c>
      <c r="I72" s="9">
        <v>161179.66941</v>
      </c>
      <c r="J72" s="5">
        <f t="shared" si="6"/>
        <v>-1.5605075746879082E-2</v>
      </c>
      <c r="K72" s="9">
        <v>942282.20472000004</v>
      </c>
      <c r="L72" s="9">
        <v>1137166.07253</v>
      </c>
      <c r="M72" s="5">
        <f t="shared" si="7"/>
        <v>0.20682112729477886</v>
      </c>
    </row>
    <row r="73" spans="1:13" x14ac:dyDescent="0.25">
      <c r="A73" s="8" t="s">
        <v>33</v>
      </c>
      <c r="B73" s="8" t="s">
        <v>9</v>
      </c>
      <c r="C73" s="9">
        <v>20.626000000000001</v>
      </c>
      <c r="D73" s="9">
        <v>49.588769999999997</v>
      </c>
      <c r="E73" s="5">
        <f t="shared" si="4"/>
        <v>1.4041874333365651</v>
      </c>
      <c r="F73" s="9">
        <v>9358.44535</v>
      </c>
      <c r="G73" s="9">
        <v>11977.26108</v>
      </c>
      <c r="H73" s="5">
        <f t="shared" si="5"/>
        <v>0.27983448447449666</v>
      </c>
      <c r="I73" s="9">
        <v>10555.80773</v>
      </c>
      <c r="J73" s="5">
        <f t="shared" si="6"/>
        <v>0.13466078450445584</v>
      </c>
      <c r="K73" s="9">
        <v>95742.748359999998</v>
      </c>
      <c r="L73" s="9">
        <v>118806.2925</v>
      </c>
      <c r="M73" s="5">
        <f t="shared" si="7"/>
        <v>0.2408907675522256</v>
      </c>
    </row>
    <row r="74" spans="1:13" x14ac:dyDescent="0.25">
      <c r="A74" s="8" t="s">
        <v>33</v>
      </c>
      <c r="B74" s="8" t="s">
        <v>8</v>
      </c>
      <c r="C74" s="9">
        <v>157.19698</v>
      </c>
      <c r="D74" s="9">
        <v>198.03643</v>
      </c>
      <c r="E74" s="5">
        <f t="shared" si="4"/>
        <v>0.25979792996023199</v>
      </c>
      <c r="F74" s="9">
        <v>29312.014729999999</v>
      </c>
      <c r="G74" s="9">
        <v>25825.049770000001</v>
      </c>
      <c r="H74" s="5">
        <f t="shared" si="5"/>
        <v>-0.11896026227194778</v>
      </c>
      <c r="I74" s="9">
        <v>34188.779439999998</v>
      </c>
      <c r="J74" s="5">
        <f t="shared" si="6"/>
        <v>-0.24463376016912286</v>
      </c>
      <c r="K74" s="9">
        <v>354029.21100000001</v>
      </c>
      <c r="L74" s="9">
        <v>325297.08341000002</v>
      </c>
      <c r="M74" s="5">
        <f t="shared" si="7"/>
        <v>-8.1157505361895144E-2</v>
      </c>
    </row>
    <row r="75" spans="1:13" x14ac:dyDescent="0.25">
      <c r="A75" s="8" t="s">
        <v>33</v>
      </c>
      <c r="B75" s="8" t="s">
        <v>7</v>
      </c>
      <c r="C75" s="9">
        <v>8844.4786499999991</v>
      </c>
      <c r="D75" s="9">
        <v>13126.035830000001</v>
      </c>
      <c r="E75" s="5">
        <f t="shared" si="4"/>
        <v>0.48409378884079302</v>
      </c>
      <c r="F75" s="9">
        <v>225041.00863</v>
      </c>
      <c r="G75" s="9">
        <v>212003.22795</v>
      </c>
      <c r="H75" s="5">
        <f t="shared" si="5"/>
        <v>-5.7935132620366092E-2</v>
      </c>
      <c r="I75" s="9">
        <v>204156.00120999999</v>
      </c>
      <c r="J75" s="5">
        <f t="shared" si="6"/>
        <v>3.8437404208011339E-2</v>
      </c>
      <c r="K75" s="9">
        <v>2045806.6912499999</v>
      </c>
      <c r="L75" s="9">
        <v>1784528.9364799999</v>
      </c>
      <c r="M75" s="5">
        <f t="shared" si="7"/>
        <v>-0.1277138039911081</v>
      </c>
    </row>
    <row r="76" spans="1:13" x14ac:dyDescent="0.25">
      <c r="A76" s="8" t="s">
        <v>33</v>
      </c>
      <c r="B76" s="8" t="s">
        <v>15</v>
      </c>
      <c r="C76" s="9">
        <v>0</v>
      </c>
      <c r="D76" s="9">
        <v>0</v>
      </c>
      <c r="E76" s="5" t="str">
        <f t="shared" si="4"/>
        <v/>
      </c>
      <c r="F76" s="9">
        <v>200.30884</v>
      </c>
      <c r="G76" s="9">
        <v>224.56745000000001</v>
      </c>
      <c r="H76" s="5">
        <f t="shared" si="5"/>
        <v>0.12110603805603382</v>
      </c>
      <c r="I76" s="9">
        <v>123.22565</v>
      </c>
      <c r="J76" s="5">
        <f t="shared" si="6"/>
        <v>0.8224083216440734</v>
      </c>
      <c r="K76" s="9">
        <v>1494.135</v>
      </c>
      <c r="L76" s="9">
        <v>1497.42428</v>
      </c>
      <c r="M76" s="5">
        <f t="shared" si="7"/>
        <v>2.2014610460232564E-3</v>
      </c>
    </row>
    <row r="77" spans="1:13" x14ac:dyDescent="0.25">
      <c r="A77" s="8" t="s">
        <v>33</v>
      </c>
      <c r="B77" s="8" t="s">
        <v>6</v>
      </c>
      <c r="C77" s="9">
        <v>561.05310999999995</v>
      </c>
      <c r="D77" s="9">
        <v>1564.8475100000001</v>
      </c>
      <c r="E77" s="5">
        <f t="shared" si="4"/>
        <v>1.7891254537382393</v>
      </c>
      <c r="F77" s="9">
        <v>37496.134319999997</v>
      </c>
      <c r="G77" s="9">
        <v>38488.946810000001</v>
      </c>
      <c r="H77" s="5">
        <f t="shared" si="5"/>
        <v>2.6477729184750887E-2</v>
      </c>
      <c r="I77" s="9">
        <v>45159.612939999999</v>
      </c>
      <c r="J77" s="5">
        <f t="shared" si="6"/>
        <v>-0.14771309353033613</v>
      </c>
      <c r="K77" s="9">
        <v>362941.41492000001</v>
      </c>
      <c r="L77" s="9">
        <v>414045.67582</v>
      </c>
      <c r="M77" s="5">
        <f t="shared" si="7"/>
        <v>0.14080581272673021</v>
      </c>
    </row>
    <row r="78" spans="1:13" x14ac:dyDescent="0.25">
      <c r="A78" s="8" t="s">
        <v>33</v>
      </c>
      <c r="B78" s="8" t="s">
        <v>5</v>
      </c>
      <c r="C78" s="9">
        <v>157.99748</v>
      </c>
      <c r="D78" s="9">
        <v>272.93304999999998</v>
      </c>
      <c r="E78" s="5">
        <f t="shared" si="4"/>
        <v>0.72745191885338922</v>
      </c>
      <c r="F78" s="9">
        <v>5752.0288899999996</v>
      </c>
      <c r="G78" s="9">
        <v>6133.0102299999999</v>
      </c>
      <c r="H78" s="5">
        <f t="shared" si="5"/>
        <v>6.6234253562658996E-2</v>
      </c>
      <c r="I78" s="9">
        <v>7984.3909000000003</v>
      </c>
      <c r="J78" s="5">
        <f t="shared" si="6"/>
        <v>-0.2318750037651589</v>
      </c>
      <c r="K78" s="9">
        <v>69196.344559999998</v>
      </c>
      <c r="L78" s="9">
        <v>78497.796430000002</v>
      </c>
      <c r="M78" s="5">
        <f t="shared" si="7"/>
        <v>0.13442114506402492</v>
      </c>
    </row>
    <row r="79" spans="1:13" x14ac:dyDescent="0.25">
      <c r="A79" s="8" t="s">
        <v>33</v>
      </c>
      <c r="B79" s="8" t="s">
        <v>4</v>
      </c>
      <c r="C79" s="9">
        <v>248.57737</v>
      </c>
      <c r="D79" s="9">
        <v>11590.548150000001</v>
      </c>
      <c r="E79" s="5">
        <f t="shared" si="4"/>
        <v>45.627527477662191</v>
      </c>
      <c r="F79" s="9">
        <v>139735.09487999999</v>
      </c>
      <c r="G79" s="9">
        <v>163865.37364999999</v>
      </c>
      <c r="H79" s="5">
        <f t="shared" si="5"/>
        <v>0.17268588675394914</v>
      </c>
      <c r="I79" s="9">
        <v>155913.82858</v>
      </c>
      <c r="J79" s="5">
        <f t="shared" si="6"/>
        <v>5.0999613968943258E-2</v>
      </c>
      <c r="K79" s="9">
        <v>1211368.2829</v>
      </c>
      <c r="L79" s="9">
        <v>1497796.0071399999</v>
      </c>
      <c r="M79" s="5">
        <f t="shared" si="7"/>
        <v>0.23644974718530332</v>
      </c>
    </row>
    <row r="80" spans="1:13" x14ac:dyDescent="0.25">
      <c r="A80" s="8" t="s">
        <v>33</v>
      </c>
      <c r="B80" s="8" t="s">
        <v>3</v>
      </c>
      <c r="C80" s="9">
        <v>0</v>
      </c>
      <c r="D80" s="9">
        <v>2827.4255800000001</v>
      </c>
      <c r="E80" s="5" t="str">
        <f t="shared" si="4"/>
        <v/>
      </c>
      <c r="F80" s="9">
        <v>18445.732800000002</v>
      </c>
      <c r="G80" s="9">
        <v>27032.317009999999</v>
      </c>
      <c r="H80" s="5">
        <f t="shared" si="5"/>
        <v>0.46550518231512039</v>
      </c>
      <c r="I80" s="9">
        <v>23111.61838</v>
      </c>
      <c r="J80" s="5">
        <f t="shared" si="6"/>
        <v>0.16964189030539023</v>
      </c>
      <c r="K80" s="9">
        <v>187807.87557</v>
      </c>
      <c r="L80" s="9">
        <v>228196.32616999999</v>
      </c>
      <c r="M80" s="5">
        <f t="shared" si="7"/>
        <v>0.21505195390459719</v>
      </c>
    </row>
    <row r="81" spans="1:13" x14ac:dyDescent="0.25">
      <c r="A81" s="8" t="s">
        <v>33</v>
      </c>
      <c r="B81" s="8" t="s">
        <v>2</v>
      </c>
      <c r="C81" s="9">
        <v>59.789209999999997</v>
      </c>
      <c r="D81" s="9">
        <v>793.07186000000002</v>
      </c>
      <c r="E81" s="5">
        <f t="shared" si="4"/>
        <v>12.264464608246204</v>
      </c>
      <c r="F81" s="9">
        <v>13559.95721</v>
      </c>
      <c r="G81" s="9">
        <v>14026.545889999999</v>
      </c>
      <c r="H81" s="5">
        <f t="shared" si="5"/>
        <v>3.4409303272425307E-2</v>
      </c>
      <c r="I81" s="9">
        <v>13206.507089999999</v>
      </c>
      <c r="J81" s="5">
        <f t="shared" si="6"/>
        <v>6.2093541798113661E-2</v>
      </c>
      <c r="K81" s="9">
        <v>136593.55562999999</v>
      </c>
      <c r="L81" s="9">
        <v>150612.18742999999</v>
      </c>
      <c r="M81" s="5">
        <f t="shared" si="7"/>
        <v>0.10263025759409317</v>
      </c>
    </row>
    <row r="82" spans="1:13" s="2" customFormat="1" ht="13" x14ac:dyDescent="0.3">
      <c r="A82" s="2" t="s">
        <v>33</v>
      </c>
      <c r="B82" s="2" t="s">
        <v>0</v>
      </c>
      <c r="C82" s="4">
        <v>18877.95407</v>
      </c>
      <c r="D82" s="4">
        <v>79851.190430000002</v>
      </c>
      <c r="E82" s="3">
        <f t="shared" si="4"/>
        <v>3.2298646417884838</v>
      </c>
      <c r="F82" s="4">
        <v>1230967.20255</v>
      </c>
      <c r="G82" s="4">
        <v>1324565.83293</v>
      </c>
      <c r="H82" s="3">
        <f t="shared" si="5"/>
        <v>7.6036656530008795E-2</v>
      </c>
      <c r="I82" s="4">
        <v>1338119.8008699999</v>
      </c>
      <c r="J82" s="3">
        <f t="shared" si="6"/>
        <v>-1.0129113948681989E-2</v>
      </c>
      <c r="K82" s="4">
        <v>11579474.5374</v>
      </c>
      <c r="L82" s="4">
        <v>12279556.09636</v>
      </c>
      <c r="M82" s="3">
        <f t="shared" si="7"/>
        <v>6.0458836599090793E-2</v>
      </c>
    </row>
    <row r="83" spans="1:13" x14ac:dyDescent="0.25">
      <c r="A83" s="8" t="s">
        <v>32</v>
      </c>
      <c r="B83" s="8" t="s">
        <v>12</v>
      </c>
      <c r="C83" s="9">
        <v>0</v>
      </c>
      <c r="D83" s="9">
        <v>15.75</v>
      </c>
      <c r="E83" s="5" t="str">
        <f t="shared" si="4"/>
        <v/>
      </c>
      <c r="F83" s="9">
        <v>6243.0941199999997</v>
      </c>
      <c r="G83" s="9">
        <v>5177.3993300000002</v>
      </c>
      <c r="H83" s="5">
        <f t="shared" si="5"/>
        <v>-0.17069977955097682</v>
      </c>
      <c r="I83" s="9">
        <v>3065.1436399999998</v>
      </c>
      <c r="J83" s="5">
        <f t="shared" si="6"/>
        <v>0.68912127393807898</v>
      </c>
      <c r="K83" s="9">
        <v>51714.577019999997</v>
      </c>
      <c r="L83" s="9">
        <v>41308.391640000002</v>
      </c>
      <c r="M83" s="5">
        <f t="shared" si="7"/>
        <v>-0.20122344568293626</v>
      </c>
    </row>
    <row r="84" spans="1:13" x14ac:dyDescent="0.25">
      <c r="A84" s="8" t="s">
        <v>32</v>
      </c>
      <c r="B84" s="8" t="s">
        <v>11</v>
      </c>
      <c r="C84" s="9">
        <v>0</v>
      </c>
      <c r="D84" s="9">
        <v>6937.0933199999999</v>
      </c>
      <c r="E84" s="5" t="str">
        <f t="shared" si="4"/>
        <v/>
      </c>
      <c r="F84" s="9">
        <v>181706.89730000001</v>
      </c>
      <c r="G84" s="9">
        <v>132965.11009</v>
      </c>
      <c r="H84" s="5">
        <f t="shared" si="5"/>
        <v>-0.26824401238620454</v>
      </c>
      <c r="I84" s="9">
        <v>97645.207389999996</v>
      </c>
      <c r="J84" s="5">
        <f t="shared" si="6"/>
        <v>0.3617167052442265</v>
      </c>
      <c r="K84" s="9">
        <v>1260571.57369</v>
      </c>
      <c r="L84" s="9">
        <v>959331.60751999996</v>
      </c>
      <c r="M84" s="5">
        <f t="shared" si="7"/>
        <v>-0.23897093386629153</v>
      </c>
    </row>
    <row r="85" spans="1:13" x14ac:dyDescent="0.25">
      <c r="A85" s="8" t="s">
        <v>32</v>
      </c>
      <c r="B85" s="8" t="s">
        <v>10</v>
      </c>
      <c r="C85" s="9">
        <v>0</v>
      </c>
      <c r="D85" s="9">
        <v>465.20600000000002</v>
      </c>
      <c r="E85" s="5" t="str">
        <f t="shared" si="4"/>
        <v/>
      </c>
      <c r="F85" s="9">
        <v>6405.0542500000001</v>
      </c>
      <c r="G85" s="9">
        <v>4807.9536900000003</v>
      </c>
      <c r="H85" s="5">
        <f t="shared" si="5"/>
        <v>-0.24935004414677675</v>
      </c>
      <c r="I85" s="9">
        <v>4457.0535600000003</v>
      </c>
      <c r="J85" s="5">
        <f t="shared" si="6"/>
        <v>7.8729170577882757E-2</v>
      </c>
      <c r="K85" s="9">
        <v>45419.769050000003</v>
      </c>
      <c r="L85" s="9">
        <v>39561.965730000004</v>
      </c>
      <c r="M85" s="5">
        <f t="shared" si="7"/>
        <v>-0.12897034578822897</v>
      </c>
    </row>
    <row r="86" spans="1:13" x14ac:dyDescent="0.25">
      <c r="A86" s="8" t="s">
        <v>32</v>
      </c>
      <c r="B86" s="8" t="s">
        <v>9</v>
      </c>
      <c r="C86" s="9">
        <v>0</v>
      </c>
      <c r="D86" s="9">
        <v>30.1158</v>
      </c>
      <c r="E86" s="5" t="str">
        <f t="shared" si="4"/>
        <v/>
      </c>
      <c r="F86" s="9">
        <v>3674.5961699999998</v>
      </c>
      <c r="G86" s="9">
        <v>3813.64201</v>
      </c>
      <c r="H86" s="5">
        <f t="shared" si="5"/>
        <v>3.7839760770229214E-2</v>
      </c>
      <c r="I86" s="9">
        <v>1503.36997</v>
      </c>
      <c r="J86" s="5">
        <f t="shared" si="6"/>
        <v>1.5367288731994559</v>
      </c>
      <c r="K86" s="9">
        <v>31877.133129999998</v>
      </c>
      <c r="L86" s="9">
        <v>23387.321820000001</v>
      </c>
      <c r="M86" s="5">
        <f t="shared" si="7"/>
        <v>-0.26632919828069868</v>
      </c>
    </row>
    <row r="87" spans="1:13" x14ac:dyDescent="0.25">
      <c r="A87" s="8" t="s">
        <v>32</v>
      </c>
      <c r="B87" s="8" t="s">
        <v>8</v>
      </c>
      <c r="C87" s="9">
        <v>0</v>
      </c>
      <c r="D87" s="9">
        <v>309.315</v>
      </c>
      <c r="E87" s="5" t="str">
        <f t="shared" si="4"/>
        <v/>
      </c>
      <c r="F87" s="9">
        <v>14379.35089</v>
      </c>
      <c r="G87" s="9">
        <v>10696.05068</v>
      </c>
      <c r="H87" s="5">
        <f t="shared" si="5"/>
        <v>-0.25615205012915565</v>
      </c>
      <c r="I87" s="9">
        <v>7411.27484</v>
      </c>
      <c r="J87" s="5">
        <f t="shared" si="6"/>
        <v>0.44321333521076123</v>
      </c>
      <c r="K87" s="9">
        <v>71895.590689999997</v>
      </c>
      <c r="L87" s="9">
        <v>46418.022940000003</v>
      </c>
      <c r="M87" s="5">
        <f t="shared" si="7"/>
        <v>-0.35436898849408416</v>
      </c>
    </row>
    <row r="88" spans="1:13" x14ac:dyDescent="0.25">
      <c r="A88" s="8" t="s">
        <v>32</v>
      </c>
      <c r="B88" s="8" t="s">
        <v>7</v>
      </c>
      <c r="C88" s="9">
        <v>0</v>
      </c>
      <c r="D88" s="9">
        <v>670.76035000000002</v>
      </c>
      <c r="E88" s="5" t="str">
        <f t="shared" si="4"/>
        <v/>
      </c>
      <c r="F88" s="9">
        <v>13674.61702</v>
      </c>
      <c r="G88" s="9">
        <v>7891.3964900000001</v>
      </c>
      <c r="H88" s="5">
        <f t="shared" si="5"/>
        <v>-0.42291645327555938</v>
      </c>
      <c r="I88" s="9">
        <v>8800.0028199999997</v>
      </c>
      <c r="J88" s="5">
        <f t="shared" si="6"/>
        <v>-0.10325068623103006</v>
      </c>
      <c r="K88" s="9">
        <v>105162.39743</v>
      </c>
      <c r="L88" s="9">
        <v>91541.845579999994</v>
      </c>
      <c r="M88" s="5">
        <f t="shared" si="7"/>
        <v>-0.1295192215360661</v>
      </c>
    </row>
    <row r="89" spans="1:13" x14ac:dyDescent="0.25">
      <c r="A89" s="8" t="s">
        <v>32</v>
      </c>
      <c r="B89" s="8" t="s">
        <v>15</v>
      </c>
      <c r="C89" s="9">
        <v>0</v>
      </c>
      <c r="D89" s="9">
        <v>0</v>
      </c>
      <c r="E89" s="5" t="str">
        <f t="shared" si="4"/>
        <v/>
      </c>
      <c r="F89" s="9">
        <v>0.69303999999999999</v>
      </c>
      <c r="G89" s="9">
        <v>0</v>
      </c>
      <c r="H89" s="5">
        <f t="shared" si="5"/>
        <v>-1</v>
      </c>
      <c r="I89" s="9">
        <v>0</v>
      </c>
      <c r="J89" s="5" t="str">
        <f t="shared" si="6"/>
        <v/>
      </c>
      <c r="K89" s="9">
        <v>1.8241000000000001</v>
      </c>
      <c r="L89" s="9">
        <v>0.30719999999999997</v>
      </c>
      <c r="M89" s="5">
        <f t="shared" si="7"/>
        <v>-0.83158818047256178</v>
      </c>
    </row>
    <row r="90" spans="1:13" x14ac:dyDescent="0.25">
      <c r="A90" s="8" t="s">
        <v>32</v>
      </c>
      <c r="B90" s="8" t="s">
        <v>6</v>
      </c>
      <c r="C90" s="9">
        <v>0</v>
      </c>
      <c r="D90" s="9">
        <v>0</v>
      </c>
      <c r="E90" s="5" t="str">
        <f t="shared" si="4"/>
        <v/>
      </c>
      <c r="F90" s="9">
        <v>9693.6106400000008</v>
      </c>
      <c r="G90" s="9">
        <v>4580.29547</v>
      </c>
      <c r="H90" s="5">
        <f t="shared" si="5"/>
        <v>-0.52749335205400827</v>
      </c>
      <c r="I90" s="9">
        <v>4456.6292599999997</v>
      </c>
      <c r="J90" s="5">
        <f t="shared" si="6"/>
        <v>2.7748821538725155E-2</v>
      </c>
      <c r="K90" s="9">
        <v>61399.295010000002</v>
      </c>
      <c r="L90" s="9">
        <v>47498.776550000002</v>
      </c>
      <c r="M90" s="5">
        <f t="shared" si="7"/>
        <v>-0.22639540824916715</v>
      </c>
    </row>
    <row r="91" spans="1:13" x14ac:dyDescent="0.25">
      <c r="A91" s="8" t="s">
        <v>32</v>
      </c>
      <c r="B91" s="8" t="s">
        <v>5</v>
      </c>
      <c r="C91" s="9">
        <v>0</v>
      </c>
      <c r="D91" s="9">
        <v>0</v>
      </c>
      <c r="E91" s="5" t="str">
        <f t="shared" si="4"/>
        <v/>
      </c>
      <c r="F91" s="9">
        <v>1943.55647</v>
      </c>
      <c r="G91" s="9">
        <v>1889.8049799999999</v>
      </c>
      <c r="H91" s="5">
        <f t="shared" si="5"/>
        <v>-2.7656253280873289E-2</v>
      </c>
      <c r="I91" s="9">
        <v>2753.0720700000002</v>
      </c>
      <c r="J91" s="5">
        <f t="shared" si="6"/>
        <v>-0.31356501684316618</v>
      </c>
      <c r="K91" s="9">
        <v>22842.051289999999</v>
      </c>
      <c r="L91" s="9">
        <v>16335.39083</v>
      </c>
      <c r="M91" s="5">
        <f t="shared" si="7"/>
        <v>-0.28485447201707947</v>
      </c>
    </row>
    <row r="92" spans="1:13" x14ac:dyDescent="0.25">
      <c r="A92" s="8" t="s">
        <v>32</v>
      </c>
      <c r="B92" s="8" t="s">
        <v>4</v>
      </c>
      <c r="C92" s="9">
        <v>0</v>
      </c>
      <c r="D92" s="9">
        <v>80.156419999999997</v>
      </c>
      <c r="E92" s="5" t="str">
        <f t="shared" si="4"/>
        <v/>
      </c>
      <c r="F92" s="9">
        <v>9772.9698900000003</v>
      </c>
      <c r="G92" s="9">
        <v>5264.0170399999997</v>
      </c>
      <c r="H92" s="5">
        <f t="shared" si="5"/>
        <v>-0.46136976791606599</v>
      </c>
      <c r="I92" s="9">
        <v>3394.3170700000001</v>
      </c>
      <c r="J92" s="5">
        <f t="shared" si="6"/>
        <v>0.55083244477216731</v>
      </c>
      <c r="K92" s="9">
        <v>56404.286549999997</v>
      </c>
      <c r="L92" s="9">
        <v>38825.078699999998</v>
      </c>
      <c r="M92" s="5">
        <f t="shared" si="7"/>
        <v>-0.31166439512388444</v>
      </c>
    </row>
    <row r="93" spans="1:13" x14ac:dyDescent="0.25">
      <c r="A93" s="8" t="s">
        <v>32</v>
      </c>
      <c r="B93" s="8" t="s">
        <v>3</v>
      </c>
      <c r="C93" s="9">
        <v>0</v>
      </c>
      <c r="D93" s="9">
        <v>142.55889999999999</v>
      </c>
      <c r="E93" s="5" t="str">
        <f t="shared" si="4"/>
        <v/>
      </c>
      <c r="F93" s="9">
        <v>675.27080000000001</v>
      </c>
      <c r="G93" s="9">
        <v>233.66995</v>
      </c>
      <c r="H93" s="5">
        <f t="shared" si="5"/>
        <v>-0.65396112196766099</v>
      </c>
      <c r="I93" s="9">
        <v>196.51039</v>
      </c>
      <c r="J93" s="5">
        <f t="shared" si="6"/>
        <v>0.18909717699913986</v>
      </c>
      <c r="K93" s="9">
        <v>2629.78955</v>
      </c>
      <c r="L93" s="9">
        <v>3034.8943599999998</v>
      </c>
      <c r="M93" s="5">
        <f t="shared" si="7"/>
        <v>0.15404457364278445</v>
      </c>
    </row>
    <row r="94" spans="1:13" x14ac:dyDescent="0.25">
      <c r="A94" s="8" t="s">
        <v>32</v>
      </c>
      <c r="B94" s="8" t="s">
        <v>2</v>
      </c>
      <c r="C94" s="9">
        <v>0</v>
      </c>
      <c r="D94" s="9">
        <v>65.846069999999997</v>
      </c>
      <c r="E94" s="5" t="str">
        <f t="shared" si="4"/>
        <v/>
      </c>
      <c r="F94" s="9">
        <v>2177.8139900000001</v>
      </c>
      <c r="G94" s="9">
        <v>1582.5931</v>
      </c>
      <c r="H94" s="5">
        <f t="shared" si="5"/>
        <v>-0.27331117016104756</v>
      </c>
      <c r="I94" s="9">
        <v>2369.3102800000001</v>
      </c>
      <c r="J94" s="5">
        <f t="shared" si="6"/>
        <v>-0.33204480925984925</v>
      </c>
      <c r="K94" s="9">
        <v>20929.009999999998</v>
      </c>
      <c r="L94" s="9">
        <v>18625.99539</v>
      </c>
      <c r="M94" s="5">
        <f t="shared" si="7"/>
        <v>-0.11003934777612501</v>
      </c>
    </row>
    <row r="95" spans="1:13" s="2" customFormat="1" ht="13" x14ac:dyDescent="0.3">
      <c r="A95" s="2" t="s">
        <v>32</v>
      </c>
      <c r="B95" s="2" t="s">
        <v>0</v>
      </c>
      <c r="C95" s="4">
        <v>0</v>
      </c>
      <c r="D95" s="4">
        <v>8716.8018599999996</v>
      </c>
      <c r="E95" s="3" t="str">
        <f t="shared" si="4"/>
        <v/>
      </c>
      <c r="F95" s="4">
        <v>250347.52458</v>
      </c>
      <c r="G95" s="4">
        <v>178901.93283000001</v>
      </c>
      <c r="H95" s="3">
        <f t="shared" si="5"/>
        <v>-0.2853856528833747</v>
      </c>
      <c r="I95" s="4">
        <v>136051.89129</v>
      </c>
      <c r="J95" s="3">
        <f t="shared" si="6"/>
        <v>0.31495366314800766</v>
      </c>
      <c r="K95" s="4">
        <v>1730847.2975099999</v>
      </c>
      <c r="L95" s="4">
        <v>1325869.5982600001</v>
      </c>
      <c r="M95" s="3">
        <f t="shared" si="7"/>
        <v>-0.2339765615560665</v>
      </c>
    </row>
    <row r="96" spans="1:13" x14ac:dyDescent="0.25">
      <c r="A96" s="8" t="s">
        <v>31</v>
      </c>
      <c r="B96" s="8" t="s">
        <v>12</v>
      </c>
      <c r="C96" s="9">
        <v>0</v>
      </c>
      <c r="D96" s="9">
        <v>0</v>
      </c>
      <c r="E96" s="5" t="str">
        <f t="shared" si="4"/>
        <v/>
      </c>
      <c r="F96" s="9">
        <v>447.03208999999998</v>
      </c>
      <c r="G96" s="9">
        <v>54.014099999999999</v>
      </c>
      <c r="H96" s="5">
        <f t="shared" si="5"/>
        <v>-0.87917176147242582</v>
      </c>
      <c r="I96" s="9">
        <v>122.48902</v>
      </c>
      <c r="J96" s="5">
        <f t="shared" si="6"/>
        <v>-0.5590290460320444</v>
      </c>
      <c r="K96" s="9">
        <v>24846.94713</v>
      </c>
      <c r="L96" s="9">
        <v>32756.574410000001</v>
      </c>
      <c r="M96" s="5">
        <f t="shared" si="7"/>
        <v>0.31833396829866389</v>
      </c>
    </row>
    <row r="97" spans="1:13" x14ac:dyDescent="0.25">
      <c r="A97" s="8" t="s">
        <v>31</v>
      </c>
      <c r="B97" s="8" t="s">
        <v>11</v>
      </c>
      <c r="C97" s="9">
        <v>0</v>
      </c>
      <c r="D97" s="9">
        <v>172.88699</v>
      </c>
      <c r="E97" s="5" t="str">
        <f t="shared" si="4"/>
        <v/>
      </c>
      <c r="F97" s="9">
        <v>23388.285059999998</v>
      </c>
      <c r="G97" s="9">
        <v>38962.029699999999</v>
      </c>
      <c r="H97" s="5">
        <f t="shared" si="5"/>
        <v>0.66587800687597754</v>
      </c>
      <c r="I97" s="9">
        <v>63135.337469999999</v>
      </c>
      <c r="J97" s="5">
        <f t="shared" si="6"/>
        <v>-0.38288078814002413</v>
      </c>
      <c r="K97" s="9">
        <v>421617.61976999999</v>
      </c>
      <c r="L97" s="9">
        <v>299657.69462000002</v>
      </c>
      <c r="M97" s="5">
        <f t="shared" si="7"/>
        <v>-0.28926667063044309</v>
      </c>
    </row>
    <row r="98" spans="1:13" x14ac:dyDescent="0.25">
      <c r="A98" s="8" t="s">
        <v>31</v>
      </c>
      <c r="B98" s="8" t="s">
        <v>10</v>
      </c>
      <c r="C98" s="9">
        <v>0</v>
      </c>
      <c r="D98" s="9">
        <v>30.401240000000001</v>
      </c>
      <c r="E98" s="5" t="str">
        <f t="shared" si="4"/>
        <v/>
      </c>
      <c r="F98" s="9">
        <v>101588.57066</v>
      </c>
      <c r="G98" s="9">
        <v>88911.64731</v>
      </c>
      <c r="H98" s="5">
        <f t="shared" si="5"/>
        <v>-0.12478690533433667</v>
      </c>
      <c r="I98" s="9">
        <v>81494.683019999997</v>
      </c>
      <c r="J98" s="5">
        <f t="shared" si="6"/>
        <v>9.1011634319502432E-2</v>
      </c>
      <c r="K98" s="9">
        <v>123149.87184000001</v>
      </c>
      <c r="L98" s="9">
        <v>179074.45788999999</v>
      </c>
      <c r="M98" s="5">
        <f t="shared" si="7"/>
        <v>0.45411810190642243</v>
      </c>
    </row>
    <row r="99" spans="1:13" x14ac:dyDescent="0.25">
      <c r="A99" s="8" t="s">
        <v>31</v>
      </c>
      <c r="B99" s="8" t="s">
        <v>9</v>
      </c>
      <c r="C99" s="9">
        <v>0</v>
      </c>
      <c r="D99" s="9">
        <v>0</v>
      </c>
      <c r="E99" s="5" t="str">
        <f t="shared" si="4"/>
        <v/>
      </c>
      <c r="F99" s="9">
        <v>3.3624000000000001</v>
      </c>
      <c r="G99" s="9">
        <v>11490.13128</v>
      </c>
      <c r="H99" s="5">
        <f t="shared" si="5"/>
        <v>3416.2410421127765</v>
      </c>
      <c r="I99" s="9">
        <v>13928.59114</v>
      </c>
      <c r="J99" s="5">
        <f t="shared" si="6"/>
        <v>-0.17506866527205711</v>
      </c>
      <c r="K99" s="9">
        <v>78492.183250000002</v>
      </c>
      <c r="L99" s="9">
        <v>103145.0024</v>
      </c>
      <c r="M99" s="5">
        <f t="shared" si="7"/>
        <v>0.31407992655115757</v>
      </c>
    </row>
    <row r="100" spans="1:13" x14ac:dyDescent="0.25">
      <c r="A100" s="8" t="s">
        <v>31</v>
      </c>
      <c r="B100" s="8" t="s">
        <v>8</v>
      </c>
      <c r="C100" s="9">
        <v>0</v>
      </c>
      <c r="D100" s="9">
        <v>0</v>
      </c>
      <c r="E100" s="5" t="str">
        <f t="shared" si="4"/>
        <v/>
      </c>
      <c r="F100" s="9">
        <v>34.68918</v>
      </c>
      <c r="G100" s="9">
        <v>13.27716</v>
      </c>
      <c r="H100" s="5">
        <f t="shared" si="5"/>
        <v>-0.61725356436790957</v>
      </c>
      <c r="I100" s="9">
        <v>17709.13394</v>
      </c>
      <c r="J100" s="5">
        <f t="shared" si="6"/>
        <v>-0.99925026486077839</v>
      </c>
      <c r="K100" s="9">
        <v>1477.64597</v>
      </c>
      <c r="L100" s="9">
        <v>57255.694009999999</v>
      </c>
      <c r="M100" s="5">
        <f t="shared" si="7"/>
        <v>37.747910644658681</v>
      </c>
    </row>
    <row r="101" spans="1:13" x14ac:dyDescent="0.25">
      <c r="A101" s="8" t="s">
        <v>31</v>
      </c>
      <c r="B101" s="8" t="s">
        <v>7</v>
      </c>
      <c r="C101" s="9">
        <v>0</v>
      </c>
      <c r="D101" s="9">
        <v>5.6288299999999998</v>
      </c>
      <c r="E101" s="5" t="str">
        <f t="shared" si="4"/>
        <v/>
      </c>
      <c r="F101" s="9">
        <v>75276.89443</v>
      </c>
      <c r="G101" s="9">
        <v>52277.405839999999</v>
      </c>
      <c r="H101" s="5">
        <f t="shared" si="5"/>
        <v>-0.30553184697845404</v>
      </c>
      <c r="I101" s="9">
        <v>74.654870000000003</v>
      </c>
      <c r="J101" s="5">
        <f t="shared" si="6"/>
        <v>699.25446216703608</v>
      </c>
      <c r="K101" s="9">
        <v>423097.62251999998</v>
      </c>
      <c r="L101" s="9">
        <v>340440.43683000002</v>
      </c>
      <c r="M101" s="5">
        <f t="shared" si="7"/>
        <v>-0.19536197154143242</v>
      </c>
    </row>
    <row r="102" spans="1:13" x14ac:dyDescent="0.25">
      <c r="A102" s="8" t="s">
        <v>31</v>
      </c>
      <c r="B102" s="8" t="s">
        <v>15</v>
      </c>
      <c r="C102" s="9">
        <v>0</v>
      </c>
      <c r="D102" s="9">
        <v>0</v>
      </c>
      <c r="E102" s="5" t="str">
        <f t="shared" si="4"/>
        <v/>
      </c>
      <c r="F102" s="9">
        <v>0</v>
      </c>
      <c r="G102" s="9">
        <v>0</v>
      </c>
      <c r="H102" s="5" t="str">
        <f t="shared" si="5"/>
        <v/>
      </c>
      <c r="I102" s="9">
        <v>406.70780000000002</v>
      </c>
      <c r="J102" s="5">
        <f t="shared" si="6"/>
        <v>-1</v>
      </c>
      <c r="K102" s="9">
        <v>8.3185199999999995</v>
      </c>
      <c r="L102" s="9">
        <v>433.61698000000001</v>
      </c>
      <c r="M102" s="5">
        <f t="shared" si="7"/>
        <v>51.126698018397505</v>
      </c>
    </row>
    <row r="103" spans="1:13" x14ac:dyDescent="0.25">
      <c r="A103" s="8" t="s">
        <v>31</v>
      </c>
      <c r="B103" s="8" t="s">
        <v>6</v>
      </c>
      <c r="C103" s="9">
        <v>0</v>
      </c>
      <c r="D103" s="9">
        <v>0</v>
      </c>
      <c r="E103" s="5" t="str">
        <f t="shared" si="4"/>
        <v/>
      </c>
      <c r="F103" s="9">
        <v>1631.88528</v>
      </c>
      <c r="G103" s="9">
        <v>2590.77711</v>
      </c>
      <c r="H103" s="5">
        <f t="shared" si="5"/>
        <v>0.58759757303528093</v>
      </c>
      <c r="I103" s="9">
        <v>6463.8917099999999</v>
      </c>
      <c r="J103" s="5">
        <f t="shared" si="6"/>
        <v>-0.59919237106155054</v>
      </c>
      <c r="K103" s="9">
        <v>44982.421779999997</v>
      </c>
      <c r="L103" s="9">
        <v>56368.494590000002</v>
      </c>
      <c r="M103" s="5">
        <f t="shared" si="7"/>
        <v>0.25312271681784959</v>
      </c>
    </row>
    <row r="104" spans="1:13" x14ac:dyDescent="0.25">
      <c r="A104" s="8" t="s">
        <v>31</v>
      </c>
      <c r="B104" s="8" t="s">
        <v>5</v>
      </c>
      <c r="C104" s="9">
        <v>0</v>
      </c>
      <c r="D104" s="9">
        <v>0</v>
      </c>
      <c r="E104" s="5" t="str">
        <f t="shared" si="4"/>
        <v/>
      </c>
      <c r="F104" s="9">
        <v>4767.5036</v>
      </c>
      <c r="G104" s="9">
        <v>14494.293309999999</v>
      </c>
      <c r="H104" s="5">
        <f t="shared" si="5"/>
        <v>2.0402270299281997</v>
      </c>
      <c r="I104" s="9">
        <v>6706.9672300000002</v>
      </c>
      <c r="J104" s="5">
        <f t="shared" si="6"/>
        <v>1.1610800847762603</v>
      </c>
      <c r="K104" s="9">
        <v>49276.040289999997</v>
      </c>
      <c r="L104" s="9">
        <v>61306.208169999998</v>
      </c>
      <c r="M104" s="5">
        <f t="shared" si="7"/>
        <v>0.24413828321431463</v>
      </c>
    </row>
    <row r="105" spans="1:13" x14ac:dyDescent="0.25">
      <c r="A105" s="8" t="s">
        <v>31</v>
      </c>
      <c r="B105" s="8" t="s">
        <v>4</v>
      </c>
      <c r="C105" s="9">
        <v>0</v>
      </c>
      <c r="D105" s="9">
        <v>10.23179</v>
      </c>
      <c r="E105" s="5" t="str">
        <f t="shared" si="4"/>
        <v/>
      </c>
      <c r="F105" s="9">
        <v>493.78361999999998</v>
      </c>
      <c r="G105" s="9">
        <v>829.02602999999999</v>
      </c>
      <c r="H105" s="5">
        <f t="shared" si="5"/>
        <v>0.67892574079310286</v>
      </c>
      <c r="I105" s="9">
        <v>8695.4721100000006</v>
      </c>
      <c r="J105" s="5">
        <f t="shared" si="6"/>
        <v>-0.90466003231192005</v>
      </c>
      <c r="K105" s="9">
        <v>8647.9735600000004</v>
      </c>
      <c r="L105" s="9">
        <v>70530.19657</v>
      </c>
      <c r="M105" s="5">
        <f t="shared" si="7"/>
        <v>7.1556905881659514</v>
      </c>
    </row>
    <row r="106" spans="1:13" x14ac:dyDescent="0.25">
      <c r="A106" s="8" t="s">
        <v>31</v>
      </c>
      <c r="B106" s="8" t="s">
        <v>3</v>
      </c>
      <c r="C106" s="9">
        <v>0</v>
      </c>
      <c r="D106" s="9">
        <v>24.349710000000002</v>
      </c>
      <c r="E106" s="5" t="str">
        <f t="shared" si="4"/>
        <v/>
      </c>
      <c r="F106" s="9">
        <v>295.83332000000001</v>
      </c>
      <c r="G106" s="9">
        <v>323.66994</v>
      </c>
      <c r="H106" s="5">
        <f t="shared" si="5"/>
        <v>9.4095621142337826E-2</v>
      </c>
      <c r="I106" s="9">
        <v>594.57722999999999</v>
      </c>
      <c r="J106" s="5">
        <f t="shared" si="6"/>
        <v>-0.45563011217230776</v>
      </c>
      <c r="K106" s="9">
        <v>2208.6397400000001</v>
      </c>
      <c r="L106" s="9">
        <v>5489.6867599999996</v>
      </c>
      <c r="M106" s="5">
        <f t="shared" si="7"/>
        <v>1.4855510206476676</v>
      </c>
    </row>
    <row r="107" spans="1:13" x14ac:dyDescent="0.25">
      <c r="A107" s="8" t="s">
        <v>31</v>
      </c>
      <c r="B107" s="8" t="s">
        <v>2</v>
      </c>
      <c r="C107" s="9">
        <v>0</v>
      </c>
      <c r="D107" s="9">
        <v>0</v>
      </c>
      <c r="E107" s="5" t="str">
        <f t="shared" si="4"/>
        <v/>
      </c>
      <c r="F107" s="9">
        <v>277.19083999999998</v>
      </c>
      <c r="G107" s="9">
        <v>125.72725</v>
      </c>
      <c r="H107" s="5">
        <f t="shared" si="5"/>
        <v>-0.54642350374925808</v>
      </c>
      <c r="I107" s="9">
        <v>16.22702</v>
      </c>
      <c r="J107" s="5">
        <f t="shared" si="6"/>
        <v>6.7480184285223039</v>
      </c>
      <c r="K107" s="9">
        <v>17563.58351</v>
      </c>
      <c r="L107" s="9">
        <v>2763.2784099999999</v>
      </c>
      <c r="M107" s="5">
        <f t="shared" si="7"/>
        <v>-0.84267001045505885</v>
      </c>
    </row>
    <row r="108" spans="1:13" s="2" customFormat="1" ht="13" x14ac:dyDescent="0.3">
      <c r="A108" s="2" t="s">
        <v>31</v>
      </c>
      <c r="B108" s="2" t="s">
        <v>0</v>
      </c>
      <c r="C108" s="4">
        <v>0</v>
      </c>
      <c r="D108" s="4">
        <v>243.49856</v>
      </c>
      <c r="E108" s="3" t="str">
        <f t="shared" si="4"/>
        <v/>
      </c>
      <c r="F108" s="4">
        <v>208205.03047999999</v>
      </c>
      <c r="G108" s="4">
        <v>210071.99903000001</v>
      </c>
      <c r="H108" s="3">
        <f t="shared" si="5"/>
        <v>8.9669713824678254E-3</v>
      </c>
      <c r="I108" s="4">
        <v>199348.73256</v>
      </c>
      <c r="J108" s="3">
        <f t="shared" si="6"/>
        <v>5.3791495598159988E-2</v>
      </c>
      <c r="K108" s="4">
        <v>1195368.86788</v>
      </c>
      <c r="L108" s="4">
        <v>1209221.34164</v>
      </c>
      <c r="M108" s="3">
        <f t="shared" si="7"/>
        <v>1.1588451173709657E-2</v>
      </c>
    </row>
    <row r="109" spans="1:13" x14ac:dyDescent="0.25">
      <c r="A109" s="8" t="s">
        <v>30</v>
      </c>
      <c r="B109" s="8" t="s">
        <v>12</v>
      </c>
      <c r="C109" s="9">
        <v>0</v>
      </c>
      <c r="D109" s="9">
        <v>798.80618000000004</v>
      </c>
      <c r="E109" s="5" t="str">
        <f t="shared" si="4"/>
        <v/>
      </c>
      <c r="F109" s="9">
        <v>21602.07445</v>
      </c>
      <c r="G109" s="9">
        <v>17576.95046</v>
      </c>
      <c r="H109" s="5">
        <f t="shared" si="5"/>
        <v>-0.18633043781589231</v>
      </c>
      <c r="I109" s="9">
        <v>16269.60311</v>
      </c>
      <c r="J109" s="5">
        <f t="shared" si="6"/>
        <v>8.0355208492851826E-2</v>
      </c>
      <c r="K109" s="9">
        <v>268047.53998</v>
      </c>
      <c r="L109" s="9">
        <v>199887.95027</v>
      </c>
      <c r="M109" s="5">
        <f t="shared" si="7"/>
        <v>-0.25428172075403355</v>
      </c>
    </row>
    <row r="110" spans="1:13" x14ac:dyDescent="0.25">
      <c r="A110" s="8" t="s">
        <v>30</v>
      </c>
      <c r="B110" s="8" t="s">
        <v>11</v>
      </c>
      <c r="C110" s="9">
        <v>0</v>
      </c>
      <c r="D110" s="9">
        <v>790.11186999999995</v>
      </c>
      <c r="E110" s="5" t="str">
        <f t="shared" si="4"/>
        <v/>
      </c>
      <c r="F110" s="9">
        <v>51430.727789999997</v>
      </c>
      <c r="G110" s="9">
        <v>37627.493990000003</v>
      </c>
      <c r="H110" s="5">
        <f t="shared" si="5"/>
        <v>-0.26838495959771047</v>
      </c>
      <c r="I110" s="9">
        <v>38642.995360000001</v>
      </c>
      <c r="J110" s="5">
        <f t="shared" si="6"/>
        <v>-2.6279054212530295E-2</v>
      </c>
      <c r="K110" s="9">
        <v>453416.09748</v>
      </c>
      <c r="L110" s="9">
        <v>387552.52312000003</v>
      </c>
      <c r="M110" s="5">
        <f t="shared" si="7"/>
        <v>-0.14526077641719637</v>
      </c>
    </row>
    <row r="111" spans="1:13" x14ac:dyDescent="0.25">
      <c r="A111" s="8" t="s">
        <v>30</v>
      </c>
      <c r="B111" s="8" t="s">
        <v>10</v>
      </c>
      <c r="C111" s="9">
        <v>0</v>
      </c>
      <c r="D111" s="9">
        <v>502.27087</v>
      </c>
      <c r="E111" s="5" t="str">
        <f t="shared" si="4"/>
        <v/>
      </c>
      <c r="F111" s="9">
        <v>15078.89595</v>
      </c>
      <c r="G111" s="9">
        <v>19671.475269999999</v>
      </c>
      <c r="H111" s="5">
        <f t="shared" si="5"/>
        <v>0.30456999870736556</v>
      </c>
      <c r="I111" s="9">
        <v>18541.311000000002</v>
      </c>
      <c r="J111" s="5">
        <f t="shared" si="6"/>
        <v>6.0953848948437139E-2</v>
      </c>
      <c r="K111" s="9">
        <v>125485.34249</v>
      </c>
      <c r="L111" s="9">
        <v>141219.64425000001</v>
      </c>
      <c r="M111" s="5">
        <f t="shared" si="7"/>
        <v>0.12538756676903429</v>
      </c>
    </row>
    <row r="112" spans="1:13" x14ac:dyDescent="0.25">
      <c r="A112" s="8" t="s">
        <v>30</v>
      </c>
      <c r="B112" s="8" t="s">
        <v>9</v>
      </c>
      <c r="C112" s="9">
        <v>0</v>
      </c>
      <c r="D112" s="9">
        <v>0</v>
      </c>
      <c r="E112" s="5" t="str">
        <f t="shared" si="4"/>
        <v/>
      </c>
      <c r="F112" s="9">
        <v>3347.9793599999998</v>
      </c>
      <c r="G112" s="9">
        <v>1493.88075</v>
      </c>
      <c r="H112" s="5">
        <f t="shared" si="5"/>
        <v>-0.55379630835000127</v>
      </c>
      <c r="I112" s="9">
        <v>1622.75101</v>
      </c>
      <c r="J112" s="5">
        <f t="shared" si="6"/>
        <v>-7.9414684819700043E-2</v>
      </c>
      <c r="K112" s="9">
        <v>29170.793079999999</v>
      </c>
      <c r="L112" s="9">
        <v>17198.48732</v>
      </c>
      <c r="M112" s="5">
        <f t="shared" si="7"/>
        <v>-0.41042098948651551</v>
      </c>
    </row>
    <row r="113" spans="1:13" x14ac:dyDescent="0.25">
      <c r="A113" s="8" t="s">
        <v>30</v>
      </c>
      <c r="B113" s="8" t="s">
        <v>8</v>
      </c>
      <c r="C113" s="9">
        <v>0</v>
      </c>
      <c r="D113" s="9">
        <v>21.054320000000001</v>
      </c>
      <c r="E113" s="5" t="str">
        <f t="shared" si="4"/>
        <v/>
      </c>
      <c r="F113" s="9">
        <v>3857.2867299999998</v>
      </c>
      <c r="G113" s="9">
        <v>3291.6954000000001</v>
      </c>
      <c r="H113" s="5">
        <f t="shared" si="5"/>
        <v>-0.14662931993131856</v>
      </c>
      <c r="I113" s="9">
        <v>4477.4142300000003</v>
      </c>
      <c r="J113" s="5">
        <f t="shared" si="6"/>
        <v>-0.26482223200510091</v>
      </c>
      <c r="K113" s="9">
        <v>41799.553449999999</v>
      </c>
      <c r="L113" s="9">
        <v>46726.347779999996</v>
      </c>
      <c r="M113" s="5">
        <f t="shared" si="7"/>
        <v>0.11786715223868005</v>
      </c>
    </row>
    <row r="114" spans="1:13" x14ac:dyDescent="0.25">
      <c r="A114" s="8" t="s">
        <v>30</v>
      </c>
      <c r="B114" s="8" t="s">
        <v>7</v>
      </c>
      <c r="C114" s="9">
        <v>0.59667000000000003</v>
      </c>
      <c r="D114" s="9">
        <v>243.72524000000001</v>
      </c>
      <c r="E114" s="5">
        <f t="shared" si="4"/>
        <v>407.47577387835821</v>
      </c>
      <c r="F114" s="9">
        <v>18021.125179999999</v>
      </c>
      <c r="G114" s="9">
        <v>15499.77788</v>
      </c>
      <c r="H114" s="5">
        <f t="shared" si="5"/>
        <v>-0.13991064790994368</v>
      </c>
      <c r="I114" s="9">
        <v>16313.236150000001</v>
      </c>
      <c r="J114" s="5">
        <f t="shared" si="6"/>
        <v>-4.9864923337114897E-2</v>
      </c>
      <c r="K114" s="9">
        <v>184732.80111999999</v>
      </c>
      <c r="L114" s="9">
        <v>162600.27137</v>
      </c>
      <c r="M114" s="5">
        <f t="shared" si="7"/>
        <v>-0.11980833731646279</v>
      </c>
    </row>
    <row r="115" spans="1:13" x14ac:dyDescent="0.25">
      <c r="A115" s="8" t="s">
        <v>30</v>
      </c>
      <c r="B115" s="8" t="s">
        <v>15</v>
      </c>
      <c r="C115" s="9">
        <v>0</v>
      </c>
      <c r="D115" s="9">
        <v>0</v>
      </c>
      <c r="E115" s="5" t="str">
        <f t="shared" si="4"/>
        <v/>
      </c>
      <c r="F115" s="9">
        <v>0</v>
      </c>
      <c r="G115" s="9">
        <v>0</v>
      </c>
      <c r="H115" s="5" t="str">
        <f t="shared" si="5"/>
        <v/>
      </c>
      <c r="I115" s="9">
        <v>0</v>
      </c>
      <c r="J115" s="5" t="str">
        <f t="shared" si="6"/>
        <v/>
      </c>
      <c r="K115" s="9">
        <v>15.98343</v>
      </c>
      <c r="L115" s="9">
        <v>6.43628</v>
      </c>
      <c r="M115" s="5">
        <f t="shared" si="7"/>
        <v>-0.59731546983344619</v>
      </c>
    </row>
    <row r="116" spans="1:13" x14ac:dyDescent="0.25">
      <c r="A116" s="8" t="s">
        <v>30</v>
      </c>
      <c r="B116" s="8" t="s">
        <v>6</v>
      </c>
      <c r="C116" s="9">
        <v>0</v>
      </c>
      <c r="D116" s="9">
        <v>4643.2855</v>
      </c>
      <c r="E116" s="5" t="str">
        <f t="shared" si="4"/>
        <v/>
      </c>
      <c r="F116" s="9">
        <v>91043.846539999999</v>
      </c>
      <c r="G116" s="9">
        <v>72550.555210000006</v>
      </c>
      <c r="H116" s="5">
        <f t="shared" si="5"/>
        <v>-0.20312510985434906</v>
      </c>
      <c r="I116" s="9">
        <v>64900.557150000001</v>
      </c>
      <c r="J116" s="5">
        <f t="shared" si="6"/>
        <v>0.11787260997342619</v>
      </c>
      <c r="K116" s="9">
        <v>1018008.28969</v>
      </c>
      <c r="L116" s="9">
        <v>697813.74948</v>
      </c>
      <c r="M116" s="5">
        <f t="shared" si="7"/>
        <v>-0.31453038590432736</v>
      </c>
    </row>
    <row r="117" spans="1:13" x14ac:dyDescent="0.25">
      <c r="A117" s="8" t="s">
        <v>30</v>
      </c>
      <c r="B117" s="8" t="s">
        <v>5</v>
      </c>
      <c r="C117" s="9">
        <v>0</v>
      </c>
      <c r="D117" s="9">
        <v>0</v>
      </c>
      <c r="E117" s="5" t="str">
        <f t="shared" si="4"/>
        <v/>
      </c>
      <c r="F117" s="9">
        <v>2274.1240200000002</v>
      </c>
      <c r="G117" s="9">
        <v>1791.00551</v>
      </c>
      <c r="H117" s="5">
        <f t="shared" si="5"/>
        <v>-0.21244158443038663</v>
      </c>
      <c r="I117" s="9">
        <v>2354.9739500000001</v>
      </c>
      <c r="J117" s="5">
        <f t="shared" si="6"/>
        <v>-0.2394796936076512</v>
      </c>
      <c r="K117" s="9">
        <v>26496.599259999999</v>
      </c>
      <c r="L117" s="9">
        <v>23111.03786</v>
      </c>
      <c r="M117" s="5">
        <f t="shared" si="7"/>
        <v>-0.12777343110256933</v>
      </c>
    </row>
    <row r="118" spans="1:13" x14ac:dyDescent="0.25">
      <c r="A118" s="8" t="s">
        <v>30</v>
      </c>
      <c r="B118" s="8" t="s">
        <v>4</v>
      </c>
      <c r="C118" s="9">
        <v>0</v>
      </c>
      <c r="D118" s="9">
        <v>3711.1218100000001</v>
      </c>
      <c r="E118" s="5" t="str">
        <f t="shared" si="4"/>
        <v/>
      </c>
      <c r="F118" s="9">
        <v>66711.068920000005</v>
      </c>
      <c r="G118" s="9">
        <v>82903.638730000006</v>
      </c>
      <c r="H118" s="5">
        <f t="shared" si="5"/>
        <v>0.24272688284185873</v>
      </c>
      <c r="I118" s="9">
        <v>76959.518419999993</v>
      </c>
      <c r="J118" s="5">
        <f t="shared" si="6"/>
        <v>7.7236973827726985E-2</v>
      </c>
      <c r="K118" s="9">
        <v>432121.45272</v>
      </c>
      <c r="L118" s="9">
        <v>506773.12637999997</v>
      </c>
      <c r="M118" s="5">
        <f t="shared" si="7"/>
        <v>0.1727562313560298</v>
      </c>
    </row>
    <row r="119" spans="1:13" x14ac:dyDescent="0.25">
      <c r="A119" s="8" t="s">
        <v>30</v>
      </c>
      <c r="B119" s="8" t="s">
        <v>3</v>
      </c>
      <c r="C119" s="9">
        <v>0</v>
      </c>
      <c r="D119" s="9">
        <v>0</v>
      </c>
      <c r="E119" s="5" t="str">
        <f t="shared" si="4"/>
        <v/>
      </c>
      <c r="F119" s="9">
        <v>50.682510000000001</v>
      </c>
      <c r="G119" s="9">
        <v>32.047690000000003</v>
      </c>
      <c r="H119" s="5">
        <f t="shared" si="5"/>
        <v>-0.36767752820450283</v>
      </c>
      <c r="I119" s="9">
        <v>36.170670000000001</v>
      </c>
      <c r="J119" s="5">
        <f t="shared" si="6"/>
        <v>-0.11398682966060614</v>
      </c>
      <c r="K119" s="9">
        <v>7209.2209999999995</v>
      </c>
      <c r="L119" s="9">
        <v>4169.6889600000004</v>
      </c>
      <c r="M119" s="5">
        <f t="shared" si="7"/>
        <v>-0.42161726488895257</v>
      </c>
    </row>
    <row r="120" spans="1:13" x14ac:dyDescent="0.25">
      <c r="A120" s="8" t="s">
        <v>30</v>
      </c>
      <c r="B120" s="8" t="s">
        <v>2</v>
      </c>
      <c r="C120" s="9">
        <v>0</v>
      </c>
      <c r="D120" s="9">
        <v>418.78910000000002</v>
      </c>
      <c r="E120" s="5" t="str">
        <f t="shared" si="4"/>
        <v/>
      </c>
      <c r="F120" s="9">
        <v>3167.6303400000002</v>
      </c>
      <c r="G120" s="9">
        <v>4463.5181300000004</v>
      </c>
      <c r="H120" s="5">
        <f t="shared" si="5"/>
        <v>0.40910322572551205</v>
      </c>
      <c r="I120" s="9">
        <v>5830.5075100000004</v>
      </c>
      <c r="J120" s="5">
        <f t="shared" si="6"/>
        <v>-0.23445461268259304</v>
      </c>
      <c r="K120" s="9">
        <v>29515.415669999998</v>
      </c>
      <c r="L120" s="9">
        <v>50937.551469999999</v>
      </c>
      <c r="M120" s="5">
        <f t="shared" si="7"/>
        <v>0.72579481988369365</v>
      </c>
    </row>
    <row r="121" spans="1:13" s="2" customFormat="1" ht="13" x14ac:dyDescent="0.3">
      <c r="A121" s="2" t="s">
        <v>30</v>
      </c>
      <c r="B121" s="2" t="s">
        <v>0</v>
      </c>
      <c r="C121" s="4">
        <v>0.59667000000000003</v>
      </c>
      <c r="D121" s="4">
        <v>11129.16489</v>
      </c>
      <c r="E121" s="3">
        <f t="shared" si="4"/>
        <v>18651.127457388506</v>
      </c>
      <c r="F121" s="4">
        <v>276585.44179000001</v>
      </c>
      <c r="G121" s="4">
        <v>256902.03902</v>
      </c>
      <c r="H121" s="3">
        <f t="shared" si="5"/>
        <v>-7.1165722398884634E-2</v>
      </c>
      <c r="I121" s="4">
        <v>245949.03855999999</v>
      </c>
      <c r="J121" s="3">
        <f t="shared" si="6"/>
        <v>4.4533617712549045E-2</v>
      </c>
      <c r="K121" s="4">
        <v>2616019.0893700002</v>
      </c>
      <c r="L121" s="4">
        <v>2237996.8145400002</v>
      </c>
      <c r="M121" s="3">
        <f t="shared" si="7"/>
        <v>-0.14450287322675337</v>
      </c>
    </row>
    <row r="122" spans="1:13" x14ac:dyDescent="0.25">
      <c r="A122" s="8" t="s">
        <v>29</v>
      </c>
      <c r="B122" s="8" t="s">
        <v>12</v>
      </c>
      <c r="C122" s="9">
        <v>0</v>
      </c>
      <c r="D122" s="9">
        <v>2043.92857</v>
      </c>
      <c r="E122" s="5" t="str">
        <f t="shared" si="4"/>
        <v/>
      </c>
      <c r="F122" s="9">
        <v>104656.14625999999</v>
      </c>
      <c r="G122" s="9">
        <v>81120.16992</v>
      </c>
      <c r="H122" s="5">
        <f t="shared" si="5"/>
        <v>-0.22488862031599133</v>
      </c>
      <c r="I122" s="9">
        <v>81322.905639999997</v>
      </c>
      <c r="J122" s="5">
        <f t="shared" si="6"/>
        <v>-2.4929719173767406E-3</v>
      </c>
      <c r="K122" s="9">
        <v>783096.09108000004</v>
      </c>
      <c r="L122" s="9">
        <v>735632.44501999998</v>
      </c>
      <c r="M122" s="5">
        <f t="shared" si="7"/>
        <v>-6.0610245154641196E-2</v>
      </c>
    </row>
    <row r="123" spans="1:13" x14ac:dyDescent="0.25">
      <c r="A123" s="8" t="s">
        <v>29</v>
      </c>
      <c r="B123" s="8" t="s">
        <v>11</v>
      </c>
      <c r="C123" s="9">
        <v>5.5103999999999997</v>
      </c>
      <c r="D123" s="9">
        <v>18176.314450000002</v>
      </c>
      <c r="E123" s="5">
        <f t="shared" si="4"/>
        <v>3297.5471925813013</v>
      </c>
      <c r="F123" s="9">
        <v>1138052.0451499999</v>
      </c>
      <c r="G123" s="9">
        <v>950310.73785000003</v>
      </c>
      <c r="H123" s="5">
        <f t="shared" si="5"/>
        <v>-0.16496724213983971</v>
      </c>
      <c r="I123" s="9">
        <v>1089765.4453799999</v>
      </c>
      <c r="J123" s="5">
        <f t="shared" si="6"/>
        <v>-0.12796763571574998</v>
      </c>
      <c r="K123" s="9">
        <v>10077799.91774</v>
      </c>
      <c r="L123" s="9">
        <v>10860947.2064</v>
      </c>
      <c r="M123" s="5">
        <f t="shared" si="7"/>
        <v>7.7710144580408036E-2</v>
      </c>
    </row>
    <row r="124" spans="1:13" x14ac:dyDescent="0.25">
      <c r="A124" s="8" t="s">
        <v>29</v>
      </c>
      <c r="B124" s="8" t="s">
        <v>10</v>
      </c>
      <c r="C124" s="9">
        <v>0</v>
      </c>
      <c r="D124" s="9">
        <v>6323.3114999999998</v>
      </c>
      <c r="E124" s="5" t="str">
        <f t="shared" si="4"/>
        <v/>
      </c>
      <c r="F124" s="9">
        <v>110078.91954</v>
      </c>
      <c r="G124" s="9">
        <v>164383.06062</v>
      </c>
      <c r="H124" s="5">
        <f t="shared" si="5"/>
        <v>0.49332007714944193</v>
      </c>
      <c r="I124" s="9">
        <v>189286.88305999999</v>
      </c>
      <c r="J124" s="5">
        <f t="shared" si="6"/>
        <v>-0.13156655145568641</v>
      </c>
      <c r="K124" s="9">
        <v>1069632.0529799999</v>
      </c>
      <c r="L124" s="9">
        <v>1219631.0700699999</v>
      </c>
      <c r="M124" s="5">
        <f t="shared" si="7"/>
        <v>0.14023422042383826</v>
      </c>
    </row>
    <row r="125" spans="1:13" x14ac:dyDescent="0.25">
      <c r="A125" s="8" t="s">
        <v>29</v>
      </c>
      <c r="B125" s="8" t="s">
        <v>9</v>
      </c>
      <c r="C125" s="9">
        <v>0</v>
      </c>
      <c r="D125" s="9">
        <v>7.2126599999999996</v>
      </c>
      <c r="E125" s="5" t="str">
        <f t="shared" si="4"/>
        <v/>
      </c>
      <c r="F125" s="9">
        <v>4736.5708299999997</v>
      </c>
      <c r="G125" s="9">
        <v>5600.5065999999997</v>
      </c>
      <c r="H125" s="5">
        <f t="shared" si="5"/>
        <v>0.1823968860611338</v>
      </c>
      <c r="I125" s="9">
        <v>6760.5444299999999</v>
      </c>
      <c r="J125" s="5">
        <f t="shared" si="6"/>
        <v>-0.17158940999667394</v>
      </c>
      <c r="K125" s="9">
        <v>44371.10211</v>
      </c>
      <c r="L125" s="9">
        <v>61469.640189999998</v>
      </c>
      <c r="M125" s="5">
        <f t="shared" si="7"/>
        <v>0.38535301732220151</v>
      </c>
    </row>
    <row r="126" spans="1:13" x14ac:dyDescent="0.25">
      <c r="A126" s="8" t="s">
        <v>29</v>
      </c>
      <c r="B126" s="8" t="s">
        <v>8</v>
      </c>
      <c r="C126" s="9">
        <v>0</v>
      </c>
      <c r="D126" s="9">
        <v>31.628869999999999</v>
      </c>
      <c r="E126" s="5" t="str">
        <f t="shared" si="4"/>
        <v/>
      </c>
      <c r="F126" s="9">
        <v>10502.258760000001</v>
      </c>
      <c r="G126" s="9">
        <v>8852.0820700000004</v>
      </c>
      <c r="H126" s="5">
        <f t="shared" si="5"/>
        <v>-0.15712588384177273</v>
      </c>
      <c r="I126" s="9">
        <v>9088.2765500000005</v>
      </c>
      <c r="J126" s="5">
        <f t="shared" si="6"/>
        <v>-2.5988918658070514E-2</v>
      </c>
      <c r="K126" s="9">
        <v>91678.984580000004</v>
      </c>
      <c r="L126" s="9">
        <v>99876.114619999993</v>
      </c>
      <c r="M126" s="5">
        <f t="shared" si="7"/>
        <v>8.9411221967091947E-2</v>
      </c>
    </row>
    <row r="127" spans="1:13" x14ac:dyDescent="0.25">
      <c r="A127" s="8" t="s">
        <v>29</v>
      </c>
      <c r="B127" s="8" t="s">
        <v>7</v>
      </c>
      <c r="C127" s="9">
        <v>421.34359000000001</v>
      </c>
      <c r="D127" s="9">
        <v>5983.7121900000002</v>
      </c>
      <c r="E127" s="5">
        <f t="shared" si="4"/>
        <v>13.201502839998112</v>
      </c>
      <c r="F127" s="9">
        <v>252084.68497999999</v>
      </c>
      <c r="G127" s="9">
        <v>218445.19477</v>
      </c>
      <c r="H127" s="5">
        <f t="shared" si="5"/>
        <v>-0.13344519605651128</v>
      </c>
      <c r="I127" s="9">
        <v>257242.42017999999</v>
      </c>
      <c r="J127" s="5">
        <f t="shared" si="6"/>
        <v>-0.15081970299786651</v>
      </c>
      <c r="K127" s="9">
        <v>2233800.4224800002</v>
      </c>
      <c r="L127" s="9">
        <v>2275469.9007000001</v>
      </c>
      <c r="M127" s="5">
        <f t="shared" si="7"/>
        <v>1.8654073927400372E-2</v>
      </c>
    </row>
    <row r="128" spans="1:13" x14ac:dyDescent="0.25">
      <c r="A128" s="8" t="s">
        <v>29</v>
      </c>
      <c r="B128" s="8" t="s">
        <v>15</v>
      </c>
      <c r="C128" s="9">
        <v>0</v>
      </c>
      <c r="D128" s="9">
        <v>0</v>
      </c>
      <c r="E128" s="5" t="str">
        <f t="shared" si="4"/>
        <v/>
      </c>
      <c r="F128" s="9">
        <v>21.075009999999999</v>
      </c>
      <c r="G128" s="9">
        <v>5.7032600000000002</v>
      </c>
      <c r="H128" s="5">
        <f t="shared" si="5"/>
        <v>-0.72938280930827548</v>
      </c>
      <c r="I128" s="9">
        <v>0.18783</v>
      </c>
      <c r="J128" s="5">
        <f t="shared" si="6"/>
        <v>29.363946121492841</v>
      </c>
      <c r="K128" s="9">
        <v>80.504220000000004</v>
      </c>
      <c r="L128" s="9">
        <v>89.983919999999998</v>
      </c>
      <c r="M128" s="5">
        <f t="shared" si="7"/>
        <v>0.11775407550063832</v>
      </c>
    </row>
    <row r="129" spans="1:13" x14ac:dyDescent="0.25">
      <c r="A129" s="8" t="s">
        <v>29</v>
      </c>
      <c r="B129" s="8" t="s">
        <v>6</v>
      </c>
      <c r="C129" s="9">
        <v>0</v>
      </c>
      <c r="D129" s="9">
        <v>3298.8318399999998</v>
      </c>
      <c r="E129" s="5" t="str">
        <f t="shared" si="4"/>
        <v/>
      </c>
      <c r="F129" s="9">
        <v>89869.414600000004</v>
      </c>
      <c r="G129" s="9">
        <v>76088.311449999994</v>
      </c>
      <c r="H129" s="5">
        <f t="shared" si="5"/>
        <v>-0.15334586534627337</v>
      </c>
      <c r="I129" s="9">
        <v>98178.680110000001</v>
      </c>
      <c r="J129" s="5">
        <f t="shared" si="6"/>
        <v>-0.22500168707961665</v>
      </c>
      <c r="K129" s="9">
        <v>863137.90408000001</v>
      </c>
      <c r="L129" s="9">
        <v>966127.61199</v>
      </c>
      <c r="M129" s="5">
        <f t="shared" si="7"/>
        <v>0.11932010797251968</v>
      </c>
    </row>
    <row r="130" spans="1:13" x14ac:dyDescent="0.25">
      <c r="A130" s="8" t="s">
        <v>29</v>
      </c>
      <c r="B130" s="8" t="s">
        <v>5</v>
      </c>
      <c r="C130" s="9">
        <v>0</v>
      </c>
      <c r="D130" s="9">
        <v>27.947800000000001</v>
      </c>
      <c r="E130" s="5" t="str">
        <f t="shared" si="4"/>
        <v/>
      </c>
      <c r="F130" s="9">
        <v>4489.4334200000003</v>
      </c>
      <c r="G130" s="9">
        <v>4702.9690700000001</v>
      </c>
      <c r="H130" s="5">
        <f t="shared" si="5"/>
        <v>4.756405319404422E-2</v>
      </c>
      <c r="I130" s="9">
        <v>5744.2112999999999</v>
      </c>
      <c r="J130" s="5">
        <f t="shared" si="6"/>
        <v>-0.18126809332379534</v>
      </c>
      <c r="K130" s="9">
        <v>44113.267829999997</v>
      </c>
      <c r="L130" s="9">
        <v>46907.414109999998</v>
      </c>
      <c r="M130" s="5">
        <f t="shared" si="7"/>
        <v>6.3340269661450677E-2</v>
      </c>
    </row>
    <row r="131" spans="1:13" x14ac:dyDescent="0.25">
      <c r="A131" s="8" t="s">
        <v>29</v>
      </c>
      <c r="B131" s="8" t="s">
        <v>4</v>
      </c>
      <c r="C131" s="9">
        <v>47.330599999999997</v>
      </c>
      <c r="D131" s="9">
        <v>6224.0039399999996</v>
      </c>
      <c r="E131" s="5">
        <f t="shared" si="4"/>
        <v>130.50063468453811</v>
      </c>
      <c r="F131" s="9">
        <v>178350.68247999999</v>
      </c>
      <c r="G131" s="9">
        <v>179922.91892</v>
      </c>
      <c r="H131" s="5">
        <f t="shared" si="5"/>
        <v>8.8154214951003951E-3</v>
      </c>
      <c r="I131" s="9">
        <v>169110.05270999999</v>
      </c>
      <c r="J131" s="5">
        <f t="shared" si="6"/>
        <v>6.3939819287636146E-2</v>
      </c>
      <c r="K131" s="9">
        <v>1346169.4600899999</v>
      </c>
      <c r="L131" s="9">
        <v>1435044.5210200001</v>
      </c>
      <c r="M131" s="5">
        <f t="shared" si="7"/>
        <v>6.6020708064539191E-2</v>
      </c>
    </row>
    <row r="132" spans="1:13" x14ac:dyDescent="0.25">
      <c r="A132" s="8" t="s">
        <v>29</v>
      </c>
      <c r="B132" s="8" t="s">
        <v>3</v>
      </c>
      <c r="C132" s="9">
        <v>0</v>
      </c>
      <c r="D132" s="9">
        <v>514.60961999999995</v>
      </c>
      <c r="E132" s="5" t="str">
        <f t="shared" si="4"/>
        <v/>
      </c>
      <c r="F132" s="9">
        <v>6938.1467300000004</v>
      </c>
      <c r="G132" s="9">
        <v>8999.8789400000005</v>
      </c>
      <c r="H132" s="5">
        <f t="shared" si="5"/>
        <v>0.29715892301401348</v>
      </c>
      <c r="I132" s="9">
        <v>8215.2756000000008</v>
      </c>
      <c r="J132" s="5">
        <f t="shared" si="6"/>
        <v>9.5505419197378982E-2</v>
      </c>
      <c r="K132" s="9">
        <v>52678.108930000002</v>
      </c>
      <c r="L132" s="9">
        <v>74882.269480000003</v>
      </c>
      <c r="M132" s="5">
        <f t="shared" si="7"/>
        <v>0.42150640941772322</v>
      </c>
    </row>
    <row r="133" spans="1:13" x14ac:dyDescent="0.25">
      <c r="A133" s="8" t="s">
        <v>29</v>
      </c>
      <c r="B133" s="8" t="s">
        <v>2</v>
      </c>
      <c r="C133" s="9">
        <v>0</v>
      </c>
      <c r="D133" s="9">
        <v>31.48104</v>
      </c>
      <c r="E133" s="5" t="str">
        <f t="shared" ref="E133:E196" si="8">IF(C133=0,"",(D133/C133-1))</f>
        <v/>
      </c>
      <c r="F133" s="9">
        <v>8849.0493600000009</v>
      </c>
      <c r="G133" s="9">
        <v>8740.4814299999998</v>
      </c>
      <c r="H133" s="5">
        <f t="shared" ref="H133:H196" si="9">IF(F133=0,"",(G133/F133-1))</f>
        <v>-1.2268880597587795E-2</v>
      </c>
      <c r="I133" s="9">
        <v>9703.5252299999993</v>
      </c>
      <c r="J133" s="5">
        <f t="shared" ref="J133:J196" si="10">IF(I133=0,"",(G133/I133-1))</f>
        <v>-9.9246797135395304E-2</v>
      </c>
      <c r="K133" s="9">
        <v>96761.2497</v>
      </c>
      <c r="L133" s="9">
        <v>97070.27</v>
      </c>
      <c r="M133" s="5">
        <f t="shared" ref="M133:M196" si="11">IF(K133=0,"",(L133/K133-1))</f>
        <v>3.1936369255056718E-3</v>
      </c>
    </row>
    <row r="134" spans="1:13" s="2" customFormat="1" ht="13" x14ac:dyDescent="0.3">
      <c r="A134" s="2" t="s">
        <v>29</v>
      </c>
      <c r="B134" s="2" t="s">
        <v>0</v>
      </c>
      <c r="C134" s="4">
        <v>474.18459000000001</v>
      </c>
      <c r="D134" s="4">
        <v>42662.982479999999</v>
      </c>
      <c r="E134" s="3">
        <f t="shared" si="8"/>
        <v>88.971254612048853</v>
      </c>
      <c r="F134" s="4">
        <v>1908628.4271199999</v>
      </c>
      <c r="G134" s="4">
        <v>1707172.0149000001</v>
      </c>
      <c r="H134" s="3">
        <f t="shared" si="9"/>
        <v>-0.10555035718711625</v>
      </c>
      <c r="I134" s="4">
        <v>1924418.40802</v>
      </c>
      <c r="J134" s="3">
        <f t="shared" si="10"/>
        <v>-0.11288937593541359</v>
      </c>
      <c r="K134" s="4">
        <v>16703319.065819999</v>
      </c>
      <c r="L134" s="4">
        <v>17873148.447519999</v>
      </c>
      <c r="M134" s="3">
        <f t="shared" si="11"/>
        <v>7.0035744218873264E-2</v>
      </c>
    </row>
    <row r="135" spans="1:13" x14ac:dyDescent="0.25">
      <c r="A135" s="8" t="s">
        <v>28</v>
      </c>
      <c r="B135" s="8" t="s">
        <v>12</v>
      </c>
      <c r="C135" s="9">
        <v>0</v>
      </c>
      <c r="D135" s="9">
        <v>10650.086929999999</v>
      </c>
      <c r="E135" s="5" t="str">
        <f t="shared" si="8"/>
        <v/>
      </c>
      <c r="F135" s="9">
        <v>207709.05569000001</v>
      </c>
      <c r="G135" s="9">
        <v>226779.13217999999</v>
      </c>
      <c r="H135" s="5">
        <f t="shared" si="9"/>
        <v>9.1811483262730365E-2</v>
      </c>
      <c r="I135" s="9">
        <v>226701.95337</v>
      </c>
      <c r="J135" s="5">
        <f t="shared" si="10"/>
        <v>3.4044175117453612E-4</v>
      </c>
      <c r="K135" s="9">
        <v>1722854.18142</v>
      </c>
      <c r="L135" s="9">
        <v>2211690.1049000002</v>
      </c>
      <c r="M135" s="5">
        <f t="shared" si="11"/>
        <v>0.28373609836039337</v>
      </c>
    </row>
    <row r="136" spans="1:13" x14ac:dyDescent="0.25">
      <c r="A136" s="8" t="s">
        <v>28</v>
      </c>
      <c r="B136" s="8" t="s">
        <v>11</v>
      </c>
      <c r="C136" s="9">
        <v>0.62870000000000004</v>
      </c>
      <c r="D136" s="9">
        <v>3453.1070599999998</v>
      </c>
      <c r="E136" s="5">
        <f t="shared" si="8"/>
        <v>5491.4559567361212</v>
      </c>
      <c r="F136" s="9">
        <v>89692.965710000004</v>
      </c>
      <c r="G136" s="9">
        <v>89063.314570000002</v>
      </c>
      <c r="H136" s="5">
        <f t="shared" si="9"/>
        <v>-7.0200727004147145E-3</v>
      </c>
      <c r="I136" s="9">
        <v>81065.140839999993</v>
      </c>
      <c r="J136" s="5">
        <f t="shared" si="10"/>
        <v>9.8663539557479751E-2</v>
      </c>
      <c r="K136" s="9">
        <v>742206.29376000003</v>
      </c>
      <c r="L136" s="9">
        <v>788256.64959000004</v>
      </c>
      <c r="M136" s="5">
        <f t="shared" si="11"/>
        <v>6.2045224107047048E-2</v>
      </c>
    </row>
    <row r="137" spans="1:13" x14ac:dyDescent="0.25">
      <c r="A137" s="8" t="s">
        <v>28</v>
      </c>
      <c r="B137" s="8" t="s">
        <v>10</v>
      </c>
      <c r="C137" s="9">
        <v>0</v>
      </c>
      <c r="D137" s="9">
        <v>2971.4056999999998</v>
      </c>
      <c r="E137" s="5" t="str">
        <f t="shared" si="8"/>
        <v/>
      </c>
      <c r="F137" s="9">
        <v>42219.660620000002</v>
      </c>
      <c r="G137" s="9">
        <v>71387.633709999995</v>
      </c>
      <c r="H137" s="5">
        <f t="shared" si="9"/>
        <v>0.69086232957975846</v>
      </c>
      <c r="I137" s="9">
        <v>66963.993210000001</v>
      </c>
      <c r="J137" s="5">
        <f t="shared" si="10"/>
        <v>6.6059986687582839E-2</v>
      </c>
      <c r="K137" s="9">
        <v>382745.21694000001</v>
      </c>
      <c r="L137" s="9">
        <v>590189.19620000001</v>
      </c>
      <c r="M137" s="5">
        <f t="shared" si="11"/>
        <v>0.54198973645833792</v>
      </c>
    </row>
    <row r="138" spans="1:13" x14ac:dyDescent="0.25">
      <c r="A138" s="8" t="s">
        <v>28</v>
      </c>
      <c r="B138" s="8" t="s">
        <v>9</v>
      </c>
      <c r="C138" s="9">
        <v>0</v>
      </c>
      <c r="D138" s="9">
        <v>3480.7716099999998</v>
      </c>
      <c r="E138" s="5" t="str">
        <f t="shared" si="8"/>
        <v/>
      </c>
      <c r="F138" s="9">
        <v>32623.578420000002</v>
      </c>
      <c r="G138" s="9">
        <v>39201.682269999998</v>
      </c>
      <c r="H138" s="5">
        <f t="shared" si="9"/>
        <v>0.20163649018855834</v>
      </c>
      <c r="I138" s="9">
        <v>36477.604160000003</v>
      </c>
      <c r="J138" s="5">
        <f t="shared" si="10"/>
        <v>7.467809832168526E-2</v>
      </c>
      <c r="K138" s="9">
        <v>305545.19523000001</v>
      </c>
      <c r="L138" s="9">
        <v>343853.14627000003</v>
      </c>
      <c r="M138" s="5">
        <f t="shared" si="11"/>
        <v>0.12537572718551049</v>
      </c>
    </row>
    <row r="139" spans="1:13" x14ac:dyDescent="0.25">
      <c r="A139" s="8" t="s">
        <v>28</v>
      </c>
      <c r="B139" s="8" t="s">
        <v>8</v>
      </c>
      <c r="C139" s="9">
        <v>135.7713</v>
      </c>
      <c r="D139" s="9">
        <v>1358.79421</v>
      </c>
      <c r="E139" s="5">
        <f t="shared" si="8"/>
        <v>9.0079634650327431</v>
      </c>
      <c r="F139" s="9">
        <v>39453.111570000001</v>
      </c>
      <c r="G139" s="9">
        <v>39693.663</v>
      </c>
      <c r="H139" s="5">
        <f t="shared" si="9"/>
        <v>6.0971472319286679E-3</v>
      </c>
      <c r="I139" s="9">
        <v>44656.650029999997</v>
      </c>
      <c r="J139" s="5">
        <f t="shared" si="10"/>
        <v>-0.11113657264183274</v>
      </c>
      <c r="K139" s="9">
        <v>211575.32910999999</v>
      </c>
      <c r="L139" s="9">
        <v>383118.52588999999</v>
      </c>
      <c r="M139" s="5">
        <f t="shared" si="11"/>
        <v>0.81079016869123288</v>
      </c>
    </row>
    <row r="140" spans="1:13" x14ac:dyDescent="0.25">
      <c r="A140" s="8" t="s">
        <v>28</v>
      </c>
      <c r="B140" s="8" t="s">
        <v>7</v>
      </c>
      <c r="C140" s="9">
        <v>0</v>
      </c>
      <c r="D140" s="9">
        <v>1257.97129</v>
      </c>
      <c r="E140" s="5" t="str">
        <f t="shared" si="8"/>
        <v/>
      </c>
      <c r="F140" s="9">
        <v>33493.263850000003</v>
      </c>
      <c r="G140" s="9">
        <v>35622.962209999998</v>
      </c>
      <c r="H140" s="5">
        <f t="shared" si="9"/>
        <v>6.3585871163165164E-2</v>
      </c>
      <c r="I140" s="9">
        <v>38660.841030000003</v>
      </c>
      <c r="J140" s="5">
        <f t="shared" si="10"/>
        <v>-7.8577670300619573E-2</v>
      </c>
      <c r="K140" s="9">
        <v>312697.46996000002</v>
      </c>
      <c r="L140" s="9">
        <v>346572.98492000002</v>
      </c>
      <c r="M140" s="5">
        <f t="shared" si="11"/>
        <v>0.10833319170869316</v>
      </c>
    </row>
    <row r="141" spans="1:13" x14ac:dyDescent="0.25">
      <c r="A141" s="8" t="s">
        <v>28</v>
      </c>
      <c r="B141" s="8" t="s">
        <v>15</v>
      </c>
      <c r="C141" s="9">
        <v>0</v>
      </c>
      <c r="D141" s="9">
        <v>0</v>
      </c>
      <c r="E141" s="5" t="str">
        <f t="shared" si="8"/>
        <v/>
      </c>
      <c r="F141" s="9">
        <v>34.339570000000002</v>
      </c>
      <c r="G141" s="9">
        <v>251.74277000000001</v>
      </c>
      <c r="H141" s="5">
        <f t="shared" si="9"/>
        <v>6.3309820128790193</v>
      </c>
      <c r="I141" s="9">
        <v>254.94078999999999</v>
      </c>
      <c r="J141" s="5">
        <f t="shared" si="10"/>
        <v>-1.2544167608486645E-2</v>
      </c>
      <c r="K141" s="9">
        <v>1384.7637500000001</v>
      </c>
      <c r="L141" s="9">
        <v>1635.6358299999999</v>
      </c>
      <c r="M141" s="5">
        <f t="shared" si="11"/>
        <v>0.18116597867325734</v>
      </c>
    </row>
    <row r="142" spans="1:13" x14ac:dyDescent="0.25">
      <c r="A142" s="8" t="s">
        <v>28</v>
      </c>
      <c r="B142" s="8" t="s">
        <v>6</v>
      </c>
      <c r="C142" s="9">
        <v>0</v>
      </c>
      <c r="D142" s="9">
        <v>1755.3942400000001</v>
      </c>
      <c r="E142" s="5" t="str">
        <f t="shared" si="8"/>
        <v/>
      </c>
      <c r="F142" s="9">
        <v>55851.917939999999</v>
      </c>
      <c r="G142" s="9">
        <v>77233.910080000001</v>
      </c>
      <c r="H142" s="5">
        <f t="shared" si="9"/>
        <v>0.38283362377940211</v>
      </c>
      <c r="I142" s="9">
        <v>60055.894350000002</v>
      </c>
      <c r="J142" s="5">
        <f t="shared" si="10"/>
        <v>0.28603380094363717</v>
      </c>
      <c r="K142" s="9">
        <v>452626.63938000001</v>
      </c>
      <c r="L142" s="9">
        <v>637661.00856999995</v>
      </c>
      <c r="M142" s="5">
        <f t="shared" si="11"/>
        <v>0.40880132341184505</v>
      </c>
    </row>
    <row r="143" spans="1:13" x14ac:dyDescent="0.25">
      <c r="A143" s="8" t="s">
        <v>28</v>
      </c>
      <c r="B143" s="8" t="s">
        <v>5</v>
      </c>
      <c r="C143" s="9">
        <v>0</v>
      </c>
      <c r="D143" s="9">
        <v>11.07846</v>
      </c>
      <c r="E143" s="5" t="str">
        <f t="shared" si="8"/>
        <v/>
      </c>
      <c r="F143" s="9">
        <v>2930.2618299999999</v>
      </c>
      <c r="G143" s="9">
        <v>3480.5623399999999</v>
      </c>
      <c r="H143" s="5">
        <f t="shared" si="9"/>
        <v>0.18779909166001052</v>
      </c>
      <c r="I143" s="9">
        <v>3029.2308200000002</v>
      </c>
      <c r="J143" s="5">
        <f t="shared" si="10"/>
        <v>0.14899211939220924</v>
      </c>
      <c r="K143" s="9">
        <v>34773.996039999998</v>
      </c>
      <c r="L143" s="9">
        <v>32460.952089999999</v>
      </c>
      <c r="M143" s="5">
        <f t="shared" si="11"/>
        <v>-6.651648396518306E-2</v>
      </c>
    </row>
    <row r="144" spans="1:13" x14ac:dyDescent="0.25">
      <c r="A144" s="8" t="s">
        <v>28</v>
      </c>
      <c r="B144" s="8" t="s">
        <v>4</v>
      </c>
      <c r="C144" s="9">
        <v>5.2229200000000002</v>
      </c>
      <c r="D144" s="9">
        <v>23155.760030000001</v>
      </c>
      <c r="E144" s="5">
        <f t="shared" si="8"/>
        <v>4432.4893182357764</v>
      </c>
      <c r="F144" s="9">
        <v>349860.53182999999</v>
      </c>
      <c r="G144" s="9">
        <v>426906.21281</v>
      </c>
      <c r="H144" s="5">
        <f t="shared" si="9"/>
        <v>0.22021826976881487</v>
      </c>
      <c r="I144" s="9">
        <v>411026.81741999998</v>
      </c>
      <c r="J144" s="5">
        <f t="shared" si="10"/>
        <v>3.8633477712413988E-2</v>
      </c>
      <c r="K144" s="9">
        <v>2874489.1976600001</v>
      </c>
      <c r="L144" s="9">
        <v>3645950.4603900001</v>
      </c>
      <c r="M144" s="5">
        <f t="shared" si="11"/>
        <v>0.26838203579196396</v>
      </c>
    </row>
    <row r="145" spans="1:13" x14ac:dyDescent="0.25">
      <c r="A145" s="8" t="s">
        <v>28</v>
      </c>
      <c r="B145" s="8" t="s">
        <v>3</v>
      </c>
      <c r="C145" s="9">
        <v>0</v>
      </c>
      <c r="D145" s="9">
        <v>12.764620000000001</v>
      </c>
      <c r="E145" s="5" t="str">
        <f t="shared" si="8"/>
        <v/>
      </c>
      <c r="F145" s="9">
        <v>23378.23129</v>
      </c>
      <c r="G145" s="9">
        <v>5333.9254799999999</v>
      </c>
      <c r="H145" s="5">
        <f t="shared" si="9"/>
        <v>-0.77184221450142054</v>
      </c>
      <c r="I145" s="9">
        <v>7712.2993900000001</v>
      </c>
      <c r="J145" s="5">
        <f t="shared" si="10"/>
        <v>-0.30838713459229439</v>
      </c>
      <c r="K145" s="9">
        <v>62666.392019999999</v>
      </c>
      <c r="L145" s="9">
        <v>64830.631220000003</v>
      </c>
      <c r="M145" s="5">
        <f t="shared" si="11"/>
        <v>3.4535883273913104E-2</v>
      </c>
    </row>
    <row r="146" spans="1:13" x14ac:dyDescent="0.25">
      <c r="A146" s="8" t="s">
        <v>28</v>
      </c>
      <c r="B146" s="8" t="s">
        <v>2</v>
      </c>
      <c r="C146" s="9">
        <v>0</v>
      </c>
      <c r="D146" s="9">
        <v>1045.8647599999999</v>
      </c>
      <c r="E146" s="5" t="str">
        <f t="shared" si="8"/>
        <v/>
      </c>
      <c r="F146" s="9">
        <v>19943.51988</v>
      </c>
      <c r="G146" s="9">
        <v>30973.897540000002</v>
      </c>
      <c r="H146" s="5">
        <f t="shared" si="9"/>
        <v>0.55308078645944625</v>
      </c>
      <c r="I146" s="9">
        <v>34538.306750000003</v>
      </c>
      <c r="J146" s="5">
        <f t="shared" si="10"/>
        <v>-0.10320162003888633</v>
      </c>
      <c r="K146" s="9">
        <v>197829.68525000001</v>
      </c>
      <c r="L146" s="9">
        <v>251244.45813000001</v>
      </c>
      <c r="M146" s="5">
        <f t="shared" si="11"/>
        <v>0.27000383088361612</v>
      </c>
    </row>
    <row r="147" spans="1:13" s="2" customFormat="1" ht="13" x14ac:dyDescent="0.3">
      <c r="A147" s="2" t="s">
        <v>28</v>
      </c>
      <c r="B147" s="2" t="s">
        <v>0</v>
      </c>
      <c r="C147" s="4">
        <v>141.62291999999999</v>
      </c>
      <c r="D147" s="4">
        <v>49152.998910000002</v>
      </c>
      <c r="E147" s="3">
        <f t="shared" si="8"/>
        <v>346.06952031493211</v>
      </c>
      <c r="F147" s="4">
        <v>897190.43819999998</v>
      </c>
      <c r="G147" s="4">
        <v>1045928.63896</v>
      </c>
      <c r="H147" s="3">
        <f t="shared" si="9"/>
        <v>0.16578219564890584</v>
      </c>
      <c r="I147" s="4">
        <v>1011143.67216</v>
      </c>
      <c r="J147" s="3">
        <f t="shared" si="10"/>
        <v>3.4401606574555821E-2</v>
      </c>
      <c r="K147" s="4">
        <v>7301394.3605199996</v>
      </c>
      <c r="L147" s="4">
        <v>9297463.7540000007</v>
      </c>
      <c r="M147" s="3">
        <f t="shared" si="11"/>
        <v>0.27338194527241533</v>
      </c>
    </row>
    <row r="148" spans="1:13" x14ac:dyDescent="0.25">
      <c r="A148" s="8" t="s">
        <v>27</v>
      </c>
      <c r="B148" s="8" t="s">
        <v>12</v>
      </c>
      <c r="C148" s="9">
        <v>305.54275000000001</v>
      </c>
      <c r="D148" s="9">
        <v>4567.7172200000005</v>
      </c>
      <c r="E148" s="5">
        <f t="shared" si="8"/>
        <v>13.949519240760909</v>
      </c>
      <c r="F148" s="9">
        <v>33335.86868</v>
      </c>
      <c r="G148" s="9">
        <v>40887.144039999999</v>
      </c>
      <c r="H148" s="5">
        <f t="shared" si="9"/>
        <v>0.22652103151973413</v>
      </c>
      <c r="I148" s="9">
        <v>41621.168819999999</v>
      </c>
      <c r="J148" s="5">
        <f t="shared" si="10"/>
        <v>-1.7635852159136878E-2</v>
      </c>
      <c r="K148" s="9">
        <v>368227.63182000001</v>
      </c>
      <c r="L148" s="9">
        <v>433001.73423</v>
      </c>
      <c r="M148" s="5">
        <f t="shared" si="11"/>
        <v>0.17590777229250243</v>
      </c>
    </row>
    <row r="149" spans="1:13" x14ac:dyDescent="0.25">
      <c r="A149" s="8" t="s">
        <v>27</v>
      </c>
      <c r="B149" s="8" t="s">
        <v>11</v>
      </c>
      <c r="C149" s="9">
        <v>200.33473000000001</v>
      </c>
      <c r="D149" s="9">
        <v>6535.6542099999997</v>
      </c>
      <c r="E149" s="5">
        <f t="shared" si="8"/>
        <v>31.623670443961458</v>
      </c>
      <c r="F149" s="9">
        <v>233457.7292</v>
      </c>
      <c r="G149" s="9">
        <v>226624.51188999999</v>
      </c>
      <c r="H149" s="5">
        <f t="shared" si="9"/>
        <v>-2.92696126764177E-2</v>
      </c>
      <c r="I149" s="9">
        <v>242854.99627999999</v>
      </c>
      <c r="J149" s="5">
        <f t="shared" si="10"/>
        <v>-6.6831997029565104E-2</v>
      </c>
      <c r="K149" s="9">
        <v>2348812.3933700002</v>
      </c>
      <c r="L149" s="9">
        <v>2552666.3872799999</v>
      </c>
      <c r="M149" s="5">
        <f t="shared" si="11"/>
        <v>8.6790241096061482E-2</v>
      </c>
    </row>
    <row r="150" spans="1:13" x14ac:dyDescent="0.25">
      <c r="A150" s="8" t="s">
        <v>27</v>
      </c>
      <c r="B150" s="8" t="s">
        <v>10</v>
      </c>
      <c r="C150" s="9">
        <v>0</v>
      </c>
      <c r="D150" s="9">
        <v>3600.1186899999998</v>
      </c>
      <c r="E150" s="5" t="str">
        <f t="shared" si="8"/>
        <v/>
      </c>
      <c r="F150" s="9">
        <v>78733.14748</v>
      </c>
      <c r="G150" s="9">
        <v>101495.8471</v>
      </c>
      <c r="H150" s="5">
        <f t="shared" si="9"/>
        <v>0.28911202395131275</v>
      </c>
      <c r="I150" s="9">
        <v>103824.62420999999</v>
      </c>
      <c r="J150" s="5">
        <f t="shared" si="10"/>
        <v>-2.2429911282796589E-2</v>
      </c>
      <c r="K150" s="9">
        <v>730728.38676999998</v>
      </c>
      <c r="L150" s="9">
        <v>772652.37852999999</v>
      </c>
      <c r="M150" s="5">
        <f t="shared" si="11"/>
        <v>5.737287960758497E-2</v>
      </c>
    </row>
    <row r="151" spans="1:13" x14ac:dyDescent="0.25">
      <c r="A151" s="8" t="s">
        <v>27</v>
      </c>
      <c r="B151" s="8" t="s">
        <v>9</v>
      </c>
      <c r="C151" s="9">
        <v>0</v>
      </c>
      <c r="D151" s="9">
        <v>30.042649999999998</v>
      </c>
      <c r="E151" s="5" t="str">
        <f t="shared" si="8"/>
        <v/>
      </c>
      <c r="F151" s="9">
        <v>7085.3044900000004</v>
      </c>
      <c r="G151" s="9">
        <v>5136.8098399999999</v>
      </c>
      <c r="H151" s="5">
        <f t="shared" si="9"/>
        <v>-0.27500506897763544</v>
      </c>
      <c r="I151" s="9">
        <v>6474.8367200000002</v>
      </c>
      <c r="J151" s="5">
        <f t="shared" si="10"/>
        <v>-0.20665028909022443</v>
      </c>
      <c r="K151" s="9">
        <v>60204.618750000001</v>
      </c>
      <c r="L151" s="9">
        <v>63669.681830000001</v>
      </c>
      <c r="M151" s="5">
        <f t="shared" si="11"/>
        <v>5.7554771576391772E-2</v>
      </c>
    </row>
    <row r="152" spans="1:13" x14ac:dyDescent="0.25">
      <c r="A152" s="8" t="s">
        <v>27</v>
      </c>
      <c r="B152" s="8" t="s">
        <v>8</v>
      </c>
      <c r="C152" s="9">
        <v>98.993489999999994</v>
      </c>
      <c r="D152" s="9">
        <v>195.35057</v>
      </c>
      <c r="E152" s="5">
        <f t="shared" si="8"/>
        <v>0.97336784469362603</v>
      </c>
      <c r="F152" s="9">
        <v>15422.64897</v>
      </c>
      <c r="G152" s="9">
        <v>12369.161529999999</v>
      </c>
      <c r="H152" s="5">
        <f t="shared" si="9"/>
        <v>-0.19798722294332305</v>
      </c>
      <c r="I152" s="9">
        <v>14475.97856</v>
      </c>
      <c r="J152" s="5">
        <f t="shared" si="10"/>
        <v>-0.14553883326558337</v>
      </c>
      <c r="K152" s="9">
        <v>158113.01459999999</v>
      </c>
      <c r="L152" s="9">
        <v>132588.52395999999</v>
      </c>
      <c r="M152" s="5">
        <f t="shared" si="11"/>
        <v>-0.16143193970826997</v>
      </c>
    </row>
    <row r="153" spans="1:13" x14ac:dyDescent="0.25">
      <c r="A153" s="8" t="s">
        <v>27</v>
      </c>
      <c r="B153" s="8" t="s">
        <v>7</v>
      </c>
      <c r="C153" s="9">
        <v>14.94369</v>
      </c>
      <c r="D153" s="9">
        <v>2146.69868</v>
      </c>
      <c r="E153" s="5">
        <f t="shared" si="8"/>
        <v>142.65251688170727</v>
      </c>
      <c r="F153" s="9">
        <v>55920.006650000003</v>
      </c>
      <c r="G153" s="9">
        <v>57235.374539999997</v>
      </c>
      <c r="H153" s="5">
        <f t="shared" si="9"/>
        <v>2.3522312832199743E-2</v>
      </c>
      <c r="I153" s="9">
        <v>57831.751700000001</v>
      </c>
      <c r="J153" s="5">
        <f t="shared" si="10"/>
        <v>-1.0312279024396243E-2</v>
      </c>
      <c r="K153" s="9">
        <v>558460.99428999994</v>
      </c>
      <c r="L153" s="9">
        <v>562731.85725999996</v>
      </c>
      <c r="M153" s="5">
        <f t="shared" si="11"/>
        <v>7.6475582245987273E-3</v>
      </c>
    </row>
    <row r="154" spans="1:13" x14ac:dyDescent="0.25">
      <c r="A154" s="8" t="s">
        <v>27</v>
      </c>
      <c r="B154" s="8" t="s">
        <v>15</v>
      </c>
      <c r="C154" s="9">
        <v>0</v>
      </c>
      <c r="D154" s="9">
        <v>0</v>
      </c>
      <c r="E154" s="5" t="str">
        <f t="shared" si="8"/>
        <v/>
      </c>
      <c r="F154" s="9">
        <v>20.12698</v>
      </c>
      <c r="G154" s="9">
        <v>282.58978999999999</v>
      </c>
      <c r="H154" s="5">
        <f t="shared" si="9"/>
        <v>13.040347334771536</v>
      </c>
      <c r="I154" s="9">
        <v>7.3250000000000002</v>
      </c>
      <c r="J154" s="5">
        <f t="shared" si="10"/>
        <v>37.578810921501706</v>
      </c>
      <c r="K154" s="9">
        <v>37.48545</v>
      </c>
      <c r="L154" s="9">
        <v>307.86315000000002</v>
      </c>
      <c r="M154" s="5">
        <f t="shared" si="11"/>
        <v>7.2128705937903916</v>
      </c>
    </row>
    <row r="155" spans="1:13" x14ac:dyDescent="0.25">
      <c r="A155" s="8" t="s">
        <v>27</v>
      </c>
      <c r="B155" s="8" t="s">
        <v>6</v>
      </c>
      <c r="C155" s="9">
        <v>19.666879999999999</v>
      </c>
      <c r="D155" s="9">
        <v>724.94843000000003</v>
      </c>
      <c r="E155" s="5">
        <f t="shared" si="8"/>
        <v>35.861384723962317</v>
      </c>
      <c r="F155" s="9">
        <v>19261.929700000001</v>
      </c>
      <c r="G155" s="9">
        <v>29976.939579999998</v>
      </c>
      <c r="H155" s="5">
        <f t="shared" si="9"/>
        <v>0.55627914995453431</v>
      </c>
      <c r="I155" s="9">
        <v>28176.35311</v>
      </c>
      <c r="J155" s="5">
        <f t="shared" si="10"/>
        <v>6.39041703860872E-2</v>
      </c>
      <c r="K155" s="9">
        <v>162582.8309</v>
      </c>
      <c r="L155" s="9">
        <v>213245.64702999999</v>
      </c>
      <c r="M155" s="5">
        <f t="shared" si="11"/>
        <v>0.31161233845879588</v>
      </c>
    </row>
    <row r="156" spans="1:13" x14ac:dyDescent="0.25">
      <c r="A156" s="8" t="s">
        <v>27</v>
      </c>
      <c r="B156" s="8" t="s">
        <v>5</v>
      </c>
      <c r="C156" s="9">
        <v>0</v>
      </c>
      <c r="D156" s="9">
        <v>174.68568999999999</v>
      </c>
      <c r="E156" s="5" t="str">
        <f t="shared" si="8"/>
        <v/>
      </c>
      <c r="F156" s="9">
        <v>2167.53359</v>
      </c>
      <c r="G156" s="9">
        <v>1804.03</v>
      </c>
      <c r="H156" s="5">
        <f t="shared" si="9"/>
        <v>-0.16770378631133465</v>
      </c>
      <c r="I156" s="9">
        <v>3143.6363000000001</v>
      </c>
      <c r="J156" s="5">
        <f t="shared" si="10"/>
        <v>-0.42613272406862079</v>
      </c>
      <c r="K156" s="9">
        <v>21491.42571</v>
      </c>
      <c r="L156" s="9">
        <v>22834.7952</v>
      </c>
      <c r="M156" s="5">
        <f t="shared" si="11"/>
        <v>6.2507230005449443E-2</v>
      </c>
    </row>
    <row r="157" spans="1:13" x14ac:dyDescent="0.25">
      <c r="A157" s="8" t="s">
        <v>27</v>
      </c>
      <c r="B157" s="8" t="s">
        <v>4</v>
      </c>
      <c r="C157" s="9">
        <v>2.2905600000000002</v>
      </c>
      <c r="D157" s="9">
        <v>2258.6861800000001</v>
      </c>
      <c r="E157" s="5">
        <f t="shared" si="8"/>
        <v>985.08470417714443</v>
      </c>
      <c r="F157" s="9">
        <v>52133.147129999998</v>
      </c>
      <c r="G157" s="9">
        <v>58543.487029999997</v>
      </c>
      <c r="H157" s="5">
        <f t="shared" si="9"/>
        <v>0.12296092319182428</v>
      </c>
      <c r="I157" s="9">
        <v>63737.344680000002</v>
      </c>
      <c r="J157" s="5">
        <f t="shared" si="10"/>
        <v>-8.1488453528717142E-2</v>
      </c>
      <c r="K157" s="9">
        <v>485826.09006000002</v>
      </c>
      <c r="L157" s="9">
        <v>564668.88561</v>
      </c>
      <c r="M157" s="5">
        <f t="shared" si="11"/>
        <v>0.16228604672149816</v>
      </c>
    </row>
    <row r="158" spans="1:13" x14ac:dyDescent="0.25">
      <c r="A158" s="8" t="s">
        <v>27</v>
      </c>
      <c r="B158" s="8" t="s">
        <v>3</v>
      </c>
      <c r="C158" s="9">
        <v>0</v>
      </c>
      <c r="D158" s="9">
        <v>357.35700000000003</v>
      </c>
      <c r="E158" s="5" t="str">
        <f t="shared" si="8"/>
        <v/>
      </c>
      <c r="F158" s="9">
        <v>11740.87725</v>
      </c>
      <c r="G158" s="9">
        <v>10827.211219999999</v>
      </c>
      <c r="H158" s="5">
        <f t="shared" si="9"/>
        <v>-7.7819230245337989E-2</v>
      </c>
      <c r="I158" s="9">
        <v>11688.44893</v>
      </c>
      <c r="J158" s="5">
        <f t="shared" si="10"/>
        <v>-7.3682805576496757E-2</v>
      </c>
      <c r="K158" s="9">
        <v>120270.5113</v>
      </c>
      <c r="L158" s="9">
        <v>123935.03294</v>
      </c>
      <c r="M158" s="5">
        <f t="shared" si="11"/>
        <v>3.0468995270663601E-2</v>
      </c>
    </row>
    <row r="159" spans="1:13" x14ac:dyDescent="0.25">
      <c r="A159" s="8" t="s">
        <v>27</v>
      </c>
      <c r="B159" s="8" t="s">
        <v>2</v>
      </c>
      <c r="C159" s="9">
        <v>0</v>
      </c>
      <c r="D159" s="9">
        <v>77.279210000000006</v>
      </c>
      <c r="E159" s="5" t="str">
        <f t="shared" si="8"/>
        <v/>
      </c>
      <c r="F159" s="9">
        <v>4137.6104599999999</v>
      </c>
      <c r="G159" s="9">
        <v>7160.8766500000002</v>
      </c>
      <c r="H159" s="5">
        <f t="shared" si="9"/>
        <v>0.73067926988951015</v>
      </c>
      <c r="I159" s="9">
        <v>4277.4433399999998</v>
      </c>
      <c r="J159" s="5">
        <f t="shared" si="10"/>
        <v>0.6741020466679053</v>
      </c>
      <c r="K159" s="9">
        <v>48584.081729999998</v>
      </c>
      <c r="L159" s="9">
        <v>54279.434200000003</v>
      </c>
      <c r="M159" s="5">
        <f t="shared" si="11"/>
        <v>0.11722671844764343</v>
      </c>
    </row>
    <row r="160" spans="1:13" s="2" customFormat="1" ht="13" x14ac:dyDescent="0.3">
      <c r="A160" s="2" t="s">
        <v>27</v>
      </c>
      <c r="B160" s="2" t="s">
        <v>0</v>
      </c>
      <c r="C160" s="4">
        <v>641.77210000000002</v>
      </c>
      <c r="D160" s="4">
        <v>20668.538530000002</v>
      </c>
      <c r="E160" s="3">
        <f t="shared" si="8"/>
        <v>31.20541767085232</v>
      </c>
      <c r="F160" s="4">
        <v>513415.93057999999</v>
      </c>
      <c r="G160" s="4">
        <v>552343.98320999998</v>
      </c>
      <c r="H160" s="3">
        <f t="shared" si="9"/>
        <v>7.5821668770627015E-2</v>
      </c>
      <c r="I160" s="4">
        <v>578113.90764999995</v>
      </c>
      <c r="J160" s="3">
        <f t="shared" si="10"/>
        <v>-4.4575859703415932E-2</v>
      </c>
      <c r="K160" s="4">
        <v>5063339.4647500003</v>
      </c>
      <c r="L160" s="4">
        <v>5496582.2212199997</v>
      </c>
      <c r="M160" s="3">
        <f t="shared" si="11"/>
        <v>8.5564627749364242E-2</v>
      </c>
    </row>
    <row r="161" spans="1:13" x14ac:dyDescent="0.25">
      <c r="A161" s="8" t="s">
        <v>26</v>
      </c>
      <c r="B161" s="8" t="s">
        <v>12</v>
      </c>
      <c r="C161" s="9">
        <v>569.40347999999994</v>
      </c>
      <c r="D161" s="9">
        <v>7743.4461799999999</v>
      </c>
      <c r="E161" s="5">
        <f t="shared" si="8"/>
        <v>12.599225245339211</v>
      </c>
      <c r="F161" s="9">
        <v>252482.59427999999</v>
      </c>
      <c r="G161" s="9">
        <v>183375.06516</v>
      </c>
      <c r="H161" s="5">
        <f t="shared" si="9"/>
        <v>-0.27371205257563469</v>
      </c>
      <c r="I161" s="9">
        <v>322031.02609</v>
      </c>
      <c r="J161" s="5">
        <f t="shared" si="10"/>
        <v>-0.43056708731924787</v>
      </c>
      <c r="K161" s="9">
        <v>2326208.5533799999</v>
      </c>
      <c r="L161" s="9">
        <v>3558148.61</v>
      </c>
      <c r="M161" s="5">
        <f t="shared" si="11"/>
        <v>0.5295914052203019</v>
      </c>
    </row>
    <row r="162" spans="1:13" x14ac:dyDescent="0.25">
      <c r="A162" s="8" t="s">
        <v>26</v>
      </c>
      <c r="B162" s="8" t="s">
        <v>11</v>
      </c>
      <c r="C162" s="9">
        <v>144.19462999999999</v>
      </c>
      <c r="D162" s="9">
        <v>41733.697979999997</v>
      </c>
      <c r="E162" s="5">
        <f t="shared" si="8"/>
        <v>288.42615949012804</v>
      </c>
      <c r="F162" s="9">
        <v>855881.23476999998</v>
      </c>
      <c r="G162" s="9">
        <v>1004115.74345</v>
      </c>
      <c r="H162" s="5">
        <f t="shared" si="9"/>
        <v>0.17319518486678231</v>
      </c>
      <c r="I162" s="9">
        <v>1050474.26477</v>
      </c>
      <c r="J162" s="5">
        <f t="shared" si="10"/>
        <v>-4.4131039545409756E-2</v>
      </c>
      <c r="K162" s="9">
        <v>8132874.4169699997</v>
      </c>
      <c r="L162" s="9">
        <v>11344722.015319999</v>
      </c>
      <c r="M162" s="5">
        <f t="shared" si="11"/>
        <v>0.3949215779907016</v>
      </c>
    </row>
    <row r="163" spans="1:13" x14ac:dyDescent="0.25">
      <c r="A163" s="8" t="s">
        <v>26</v>
      </c>
      <c r="B163" s="8" t="s">
        <v>10</v>
      </c>
      <c r="C163" s="9">
        <v>9.1516699999999993</v>
      </c>
      <c r="D163" s="9">
        <v>14999.873439999999</v>
      </c>
      <c r="E163" s="5">
        <f t="shared" si="8"/>
        <v>1638.0312850004425</v>
      </c>
      <c r="F163" s="9">
        <v>227116.03615999999</v>
      </c>
      <c r="G163" s="9">
        <v>389601.87595000002</v>
      </c>
      <c r="H163" s="5">
        <f t="shared" si="9"/>
        <v>0.71543094242597238</v>
      </c>
      <c r="I163" s="9">
        <v>434116.98742999998</v>
      </c>
      <c r="J163" s="5">
        <f t="shared" si="10"/>
        <v>-0.10254174051914489</v>
      </c>
      <c r="K163" s="9">
        <v>2167150.4277300001</v>
      </c>
      <c r="L163" s="9">
        <v>2907254.4623799999</v>
      </c>
      <c r="M163" s="5">
        <f t="shared" si="11"/>
        <v>0.34151022706126954</v>
      </c>
    </row>
    <row r="164" spans="1:13" x14ac:dyDescent="0.25">
      <c r="A164" s="8" t="s">
        <v>26</v>
      </c>
      <c r="B164" s="8" t="s">
        <v>9</v>
      </c>
      <c r="C164" s="9">
        <v>109.57693</v>
      </c>
      <c r="D164" s="9">
        <v>12337.55349</v>
      </c>
      <c r="E164" s="5">
        <f t="shared" si="8"/>
        <v>111.59261862875698</v>
      </c>
      <c r="F164" s="9">
        <v>83167.574299999993</v>
      </c>
      <c r="G164" s="9">
        <v>78347.760739999998</v>
      </c>
      <c r="H164" s="5">
        <f t="shared" si="9"/>
        <v>-5.7953037593883483E-2</v>
      </c>
      <c r="I164" s="9">
        <v>138915.02069</v>
      </c>
      <c r="J164" s="5">
        <f t="shared" si="10"/>
        <v>-0.43600223826882412</v>
      </c>
      <c r="K164" s="9">
        <v>512380.56387999997</v>
      </c>
      <c r="L164" s="9">
        <v>773375.08672000002</v>
      </c>
      <c r="M164" s="5">
        <f t="shared" si="11"/>
        <v>0.50937631369859138</v>
      </c>
    </row>
    <row r="165" spans="1:13" x14ac:dyDescent="0.25">
      <c r="A165" s="8" t="s">
        <v>26</v>
      </c>
      <c r="B165" s="8" t="s">
        <v>8</v>
      </c>
      <c r="C165" s="9">
        <v>0</v>
      </c>
      <c r="D165" s="9">
        <v>5075.8314799999998</v>
      </c>
      <c r="E165" s="5" t="str">
        <f t="shared" si="8"/>
        <v/>
      </c>
      <c r="F165" s="9">
        <v>74473.029089999996</v>
      </c>
      <c r="G165" s="9">
        <v>82095.191269999996</v>
      </c>
      <c r="H165" s="5">
        <f t="shared" si="9"/>
        <v>0.10234795432838761</v>
      </c>
      <c r="I165" s="9">
        <v>81190.205929999996</v>
      </c>
      <c r="J165" s="5">
        <f t="shared" si="10"/>
        <v>1.1146484106472787E-2</v>
      </c>
      <c r="K165" s="9">
        <v>741809.02618000004</v>
      </c>
      <c r="L165" s="9">
        <v>860353.98121999996</v>
      </c>
      <c r="M165" s="5">
        <f t="shared" si="11"/>
        <v>0.15980522055717739</v>
      </c>
    </row>
    <row r="166" spans="1:13" x14ac:dyDescent="0.25">
      <c r="A166" s="8" t="s">
        <v>26</v>
      </c>
      <c r="B166" s="8" t="s">
        <v>7</v>
      </c>
      <c r="C166" s="9">
        <v>8.9087200000000006</v>
      </c>
      <c r="D166" s="9">
        <v>7142.3250600000001</v>
      </c>
      <c r="E166" s="5">
        <f t="shared" si="8"/>
        <v>800.72292540342494</v>
      </c>
      <c r="F166" s="9">
        <v>157881.08397000001</v>
      </c>
      <c r="G166" s="9">
        <v>200387.86334000001</v>
      </c>
      <c r="H166" s="5">
        <f t="shared" si="9"/>
        <v>0.26923288275672719</v>
      </c>
      <c r="I166" s="9">
        <v>183945.44248999999</v>
      </c>
      <c r="J166" s="5">
        <f t="shared" si="10"/>
        <v>8.9387487003891986E-2</v>
      </c>
      <c r="K166" s="9">
        <v>1495094.3535199999</v>
      </c>
      <c r="L166" s="9">
        <v>1922049.6536099999</v>
      </c>
      <c r="M166" s="5">
        <f t="shared" si="11"/>
        <v>0.28557080634061038</v>
      </c>
    </row>
    <row r="167" spans="1:13" x14ac:dyDescent="0.25">
      <c r="A167" s="8" t="s">
        <v>26</v>
      </c>
      <c r="B167" s="8" t="s">
        <v>15</v>
      </c>
      <c r="C167" s="9">
        <v>0</v>
      </c>
      <c r="D167" s="9">
        <v>8.0716000000000001</v>
      </c>
      <c r="E167" s="5" t="str">
        <f t="shared" si="8"/>
        <v/>
      </c>
      <c r="F167" s="9">
        <v>181.32123999999999</v>
      </c>
      <c r="G167" s="9">
        <v>285.84809999999999</v>
      </c>
      <c r="H167" s="5">
        <f t="shared" si="9"/>
        <v>0.57647333539082357</v>
      </c>
      <c r="I167" s="9">
        <v>190.84556000000001</v>
      </c>
      <c r="J167" s="5">
        <f t="shared" si="10"/>
        <v>0.49779801007683888</v>
      </c>
      <c r="K167" s="9">
        <v>1048.74326</v>
      </c>
      <c r="L167" s="9">
        <v>3894.5101500000001</v>
      </c>
      <c r="M167" s="5">
        <f t="shared" si="11"/>
        <v>2.7135019585251019</v>
      </c>
    </row>
    <row r="168" spans="1:13" x14ac:dyDescent="0.25">
      <c r="A168" s="8" t="s">
        <v>26</v>
      </c>
      <c r="B168" s="8" t="s">
        <v>6</v>
      </c>
      <c r="C168" s="9">
        <v>0</v>
      </c>
      <c r="D168" s="9">
        <v>1766.5597499999999</v>
      </c>
      <c r="E168" s="5" t="str">
        <f t="shared" si="8"/>
        <v/>
      </c>
      <c r="F168" s="9">
        <v>89629.603090000004</v>
      </c>
      <c r="G168" s="9">
        <v>147511.32433</v>
      </c>
      <c r="H168" s="5">
        <f t="shared" si="9"/>
        <v>0.64578799017863631</v>
      </c>
      <c r="I168" s="9">
        <v>106658.72351</v>
      </c>
      <c r="J168" s="5">
        <f t="shared" si="10"/>
        <v>0.38302165519700582</v>
      </c>
      <c r="K168" s="9">
        <v>1063214.75758</v>
      </c>
      <c r="L168" s="9">
        <v>1522091.27495</v>
      </c>
      <c r="M168" s="5">
        <f t="shared" si="11"/>
        <v>0.43159344252750609</v>
      </c>
    </row>
    <row r="169" spans="1:13" x14ac:dyDescent="0.25">
      <c r="A169" s="8" t="s">
        <v>26</v>
      </c>
      <c r="B169" s="8" t="s">
        <v>5</v>
      </c>
      <c r="C169" s="9">
        <v>0</v>
      </c>
      <c r="D169" s="9">
        <v>38.470889999999997</v>
      </c>
      <c r="E169" s="5" t="str">
        <f t="shared" si="8"/>
        <v/>
      </c>
      <c r="F169" s="9">
        <v>5606.9946399999999</v>
      </c>
      <c r="G169" s="9">
        <v>5279.9282999999996</v>
      </c>
      <c r="H169" s="5">
        <f t="shared" si="9"/>
        <v>-5.8331844597589999E-2</v>
      </c>
      <c r="I169" s="9">
        <v>4829.1609600000002</v>
      </c>
      <c r="J169" s="5">
        <f t="shared" si="10"/>
        <v>9.3342786404038147E-2</v>
      </c>
      <c r="K169" s="9">
        <v>71757.806909999999</v>
      </c>
      <c r="L169" s="9">
        <v>54248.935429999998</v>
      </c>
      <c r="M169" s="5">
        <f t="shared" si="11"/>
        <v>-0.24399953446124634</v>
      </c>
    </row>
    <row r="170" spans="1:13" x14ac:dyDescent="0.25">
      <c r="A170" s="8" t="s">
        <v>26</v>
      </c>
      <c r="B170" s="8" t="s">
        <v>4</v>
      </c>
      <c r="C170" s="9">
        <v>25.394300000000001</v>
      </c>
      <c r="D170" s="9">
        <v>10387.436180000001</v>
      </c>
      <c r="E170" s="5">
        <f t="shared" si="8"/>
        <v>408.04597409654923</v>
      </c>
      <c r="F170" s="9">
        <v>387532.70527999999</v>
      </c>
      <c r="G170" s="9">
        <v>432484.46136999998</v>
      </c>
      <c r="H170" s="5">
        <f t="shared" si="9"/>
        <v>0.11599474180513725</v>
      </c>
      <c r="I170" s="9">
        <v>477349.70919000002</v>
      </c>
      <c r="J170" s="5">
        <f t="shared" si="10"/>
        <v>-9.3988216513487544E-2</v>
      </c>
      <c r="K170" s="9">
        <v>3144986.9231199999</v>
      </c>
      <c r="L170" s="9">
        <v>4020504.80278</v>
      </c>
      <c r="M170" s="5">
        <f t="shared" si="11"/>
        <v>0.27838522100799024</v>
      </c>
    </row>
    <row r="171" spans="1:13" x14ac:dyDescent="0.25">
      <c r="A171" s="8" t="s">
        <v>26</v>
      </c>
      <c r="B171" s="8" t="s">
        <v>3</v>
      </c>
      <c r="C171" s="9">
        <v>0</v>
      </c>
      <c r="D171" s="9">
        <v>2177.3962200000001</v>
      </c>
      <c r="E171" s="5" t="str">
        <f t="shared" si="8"/>
        <v/>
      </c>
      <c r="F171" s="9">
        <v>49366.87154</v>
      </c>
      <c r="G171" s="9">
        <v>63480.544520000003</v>
      </c>
      <c r="H171" s="5">
        <f t="shared" si="9"/>
        <v>0.28589360718481549</v>
      </c>
      <c r="I171" s="9">
        <v>67151.870479999998</v>
      </c>
      <c r="J171" s="5">
        <f t="shared" si="10"/>
        <v>-5.4671983576294214E-2</v>
      </c>
      <c r="K171" s="9">
        <v>419170.00623</v>
      </c>
      <c r="L171" s="9">
        <v>574511.34227000002</v>
      </c>
      <c r="M171" s="5">
        <f t="shared" si="11"/>
        <v>0.37059268013266133</v>
      </c>
    </row>
    <row r="172" spans="1:13" x14ac:dyDescent="0.25">
      <c r="A172" s="8" t="s">
        <v>26</v>
      </c>
      <c r="B172" s="8" t="s">
        <v>2</v>
      </c>
      <c r="C172" s="9">
        <v>0</v>
      </c>
      <c r="D172" s="9">
        <v>1270.15119</v>
      </c>
      <c r="E172" s="5" t="str">
        <f t="shared" si="8"/>
        <v/>
      </c>
      <c r="F172" s="9">
        <v>81674.552899999995</v>
      </c>
      <c r="G172" s="9">
        <v>26382.340189999999</v>
      </c>
      <c r="H172" s="5">
        <f t="shared" si="9"/>
        <v>-0.67698212903226063</v>
      </c>
      <c r="I172" s="9">
        <v>51471.696859999996</v>
      </c>
      <c r="J172" s="5">
        <f t="shared" si="10"/>
        <v>-0.48743985919565813</v>
      </c>
      <c r="K172" s="9">
        <v>405753.55304000003</v>
      </c>
      <c r="L172" s="9">
        <v>598117.31779999996</v>
      </c>
      <c r="M172" s="5">
        <f t="shared" si="11"/>
        <v>0.47409015477194427</v>
      </c>
    </row>
    <row r="173" spans="1:13" s="2" customFormat="1" ht="13" x14ac:dyDescent="0.3">
      <c r="A173" s="2" t="s">
        <v>26</v>
      </c>
      <c r="B173" s="2" t="s">
        <v>0</v>
      </c>
      <c r="C173" s="4">
        <v>866.62973</v>
      </c>
      <c r="D173" s="4">
        <v>104680.81346</v>
      </c>
      <c r="E173" s="3">
        <f t="shared" si="8"/>
        <v>119.79070199911098</v>
      </c>
      <c r="F173" s="4">
        <v>2264993.6012599999</v>
      </c>
      <c r="G173" s="4">
        <v>2613347.9467199999</v>
      </c>
      <c r="H173" s="3">
        <f t="shared" si="9"/>
        <v>0.15379926250838549</v>
      </c>
      <c r="I173" s="4">
        <v>2918324.9539600001</v>
      </c>
      <c r="J173" s="3">
        <f t="shared" si="10"/>
        <v>-0.10450412892716554</v>
      </c>
      <c r="K173" s="4">
        <v>20481449.1318</v>
      </c>
      <c r="L173" s="4">
        <v>28139271.992630001</v>
      </c>
      <c r="M173" s="3">
        <f t="shared" si="11"/>
        <v>0.37389067597469361</v>
      </c>
    </row>
    <row r="174" spans="1:13" x14ac:dyDescent="0.25">
      <c r="A174" s="8" t="s">
        <v>25</v>
      </c>
      <c r="B174" s="8" t="s">
        <v>12</v>
      </c>
      <c r="C174" s="9">
        <v>0</v>
      </c>
      <c r="D174" s="9">
        <v>9.5</v>
      </c>
      <c r="E174" s="5" t="str">
        <f t="shared" si="8"/>
        <v/>
      </c>
      <c r="F174" s="9">
        <v>3575.0584199999998</v>
      </c>
      <c r="G174" s="9">
        <v>2943.28298</v>
      </c>
      <c r="H174" s="5">
        <f t="shared" si="9"/>
        <v>-0.17671751501056587</v>
      </c>
      <c r="I174" s="9">
        <v>2520.6890100000001</v>
      </c>
      <c r="J174" s="5">
        <f t="shared" si="10"/>
        <v>0.16765018148748134</v>
      </c>
      <c r="K174" s="9">
        <v>52412.12126</v>
      </c>
      <c r="L174" s="9">
        <v>47371.837399999997</v>
      </c>
      <c r="M174" s="5">
        <f t="shared" si="11"/>
        <v>-9.6166377907063616E-2</v>
      </c>
    </row>
    <row r="175" spans="1:13" x14ac:dyDescent="0.25">
      <c r="A175" s="8" t="s">
        <v>25</v>
      </c>
      <c r="B175" s="8" t="s">
        <v>11</v>
      </c>
      <c r="C175" s="9">
        <v>0</v>
      </c>
      <c r="D175" s="9">
        <v>2163.4180999999999</v>
      </c>
      <c r="E175" s="5" t="str">
        <f t="shared" si="8"/>
        <v/>
      </c>
      <c r="F175" s="9">
        <v>104445.22313</v>
      </c>
      <c r="G175" s="9">
        <v>90584.692070000005</v>
      </c>
      <c r="H175" s="5">
        <f t="shared" si="9"/>
        <v>-0.13270622288535094</v>
      </c>
      <c r="I175" s="9">
        <v>64579.977079999997</v>
      </c>
      <c r="J175" s="5">
        <f t="shared" si="10"/>
        <v>0.40267457756737879</v>
      </c>
      <c r="K175" s="9">
        <v>565760.75124000001</v>
      </c>
      <c r="L175" s="9">
        <v>524644.93863999995</v>
      </c>
      <c r="M175" s="5">
        <f t="shared" si="11"/>
        <v>-7.2673497604570314E-2</v>
      </c>
    </row>
    <row r="176" spans="1:13" x14ac:dyDescent="0.25">
      <c r="A176" s="8" t="s">
        <v>25</v>
      </c>
      <c r="B176" s="8" t="s">
        <v>10</v>
      </c>
      <c r="C176" s="9">
        <v>0</v>
      </c>
      <c r="D176" s="9">
        <v>452.88673999999997</v>
      </c>
      <c r="E176" s="5" t="str">
        <f t="shared" si="8"/>
        <v/>
      </c>
      <c r="F176" s="9">
        <v>10408.897999999999</v>
      </c>
      <c r="G176" s="9">
        <v>10517.084849999999</v>
      </c>
      <c r="H176" s="5">
        <f t="shared" si="9"/>
        <v>1.0393689130203887E-2</v>
      </c>
      <c r="I176" s="9">
        <v>10642.070400000001</v>
      </c>
      <c r="J176" s="5">
        <f t="shared" si="10"/>
        <v>-1.1744476901787926E-2</v>
      </c>
      <c r="K176" s="9">
        <v>55756.380649999999</v>
      </c>
      <c r="L176" s="9">
        <v>81500.962280000007</v>
      </c>
      <c r="M176" s="5">
        <f t="shared" si="11"/>
        <v>0.4617333716764489</v>
      </c>
    </row>
    <row r="177" spans="1:13" x14ac:dyDescent="0.25">
      <c r="A177" s="8" t="s">
        <v>25</v>
      </c>
      <c r="B177" s="8" t="s">
        <v>9</v>
      </c>
      <c r="C177" s="9">
        <v>0</v>
      </c>
      <c r="D177" s="9">
        <v>234</v>
      </c>
      <c r="E177" s="5" t="str">
        <f t="shared" si="8"/>
        <v/>
      </c>
      <c r="F177" s="9">
        <v>4704.6565399999999</v>
      </c>
      <c r="G177" s="9">
        <v>5020.3182999999999</v>
      </c>
      <c r="H177" s="5">
        <f t="shared" si="9"/>
        <v>6.7095601414508321E-2</v>
      </c>
      <c r="I177" s="9">
        <v>4247.5389299999997</v>
      </c>
      <c r="J177" s="5">
        <f t="shared" si="10"/>
        <v>0.18193579452372433</v>
      </c>
      <c r="K177" s="9">
        <v>17956.40223</v>
      </c>
      <c r="L177" s="9">
        <v>24374.294910000001</v>
      </c>
      <c r="M177" s="5">
        <f t="shared" si="11"/>
        <v>0.35741528830745062</v>
      </c>
    </row>
    <row r="178" spans="1:13" x14ac:dyDescent="0.25">
      <c r="A178" s="8" t="s">
        <v>25</v>
      </c>
      <c r="B178" s="8" t="s">
        <v>8</v>
      </c>
      <c r="C178" s="9">
        <v>0</v>
      </c>
      <c r="D178" s="9">
        <v>475.72300000000001</v>
      </c>
      <c r="E178" s="5" t="str">
        <f t="shared" si="8"/>
        <v/>
      </c>
      <c r="F178" s="9">
        <v>7698.51368</v>
      </c>
      <c r="G178" s="9">
        <v>5160.2980200000002</v>
      </c>
      <c r="H178" s="5">
        <f t="shared" si="9"/>
        <v>-0.32970203931624364</v>
      </c>
      <c r="I178" s="9">
        <v>4128.3878800000002</v>
      </c>
      <c r="J178" s="5">
        <f t="shared" si="10"/>
        <v>0.24995474504687287</v>
      </c>
      <c r="K178" s="9">
        <v>33838.489549999998</v>
      </c>
      <c r="L178" s="9">
        <v>35939.773659999999</v>
      </c>
      <c r="M178" s="5">
        <f t="shared" si="11"/>
        <v>6.2097455824531744E-2</v>
      </c>
    </row>
    <row r="179" spans="1:13" x14ac:dyDescent="0.25">
      <c r="A179" s="8" t="s">
        <v>25</v>
      </c>
      <c r="B179" s="8" t="s">
        <v>7</v>
      </c>
      <c r="C179" s="9">
        <v>0</v>
      </c>
      <c r="D179" s="9">
        <v>1355.1191200000001</v>
      </c>
      <c r="E179" s="5" t="str">
        <f t="shared" si="8"/>
        <v/>
      </c>
      <c r="F179" s="9">
        <v>22344.64633</v>
      </c>
      <c r="G179" s="9">
        <v>21323.42628</v>
      </c>
      <c r="H179" s="5">
        <f t="shared" si="9"/>
        <v>-4.5703119884645815E-2</v>
      </c>
      <c r="I179" s="9">
        <v>17893.68246</v>
      </c>
      <c r="J179" s="5">
        <f t="shared" si="10"/>
        <v>0.1916734483059559</v>
      </c>
      <c r="K179" s="9">
        <v>165793.31971000001</v>
      </c>
      <c r="L179" s="9">
        <v>161321.94516999999</v>
      </c>
      <c r="M179" s="5">
        <f t="shared" si="11"/>
        <v>-2.6969569991246889E-2</v>
      </c>
    </row>
    <row r="180" spans="1:13" x14ac:dyDescent="0.25">
      <c r="A180" s="8" t="s">
        <v>25</v>
      </c>
      <c r="B180" s="8" t="s">
        <v>15</v>
      </c>
      <c r="C180" s="9">
        <v>0</v>
      </c>
      <c r="D180" s="9">
        <v>0</v>
      </c>
      <c r="E180" s="5" t="str">
        <f t="shared" si="8"/>
        <v/>
      </c>
      <c r="F180" s="9">
        <v>4.8207800000000001</v>
      </c>
      <c r="G180" s="9">
        <v>0</v>
      </c>
      <c r="H180" s="5">
        <f t="shared" si="9"/>
        <v>-1</v>
      </c>
      <c r="I180" s="9">
        <v>0</v>
      </c>
      <c r="J180" s="5" t="str">
        <f t="shared" si="10"/>
        <v/>
      </c>
      <c r="K180" s="9">
        <v>9.8532399999999996</v>
      </c>
      <c r="L180" s="9">
        <v>10.632529999999999</v>
      </c>
      <c r="M180" s="5">
        <f t="shared" si="11"/>
        <v>7.9089720741603697E-2</v>
      </c>
    </row>
    <row r="181" spans="1:13" x14ac:dyDescent="0.25">
      <c r="A181" s="8" t="s">
        <v>25</v>
      </c>
      <c r="B181" s="8" t="s">
        <v>6</v>
      </c>
      <c r="C181" s="9">
        <v>0</v>
      </c>
      <c r="D181" s="9">
        <v>169.22344000000001</v>
      </c>
      <c r="E181" s="5" t="str">
        <f t="shared" si="8"/>
        <v/>
      </c>
      <c r="F181" s="9">
        <v>12942.08488</v>
      </c>
      <c r="G181" s="9">
        <v>15784.79621</v>
      </c>
      <c r="H181" s="5">
        <f t="shared" si="9"/>
        <v>0.21964863902206155</v>
      </c>
      <c r="I181" s="9">
        <v>16820.7222</v>
      </c>
      <c r="J181" s="5">
        <f t="shared" si="10"/>
        <v>-6.1586296811916852E-2</v>
      </c>
      <c r="K181" s="9">
        <v>116578.23875999999</v>
      </c>
      <c r="L181" s="9">
        <v>136305.50951999999</v>
      </c>
      <c r="M181" s="5">
        <f t="shared" si="11"/>
        <v>0.16921915247503949</v>
      </c>
    </row>
    <row r="182" spans="1:13" x14ac:dyDescent="0.25">
      <c r="A182" s="8" t="s">
        <v>25</v>
      </c>
      <c r="B182" s="8" t="s">
        <v>5</v>
      </c>
      <c r="C182" s="9">
        <v>0</v>
      </c>
      <c r="D182" s="9">
        <v>139.41999999999999</v>
      </c>
      <c r="E182" s="5" t="str">
        <f t="shared" si="8"/>
        <v/>
      </c>
      <c r="F182" s="9">
        <v>5534.3533799999996</v>
      </c>
      <c r="G182" s="9">
        <v>4930.4964600000003</v>
      </c>
      <c r="H182" s="5">
        <f t="shared" si="9"/>
        <v>-0.10911065458563096</v>
      </c>
      <c r="I182" s="9">
        <v>5285.0375000000004</v>
      </c>
      <c r="J182" s="5">
        <f t="shared" si="10"/>
        <v>-6.7083921353443543E-2</v>
      </c>
      <c r="K182" s="9">
        <v>46006.633990000002</v>
      </c>
      <c r="L182" s="9">
        <v>53774.038869999997</v>
      </c>
      <c r="M182" s="5">
        <f t="shared" si="11"/>
        <v>0.16883227931189926</v>
      </c>
    </row>
    <row r="183" spans="1:13" x14ac:dyDescent="0.25">
      <c r="A183" s="8" t="s">
        <v>25</v>
      </c>
      <c r="B183" s="8" t="s">
        <v>4</v>
      </c>
      <c r="C183" s="9">
        <v>0</v>
      </c>
      <c r="D183" s="9">
        <v>157.47751</v>
      </c>
      <c r="E183" s="5" t="str">
        <f t="shared" si="8"/>
        <v/>
      </c>
      <c r="F183" s="9">
        <v>10058.177680000001</v>
      </c>
      <c r="G183" s="9">
        <v>11736.18951</v>
      </c>
      <c r="H183" s="5">
        <f t="shared" si="9"/>
        <v>0.16683060126653082</v>
      </c>
      <c r="I183" s="9">
        <v>12946.34412</v>
      </c>
      <c r="J183" s="5">
        <f t="shared" si="10"/>
        <v>-9.3474621003662883E-2</v>
      </c>
      <c r="K183" s="9">
        <v>88735.752850000004</v>
      </c>
      <c r="L183" s="9">
        <v>101389.29958000001</v>
      </c>
      <c r="M183" s="5">
        <f t="shared" si="11"/>
        <v>0.14259806587080748</v>
      </c>
    </row>
    <row r="184" spans="1:13" x14ac:dyDescent="0.25">
      <c r="A184" s="8" t="s">
        <v>25</v>
      </c>
      <c r="B184" s="8" t="s">
        <v>3</v>
      </c>
      <c r="C184" s="9">
        <v>0</v>
      </c>
      <c r="D184" s="9">
        <v>182.16127</v>
      </c>
      <c r="E184" s="5" t="str">
        <f t="shared" si="8"/>
        <v/>
      </c>
      <c r="F184" s="9">
        <v>9550.7534400000004</v>
      </c>
      <c r="G184" s="9">
        <v>4454.8830500000004</v>
      </c>
      <c r="H184" s="5">
        <f t="shared" si="9"/>
        <v>-0.53355689915077531</v>
      </c>
      <c r="I184" s="9">
        <v>5002.1479900000004</v>
      </c>
      <c r="J184" s="5">
        <f t="shared" si="10"/>
        <v>-0.10940598740662211</v>
      </c>
      <c r="K184" s="9">
        <v>49456.374649999998</v>
      </c>
      <c r="L184" s="9">
        <v>53746.704089999999</v>
      </c>
      <c r="M184" s="5">
        <f t="shared" si="11"/>
        <v>8.6749776350620644E-2</v>
      </c>
    </row>
    <row r="185" spans="1:13" x14ac:dyDescent="0.25">
      <c r="A185" s="8" t="s">
        <v>25</v>
      </c>
      <c r="B185" s="8" t="s">
        <v>2</v>
      </c>
      <c r="C185" s="9">
        <v>0</v>
      </c>
      <c r="D185" s="9">
        <v>978.69857999999999</v>
      </c>
      <c r="E185" s="5" t="str">
        <f t="shared" si="8"/>
        <v/>
      </c>
      <c r="F185" s="9">
        <v>3279.14561</v>
      </c>
      <c r="G185" s="9">
        <v>5518.7037200000004</v>
      </c>
      <c r="H185" s="5">
        <f t="shared" si="9"/>
        <v>0.68297000998378987</v>
      </c>
      <c r="I185" s="9">
        <v>2829.10403</v>
      </c>
      <c r="J185" s="5">
        <f t="shared" si="10"/>
        <v>0.95068956866884835</v>
      </c>
      <c r="K185" s="9">
        <v>30749.590810000002</v>
      </c>
      <c r="L185" s="9">
        <v>39322.560740000001</v>
      </c>
      <c r="M185" s="5">
        <f t="shared" si="11"/>
        <v>0.27879948006371524</v>
      </c>
    </row>
    <row r="186" spans="1:13" s="2" customFormat="1" ht="13" x14ac:dyDescent="0.3">
      <c r="A186" s="2" t="s">
        <v>25</v>
      </c>
      <c r="B186" s="2" t="s">
        <v>0</v>
      </c>
      <c r="C186" s="4">
        <v>0</v>
      </c>
      <c r="D186" s="4">
        <v>6317.6277600000003</v>
      </c>
      <c r="E186" s="3" t="str">
        <f t="shared" si="8"/>
        <v/>
      </c>
      <c r="F186" s="4">
        <v>194546.33186999999</v>
      </c>
      <c r="G186" s="4">
        <v>177974.17144999999</v>
      </c>
      <c r="H186" s="3">
        <f t="shared" si="9"/>
        <v>-8.5183618013799811E-2</v>
      </c>
      <c r="I186" s="4">
        <v>146895.7016</v>
      </c>
      <c r="J186" s="3">
        <f t="shared" si="10"/>
        <v>0.21156827266891232</v>
      </c>
      <c r="K186" s="4">
        <v>1223053.90894</v>
      </c>
      <c r="L186" s="4">
        <v>1259702.4973899999</v>
      </c>
      <c r="M186" s="3">
        <f t="shared" si="11"/>
        <v>2.9964818543250171E-2</v>
      </c>
    </row>
    <row r="187" spans="1:13" x14ac:dyDescent="0.25">
      <c r="A187" s="8" t="s">
        <v>24</v>
      </c>
      <c r="B187" s="8" t="s">
        <v>12</v>
      </c>
      <c r="C187" s="9">
        <v>9.6655999999999995</v>
      </c>
      <c r="D187" s="9">
        <v>363.50074999999998</v>
      </c>
      <c r="E187" s="5">
        <f t="shared" si="8"/>
        <v>36.607675674557193</v>
      </c>
      <c r="F187" s="9">
        <v>28655.310880000001</v>
      </c>
      <c r="G187" s="9">
        <v>28852.820179999999</v>
      </c>
      <c r="H187" s="5">
        <f t="shared" si="9"/>
        <v>6.8925896783011975E-3</v>
      </c>
      <c r="I187" s="9">
        <v>26365.806329999999</v>
      </c>
      <c r="J187" s="5">
        <f t="shared" si="10"/>
        <v>9.4327244115806952E-2</v>
      </c>
      <c r="K187" s="9">
        <v>216341.1061</v>
      </c>
      <c r="L187" s="9">
        <v>307782.02022000001</v>
      </c>
      <c r="M187" s="5">
        <f t="shared" si="11"/>
        <v>0.42267008692159025</v>
      </c>
    </row>
    <row r="188" spans="1:13" x14ac:dyDescent="0.25">
      <c r="A188" s="8" t="s">
        <v>24</v>
      </c>
      <c r="B188" s="8" t="s">
        <v>11</v>
      </c>
      <c r="C188" s="9">
        <v>0</v>
      </c>
      <c r="D188" s="9">
        <v>9281.3261299999995</v>
      </c>
      <c r="E188" s="5" t="str">
        <f t="shared" si="8"/>
        <v/>
      </c>
      <c r="F188" s="9">
        <v>159406.76271000001</v>
      </c>
      <c r="G188" s="9">
        <v>131639.84108000001</v>
      </c>
      <c r="H188" s="5">
        <f t="shared" si="9"/>
        <v>-0.17418910689827405</v>
      </c>
      <c r="I188" s="9">
        <v>162497.9694</v>
      </c>
      <c r="J188" s="5">
        <f t="shared" si="10"/>
        <v>-0.18989854724916944</v>
      </c>
      <c r="K188" s="9">
        <v>1544545.21318</v>
      </c>
      <c r="L188" s="9">
        <v>1883720.15653</v>
      </c>
      <c r="M188" s="5">
        <f t="shared" si="11"/>
        <v>0.21959534784461687</v>
      </c>
    </row>
    <row r="189" spans="1:13" x14ac:dyDescent="0.25">
      <c r="A189" s="8" t="s">
        <v>24</v>
      </c>
      <c r="B189" s="8" t="s">
        <v>10</v>
      </c>
      <c r="C189" s="9">
        <v>0</v>
      </c>
      <c r="D189" s="9">
        <v>738.08694000000003</v>
      </c>
      <c r="E189" s="5" t="str">
        <f t="shared" si="8"/>
        <v/>
      </c>
      <c r="F189" s="9">
        <v>12270.86753</v>
      </c>
      <c r="G189" s="9">
        <v>18525.82487</v>
      </c>
      <c r="H189" s="5">
        <f t="shared" si="9"/>
        <v>0.50974043397565727</v>
      </c>
      <c r="I189" s="9">
        <v>23514.48821</v>
      </c>
      <c r="J189" s="5">
        <f t="shared" si="10"/>
        <v>-0.21215275005978962</v>
      </c>
      <c r="K189" s="9">
        <v>130563.75169999999</v>
      </c>
      <c r="L189" s="9">
        <v>180643.53448</v>
      </c>
      <c r="M189" s="5">
        <f t="shared" si="11"/>
        <v>0.38356574568314894</v>
      </c>
    </row>
    <row r="190" spans="1:13" x14ac:dyDescent="0.25">
      <c r="A190" s="8" t="s">
        <v>24</v>
      </c>
      <c r="B190" s="8" t="s">
        <v>9</v>
      </c>
      <c r="C190" s="9">
        <v>0</v>
      </c>
      <c r="D190" s="9">
        <v>0</v>
      </c>
      <c r="E190" s="5" t="str">
        <f t="shared" si="8"/>
        <v/>
      </c>
      <c r="F190" s="9">
        <v>4164.9572399999997</v>
      </c>
      <c r="G190" s="9">
        <v>10291.49085</v>
      </c>
      <c r="H190" s="5">
        <f t="shared" si="9"/>
        <v>1.4709715507187298</v>
      </c>
      <c r="I190" s="9">
        <v>10278.717119999999</v>
      </c>
      <c r="J190" s="5">
        <f t="shared" si="10"/>
        <v>1.2427358249937903E-3</v>
      </c>
      <c r="K190" s="9">
        <v>42148.539109999998</v>
      </c>
      <c r="L190" s="9">
        <v>83084.113750000004</v>
      </c>
      <c r="M190" s="5">
        <f t="shared" si="11"/>
        <v>0.97122167231385226</v>
      </c>
    </row>
    <row r="191" spans="1:13" x14ac:dyDescent="0.25">
      <c r="A191" s="8" t="s">
        <v>24</v>
      </c>
      <c r="B191" s="8" t="s">
        <v>8</v>
      </c>
      <c r="C191" s="9">
        <v>0</v>
      </c>
      <c r="D191" s="9">
        <v>5638.8233700000001</v>
      </c>
      <c r="E191" s="5" t="str">
        <f t="shared" si="8"/>
        <v/>
      </c>
      <c r="F191" s="9">
        <v>119346.62518</v>
      </c>
      <c r="G191" s="9">
        <v>129760.43085999999</v>
      </c>
      <c r="H191" s="5">
        <f t="shared" si="9"/>
        <v>8.7256809015703318E-2</v>
      </c>
      <c r="I191" s="9">
        <v>129904.85756</v>
      </c>
      <c r="J191" s="5">
        <f t="shared" si="10"/>
        <v>-1.111788294239191E-3</v>
      </c>
      <c r="K191" s="9">
        <v>1563497.4452800001</v>
      </c>
      <c r="L191" s="9">
        <v>1371527.58724</v>
      </c>
      <c r="M191" s="5">
        <f t="shared" si="11"/>
        <v>-0.12278232920656995</v>
      </c>
    </row>
    <row r="192" spans="1:13" x14ac:dyDescent="0.25">
      <c r="A192" s="8" t="s">
        <v>24</v>
      </c>
      <c r="B192" s="8" t="s">
        <v>7</v>
      </c>
      <c r="C192" s="9">
        <v>0</v>
      </c>
      <c r="D192" s="9">
        <v>174.11949999999999</v>
      </c>
      <c r="E192" s="5" t="str">
        <f t="shared" si="8"/>
        <v/>
      </c>
      <c r="F192" s="9">
        <v>9071.8684300000004</v>
      </c>
      <c r="G192" s="9">
        <v>8328.9232400000001</v>
      </c>
      <c r="H192" s="5">
        <f t="shared" si="9"/>
        <v>-8.1895498786461185E-2</v>
      </c>
      <c r="I192" s="9">
        <v>10065.06004</v>
      </c>
      <c r="J192" s="5">
        <f t="shared" si="10"/>
        <v>-0.1724914499367457</v>
      </c>
      <c r="K192" s="9">
        <v>107454.09189</v>
      </c>
      <c r="L192" s="9">
        <v>121730.47777</v>
      </c>
      <c r="M192" s="5">
        <f t="shared" si="11"/>
        <v>0.13286032787485325</v>
      </c>
    </row>
    <row r="193" spans="1:13" x14ac:dyDescent="0.25">
      <c r="A193" s="8" t="s">
        <v>24</v>
      </c>
      <c r="B193" s="8" t="s">
        <v>15</v>
      </c>
      <c r="C193" s="9">
        <v>0</v>
      </c>
      <c r="D193" s="9">
        <v>0</v>
      </c>
      <c r="E193" s="5" t="str">
        <f t="shared" si="8"/>
        <v/>
      </c>
      <c r="F193" s="9">
        <v>0</v>
      </c>
      <c r="G193" s="9">
        <v>0</v>
      </c>
      <c r="H193" s="5" t="str">
        <f t="shared" si="9"/>
        <v/>
      </c>
      <c r="I193" s="9">
        <v>1.3778999999999999</v>
      </c>
      <c r="J193" s="5">
        <f t="shared" si="10"/>
        <v>-1</v>
      </c>
      <c r="K193" s="9">
        <v>0</v>
      </c>
      <c r="L193" s="9">
        <v>23.156960000000002</v>
      </c>
      <c r="M193" s="5" t="str">
        <f t="shared" si="11"/>
        <v/>
      </c>
    </row>
    <row r="194" spans="1:13" x14ac:dyDescent="0.25">
      <c r="A194" s="8" t="s">
        <v>24</v>
      </c>
      <c r="B194" s="8" t="s">
        <v>6</v>
      </c>
      <c r="C194" s="9">
        <v>0</v>
      </c>
      <c r="D194" s="9">
        <v>286.16622999999998</v>
      </c>
      <c r="E194" s="5" t="str">
        <f t="shared" si="8"/>
        <v/>
      </c>
      <c r="F194" s="9">
        <v>56369.615400000002</v>
      </c>
      <c r="G194" s="9">
        <v>46484.63379</v>
      </c>
      <c r="H194" s="5">
        <f t="shared" si="9"/>
        <v>-0.17536010384062339</v>
      </c>
      <c r="I194" s="9">
        <v>83701.210730000006</v>
      </c>
      <c r="J194" s="5">
        <f t="shared" si="10"/>
        <v>-0.4446360645851557</v>
      </c>
      <c r="K194" s="9">
        <v>522561.45744000003</v>
      </c>
      <c r="L194" s="9">
        <v>615362.88988000003</v>
      </c>
      <c r="M194" s="5">
        <f t="shared" si="11"/>
        <v>0.17758950859986711</v>
      </c>
    </row>
    <row r="195" spans="1:13" x14ac:dyDescent="0.25">
      <c r="A195" s="8" t="s">
        <v>24</v>
      </c>
      <c r="B195" s="8" t="s">
        <v>5</v>
      </c>
      <c r="C195" s="9">
        <v>0</v>
      </c>
      <c r="D195" s="9">
        <v>152.16798</v>
      </c>
      <c r="E195" s="5" t="str">
        <f t="shared" si="8"/>
        <v/>
      </c>
      <c r="F195" s="9">
        <v>4851.4173000000001</v>
      </c>
      <c r="G195" s="9">
        <v>4294.6182099999996</v>
      </c>
      <c r="H195" s="5">
        <f t="shared" si="9"/>
        <v>-0.11477039709612291</v>
      </c>
      <c r="I195" s="9">
        <v>6313.4160899999997</v>
      </c>
      <c r="J195" s="5">
        <f t="shared" si="10"/>
        <v>-0.31976316010560935</v>
      </c>
      <c r="K195" s="9">
        <v>55370.05414</v>
      </c>
      <c r="L195" s="9">
        <v>67196.268719999993</v>
      </c>
      <c r="M195" s="5">
        <f t="shared" si="11"/>
        <v>0.21358502829161208</v>
      </c>
    </row>
    <row r="196" spans="1:13" x14ac:dyDescent="0.25">
      <c r="A196" s="8" t="s">
        <v>24</v>
      </c>
      <c r="B196" s="8" t="s">
        <v>4</v>
      </c>
      <c r="C196" s="9">
        <v>2.5360399999999998</v>
      </c>
      <c r="D196" s="9">
        <v>2671.3240300000002</v>
      </c>
      <c r="E196" s="5">
        <f t="shared" si="8"/>
        <v>1052.344596299743</v>
      </c>
      <c r="F196" s="9">
        <v>41746.067369999997</v>
      </c>
      <c r="G196" s="9">
        <v>61567.291570000001</v>
      </c>
      <c r="H196" s="5">
        <f t="shared" si="9"/>
        <v>0.47480458516780288</v>
      </c>
      <c r="I196" s="9">
        <v>58386.633589999998</v>
      </c>
      <c r="J196" s="5">
        <f t="shared" si="10"/>
        <v>5.4475789824347087E-2</v>
      </c>
      <c r="K196" s="9">
        <v>385519.05968000001</v>
      </c>
      <c r="L196" s="9">
        <v>508439.77640999999</v>
      </c>
      <c r="M196" s="5">
        <f t="shared" si="11"/>
        <v>0.31884472023777577</v>
      </c>
    </row>
    <row r="197" spans="1:13" x14ac:dyDescent="0.25">
      <c r="A197" s="8" t="s">
        <v>24</v>
      </c>
      <c r="B197" s="8" t="s">
        <v>3</v>
      </c>
      <c r="C197" s="9">
        <v>0</v>
      </c>
      <c r="D197" s="9">
        <v>185.38489999999999</v>
      </c>
      <c r="E197" s="5" t="str">
        <f t="shared" ref="E197:E260" si="12">IF(C197=0,"",(D197/C197-1))</f>
        <v/>
      </c>
      <c r="F197" s="9">
        <v>10670.757540000001</v>
      </c>
      <c r="G197" s="9">
        <v>6815.8130000000001</v>
      </c>
      <c r="H197" s="5">
        <f t="shared" ref="H197:H260" si="13">IF(F197=0,"",(G197/F197-1))</f>
        <v>-0.36126249945699729</v>
      </c>
      <c r="I197" s="9">
        <v>8064.8664099999996</v>
      </c>
      <c r="J197" s="5">
        <f t="shared" ref="J197:J260" si="14">IF(I197=0,"",(G197/I197-1))</f>
        <v>-0.15487589583024475</v>
      </c>
      <c r="K197" s="9">
        <v>83534.794869999998</v>
      </c>
      <c r="L197" s="9">
        <v>85266.429910000006</v>
      </c>
      <c r="M197" s="5">
        <f t="shared" ref="M197:M260" si="15">IF(K197=0,"",(L197/K197-1))</f>
        <v>2.0729506102155959E-2</v>
      </c>
    </row>
    <row r="198" spans="1:13" x14ac:dyDescent="0.25">
      <c r="A198" s="8" t="s">
        <v>24</v>
      </c>
      <c r="B198" s="8" t="s">
        <v>2</v>
      </c>
      <c r="C198" s="9">
        <v>0</v>
      </c>
      <c r="D198" s="9">
        <v>1681.90545</v>
      </c>
      <c r="E198" s="5" t="str">
        <f t="shared" si="12"/>
        <v/>
      </c>
      <c r="F198" s="9">
        <v>18481.674869999999</v>
      </c>
      <c r="G198" s="9">
        <v>15960.485269999999</v>
      </c>
      <c r="H198" s="5">
        <f t="shared" si="13"/>
        <v>-0.13641564510435522</v>
      </c>
      <c r="I198" s="9">
        <v>19782.192419999999</v>
      </c>
      <c r="J198" s="5">
        <f t="shared" si="14"/>
        <v>-0.19318926177950912</v>
      </c>
      <c r="K198" s="9">
        <v>197669.18083999999</v>
      </c>
      <c r="L198" s="9">
        <v>223546.49262999999</v>
      </c>
      <c r="M198" s="5">
        <f t="shared" si="15"/>
        <v>0.13091222253278811</v>
      </c>
    </row>
    <row r="199" spans="1:13" s="2" customFormat="1" ht="13" x14ac:dyDescent="0.3">
      <c r="A199" s="2" t="s">
        <v>24</v>
      </c>
      <c r="B199" s="2" t="s">
        <v>0</v>
      </c>
      <c r="C199" s="4">
        <v>12.201639999999999</v>
      </c>
      <c r="D199" s="4">
        <v>21172.80528</v>
      </c>
      <c r="E199" s="3">
        <f t="shared" si="12"/>
        <v>1734.2425805055716</v>
      </c>
      <c r="F199" s="4">
        <v>465035.92444999999</v>
      </c>
      <c r="G199" s="4">
        <v>462522.17291999998</v>
      </c>
      <c r="H199" s="3">
        <f t="shared" si="13"/>
        <v>-5.405499656769619E-3</v>
      </c>
      <c r="I199" s="4">
        <v>538876.59580000001</v>
      </c>
      <c r="J199" s="3">
        <f t="shared" si="14"/>
        <v>-0.14169185204016244</v>
      </c>
      <c r="K199" s="4">
        <v>4849204.6942299996</v>
      </c>
      <c r="L199" s="4">
        <v>5448322.9045000002</v>
      </c>
      <c r="M199" s="3">
        <f t="shared" si="15"/>
        <v>0.12354978765546498</v>
      </c>
    </row>
    <row r="200" spans="1:13" x14ac:dyDescent="0.25">
      <c r="A200" s="8" t="s">
        <v>23</v>
      </c>
      <c r="B200" s="8" t="s">
        <v>12</v>
      </c>
      <c r="C200" s="9">
        <v>56.541550000000001</v>
      </c>
      <c r="D200" s="9">
        <v>2992.5771800000002</v>
      </c>
      <c r="E200" s="5">
        <f t="shared" si="12"/>
        <v>51.927045332149547</v>
      </c>
      <c r="F200" s="9">
        <v>75315.844630000007</v>
      </c>
      <c r="G200" s="9">
        <v>91486.830830000006</v>
      </c>
      <c r="H200" s="5">
        <f t="shared" si="13"/>
        <v>0.21470895373267496</v>
      </c>
      <c r="I200" s="9">
        <v>113359.98966000001</v>
      </c>
      <c r="J200" s="5">
        <f t="shared" si="14"/>
        <v>-0.19295307714480259</v>
      </c>
      <c r="K200" s="9">
        <v>881367.73028000002</v>
      </c>
      <c r="L200" s="9">
        <v>969067.93131999997</v>
      </c>
      <c r="M200" s="5">
        <f t="shared" si="15"/>
        <v>9.9504665336611176E-2</v>
      </c>
    </row>
    <row r="201" spans="1:13" x14ac:dyDescent="0.25">
      <c r="A201" s="8" t="s">
        <v>23</v>
      </c>
      <c r="B201" s="8" t="s">
        <v>11</v>
      </c>
      <c r="C201" s="9">
        <v>2611.5331500000002</v>
      </c>
      <c r="D201" s="9">
        <v>11614.21371</v>
      </c>
      <c r="E201" s="5">
        <f t="shared" si="12"/>
        <v>3.4472779179540565</v>
      </c>
      <c r="F201" s="9">
        <v>297098.74294999999</v>
      </c>
      <c r="G201" s="9">
        <v>285739.03434000001</v>
      </c>
      <c r="H201" s="5">
        <f t="shared" si="13"/>
        <v>-3.8235465075366348E-2</v>
      </c>
      <c r="I201" s="9">
        <v>324700.53684999997</v>
      </c>
      <c r="J201" s="5">
        <f t="shared" si="14"/>
        <v>-0.11999210992373188</v>
      </c>
      <c r="K201" s="9">
        <v>2597350.06275</v>
      </c>
      <c r="L201" s="9">
        <v>2846935.4598099999</v>
      </c>
      <c r="M201" s="5">
        <f t="shared" si="15"/>
        <v>9.6092321416138216E-2</v>
      </c>
    </row>
    <row r="202" spans="1:13" x14ac:dyDescent="0.25">
      <c r="A202" s="8" t="s">
        <v>23</v>
      </c>
      <c r="B202" s="8" t="s">
        <v>10</v>
      </c>
      <c r="C202" s="9">
        <v>0</v>
      </c>
      <c r="D202" s="9">
        <v>7581.4803300000003</v>
      </c>
      <c r="E202" s="5" t="str">
        <f t="shared" si="12"/>
        <v/>
      </c>
      <c r="F202" s="9">
        <v>130859.55432</v>
      </c>
      <c r="G202" s="9">
        <v>166996.81002999999</v>
      </c>
      <c r="H202" s="5">
        <f t="shared" si="13"/>
        <v>0.27615297864786426</v>
      </c>
      <c r="I202" s="9">
        <v>185623.35347</v>
      </c>
      <c r="J202" s="5">
        <f t="shared" si="14"/>
        <v>-0.10034590525275899</v>
      </c>
      <c r="K202" s="9">
        <v>1410215.6733299999</v>
      </c>
      <c r="L202" s="9">
        <v>1462527.0523300001</v>
      </c>
      <c r="M202" s="5">
        <f t="shared" si="15"/>
        <v>3.7094594812207227E-2</v>
      </c>
    </row>
    <row r="203" spans="1:13" x14ac:dyDescent="0.25">
      <c r="A203" s="8" t="s">
        <v>23</v>
      </c>
      <c r="B203" s="8" t="s">
        <v>9</v>
      </c>
      <c r="C203" s="9">
        <v>0</v>
      </c>
      <c r="D203" s="9">
        <v>180.01748000000001</v>
      </c>
      <c r="E203" s="5" t="str">
        <f t="shared" si="12"/>
        <v/>
      </c>
      <c r="F203" s="9">
        <v>16999.91402</v>
      </c>
      <c r="G203" s="9">
        <v>15034.444289999999</v>
      </c>
      <c r="H203" s="5">
        <f t="shared" si="13"/>
        <v>-0.11561645121779274</v>
      </c>
      <c r="I203" s="9">
        <v>20953.42439</v>
      </c>
      <c r="J203" s="5">
        <f t="shared" si="14"/>
        <v>-0.28248270973907386</v>
      </c>
      <c r="K203" s="9">
        <v>151633.28015999999</v>
      </c>
      <c r="L203" s="9">
        <v>194459.45318000001</v>
      </c>
      <c r="M203" s="5">
        <f t="shared" si="15"/>
        <v>0.28243254366594739</v>
      </c>
    </row>
    <row r="204" spans="1:13" x14ac:dyDescent="0.25">
      <c r="A204" s="8" t="s">
        <v>23</v>
      </c>
      <c r="B204" s="8" t="s">
        <v>8</v>
      </c>
      <c r="C204" s="9">
        <v>17.444299999999998</v>
      </c>
      <c r="D204" s="9">
        <v>529.50648000000001</v>
      </c>
      <c r="E204" s="5">
        <f t="shared" si="12"/>
        <v>29.354125989578261</v>
      </c>
      <c r="F204" s="9">
        <v>36116.91732</v>
      </c>
      <c r="G204" s="9">
        <v>26904.959449999998</v>
      </c>
      <c r="H204" s="5">
        <f t="shared" si="13"/>
        <v>-0.25505936147265851</v>
      </c>
      <c r="I204" s="9">
        <v>33813.442000000003</v>
      </c>
      <c r="J204" s="5">
        <f t="shared" si="14"/>
        <v>-0.20431172165199873</v>
      </c>
      <c r="K204" s="9">
        <v>352486.03414</v>
      </c>
      <c r="L204" s="9">
        <v>347066.95393999998</v>
      </c>
      <c r="M204" s="5">
        <f t="shared" si="15"/>
        <v>-1.5373886268207904E-2</v>
      </c>
    </row>
    <row r="205" spans="1:13" x14ac:dyDescent="0.25">
      <c r="A205" s="8" t="s">
        <v>23</v>
      </c>
      <c r="B205" s="8" t="s">
        <v>7</v>
      </c>
      <c r="C205" s="9">
        <v>2151.0083800000002</v>
      </c>
      <c r="D205" s="9">
        <v>2574.3782999999999</v>
      </c>
      <c r="E205" s="5">
        <f t="shared" si="12"/>
        <v>0.19682392869152809</v>
      </c>
      <c r="F205" s="9">
        <v>56586.770819999998</v>
      </c>
      <c r="G205" s="9">
        <v>48631.4833</v>
      </c>
      <c r="H205" s="5">
        <f t="shared" si="13"/>
        <v>-0.14058564227503656</v>
      </c>
      <c r="I205" s="9">
        <v>63710.879509999999</v>
      </c>
      <c r="J205" s="5">
        <f t="shared" si="14"/>
        <v>-0.23668479113733076</v>
      </c>
      <c r="K205" s="9">
        <v>500156.77104999998</v>
      </c>
      <c r="L205" s="9">
        <v>533092.64589000004</v>
      </c>
      <c r="M205" s="5">
        <f t="shared" si="15"/>
        <v>6.5851102587007659E-2</v>
      </c>
    </row>
    <row r="206" spans="1:13" x14ac:dyDescent="0.25">
      <c r="A206" s="8" t="s">
        <v>23</v>
      </c>
      <c r="B206" s="8" t="s">
        <v>15</v>
      </c>
      <c r="C206" s="9">
        <v>0</v>
      </c>
      <c r="D206" s="9">
        <v>0</v>
      </c>
      <c r="E206" s="5" t="str">
        <f t="shared" si="12"/>
        <v/>
      </c>
      <c r="F206" s="9">
        <v>42.908009999999997</v>
      </c>
      <c r="G206" s="9">
        <v>59.850110000000001</v>
      </c>
      <c r="H206" s="5">
        <f t="shared" si="13"/>
        <v>0.39484702273538219</v>
      </c>
      <c r="I206" s="9">
        <v>82.325819999999993</v>
      </c>
      <c r="J206" s="5">
        <f t="shared" si="14"/>
        <v>-0.27300924545907945</v>
      </c>
      <c r="K206" s="9">
        <v>1712.40272</v>
      </c>
      <c r="L206" s="9">
        <v>869.49086</v>
      </c>
      <c r="M206" s="5">
        <f t="shared" si="15"/>
        <v>-0.49223926717425448</v>
      </c>
    </row>
    <row r="207" spans="1:13" x14ac:dyDescent="0.25">
      <c r="A207" s="8" t="s">
        <v>23</v>
      </c>
      <c r="B207" s="8" t="s">
        <v>6</v>
      </c>
      <c r="C207" s="9">
        <v>142.90108000000001</v>
      </c>
      <c r="D207" s="9">
        <v>8377.7841100000005</v>
      </c>
      <c r="E207" s="5">
        <f t="shared" si="12"/>
        <v>57.626457616695411</v>
      </c>
      <c r="F207" s="9">
        <v>69669.027329999997</v>
      </c>
      <c r="G207" s="9">
        <v>70934.509959999996</v>
      </c>
      <c r="H207" s="5">
        <f t="shared" si="13"/>
        <v>1.8164206943866334E-2</v>
      </c>
      <c r="I207" s="9">
        <v>62204.479480000002</v>
      </c>
      <c r="J207" s="5">
        <f t="shared" si="14"/>
        <v>0.1403440805707068</v>
      </c>
      <c r="K207" s="9">
        <v>573321.28822999995</v>
      </c>
      <c r="L207" s="9">
        <v>674853.96299000003</v>
      </c>
      <c r="M207" s="5">
        <f t="shared" si="15"/>
        <v>0.17709559516525064</v>
      </c>
    </row>
    <row r="208" spans="1:13" x14ac:dyDescent="0.25">
      <c r="A208" s="8" t="s">
        <v>23</v>
      </c>
      <c r="B208" s="8" t="s">
        <v>5</v>
      </c>
      <c r="C208" s="9">
        <v>0</v>
      </c>
      <c r="D208" s="9">
        <v>159.79293000000001</v>
      </c>
      <c r="E208" s="5" t="str">
        <f t="shared" si="12"/>
        <v/>
      </c>
      <c r="F208" s="9">
        <v>9295.2920799999993</v>
      </c>
      <c r="G208" s="9">
        <v>8650.0439900000001</v>
      </c>
      <c r="H208" s="5">
        <f t="shared" si="13"/>
        <v>-6.9416655705562214E-2</v>
      </c>
      <c r="I208" s="9">
        <v>7359.5712800000001</v>
      </c>
      <c r="J208" s="5">
        <f t="shared" si="14"/>
        <v>0.17534617994759061</v>
      </c>
      <c r="K208" s="9">
        <v>75934.907789999997</v>
      </c>
      <c r="L208" s="9">
        <v>85990.161810000005</v>
      </c>
      <c r="M208" s="5">
        <f t="shared" si="15"/>
        <v>0.1324193880343949</v>
      </c>
    </row>
    <row r="209" spans="1:13" x14ac:dyDescent="0.25">
      <c r="A209" s="8" t="s">
        <v>23</v>
      </c>
      <c r="B209" s="8" t="s">
        <v>4</v>
      </c>
      <c r="C209" s="9">
        <v>36.185189999999999</v>
      </c>
      <c r="D209" s="9">
        <v>4349.2793099999999</v>
      </c>
      <c r="E209" s="5">
        <f t="shared" si="12"/>
        <v>119.19501099759322</v>
      </c>
      <c r="F209" s="9">
        <v>92573.344320000004</v>
      </c>
      <c r="G209" s="9">
        <v>104456.28827</v>
      </c>
      <c r="H209" s="5">
        <f t="shared" si="13"/>
        <v>0.12836247882461715</v>
      </c>
      <c r="I209" s="9">
        <v>104355.01712999999</v>
      </c>
      <c r="J209" s="5">
        <f t="shared" si="14"/>
        <v>9.7044821404090875E-4</v>
      </c>
      <c r="K209" s="9">
        <v>814731.88340000005</v>
      </c>
      <c r="L209" s="9">
        <v>921897.90124000004</v>
      </c>
      <c r="M209" s="5">
        <f t="shared" si="15"/>
        <v>0.13153531857962886</v>
      </c>
    </row>
    <row r="210" spans="1:13" x14ac:dyDescent="0.25">
      <c r="A210" s="8" t="s">
        <v>23</v>
      </c>
      <c r="B210" s="8" t="s">
        <v>3</v>
      </c>
      <c r="C210" s="9">
        <v>0</v>
      </c>
      <c r="D210" s="9">
        <v>1145.6885</v>
      </c>
      <c r="E210" s="5" t="str">
        <f t="shared" si="12"/>
        <v/>
      </c>
      <c r="F210" s="9">
        <v>14146.60872</v>
      </c>
      <c r="G210" s="9">
        <v>20087.961780000001</v>
      </c>
      <c r="H210" s="5">
        <f t="shared" si="13"/>
        <v>0.41998426461038085</v>
      </c>
      <c r="I210" s="9">
        <v>18472.742200000001</v>
      </c>
      <c r="J210" s="5">
        <f t="shared" si="14"/>
        <v>8.7437997158862579E-2</v>
      </c>
      <c r="K210" s="9">
        <v>164579.63509</v>
      </c>
      <c r="L210" s="9">
        <v>175400.85722000001</v>
      </c>
      <c r="M210" s="5">
        <f t="shared" si="15"/>
        <v>6.5750675191875718E-2</v>
      </c>
    </row>
    <row r="211" spans="1:13" x14ac:dyDescent="0.25">
      <c r="A211" s="8" t="s">
        <v>23</v>
      </c>
      <c r="B211" s="8" t="s">
        <v>2</v>
      </c>
      <c r="C211" s="9">
        <v>55.000140000000002</v>
      </c>
      <c r="D211" s="9">
        <v>234.97161</v>
      </c>
      <c r="E211" s="5">
        <f t="shared" si="12"/>
        <v>3.2722002162176311</v>
      </c>
      <c r="F211" s="9">
        <v>9077.6355999999996</v>
      </c>
      <c r="G211" s="9">
        <v>15248.25549</v>
      </c>
      <c r="H211" s="5">
        <f t="shared" si="13"/>
        <v>0.67976069561549712</v>
      </c>
      <c r="I211" s="9">
        <v>16045.44557</v>
      </c>
      <c r="J211" s="5">
        <f t="shared" si="14"/>
        <v>-4.9683262239254899E-2</v>
      </c>
      <c r="K211" s="9">
        <v>114915.32229</v>
      </c>
      <c r="L211" s="9">
        <v>124834.70002</v>
      </c>
      <c r="M211" s="5">
        <f t="shared" si="15"/>
        <v>8.6319017623842198E-2</v>
      </c>
    </row>
    <row r="212" spans="1:13" s="2" customFormat="1" ht="13" x14ac:dyDescent="0.3">
      <c r="A212" s="2" t="s">
        <v>23</v>
      </c>
      <c r="B212" s="2" t="s">
        <v>0</v>
      </c>
      <c r="C212" s="4">
        <v>5070.6137900000003</v>
      </c>
      <c r="D212" s="4">
        <v>39739.689939999997</v>
      </c>
      <c r="E212" s="3">
        <f t="shared" si="12"/>
        <v>6.8372543415498415</v>
      </c>
      <c r="F212" s="4">
        <v>807782.56012000004</v>
      </c>
      <c r="G212" s="4">
        <v>854230.47184000001</v>
      </c>
      <c r="H212" s="3">
        <f t="shared" si="13"/>
        <v>5.7500513149355337E-2</v>
      </c>
      <c r="I212" s="4">
        <v>950681.20736</v>
      </c>
      <c r="J212" s="3">
        <f t="shared" si="14"/>
        <v>-0.10145434113275409</v>
      </c>
      <c r="K212" s="4">
        <v>7638404.9912299998</v>
      </c>
      <c r="L212" s="4">
        <v>8336996.5706099998</v>
      </c>
      <c r="M212" s="3">
        <f t="shared" si="15"/>
        <v>9.145778211316169E-2</v>
      </c>
    </row>
    <row r="213" spans="1:13" x14ac:dyDescent="0.25">
      <c r="A213" s="8" t="s">
        <v>22</v>
      </c>
      <c r="B213" s="8" t="s">
        <v>12</v>
      </c>
      <c r="C213" s="9">
        <v>0</v>
      </c>
      <c r="D213" s="9">
        <v>140.45873</v>
      </c>
      <c r="E213" s="5" t="str">
        <f t="shared" si="12"/>
        <v/>
      </c>
      <c r="F213" s="9">
        <v>2877.87952</v>
      </c>
      <c r="G213" s="9">
        <v>4384.4033300000001</v>
      </c>
      <c r="H213" s="5">
        <f t="shared" si="13"/>
        <v>0.52348397475652497</v>
      </c>
      <c r="I213" s="9">
        <v>3653.0241799999999</v>
      </c>
      <c r="J213" s="5">
        <f t="shared" si="14"/>
        <v>0.20021196519974871</v>
      </c>
      <c r="K213" s="9">
        <v>34998.365510000003</v>
      </c>
      <c r="L213" s="9">
        <v>48035.576529999998</v>
      </c>
      <c r="M213" s="5">
        <f t="shared" si="15"/>
        <v>0.37250913949895459</v>
      </c>
    </row>
    <row r="214" spans="1:13" x14ac:dyDescent="0.25">
      <c r="A214" s="8" t="s">
        <v>22</v>
      </c>
      <c r="B214" s="8" t="s">
        <v>11</v>
      </c>
      <c r="C214" s="9">
        <v>51.618549999999999</v>
      </c>
      <c r="D214" s="9">
        <v>3143.8553499999998</v>
      </c>
      <c r="E214" s="5">
        <f t="shared" si="12"/>
        <v>59.90553396017517</v>
      </c>
      <c r="F214" s="9">
        <v>73206.682549999998</v>
      </c>
      <c r="G214" s="9">
        <v>70568.979040000006</v>
      </c>
      <c r="H214" s="5">
        <f t="shared" si="13"/>
        <v>-3.6030911634309382E-2</v>
      </c>
      <c r="I214" s="9">
        <v>72184.316949999993</v>
      </c>
      <c r="J214" s="5">
        <f t="shared" si="14"/>
        <v>-2.2377962114940919E-2</v>
      </c>
      <c r="K214" s="9">
        <v>653349.12043999997</v>
      </c>
      <c r="L214" s="9">
        <v>673203.76459000004</v>
      </c>
      <c r="M214" s="5">
        <f t="shared" si="15"/>
        <v>3.0389027135490521E-2</v>
      </c>
    </row>
    <row r="215" spans="1:13" x14ac:dyDescent="0.25">
      <c r="A215" s="8" t="s">
        <v>22</v>
      </c>
      <c r="B215" s="8" t="s">
        <v>10</v>
      </c>
      <c r="C215" s="9">
        <v>0</v>
      </c>
      <c r="D215" s="9">
        <v>916.15869999999995</v>
      </c>
      <c r="E215" s="5" t="str">
        <f t="shared" si="12"/>
        <v/>
      </c>
      <c r="F215" s="9">
        <v>5314.3055199999999</v>
      </c>
      <c r="G215" s="9">
        <v>22131.599399999999</v>
      </c>
      <c r="H215" s="5">
        <f t="shared" si="13"/>
        <v>3.1645327534725549</v>
      </c>
      <c r="I215" s="9">
        <v>23474.872360000001</v>
      </c>
      <c r="J215" s="5">
        <f t="shared" si="14"/>
        <v>-5.7221736476355534E-2</v>
      </c>
      <c r="K215" s="9">
        <v>42710.164779999999</v>
      </c>
      <c r="L215" s="9">
        <v>114939.35348000001</v>
      </c>
      <c r="M215" s="5">
        <f t="shared" si="15"/>
        <v>1.6911475072047244</v>
      </c>
    </row>
    <row r="216" spans="1:13" x14ac:dyDescent="0.25">
      <c r="A216" s="8" t="s">
        <v>22</v>
      </c>
      <c r="B216" s="8" t="s">
        <v>9</v>
      </c>
      <c r="C216" s="9">
        <v>0</v>
      </c>
      <c r="D216" s="9">
        <v>0</v>
      </c>
      <c r="E216" s="5" t="str">
        <f t="shared" si="12"/>
        <v/>
      </c>
      <c r="F216" s="9">
        <v>1047.69759</v>
      </c>
      <c r="G216" s="9">
        <v>1357.48206</v>
      </c>
      <c r="H216" s="5">
        <f t="shared" si="13"/>
        <v>0.29568118983646796</v>
      </c>
      <c r="I216" s="9">
        <v>871.78862000000004</v>
      </c>
      <c r="J216" s="5">
        <f t="shared" si="14"/>
        <v>0.55712294110927951</v>
      </c>
      <c r="K216" s="9">
        <v>19455.147440000001</v>
      </c>
      <c r="L216" s="9">
        <v>9750.2071699999997</v>
      </c>
      <c r="M216" s="5">
        <f t="shared" si="15"/>
        <v>-0.49883663436271553</v>
      </c>
    </row>
    <row r="217" spans="1:13" x14ac:dyDescent="0.25">
      <c r="A217" s="8" t="s">
        <v>22</v>
      </c>
      <c r="B217" s="8" t="s">
        <v>8</v>
      </c>
      <c r="C217" s="9">
        <v>0</v>
      </c>
      <c r="D217" s="9">
        <v>534.31519000000003</v>
      </c>
      <c r="E217" s="5" t="str">
        <f t="shared" si="12"/>
        <v/>
      </c>
      <c r="F217" s="9">
        <v>2300.39311</v>
      </c>
      <c r="G217" s="9">
        <v>2862.2661499999999</v>
      </c>
      <c r="H217" s="5">
        <f t="shared" si="13"/>
        <v>0.24425087936383183</v>
      </c>
      <c r="I217" s="9">
        <v>2815.7947899999999</v>
      </c>
      <c r="J217" s="5">
        <f t="shared" si="14"/>
        <v>1.6503816316813413E-2</v>
      </c>
      <c r="K217" s="9">
        <v>25129.610349999999</v>
      </c>
      <c r="L217" s="9">
        <v>24280.070159999999</v>
      </c>
      <c r="M217" s="5">
        <f t="shared" si="15"/>
        <v>-3.3806341529684758E-2</v>
      </c>
    </row>
    <row r="218" spans="1:13" x14ac:dyDescent="0.25">
      <c r="A218" s="8" t="s">
        <v>22</v>
      </c>
      <c r="B218" s="8" t="s">
        <v>7</v>
      </c>
      <c r="C218" s="9">
        <v>0</v>
      </c>
      <c r="D218" s="9">
        <v>394.12885999999997</v>
      </c>
      <c r="E218" s="5" t="str">
        <f t="shared" si="12"/>
        <v/>
      </c>
      <c r="F218" s="9">
        <v>15685.928449999999</v>
      </c>
      <c r="G218" s="9">
        <v>20714.654780000001</v>
      </c>
      <c r="H218" s="5">
        <f t="shared" si="13"/>
        <v>0.32058837613784985</v>
      </c>
      <c r="I218" s="9">
        <v>21390.476989999999</v>
      </c>
      <c r="J218" s="5">
        <f t="shared" si="14"/>
        <v>-3.1594536686392893E-2</v>
      </c>
      <c r="K218" s="9">
        <v>177031.12580000001</v>
      </c>
      <c r="L218" s="9">
        <v>194203.18742999999</v>
      </c>
      <c r="M218" s="5">
        <f t="shared" si="15"/>
        <v>9.7000239660679943E-2</v>
      </c>
    </row>
    <row r="219" spans="1:13" x14ac:dyDescent="0.25">
      <c r="A219" s="8" t="s">
        <v>22</v>
      </c>
      <c r="B219" s="8" t="s">
        <v>15</v>
      </c>
      <c r="C219" s="9">
        <v>0</v>
      </c>
      <c r="D219" s="9">
        <v>0</v>
      </c>
      <c r="E219" s="5" t="str">
        <f t="shared" si="12"/>
        <v/>
      </c>
      <c r="F219" s="9">
        <v>20.600460000000002</v>
      </c>
      <c r="G219" s="9">
        <v>0</v>
      </c>
      <c r="H219" s="5">
        <f t="shared" si="13"/>
        <v>-1</v>
      </c>
      <c r="I219" s="9">
        <v>0</v>
      </c>
      <c r="J219" s="5" t="str">
        <f t="shared" si="14"/>
        <v/>
      </c>
      <c r="K219" s="9">
        <v>60.403759999999998</v>
      </c>
      <c r="L219" s="9">
        <v>115.52108</v>
      </c>
      <c r="M219" s="5">
        <f t="shared" si="15"/>
        <v>0.91248160710525306</v>
      </c>
    </row>
    <row r="220" spans="1:13" x14ac:dyDescent="0.25">
      <c r="A220" s="8" t="s">
        <v>22</v>
      </c>
      <c r="B220" s="8" t="s">
        <v>6</v>
      </c>
      <c r="C220" s="9">
        <v>0</v>
      </c>
      <c r="D220" s="9">
        <v>1175.3785800000001</v>
      </c>
      <c r="E220" s="5" t="str">
        <f t="shared" si="12"/>
        <v/>
      </c>
      <c r="F220" s="9">
        <v>30939.951550000002</v>
      </c>
      <c r="G220" s="9">
        <v>30596.884989999999</v>
      </c>
      <c r="H220" s="5">
        <f t="shared" si="13"/>
        <v>-1.108814147448145E-2</v>
      </c>
      <c r="I220" s="9">
        <v>29005.876100000001</v>
      </c>
      <c r="J220" s="5">
        <f t="shared" si="14"/>
        <v>5.4851261327700351E-2</v>
      </c>
      <c r="K220" s="9">
        <v>247530.77544</v>
      </c>
      <c r="L220" s="9">
        <v>315106.03078999999</v>
      </c>
      <c r="M220" s="5">
        <f t="shared" si="15"/>
        <v>0.27299738882925229</v>
      </c>
    </row>
    <row r="221" spans="1:13" x14ac:dyDescent="0.25">
      <c r="A221" s="8" t="s">
        <v>22</v>
      </c>
      <c r="B221" s="8" t="s">
        <v>5</v>
      </c>
      <c r="C221" s="9">
        <v>0</v>
      </c>
      <c r="D221" s="9">
        <v>458.57555000000002</v>
      </c>
      <c r="E221" s="5" t="str">
        <f t="shared" si="12"/>
        <v/>
      </c>
      <c r="F221" s="9">
        <v>2388.8102399999998</v>
      </c>
      <c r="G221" s="9">
        <v>3360.04864</v>
      </c>
      <c r="H221" s="5">
        <f t="shared" si="13"/>
        <v>0.40657829732009199</v>
      </c>
      <c r="I221" s="9">
        <v>2297.4451399999998</v>
      </c>
      <c r="J221" s="5">
        <f t="shared" si="14"/>
        <v>0.46251528774262707</v>
      </c>
      <c r="K221" s="9">
        <v>23935.337810000001</v>
      </c>
      <c r="L221" s="9">
        <v>25887.252100000002</v>
      </c>
      <c r="M221" s="5">
        <f t="shared" si="15"/>
        <v>8.1549477408441096E-2</v>
      </c>
    </row>
    <row r="222" spans="1:13" x14ac:dyDescent="0.25">
      <c r="A222" s="8" t="s">
        <v>22</v>
      </c>
      <c r="B222" s="8" t="s">
        <v>4</v>
      </c>
      <c r="C222" s="9">
        <v>0</v>
      </c>
      <c r="D222" s="9">
        <v>1368.10133</v>
      </c>
      <c r="E222" s="5" t="str">
        <f t="shared" si="12"/>
        <v/>
      </c>
      <c r="F222" s="9">
        <v>29991.453270000002</v>
      </c>
      <c r="G222" s="9">
        <v>71710.55545</v>
      </c>
      <c r="H222" s="5">
        <f t="shared" si="13"/>
        <v>1.3910330321248883</v>
      </c>
      <c r="I222" s="9">
        <v>94388.461450000003</v>
      </c>
      <c r="J222" s="5">
        <f t="shared" si="14"/>
        <v>-0.24026142233511316</v>
      </c>
      <c r="K222" s="9">
        <v>314719.49314999999</v>
      </c>
      <c r="L222" s="9">
        <v>544041.35456000001</v>
      </c>
      <c r="M222" s="5">
        <f t="shared" si="15"/>
        <v>0.72865477481149155</v>
      </c>
    </row>
    <row r="223" spans="1:13" x14ac:dyDescent="0.25">
      <c r="A223" s="8" t="s">
        <v>22</v>
      </c>
      <c r="B223" s="8" t="s">
        <v>3</v>
      </c>
      <c r="C223" s="9">
        <v>0</v>
      </c>
      <c r="D223" s="9">
        <v>708.30259999999998</v>
      </c>
      <c r="E223" s="5" t="str">
        <f t="shared" si="12"/>
        <v/>
      </c>
      <c r="F223" s="9">
        <v>13490.59418</v>
      </c>
      <c r="G223" s="9">
        <v>13503.93903</v>
      </c>
      <c r="H223" s="5">
        <f t="shared" si="13"/>
        <v>9.8919660779528407E-4</v>
      </c>
      <c r="I223" s="9">
        <v>5710.3385099999996</v>
      </c>
      <c r="J223" s="5">
        <f t="shared" si="14"/>
        <v>1.3648228570603602</v>
      </c>
      <c r="K223" s="9">
        <v>61599.419900000001</v>
      </c>
      <c r="L223" s="9">
        <v>56705.915359999999</v>
      </c>
      <c r="M223" s="5">
        <f t="shared" si="15"/>
        <v>-7.944075687634844E-2</v>
      </c>
    </row>
    <row r="224" spans="1:13" x14ac:dyDescent="0.25">
      <c r="A224" s="8" t="s">
        <v>22</v>
      </c>
      <c r="B224" s="8" t="s">
        <v>2</v>
      </c>
      <c r="C224" s="9">
        <v>0</v>
      </c>
      <c r="D224" s="9">
        <v>433.42003</v>
      </c>
      <c r="E224" s="5" t="str">
        <f t="shared" si="12"/>
        <v/>
      </c>
      <c r="F224" s="9">
        <v>4100.0565399999996</v>
      </c>
      <c r="G224" s="9">
        <v>5652.3744299999998</v>
      </c>
      <c r="H224" s="5">
        <f t="shared" si="13"/>
        <v>0.3786088984031426</v>
      </c>
      <c r="I224" s="9">
        <v>5929.0168800000001</v>
      </c>
      <c r="J224" s="5">
        <f t="shared" si="14"/>
        <v>-4.6659076133377497E-2</v>
      </c>
      <c r="K224" s="9">
        <v>50510.84835</v>
      </c>
      <c r="L224" s="9">
        <v>51647.766069999998</v>
      </c>
      <c r="M224" s="5">
        <f t="shared" si="15"/>
        <v>2.2508386953275172E-2</v>
      </c>
    </row>
    <row r="225" spans="1:13" s="2" customFormat="1" ht="13" x14ac:dyDescent="0.3">
      <c r="A225" s="2" t="s">
        <v>22</v>
      </c>
      <c r="B225" s="2" t="s">
        <v>0</v>
      </c>
      <c r="C225" s="4">
        <v>51.618549999999999</v>
      </c>
      <c r="D225" s="4">
        <v>9272.6949199999999</v>
      </c>
      <c r="E225" s="3">
        <f t="shared" si="12"/>
        <v>178.63881046639241</v>
      </c>
      <c r="F225" s="4">
        <v>181364.35298</v>
      </c>
      <c r="G225" s="4">
        <v>246843.18729999999</v>
      </c>
      <c r="H225" s="3">
        <f t="shared" si="13"/>
        <v>0.36103475266289342</v>
      </c>
      <c r="I225" s="4">
        <v>261721.41196999999</v>
      </c>
      <c r="J225" s="3">
        <f t="shared" si="14"/>
        <v>-5.6847563819904079E-2</v>
      </c>
      <c r="K225" s="4">
        <v>1651029.8127299999</v>
      </c>
      <c r="L225" s="4">
        <v>2057915.9993199999</v>
      </c>
      <c r="M225" s="3">
        <f t="shared" si="15"/>
        <v>0.24644387609040708</v>
      </c>
    </row>
    <row r="226" spans="1:13" x14ac:dyDescent="0.25">
      <c r="A226" s="8" t="s">
        <v>21</v>
      </c>
      <c r="B226" s="8" t="s">
        <v>12</v>
      </c>
      <c r="C226" s="9">
        <v>1.1086100000000001</v>
      </c>
      <c r="D226" s="9">
        <v>4820.9417899999999</v>
      </c>
      <c r="E226" s="5">
        <f t="shared" si="12"/>
        <v>4347.6363915173051</v>
      </c>
      <c r="F226" s="9">
        <v>87069.171159999998</v>
      </c>
      <c r="G226" s="9">
        <v>90320.053520000001</v>
      </c>
      <c r="H226" s="5">
        <f t="shared" si="13"/>
        <v>3.7336778525502767E-2</v>
      </c>
      <c r="I226" s="9">
        <v>83863.708069999993</v>
      </c>
      <c r="J226" s="5">
        <f t="shared" si="14"/>
        <v>7.6986167182244936E-2</v>
      </c>
      <c r="K226" s="9">
        <v>827895.40821999998</v>
      </c>
      <c r="L226" s="9">
        <v>977804.60849000001</v>
      </c>
      <c r="M226" s="5">
        <f t="shared" si="15"/>
        <v>0.18107263161696885</v>
      </c>
    </row>
    <row r="227" spans="1:13" x14ac:dyDescent="0.25">
      <c r="A227" s="8" t="s">
        <v>21</v>
      </c>
      <c r="B227" s="8" t="s">
        <v>11</v>
      </c>
      <c r="C227" s="9">
        <v>155.6848</v>
      </c>
      <c r="D227" s="9">
        <v>5997.9785099999999</v>
      </c>
      <c r="E227" s="5">
        <f t="shared" si="12"/>
        <v>37.526423324563474</v>
      </c>
      <c r="F227" s="9">
        <v>151063.2849</v>
      </c>
      <c r="G227" s="9">
        <v>171663.59724</v>
      </c>
      <c r="H227" s="5">
        <f t="shared" si="13"/>
        <v>0.13636875666802073</v>
      </c>
      <c r="I227" s="9">
        <v>186049.68526</v>
      </c>
      <c r="J227" s="5">
        <f t="shared" si="14"/>
        <v>-7.7323904095273122E-2</v>
      </c>
      <c r="K227" s="9">
        <v>1276623.75067</v>
      </c>
      <c r="L227" s="9">
        <v>1712541.0397600001</v>
      </c>
      <c r="M227" s="5">
        <f t="shared" si="15"/>
        <v>0.34146105213945854</v>
      </c>
    </row>
    <row r="228" spans="1:13" x14ac:dyDescent="0.25">
      <c r="A228" s="8" t="s">
        <v>21</v>
      </c>
      <c r="B228" s="8" t="s">
        <v>10</v>
      </c>
      <c r="C228" s="9">
        <v>0</v>
      </c>
      <c r="D228" s="9">
        <v>4479.6103199999998</v>
      </c>
      <c r="E228" s="5" t="str">
        <f t="shared" si="12"/>
        <v/>
      </c>
      <c r="F228" s="9">
        <v>66707.693729999999</v>
      </c>
      <c r="G228" s="9">
        <v>95659.929109999997</v>
      </c>
      <c r="H228" s="5">
        <f t="shared" si="13"/>
        <v>0.43401643440386994</v>
      </c>
      <c r="I228" s="9">
        <v>108928.62371</v>
      </c>
      <c r="J228" s="5">
        <f t="shared" si="14"/>
        <v>-0.12181090835522868</v>
      </c>
      <c r="K228" s="9">
        <v>586521.12367</v>
      </c>
      <c r="L228" s="9">
        <v>765272.54986999999</v>
      </c>
      <c r="M228" s="5">
        <f t="shared" si="15"/>
        <v>0.30476553867576062</v>
      </c>
    </row>
    <row r="229" spans="1:13" x14ac:dyDescent="0.25">
      <c r="A229" s="8" t="s">
        <v>21</v>
      </c>
      <c r="B229" s="8" t="s">
        <v>9</v>
      </c>
      <c r="C229" s="9">
        <v>0</v>
      </c>
      <c r="D229" s="9">
        <v>124.83982</v>
      </c>
      <c r="E229" s="5" t="str">
        <f t="shared" si="12"/>
        <v/>
      </c>
      <c r="F229" s="9">
        <v>9177.2878600000004</v>
      </c>
      <c r="G229" s="9">
        <v>5002.5732799999996</v>
      </c>
      <c r="H229" s="5">
        <f t="shared" si="13"/>
        <v>-0.45489633143097252</v>
      </c>
      <c r="I229" s="9">
        <v>6480.9403599999996</v>
      </c>
      <c r="J229" s="5">
        <f t="shared" si="14"/>
        <v>-0.22810996520264226</v>
      </c>
      <c r="K229" s="9">
        <v>100919.46713</v>
      </c>
      <c r="L229" s="9">
        <v>78767.412930000006</v>
      </c>
      <c r="M229" s="5">
        <f t="shared" si="15"/>
        <v>-0.21950229058844217</v>
      </c>
    </row>
    <row r="230" spans="1:13" x14ac:dyDescent="0.25">
      <c r="A230" s="8" t="s">
        <v>21</v>
      </c>
      <c r="B230" s="8" t="s">
        <v>8</v>
      </c>
      <c r="C230" s="9">
        <v>0</v>
      </c>
      <c r="D230" s="9">
        <v>143.69331</v>
      </c>
      <c r="E230" s="5" t="str">
        <f t="shared" si="12"/>
        <v/>
      </c>
      <c r="F230" s="9">
        <v>7257.7880999999998</v>
      </c>
      <c r="G230" s="9">
        <v>10776.05803</v>
      </c>
      <c r="H230" s="5">
        <f t="shared" si="13"/>
        <v>0.48475787409665494</v>
      </c>
      <c r="I230" s="9">
        <v>14757.740669999999</v>
      </c>
      <c r="J230" s="5">
        <f t="shared" si="14"/>
        <v>-0.26980299552858311</v>
      </c>
      <c r="K230" s="9">
        <v>98292.230030000006</v>
      </c>
      <c r="L230" s="9">
        <v>110798.93162</v>
      </c>
      <c r="M230" s="5">
        <f t="shared" si="15"/>
        <v>0.12723998210420895</v>
      </c>
    </row>
    <row r="231" spans="1:13" x14ac:dyDescent="0.25">
      <c r="A231" s="8" t="s">
        <v>21</v>
      </c>
      <c r="B231" s="8" t="s">
        <v>7</v>
      </c>
      <c r="C231" s="9">
        <v>0.17657</v>
      </c>
      <c r="D231" s="9">
        <v>3004.4815400000002</v>
      </c>
      <c r="E231" s="5">
        <f t="shared" si="12"/>
        <v>17014.809820467803</v>
      </c>
      <c r="F231" s="9">
        <v>60168.933420000001</v>
      </c>
      <c r="G231" s="9">
        <v>70306.377529999998</v>
      </c>
      <c r="H231" s="5">
        <f t="shared" si="13"/>
        <v>0.16848302826372419</v>
      </c>
      <c r="I231" s="9">
        <v>76133.908590000006</v>
      </c>
      <c r="J231" s="5">
        <f t="shared" si="14"/>
        <v>-7.6543174623842192E-2</v>
      </c>
      <c r="K231" s="9">
        <v>530878.15093</v>
      </c>
      <c r="L231" s="9">
        <v>713511.68215000001</v>
      </c>
      <c r="M231" s="5">
        <f t="shared" si="15"/>
        <v>0.34402156295198805</v>
      </c>
    </row>
    <row r="232" spans="1:13" x14ac:dyDescent="0.25">
      <c r="A232" s="8" t="s">
        <v>21</v>
      </c>
      <c r="B232" s="8" t="s">
        <v>15</v>
      </c>
      <c r="C232" s="9">
        <v>0</v>
      </c>
      <c r="D232" s="9">
        <v>0</v>
      </c>
      <c r="E232" s="5" t="str">
        <f t="shared" si="12"/>
        <v/>
      </c>
      <c r="F232" s="9">
        <v>111.61968</v>
      </c>
      <c r="G232" s="9">
        <v>14.78581</v>
      </c>
      <c r="H232" s="5">
        <f t="shared" si="13"/>
        <v>-0.86753402267413771</v>
      </c>
      <c r="I232" s="9">
        <v>10.34769</v>
      </c>
      <c r="J232" s="5">
        <f t="shared" si="14"/>
        <v>0.42889959015007206</v>
      </c>
      <c r="K232" s="9">
        <v>713.41386999999997</v>
      </c>
      <c r="L232" s="9">
        <v>553.80600000000004</v>
      </c>
      <c r="M232" s="5">
        <f t="shared" si="15"/>
        <v>-0.22372409159917217</v>
      </c>
    </row>
    <row r="233" spans="1:13" x14ac:dyDescent="0.25">
      <c r="A233" s="8" t="s">
        <v>21</v>
      </c>
      <c r="B233" s="8" t="s">
        <v>6</v>
      </c>
      <c r="C233" s="9">
        <v>0</v>
      </c>
      <c r="D233" s="9">
        <v>1206.5201099999999</v>
      </c>
      <c r="E233" s="5" t="str">
        <f t="shared" si="12"/>
        <v/>
      </c>
      <c r="F233" s="9">
        <v>31341.577590000001</v>
      </c>
      <c r="G233" s="9">
        <v>31833.256109999998</v>
      </c>
      <c r="H233" s="5">
        <f t="shared" si="13"/>
        <v>1.5687739986543381E-2</v>
      </c>
      <c r="I233" s="9">
        <v>35916.29567</v>
      </c>
      <c r="J233" s="5">
        <f t="shared" si="14"/>
        <v>-0.11368209008844044</v>
      </c>
      <c r="K233" s="9">
        <v>324255.98460000003</v>
      </c>
      <c r="L233" s="9">
        <v>379559.39945999999</v>
      </c>
      <c r="M233" s="5">
        <f t="shared" si="15"/>
        <v>0.17055480079487784</v>
      </c>
    </row>
    <row r="234" spans="1:13" x14ac:dyDescent="0.25">
      <c r="A234" s="8" t="s">
        <v>21</v>
      </c>
      <c r="B234" s="8" t="s">
        <v>5</v>
      </c>
      <c r="C234" s="9">
        <v>0</v>
      </c>
      <c r="D234" s="9">
        <v>8.72E-2</v>
      </c>
      <c r="E234" s="5" t="str">
        <f t="shared" si="12"/>
        <v/>
      </c>
      <c r="F234" s="9">
        <v>1659.8681300000001</v>
      </c>
      <c r="G234" s="9">
        <v>1853.6522199999999</v>
      </c>
      <c r="H234" s="5">
        <f t="shared" si="13"/>
        <v>0.11674667794242177</v>
      </c>
      <c r="I234" s="9">
        <v>1677.2743700000001</v>
      </c>
      <c r="J234" s="5">
        <f t="shared" si="14"/>
        <v>0.10515742275367845</v>
      </c>
      <c r="K234" s="9">
        <v>13584.627270000001</v>
      </c>
      <c r="L234" s="9">
        <v>19746.73603</v>
      </c>
      <c r="M234" s="5">
        <f t="shared" si="15"/>
        <v>0.45360896824959407</v>
      </c>
    </row>
    <row r="235" spans="1:13" x14ac:dyDescent="0.25">
      <c r="A235" s="8" t="s">
        <v>21</v>
      </c>
      <c r="B235" s="8" t="s">
        <v>4</v>
      </c>
      <c r="C235" s="9">
        <v>0</v>
      </c>
      <c r="D235" s="9">
        <v>8481.4140499999994</v>
      </c>
      <c r="E235" s="5" t="str">
        <f t="shared" si="12"/>
        <v/>
      </c>
      <c r="F235" s="9">
        <v>183293.43989000001</v>
      </c>
      <c r="G235" s="9">
        <v>213742.25692000001</v>
      </c>
      <c r="H235" s="5">
        <f t="shared" si="13"/>
        <v>0.16612060447047794</v>
      </c>
      <c r="I235" s="9">
        <v>228249.42610000001</v>
      </c>
      <c r="J235" s="5">
        <f t="shared" si="14"/>
        <v>-6.3558403751009407E-2</v>
      </c>
      <c r="K235" s="9">
        <v>1656199.6296099999</v>
      </c>
      <c r="L235" s="9">
        <v>1975595.1562300001</v>
      </c>
      <c r="M235" s="5">
        <f t="shared" si="15"/>
        <v>0.19284844707712612</v>
      </c>
    </row>
    <row r="236" spans="1:13" x14ac:dyDescent="0.25">
      <c r="A236" s="8" t="s">
        <v>21</v>
      </c>
      <c r="B236" s="8" t="s">
        <v>3</v>
      </c>
      <c r="C236" s="9">
        <v>0</v>
      </c>
      <c r="D236" s="9">
        <v>485.38871999999998</v>
      </c>
      <c r="E236" s="5" t="str">
        <f t="shared" si="12"/>
        <v/>
      </c>
      <c r="F236" s="9">
        <v>14201.13855</v>
      </c>
      <c r="G236" s="9">
        <v>10623.70361</v>
      </c>
      <c r="H236" s="5">
        <f t="shared" si="13"/>
        <v>-0.25191183984329191</v>
      </c>
      <c r="I236" s="9">
        <v>15277.5581</v>
      </c>
      <c r="J236" s="5">
        <f t="shared" si="14"/>
        <v>-0.30462031036229542</v>
      </c>
      <c r="K236" s="9">
        <v>129322.8541</v>
      </c>
      <c r="L236" s="9">
        <v>152168.63759</v>
      </c>
      <c r="M236" s="5">
        <f t="shared" si="15"/>
        <v>0.1766569694814677</v>
      </c>
    </row>
    <row r="237" spans="1:13" x14ac:dyDescent="0.25">
      <c r="A237" s="8" t="s">
        <v>21</v>
      </c>
      <c r="B237" s="8" t="s">
        <v>2</v>
      </c>
      <c r="C237" s="9">
        <v>0</v>
      </c>
      <c r="D237" s="9">
        <v>71.960759999999993</v>
      </c>
      <c r="E237" s="5" t="str">
        <f t="shared" si="12"/>
        <v/>
      </c>
      <c r="F237" s="9">
        <v>1628.7322099999999</v>
      </c>
      <c r="G237" s="9">
        <v>2781.4860199999998</v>
      </c>
      <c r="H237" s="5">
        <f t="shared" si="13"/>
        <v>0.70776141278620619</v>
      </c>
      <c r="I237" s="9">
        <v>3304.0859</v>
      </c>
      <c r="J237" s="5">
        <f t="shared" si="14"/>
        <v>-0.15816776434293078</v>
      </c>
      <c r="K237" s="9">
        <v>37889.512889999998</v>
      </c>
      <c r="L237" s="9">
        <v>36572.007989999998</v>
      </c>
      <c r="M237" s="5">
        <f t="shared" si="15"/>
        <v>-3.4772283925236791E-2</v>
      </c>
    </row>
    <row r="238" spans="1:13" s="2" customFormat="1" ht="13" x14ac:dyDescent="0.3">
      <c r="A238" s="2" t="s">
        <v>21</v>
      </c>
      <c r="B238" s="2" t="s">
        <v>0</v>
      </c>
      <c r="C238" s="4">
        <v>156.96997999999999</v>
      </c>
      <c r="D238" s="4">
        <v>28816.916130000001</v>
      </c>
      <c r="E238" s="3">
        <f t="shared" si="12"/>
        <v>182.5823393109944</v>
      </c>
      <c r="F238" s="4">
        <v>613680.53521999996</v>
      </c>
      <c r="G238" s="4">
        <v>704577.72939999995</v>
      </c>
      <c r="H238" s="3">
        <f t="shared" si="13"/>
        <v>0.14811809885319893</v>
      </c>
      <c r="I238" s="4">
        <v>760649.59449000005</v>
      </c>
      <c r="J238" s="3">
        <f t="shared" si="14"/>
        <v>-7.3715762811383811E-2</v>
      </c>
      <c r="K238" s="4">
        <v>5583096.1529900003</v>
      </c>
      <c r="L238" s="4">
        <v>6922891.9681200003</v>
      </c>
      <c r="M238" s="3">
        <f t="shared" si="15"/>
        <v>0.23997362366981245</v>
      </c>
    </row>
    <row r="239" spans="1:13" x14ac:dyDescent="0.25">
      <c r="A239" s="8" t="s">
        <v>20</v>
      </c>
      <c r="B239" s="8" t="s">
        <v>12</v>
      </c>
      <c r="C239" s="9">
        <v>0</v>
      </c>
      <c r="D239" s="9">
        <v>26.09329</v>
      </c>
      <c r="E239" s="5" t="str">
        <f t="shared" si="12"/>
        <v/>
      </c>
      <c r="F239" s="9">
        <v>83503.159610000002</v>
      </c>
      <c r="G239" s="9">
        <v>20169.280289999999</v>
      </c>
      <c r="H239" s="5">
        <f t="shared" si="13"/>
        <v>-0.75846087280768471</v>
      </c>
      <c r="I239" s="9">
        <v>16393.860570000001</v>
      </c>
      <c r="J239" s="5">
        <f t="shared" si="14"/>
        <v>0.23029473160878533</v>
      </c>
      <c r="K239" s="9">
        <v>457811.71145</v>
      </c>
      <c r="L239" s="9">
        <v>268661.47266000003</v>
      </c>
      <c r="M239" s="5">
        <f t="shared" si="15"/>
        <v>-0.41316164278741496</v>
      </c>
    </row>
    <row r="240" spans="1:13" x14ac:dyDescent="0.25">
      <c r="A240" s="8" t="s">
        <v>20</v>
      </c>
      <c r="B240" s="8" t="s">
        <v>11</v>
      </c>
      <c r="C240" s="9">
        <v>0</v>
      </c>
      <c r="D240" s="9">
        <v>2907.6082999999999</v>
      </c>
      <c r="E240" s="5" t="str">
        <f t="shared" si="12"/>
        <v/>
      </c>
      <c r="F240" s="9">
        <v>85634.307979999998</v>
      </c>
      <c r="G240" s="9">
        <v>74481.149290000001</v>
      </c>
      <c r="H240" s="5">
        <f t="shared" si="13"/>
        <v>-0.13024170981337091</v>
      </c>
      <c r="I240" s="9">
        <v>93095.992270000002</v>
      </c>
      <c r="J240" s="5">
        <f t="shared" si="14"/>
        <v>-0.1999532152362975</v>
      </c>
      <c r="K240" s="9">
        <v>692400.19475000002</v>
      </c>
      <c r="L240" s="9">
        <v>705269.70268999995</v>
      </c>
      <c r="M240" s="5">
        <f t="shared" si="15"/>
        <v>1.8586805777324411E-2</v>
      </c>
    </row>
    <row r="241" spans="1:13" x14ac:dyDescent="0.25">
      <c r="A241" s="8" t="s">
        <v>20</v>
      </c>
      <c r="B241" s="8" t="s">
        <v>10</v>
      </c>
      <c r="C241" s="9">
        <v>0</v>
      </c>
      <c r="D241" s="9">
        <v>385.51519999999999</v>
      </c>
      <c r="E241" s="5" t="str">
        <f t="shared" si="12"/>
        <v/>
      </c>
      <c r="F241" s="9">
        <v>25640.45275</v>
      </c>
      <c r="G241" s="9">
        <v>29960.501939999998</v>
      </c>
      <c r="H241" s="5">
        <f t="shared" si="13"/>
        <v>0.16848568284349019</v>
      </c>
      <c r="I241" s="9">
        <v>28733.342240000002</v>
      </c>
      <c r="J241" s="5">
        <f t="shared" si="14"/>
        <v>4.2708561007276602E-2</v>
      </c>
      <c r="K241" s="9">
        <v>214583.16021999999</v>
      </c>
      <c r="L241" s="9">
        <v>264243.91239000001</v>
      </c>
      <c r="M241" s="5">
        <f t="shared" si="15"/>
        <v>0.23142893468008241</v>
      </c>
    </row>
    <row r="242" spans="1:13" x14ac:dyDescent="0.25">
      <c r="A242" s="8" t="s">
        <v>20</v>
      </c>
      <c r="B242" s="8" t="s">
        <v>9</v>
      </c>
      <c r="C242" s="9">
        <v>0</v>
      </c>
      <c r="D242" s="9">
        <v>4.0654500000000002</v>
      </c>
      <c r="E242" s="5" t="str">
        <f t="shared" si="12"/>
        <v/>
      </c>
      <c r="F242" s="9">
        <v>4430.9218700000001</v>
      </c>
      <c r="G242" s="9">
        <v>5038.01746</v>
      </c>
      <c r="H242" s="5">
        <f t="shared" si="13"/>
        <v>0.13701338182250544</v>
      </c>
      <c r="I242" s="9">
        <v>4584.4240200000004</v>
      </c>
      <c r="J242" s="5">
        <f t="shared" si="14"/>
        <v>9.8942296354166626E-2</v>
      </c>
      <c r="K242" s="9">
        <v>31210.425139999999</v>
      </c>
      <c r="L242" s="9">
        <v>41487.01786</v>
      </c>
      <c r="M242" s="5">
        <f t="shared" si="15"/>
        <v>0.32926795049738944</v>
      </c>
    </row>
    <row r="243" spans="1:13" x14ac:dyDescent="0.25">
      <c r="A243" s="8" t="s">
        <v>20</v>
      </c>
      <c r="B243" s="8" t="s">
        <v>8</v>
      </c>
      <c r="C243" s="9">
        <v>0</v>
      </c>
      <c r="D243" s="9">
        <v>253.93888000000001</v>
      </c>
      <c r="E243" s="5" t="str">
        <f t="shared" si="12"/>
        <v/>
      </c>
      <c r="F243" s="9">
        <v>17846.028439999998</v>
      </c>
      <c r="G243" s="9">
        <v>2176.4532100000001</v>
      </c>
      <c r="H243" s="5">
        <f t="shared" si="13"/>
        <v>-0.87804271312704463</v>
      </c>
      <c r="I243" s="9">
        <v>5231.37536</v>
      </c>
      <c r="J243" s="5">
        <f t="shared" si="14"/>
        <v>-0.58396156646652853</v>
      </c>
      <c r="K243" s="9">
        <v>86812.751149999996</v>
      </c>
      <c r="L243" s="9">
        <v>41364.290359999999</v>
      </c>
      <c r="M243" s="5">
        <f t="shared" si="15"/>
        <v>-0.52352287178955503</v>
      </c>
    </row>
    <row r="244" spans="1:13" x14ac:dyDescent="0.25">
      <c r="A244" s="8" t="s">
        <v>20</v>
      </c>
      <c r="B244" s="8" t="s">
        <v>7</v>
      </c>
      <c r="C244" s="9">
        <v>8.0070000000000002E-2</v>
      </c>
      <c r="D244" s="9">
        <v>208.28613000000001</v>
      </c>
      <c r="E244" s="5">
        <f t="shared" si="12"/>
        <v>2600.3004870738105</v>
      </c>
      <c r="F244" s="9">
        <v>89848.491330000004</v>
      </c>
      <c r="G244" s="9">
        <v>26120.24237</v>
      </c>
      <c r="H244" s="5">
        <f t="shared" si="13"/>
        <v>-0.70928568767989353</v>
      </c>
      <c r="I244" s="9">
        <v>79114.648209999999</v>
      </c>
      <c r="J244" s="5">
        <f t="shared" si="14"/>
        <v>-0.66984315849238096</v>
      </c>
      <c r="K244" s="9">
        <v>628730.38566000003</v>
      </c>
      <c r="L244" s="9">
        <v>240952.92056999999</v>
      </c>
      <c r="M244" s="5">
        <f t="shared" si="15"/>
        <v>-0.61676272363222373</v>
      </c>
    </row>
    <row r="245" spans="1:13" x14ac:dyDescent="0.25">
      <c r="A245" s="8" t="s">
        <v>20</v>
      </c>
      <c r="B245" s="8" t="s">
        <v>15</v>
      </c>
      <c r="C245" s="9">
        <v>0</v>
      </c>
      <c r="D245" s="9">
        <v>0</v>
      </c>
      <c r="E245" s="5" t="str">
        <f t="shared" si="12"/>
        <v/>
      </c>
      <c r="F245" s="9">
        <v>0</v>
      </c>
      <c r="G245" s="9">
        <v>0</v>
      </c>
      <c r="H245" s="5" t="str">
        <f t="shared" si="13"/>
        <v/>
      </c>
      <c r="I245" s="9">
        <v>52.893349999999998</v>
      </c>
      <c r="J245" s="5">
        <f t="shared" si="14"/>
        <v>-1</v>
      </c>
      <c r="K245" s="9">
        <v>187.86421999999999</v>
      </c>
      <c r="L245" s="9">
        <v>567.26868999999999</v>
      </c>
      <c r="M245" s="5">
        <f t="shared" si="15"/>
        <v>2.0195674833664441</v>
      </c>
    </row>
    <row r="246" spans="1:13" x14ac:dyDescent="0.25">
      <c r="A246" s="8" t="s">
        <v>20</v>
      </c>
      <c r="B246" s="8" t="s">
        <v>6</v>
      </c>
      <c r="C246" s="9">
        <v>0</v>
      </c>
      <c r="D246" s="9">
        <v>1630.4599800000001</v>
      </c>
      <c r="E246" s="5" t="str">
        <f t="shared" si="12"/>
        <v/>
      </c>
      <c r="F246" s="9">
        <v>114459.44536</v>
      </c>
      <c r="G246" s="9">
        <v>112236.33057000001</v>
      </c>
      <c r="H246" s="5">
        <f t="shared" si="13"/>
        <v>-1.942272901120401E-2</v>
      </c>
      <c r="I246" s="9">
        <v>116438.49953</v>
      </c>
      <c r="J246" s="5">
        <f t="shared" si="14"/>
        <v>-3.6089171339049431E-2</v>
      </c>
      <c r="K246" s="9">
        <v>817296.50826999999</v>
      </c>
      <c r="L246" s="9">
        <v>1001848.9230599999</v>
      </c>
      <c r="M246" s="5">
        <f t="shared" si="15"/>
        <v>0.22580839746966319</v>
      </c>
    </row>
    <row r="247" spans="1:13" x14ac:dyDescent="0.25">
      <c r="A247" s="8" t="s">
        <v>20</v>
      </c>
      <c r="B247" s="8" t="s">
        <v>5</v>
      </c>
      <c r="C247" s="9">
        <v>0</v>
      </c>
      <c r="D247" s="9">
        <v>19.774000000000001</v>
      </c>
      <c r="E247" s="5" t="str">
        <f t="shared" si="12"/>
        <v/>
      </c>
      <c r="F247" s="9">
        <v>3367.3212100000001</v>
      </c>
      <c r="G247" s="9">
        <v>4892.6344099999997</v>
      </c>
      <c r="H247" s="5">
        <f t="shared" si="13"/>
        <v>0.45297525982084719</v>
      </c>
      <c r="I247" s="9">
        <v>2846.8155000000002</v>
      </c>
      <c r="J247" s="5">
        <f t="shared" si="14"/>
        <v>0.71863417562536092</v>
      </c>
      <c r="K247" s="9">
        <v>22531.246790000001</v>
      </c>
      <c r="L247" s="9">
        <v>21494.965850000001</v>
      </c>
      <c r="M247" s="5">
        <f t="shared" si="15"/>
        <v>-4.5993057981146945E-2</v>
      </c>
    </row>
    <row r="248" spans="1:13" x14ac:dyDescent="0.25">
      <c r="A248" s="8" t="s">
        <v>20</v>
      </c>
      <c r="B248" s="8" t="s">
        <v>4</v>
      </c>
      <c r="C248" s="9">
        <v>0</v>
      </c>
      <c r="D248" s="9">
        <v>720.00638000000004</v>
      </c>
      <c r="E248" s="5" t="str">
        <f t="shared" si="12"/>
        <v/>
      </c>
      <c r="F248" s="9">
        <v>201138.08296</v>
      </c>
      <c r="G248" s="9">
        <v>212310.12745999999</v>
      </c>
      <c r="H248" s="5">
        <f t="shared" si="13"/>
        <v>5.5544153228415549E-2</v>
      </c>
      <c r="I248" s="9">
        <v>202814.00312000001</v>
      </c>
      <c r="J248" s="5">
        <f t="shared" si="14"/>
        <v>4.6821837712957892E-2</v>
      </c>
      <c r="K248" s="9">
        <v>1185030.7367199999</v>
      </c>
      <c r="L248" s="9">
        <v>1547178.8021199999</v>
      </c>
      <c r="M248" s="5">
        <f t="shared" si="15"/>
        <v>0.30560225501186178</v>
      </c>
    </row>
    <row r="249" spans="1:13" x14ac:dyDescent="0.25">
      <c r="A249" s="8" t="s">
        <v>20</v>
      </c>
      <c r="B249" s="8" t="s">
        <v>3</v>
      </c>
      <c r="C249" s="9">
        <v>0</v>
      </c>
      <c r="D249" s="9">
        <v>0</v>
      </c>
      <c r="E249" s="5" t="str">
        <f t="shared" si="12"/>
        <v/>
      </c>
      <c r="F249" s="9">
        <v>51.280679999999997</v>
      </c>
      <c r="G249" s="9">
        <v>110.03037</v>
      </c>
      <c r="H249" s="5">
        <f t="shared" si="13"/>
        <v>1.1456495896700281</v>
      </c>
      <c r="I249" s="9">
        <v>74.278620000000004</v>
      </c>
      <c r="J249" s="5">
        <f t="shared" si="14"/>
        <v>0.48131952370682174</v>
      </c>
      <c r="K249" s="9">
        <v>1276.75692</v>
      </c>
      <c r="L249" s="9">
        <v>975.07295999999997</v>
      </c>
      <c r="M249" s="5">
        <f t="shared" si="15"/>
        <v>-0.23628926953456419</v>
      </c>
    </row>
    <row r="250" spans="1:13" x14ac:dyDescent="0.25">
      <c r="A250" s="8" t="s">
        <v>20</v>
      </c>
      <c r="B250" s="8" t="s">
        <v>2</v>
      </c>
      <c r="C250" s="9">
        <v>0</v>
      </c>
      <c r="D250" s="9">
        <v>359.53586999999999</v>
      </c>
      <c r="E250" s="5" t="str">
        <f t="shared" si="12"/>
        <v/>
      </c>
      <c r="F250" s="9">
        <v>59886.00114</v>
      </c>
      <c r="G250" s="9">
        <v>49164.049890000002</v>
      </c>
      <c r="H250" s="5">
        <f t="shared" si="13"/>
        <v>-0.17903935888012434</v>
      </c>
      <c r="I250" s="9">
        <v>51938.197050000002</v>
      </c>
      <c r="J250" s="5">
        <f t="shared" si="14"/>
        <v>-5.3412465537249543E-2</v>
      </c>
      <c r="K250" s="9">
        <v>443026.71132</v>
      </c>
      <c r="L250" s="9">
        <v>573454.63708000001</v>
      </c>
      <c r="M250" s="5">
        <f t="shared" si="15"/>
        <v>0.29440194558786192</v>
      </c>
    </row>
    <row r="251" spans="1:13" s="2" customFormat="1" ht="13" x14ac:dyDescent="0.3">
      <c r="A251" s="2" t="s">
        <v>20</v>
      </c>
      <c r="B251" s="2" t="s">
        <v>0</v>
      </c>
      <c r="C251" s="4">
        <v>8.0070000000000002E-2</v>
      </c>
      <c r="D251" s="4">
        <v>6515.2834800000001</v>
      </c>
      <c r="E251" s="3">
        <f t="shared" si="12"/>
        <v>81368.84488572499</v>
      </c>
      <c r="F251" s="4">
        <v>685805.49332999997</v>
      </c>
      <c r="G251" s="4">
        <v>536658.81726000004</v>
      </c>
      <c r="H251" s="3">
        <f t="shared" si="13"/>
        <v>-0.2174766424599528</v>
      </c>
      <c r="I251" s="4">
        <v>601318.32984000002</v>
      </c>
      <c r="J251" s="3">
        <f t="shared" si="14"/>
        <v>-0.10752958852460848</v>
      </c>
      <c r="K251" s="4">
        <v>4580898.45261</v>
      </c>
      <c r="L251" s="4">
        <v>4707498.9862900004</v>
      </c>
      <c r="M251" s="3">
        <f t="shared" si="15"/>
        <v>2.7636616482486831E-2</v>
      </c>
    </row>
    <row r="252" spans="1:13" x14ac:dyDescent="0.25">
      <c r="A252" s="8" t="s">
        <v>19</v>
      </c>
      <c r="B252" s="8" t="s">
        <v>12</v>
      </c>
      <c r="C252" s="9">
        <v>0</v>
      </c>
      <c r="D252" s="9">
        <v>3194.4453400000002</v>
      </c>
      <c r="E252" s="5" t="str">
        <f t="shared" si="12"/>
        <v/>
      </c>
      <c r="F252" s="9">
        <v>133255.26105999999</v>
      </c>
      <c r="G252" s="9">
        <v>90021.815140000006</v>
      </c>
      <c r="H252" s="5">
        <f t="shared" si="13"/>
        <v>-0.32444081814175829</v>
      </c>
      <c r="I252" s="9">
        <v>109316.8734</v>
      </c>
      <c r="J252" s="5">
        <f t="shared" si="14"/>
        <v>-0.17650576402233609</v>
      </c>
      <c r="K252" s="9">
        <v>1403323.8471299999</v>
      </c>
      <c r="L252" s="9">
        <v>1155068.1966599999</v>
      </c>
      <c r="M252" s="5">
        <f t="shared" si="15"/>
        <v>-0.17690545983218253</v>
      </c>
    </row>
    <row r="253" spans="1:13" x14ac:dyDescent="0.25">
      <c r="A253" s="8" t="s">
        <v>19</v>
      </c>
      <c r="B253" s="8" t="s">
        <v>11</v>
      </c>
      <c r="C253" s="9">
        <v>290.00301999999999</v>
      </c>
      <c r="D253" s="9">
        <v>117211.57277</v>
      </c>
      <c r="E253" s="5">
        <f t="shared" si="12"/>
        <v>403.17362815738954</v>
      </c>
      <c r="F253" s="9">
        <v>1753019.6848200001</v>
      </c>
      <c r="G253" s="9">
        <v>1776898.6936900001</v>
      </c>
      <c r="H253" s="5">
        <f t="shared" si="13"/>
        <v>1.3621643314548404E-2</v>
      </c>
      <c r="I253" s="9">
        <v>1757373.9336000001</v>
      </c>
      <c r="J253" s="5">
        <f t="shared" si="14"/>
        <v>1.1110191016662663E-2</v>
      </c>
      <c r="K253" s="9">
        <v>15445926.86427</v>
      </c>
      <c r="L253" s="9">
        <v>16156759.579630001</v>
      </c>
      <c r="M253" s="5">
        <f t="shared" si="15"/>
        <v>4.6020722589611651E-2</v>
      </c>
    </row>
    <row r="254" spans="1:13" x14ac:dyDescent="0.25">
      <c r="A254" s="8" t="s">
        <v>19</v>
      </c>
      <c r="B254" s="8" t="s">
        <v>10</v>
      </c>
      <c r="C254" s="9">
        <v>0</v>
      </c>
      <c r="D254" s="9">
        <v>6526.4220500000001</v>
      </c>
      <c r="E254" s="5" t="str">
        <f t="shared" si="12"/>
        <v/>
      </c>
      <c r="F254" s="9">
        <v>132966.72502000001</v>
      </c>
      <c r="G254" s="9">
        <v>167017.64296999999</v>
      </c>
      <c r="H254" s="5">
        <f t="shared" si="13"/>
        <v>0.25608600907391121</v>
      </c>
      <c r="I254" s="9">
        <v>163182.13523000001</v>
      </c>
      <c r="J254" s="5">
        <f t="shared" si="14"/>
        <v>2.3504458589133748E-2</v>
      </c>
      <c r="K254" s="9">
        <v>1156862.36579</v>
      </c>
      <c r="L254" s="9">
        <v>1132738.27987</v>
      </c>
      <c r="M254" s="5">
        <f t="shared" si="15"/>
        <v>-2.0853030259590177E-2</v>
      </c>
    </row>
    <row r="255" spans="1:13" x14ac:dyDescent="0.25">
      <c r="A255" s="8" t="s">
        <v>19</v>
      </c>
      <c r="B255" s="8" t="s">
        <v>9</v>
      </c>
      <c r="C255" s="9">
        <v>0</v>
      </c>
      <c r="D255" s="9">
        <v>470.67561000000001</v>
      </c>
      <c r="E255" s="5" t="str">
        <f t="shared" si="12"/>
        <v/>
      </c>
      <c r="F255" s="9">
        <v>26362.622770000002</v>
      </c>
      <c r="G255" s="9">
        <v>21809.550950000001</v>
      </c>
      <c r="H255" s="5">
        <f t="shared" si="13"/>
        <v>-0.17270936430427108</v>
      </c>
      <c r="I255" s="9">
        <v>26752.216250000001</v>
      </c>
      <c r="J255" s="5">
        <f t="shared" si="14"/>
        <v>-0.18475722735681754</v>
      </c>
      <c r="K255" s="9">
        <v>275205.36355000001</v>
      </c>
      <c r="L255" s="9">
        <v>334694.40821000002</v>
      </c>
      <c r="M255" s="5">
        <f t="shared" si="15"/>
        <v>0.21616237377289305</v>
      </c>
    </row>
    <row r="256" spans="1:13" x14ac:dyDescent="0.25">
      <c r="A256" s="8" t="s">
        <v>19</v>
      </c>
      <c r="B256" s="8" t="s">
        <v>8</v>
      </c>
      <c r="C256" s="9">
        <v>0</v>
      </c>
      <c r="D256" s="9">
        <v>963.23067000000003</v>
      </c>
      <c r="E256" s="5" t="str">
        <f t="shared" si="12"/>
        <v/>
      </c>
      <c r="F256" s="9">
        <v>13521.047189999999</v>
      </c>
      <c r="G256" s="9">
        <v>13587.05673</v>
      </c>
      <c r="H256" s="5">
        <f t="shared" si="13"/>
        <v>4.8819842925198476E-3</v>
      </c>
      <c r="I256" s="9">
        <v>18700.046579999998</v>
      </c>
      <c r="J256" s="5">
        <f t="shared" si="14"/>
        <v>-0.27342123604485691</v>
      </c>
      <c r="K256" s="9">
        <v>164436.88965</v>
      </c>
      <c r="L256" s="9">
        <v>164235.85034999999</v>
      </c>
      <c r="M256" s="5">
        <f t="shared" si="15"/>
        <v>-1.2225924512918596E-3</v>
      </c>
    </row>
    <row r="257" spans="1:13" x14ac:dyDescent="0.25">
      <c r="A257" s="8" t="s">
        <v>19</v>
      </c>
      <c r="B257" s="8" t="s">
        <v>7</v>
      </c>
      <c r="C257" s="9">
        <v>0.24929000000000001</v>
      </c>
      <c r="D257" s="9">
        <v>34434.612780000003</v>
      </c>
      <c r="E257" s="5">
        <f t="shared" si="12"/>
        <v>138129.74242849695</v>
      </c>
      <c r="F257" s="9">
        <v>310088.06438</v>
      </c>
      <c r="G257" s="9">
        <v>351253.18413000001</v>
      </c>
      <c r="H257" s="5">
        <f t="shared" si="13"/>
        <v>0.13275299657955841</v>
      </c>
      <c r="I257" s="9">
        <v>380544.06135999999</v>
      </c>
      <c r="J257" s="5">
        <f t="shared" si="14"/>
        <v>-7.6971053300160186E-2</v>
      </c>
      <c r="K257" s="9">
        <v>2913001.56329</v>
      </c>
      <c r="L257" s="9">
        <v>3182364.7276499998</v>
      </c>
      <c r="M257" s="5">
        <f t="shared" si="15"/>
        <v>9.2469282459215707E-2</v>
      </c>
    </row>
    <row r="258" spans="1:13" x14ac:dyDescent="0.25">
      <c r="A258" s="8" t="s">
        <v>19</v>
      </c>
      <c r="B258" s="8" t="s">
        <v>15</v>
      </c>
      <c r="C258" s="9">
        <v>0</v>
      </c>
      <c r="D258" s="9">
        <v>0</v>
      </c>
      <c r="E258" s="5" t="str">
        <f t="shared" si="12"/>
        <v/>
      </c>
      <c r="F258" s="9">
        <v>227.98763</v>
      </c>
      <c r="G258" s="9">
        <v>449.87520000000001</v>
      </c>
      <c r="H258" s="5">
        <f t="shared" si="13"/>
        <v>0.97324389924137567</v>
      </c>
      <c r="I258" s="9">
        <v>156.44268</v>
      </c>
      <c r="J258" s="5">
        <f t="shared" si="14"/>
        <v>1.8756551600880274</v>
      </c>
      <c r="K258" s="9">
        <v>4057.3770199999999</v>
      </c>
      <c r="L258" s="9">
        <v>4741.38004</v>
      </c>
      <c r="M258" s="5">
        <f t="shared" si="15"/>
        <v>0.1685825637174827</v>
      </c>
    </row>
    <row r="259" spans="1:13" x14ac:dyDescent="0.25">
      <c r="A259" s="8" t="s">
        <v>19</v>
      </c>
      <c r="B259" s="8" t="s">
        <v>6</v>
      </c>
      <c r="C259" s="9">
        <v>0</v>
      </c>
      <c r="D259" s="9">
        <v>2912.24109</v>
      </c>
      <c r="E259" s="5" t="str">
        <f t="shared" si="12"/>
        <v/>
      </c>
      <c r="F259" s="9">
        <v>97490.0003</v>
      </c>
      <c r="G259" s="9">
        <v>87527.047420000003</v>
      </c>
      <c r="H259" s="5">
        <f t="shared" si="13"/>
        <v>-0.10219461328691781</v>
      </c>
      <c r="I259" s="9">
        <v>124275.46382999999</v>
      </c>
      <c r="J259" s="5">
        <f t="shared" si="14"/>
        <v>-0.29570130158813335</v>
      </c>
      <c r="K259" s="9">
        <v>1139411.3637099999</v>
      </c>
      <c r="L259" s="9">
        <v>1374258.2492899999</v>
      </c>
      <c r="M259" s="5">
        <f t="shared" si="15"/>
        <v>0.20611246566413266</v>
      </c>
    </row>
    <row r="260" spans="1:13" x14ac:dyDescent="0.25">
      <c r="A260" s="8" t="s">
        <v>19</v>
      </c>
      <c r="B260" s="8" t="s">
        <v>5</v>
      </c>
      <c r="C260" s="9">
        <v>0</v>
      </c>
      <c r="D260" s="9">
        <v>0.6</v>
      </c>
      <c r="E260" s="5" t="str">
        <f t="shared" si="12"/>
        <v/>
      </c>
      <c r="F260" s="9">
        <v>14358.185460000001</v>
      </c>
      <c r="G260" s="9">
        <v>5216.7199199999995</v>
      </c>
      <c r="H260" s="5">
        <f t="shared" si="13"/>
        <v>-0.63667275823027292</v>
      </c>
      <c r="I260" s="9">
        <v>11929.507879999999</v>
      </c>
      <c r="J260" s="5">
        <f t="shared" si="14"/>
        <v>-0.56270451618998385</v>
      </c>
      <c r="K260" s="9">
        <v>92359.691600000006</v>
      </c>
      <c r="L260" s="9">
        <v>75505.641050000006</v>
      </c>
      <c r="M260" s="5">
        <f t="shared" si="15"/>
        <v>-0.18248275040797124</v>
      </c>
    </row>
    <row r="261" spans="1:13" x14ac:dyDescent="0.25">
      <c r="A261" s="8" t="s">
        <v>19</v>
      </c>
      <c r="B261" s="8" t="s">
        <v>4</v>
      </c>
      <c r="C261" s="9">
        <v>0</v>
      </c>
      <c r="D261" s="9">
        <v>7366.7934999999998</v>
      </c>
      <c r="E261" s="5" t="str">
        <f t="shared" ref="E261:E324" si="16">IF(C261=0,"",(D261/C261-1))</f>
        <v/>
      </c>
      <c r="F261" s="9">
        <v>96934.437569999995</v>
      </c>
      <c r="G261" s="9">
        <v>102717.07745</v>
      </c>
      <c r="H261" s="5">
        <f t="shared" ref="H261:H324" si="17">IF(F261=0,"",(G261/F261-1))</f>
        <v>5.9655165129772758E-2</v>
      </c>
      <c r="I261" s="9">
        <v>125265.34439</v>
      </c>
      <c r="J261" s="5">
        <f t="shared" ref="J261:J324" si="18">IF(I261=0,"",(G261/I261-1))</f>
        <v>-0.1800040310414861</v>
      </c>
      <c r="K261" s="9">
        <v>947016.80136000004</v>
      </c>
      <c r="L261" s="9">
        <v>1072711.63757</v>
      </c>
      <c r="M261" s="5">
        <f t="shared" ref="M261:M324" si="19">IF(K261=0,"",(L261/K261-1))</f>
        <v>0.13272714489277382</v>
      </c>
    </row>
    <row r="262" spans="1:13" x14ac:dyDescent="0.25">
      <c r="A262" s="8" t="s">
        <v>19</v>
      </c>
      <c r="B262" s="8" t="s">
        <v>3</v>
      </c>
      <c r="C262" s="9">
        <v>0</v>
      </c>
      <c r="D262" s="9">
        <v>933.59888000000001</v>
      </c>
      <c r="E262" s="5" t="str">
        <f t="shared" si="16"/>
        <v/>
      </c>
      <c r="F262" s="9">
        <v>8749.0786399999997</v>
      </c>
      <c r="G262" s="9">
        <v>13061.539419999999</v>
      </c>
      <c r="H262" s="5">
        <f t="shared" si="17"/>
        <v>0.49290456257688864</v>
      </c>
      <c r="I262" s="9">
        <v>12419.59203</v>
      </c>
      <c r="J262" s="5">
        <f t="shared" si="18"/>
        <v>5.1688283193952911E-2</v>
      </c>
      <c r="K262" s="9">
        <v>122038.21034999999</v>
      </c>
      <c r="L262" s="9">
        <v>119806.95181</v>
      </c>
      <c r="M262" s="5">
        <f t="shared" si="19"/>
        <v>-1.8283278111018264E-2</v>
      </c>
    </row>
    <row r="263" spans="1:13" x14ac:dyDescent="0.25">
      <c r="A263" s="8" t="s">
        <v>19</v>
      </c>
      <c r="B263" s="8" t="s">
        <v>2</v>
      </c>
      <c r="C263" s="9">
        <v>0</v>
      </c>
      <c r="D263" s="9">
        <v>354.06088</v>
      </c>
      <c r="E263" s="5" t="str">
        <f t="shared" si="16"/>
        <v/>
      </c>
      <c r="F263" s="9">
        <v>16945.408729999999</v>
      </c>
      <c r="G263" s="9">
        <v>21346.588090000001</v>
      </c>
      <c r="H263" s="5">
        <f t="shared" si="17"/>
        <v>0.25972695200961393</v>
      </c>
      <c r="I263" s="9">
        <v>22391.678690000001</v>
      </c>
      <c r="J263" s="5">
        <f t="shared" si="18"/>
        <v>-4.6673168835114187E-2</v>
      </c>
      <c r="K263" s="9">
        <v>184430.79853999999</v>
      </c>
      <c r="L263" s="9">
        <v>196548.74992999999</v>
      </c>
      <c r="M263" s="5">
        <f t="shared" si="19"/>
        <v>6.5704597528876585E-2</v>
      </c>
    </row>
    <row r="264" spans="1:13" s="2" customFormat="1" ht="13" x14ac:dyDescent="0.3">
      <c r="A264" s="2" t="s">
        <v>19</v>
      </c>
      <c r="B264" s="2" t="s">
        <v>0</v>
      </c>
      <c r="C264" s="4">
        <v>290.25231000000002</v>
      </c>
      <c r="D264" s="4">
        <v>174368.25357</v>
      </c>
      <c r="E264" s="3">
        <f t="shared" si="16"/>
        <v>599.74716914397675</v>
      </c>
      <c r="F264" s="4">
        <v>2603918.5035700002</v>
      </c>
      <c r="G264" s="4">
        <v>2650906.7911100001</v>
      </c>
      <c r="H264" s="3">
        <f t="shared" si="17"/>
        <v>1.8045222028100438E-2</v>
      </c>
      <c r="I264" s="4">
        <v>2752307.2959199999</v>
      </c>
      <c r="J264" s="3">
        <f t="shared" si="18"/>
        <v>-3.6841999786984214E-2</v>
      </c>
      <c r="K264" s="4">
        <v>23848071.136259999</v>
      </c>
      <c r="L264" s="4">
        <v>24969433.652059998</v>
      </c>
      <c r="M264" s="3">
        <f t="shared" si="19"/>
        <v>4.7021099081468787E-2</v>
      </c>
    </row>
    <row r="265" spans="1:13" s="2" customFormat="1" ht="13" x14ac:dyDescent="0.3">
      <c r="A265" s="2" t="s">
        <v>42</v>
      </c>
      <c r="B265" s="2" t="s">
        <v>0</v>
      </c>
      <c r="C265" s="4">
        <v>0</v>
      </c>
      <c r="D265" s="4">
        <v>46226.474779999997</v>
      </c>
      <c r="E265" s="3" t="str">
        <f t="shared" si="16"/>
        <v/>
      </c>
      <c r="F265" s="4">
        <v>301391.62998999999</v>
      </c>
      <c r="G265" s="4">
        <v>464526.74857</v>
      </c>
      <c r="H265" s="3">
        <f t="shared" si="17"/>
        <v>0.54127288997844025</v>
      </c>
      <c r="I265" s="4">
        <v>166233.29371</v>
      </c>
      <c r="J265" s="3">
        <f t="shared" si="18"/>
        <v>1.7944266650962457</v>
      </c>
      <c r="K265" s="4">
        <v>2395807.6675</v>
      </c>
      <c r="L265" s="4">
        <v>3267256.58292</v>
      </c>
      <c r="M265" s="3">
        <f t="shared" si="19"/>
        <v>0.36373909610588551</v>
      </c>
    </row>
    <row r="266" spans="1:13" x14ac:dyDescent="0.25">
      <c r="A266" s="8" t="s">
        <v>18</v>
      </c>
      <c r="B266" s="8" t="s">
        <v>12</v>
      </c>
      <c r="C266" s="9">
        <v>5.9638600000000004</v>
      </c>
      <c r="D266" s="9">
        <v>513.66453999999999</v>
      </c>
      <c r="E266" s="5">
        <f t="shared" si="16"/>
        <v>85.129543617724082</v>
      </c>
      <c r="F266" s="9">
        <v>26302.316009999999</v>
      </c>
      <c r="G266" s="9">
        <v>21955.902580000002</v>
      </c>
      <c r="H266" s="5">
        <f t="shared" si="17"/>
        <v>-0.16524831609305868</v>
      </c>
      <c r="I266" s="9">
        <v>22311.031439999999</v>
      </c>
      <c r="J266" s="5">
        <f t="shared" si="18"/>
        <v>-1.5917187018225865E-2</v>
      </c>
      <c r="K266" s="9">
        <v>243441.33627999999</v>
      </c>
      <c r="L266" s="9">
        <v>382589.93672</v>
      </c>
      <c r="M266" s="5">
        <f t="shared" si="19"/>
        <v>0.57158986459043604</v>
      </c>
    </row>
    <row r="267" spans="1:13" x14ac:dyDescent="0.25">
      <c r="A267" s="8" t="s">
        <v>18</v>
      </c>
      <c r="B267" s="8" t="s">
        <v>11</v>
      </c>
      <c r="C267" s="9">
        <v>82.129149999999996</v>
      </c>
      <c r="D267" s="9">
        <v>1294.7902999999999</v>
      </c>
      <c r="E267" s="5">
        <f t="shared" si="16"/>
        <v>14.765295269706309</v>
      </c>
      <c r="F267" s="9">
        <v>61424.543830000002</v>
      </c>
      <c r="G267" s="9">
        <v>55629.224190000001</v>
      </c>
      <c r="H267" s="5">
        <f t="shared" si="17"/>
        <v>-9.4348598762723612E-2</v>
      </c>
      <c r="I267" s="9">
        <v>57230.392350000002</v>
      </c>
      <c r="J267" s="5">
        <f t="shared" si="18"/>
        <v>-2.7977584885454654E-2</v>
      </c>
      <c r="K267" s="9">
        <v>573130.45022</v>
      </c>
      <c r="L267" s="9">
        <v>662368.73953000002</v>
      </c>
      <c r="M267" s="5">
        <f t="shared" si="19"/>
        <v>0.15570327710863263</v>
      </c>
    </row>
    <row r="268" spans="1:13" x14ac:dyDescent="0.25">
      <c r="A268" s="8" t="s">
        <v>18</v>
      </c>
      <c r="B268" s="8" t="s">
        <v>10</v>
      </c>
      <c r="C268" s="9">
        <v>18.9163</v>
      </c>
      <c r="D268" s="9">
        <v>1393.8294599999999</v>
      </c>
      <c r="E268" s="5">
        <f t="shared" si="16"/>
        <v>72.684042862504825</v>
      </c>
      <c r="F268" s="9">
        <v>27740.846109999999</v>
      </c>
      <c r="G268" s="9">
        <v>58231.930469999999</v>
      </c>
      <c r="H268" s="5">
        <f t="shared" si="17"/>
        <v>1.0991403881155808</v>
      </c>
      <c r="I268" s="9">
        <v>63761.179960000001</v>
      </c>
      <c r="J268" s="5">
        <f t="shared" si="18"/>
        <v>-8.6718117410448325E-2</v>
      </c>
      <c r="K268" s="9">
        <v>326088.46114999999</v>
      </c>
      <c r="L268" s="9">
        <v>404344.24411999999</v>
      </c>
      <c r="M268" s="5">
        <f t="shared" si="19"/>
        <v>0.23998329377868566</v>
      </c>
    </row>
    <row r="269" spans="1:13" x14ac:dyDescent="0.25">
      <c r="A269" s="8" t="s">
        <v>18</v>
      </c>
      <c r="B269" s="8" t="s">
        <v>9</v>
      </c>
      <c r="C269" s="9">
        <v>0</v>
      </c>
      <c r="D269" s="9">
        <v>0</v>
      </c>
      <c r="E269" s="5" t="str">
        <f t="shared" si="16"/>
        <v/>
      </c>
      <c r="F269" s="9">
        <v>355.37581999999998</v>
      </c>
      <c r="G269" s="9">
        <v>1281.6497199999999</v>
      </c>
      <c r="H269" s="5">
        <f t="shared" si="17"/>
        <v>2.6064629270500168</v>
      </c>
      <c r="I269" s="9">
        <v>6970.53298</v>
      </c>
      <c r="J269" s="5">
        <f t="shared" si="18"/>
        <v>-0.81613318182736727</v>
      </c>
      <c r="K269" s="9">
        <v>15787.21617</v>
      </c>
      <c r="L269" s="9">
        <v>38364.951309999997</v>
      </c>
      <c r="M269" s="5">
        <f t="shared" si="19"/>
        <v>1.4301276993282594</v>
      </c>
    </row>
    <row r="270" spans="1:13" x14ac:dyDescent="0.25">
      <c r="A270" s="8" t="s">
        <v>18</v>
      </c>
      <c r="B270" s="8" t="s">
        <v>8</v>
      </c>
      <c r="C270" s="9">
        <v>0</v>
      </c>
      <c r="D270" s="9">
        <v>1055.8265100000001</v>
      </c>
      <c r="E270" s="5" t="str">
        <f t="shared" si="16"/>
        <v/>
      </c>
      <c r="F270" s="9">
        <v>14140.40173</v>
      </c>
      <c r="G270" s="9">
        <v>17513.828409999998</v>
      </c>
      <c r="H270" s="5">
        <f t="shared" si="17"/>
        <v>0.23856653752934065</v>
      </c>
      <c r="I270" s="9">
        <v>24519.851930000001</v>
      </c>
      <c r="J270" s="5">
        <f t="shared" si="18"/>
        <v>-0.28572862266872601</v>
      </c>
      <c r="K270" s="9">
        <v>162293.52971999999</v>
      </c>
      <c r="L270" s="9">
        <v>150734.44111000001</v>
      </c>
      <c r="M270" s="5">
        <f t="shared" si="19"/>
        <v>-7.1223348398069319E-2</v>
      </c>
    </row>
    <row r="271" spans="1:13" x14ac:dyDescent="0.25">
      <c r="A271" s="8" t="s">
        <v>18</v>
      </c>
      <c r="B271" s="8" t="s">
        <v>7</v>
      </c>
      <c r="C271" s="9">
        <v>0</v>
      </c>
      <c r="D271" s="9">
        <v>768.48569999999995</v>
      </c>
      <c r="E271" s="5" t="str">
        <f t="shared" si="16"/>
        <v/>
      </c>
      <c r="F271" s="9">
        <v>16377.894130000001</v>
      </c>
      <c r="G271" s="9">
        <v>16923.392639999998</v>
      </c>
      <c r="H271" s="5">
        <f t="shared" si="17"/>
        <v>3.3306999402370474E-2</v>
      </c>
      <c r="I271" s="9">
        <v>20523.767080000001</v>
      </c>
      <c r="J271" s="5">
        <f t="shared" si="18"/>
        <v>-0.1754246394419714</v>
      </c>
      <c r="K271" s="9">
        <v>153480.68044</v>
      </c>
      <c r="L271" s="9">
        <v>192334.83343999999</v>
      </c>
      <c r="M271" s="5">
        <f t="shared" si="19"/>
        <v>0.25315337988216169</v>
      </c>
    </row>
    <row r="272" spans="1:13" x14ac:dyDescent="0.25">
      <c r="A272" s="8" t="s">
        <v>18</v>
      </c>
      <c r="B272" s="8" t="s">
        <v>15</v>
      </c>
      <c r="C272" s="9">
        <v>0</v>
      </c>
      <c r="D272" s="9">
        <v>0</v>
      </c>
      <c r="E272" s="5" t="str">
        <f t="shared" si="16"/>
        <v/>
      </c>
      <c r="F272" s="9">
        <v>0</v>
      </c>
      <c r="G272" s="9">
        <v>0</v>
      </c>
      <c r="H272" s="5" t="str">
        <f t="shared" si="17"/>
        <v/>
      </c>
      <c r="I272" s="9">
        <v>0</v>
      </c>
      <c r="J272" s="5" t="str">
        <f t="shared" si="18"/>
        <v/>
      </c>
      <c r="K272" s="9">
        <v>0</v>
      </c>
      <c r="L272" s="9">
        <v>32.355359999999997</v>
      </c>
      <c r="M272" s="5" t="str">
        <f t="shared" si="19"/>
        <v/>
      </c>
    </row>
    <row r="273" spans="1:13" x14ac:dyDescent="0.25">
      <c r="A273" s="8" t="s">
        <v>18</v>
      </c>
      <c r="B273" s="8" t="s">
        <v>6</v>
      </c>
      <c r="C273" s="9">
        <v>0</v>
      </c>
      <c r="D273" s="9">
        <v>234.07427000000001</v>
      </c>
      <c r="E273" s="5" t="str">
        <f t="shared" si="16"/>
        <v/>
      </c>
      <c r="F273" s="9">
        <v>6211.0789000000004</v>
      </c>
      <c r="G273" s="9">
        <v>7999.9705000000004</v>
      </c>
      <c r="H273" s="5">
        <f t="shared" si="17"/>
        <v>0.28801624142948823</v>
      </c>
      <c r="I273" s="9">
        <v>8711.7336599999999</v>
      </c>
      <c r="J273" s="5">
        <f t="shared" si="18"/>
        <v>-8.17016667150956E-2</v>
      </c>
      <c r="K273" s="9">
        <v>63583.13667</v>
      </c>
      <c r="L273" s="9">
        <v>90961.290479999996</v>
      </c>
      <c r="M273" s="5">
        <f t="shared" si="19"/>
        <v>0.43058828557159945</v>
      </c>
    </row>
    <row r="274" spans="1:13" x14ac:dyDescent="0.25">
      <c r="A274" s="8" t="s">
        <v>18</v>
      </c>
      <c r="B274" s="8" t="s">
        <v>5</v>
      </c>
      <c r="C274" s="9">
        <v>0</v>
      </c>
      <c r="D274" s="9">
        <v>0</v>
      </c>
      <c r="E274" s="5" t="str">
        <f t="shared" si="16"/>
        <v/>
      </c>
      <c r="F274" s="9">
        <v>119.0326</v>
      </c>
      <c r="G274" s="9">
        <v>0.7</v>
      </c>
      <c r="H274" s="5">
        <f t="shared" si="17"/>
        <v>-0.99411925808560009</v>
      </c>
      <c r="I274" s="9">
        <v>0</v>
      </c>
      <c r="J274" s="5" t="str">
        <f t="shared" si="18"/>
        <v/>
      </c>
      <c r="K274" s="9">
        <v>363.17442999999997</v>
      </c>
      <c r="L274" s="9">
        <v>205.19183000000001</v>
      </c>
      <c r="M274" s="5">
        <f t="shared" si="19"/>
        <v>-0.43500474413906276</v>
      </c>
    </row>
    <row r="275" spans="1:13" x14ac:dyDescent="0.25">
      <c r="A275" s="8" t="s">
        <v>18</v>
      </c>
      <c r="B275" s="8" t="s">
        <v>4</v>
      </c>
      <c r="C275" s="9">
        <v>100.136</v>
      </c>
      <c r="D275" s="9">
        <v>4714.4381899999998</v>
      </c>
      <c r="E275" s="5">
        <f t="shared" si="16"/>
        <v>46.080352620436209</v>
      </c>
      <c r="F275" s="9">
        <v>128528.22568</v>
      </c>
      <c r="G275" s="9">
        <v>120463.60851999999</v>
      </c>
      <c r="H275" s="5">
        <f t="shared" si="17"/>
        <v>-6.2745884161496845E-2</v>
      </c>
      <c r="I275" s="9">
        <v>138950.84064000001</v>
      </c>
      <c r="J275" s="5">
        <f t="shared" si="18"/>
        <v>-0.13304872453343086</v>
      </c>
      <c r="K275" s="9">
        <v>1009390.3439</v>
      </c>
      <c r="L275" s="9">
        <v>1270759.6162399999</v>
      </c>
      <c r="M275" s="5">
        <f t="shared" si="19"/>
        <v>0.25893775774606942</v>
      </c>
    </row>
    <row r="276" spans="1:13" x14ac:dyDescent="0.25">
      <c r="A276" s="8" t="s">
        <v>18</v>
      </c>
      <c r="B276" s="8" t="s">
        <v>3</v>
      </c>
      <c r="C276" s="9">
        <v>0</v>
      </c>
      <c r="D276" s="9">
        <v>38.122999999999998</v>
      </c>
      <c r="E276" s="5" t="str">
        <f t="shared" si="16"/>
        <v/>
      </c>
      <c r="F276" s="9">
        <v>288.22259000000003</v>
      </c>
      <c r="G276" s="9">
        <v>956.51436999999999</v>
      </c>
      <c r="H276" s="5">
        <f t="shared" si="17"/>
        <v>2.3186655147329009</v>
      </c>
      <c r="I276" s="9">
        <v>590.43209000000002</v>
      </c>
      <c r="J276" s="5">
        <f t="shared" si="18"/>
        <v>0.62002436215822887</v>
      </c>
      <c r="K276" s="9">
        <v>3060.82278</v>
      </c>
      <c r="L276" s="9">
        <v>4953.1015100000004</v>
      </c>
      <c r="M276" s="5">
        <f t="shared" si="19"/>
        <v>0.6182255118997777</v>
      </c>
    </row>
    <row r="277" spans="1:13" x14ac:dyDescent="0.25">
      <c r="A277" s="8" t="s">
        <v>18</v>
      </c>
      <c r="B277" s="8" t="s">
        <v>2</v>
      </c>
      <c r="C277" s="9">
        <v>0</v>
      </c>
      <c r="D277" s="9">
        <v>348.62225999999998</v>
      </c>
      <c r="E277" s="5" t="str">
        <f t="shared" si="16"/>
        <v/>
      </c>
      <c r="F277" s="9">
        <v>7262.8780900000002</v>
      </c>
      <c r="G277" s="9">
        <v>8828.8218500000003</v>
      </c>
      <c r="H277" s="5">
        <f t="shared" si="17"/>
        <v>0.21560925856047253</v>
      </c>
      <c r="I277" s="9">
        <v>12538.545829999999</v>
      </c>
      <c r="J277" s="5">
        <f t="shared" si="18"/>
        <v>-0.29586556768999739</v>
      </c>
      <c r="K277" s="9">
        <v>119041.85812999999</v>
      </c>
      <c r="L277" s="9">
        <v>161684.66059000001</v>
      </c>
      <c r="M277" s="5">
        <f t="shared" si="19"/>
        <v>0.35821687539043467</v>
      </c>
    </row>
    <row r="278" spans="1:13" s="2" customFormat="1" ht="13" x14ac:dyDescent="0.3">
      <c r="A278" s="2" t="s">
        <v>18</v>
      </c>
      <c r="B278" s="2" t="s">
        <v>0</v>
      </c>
      <c r="C278" s="4">
        <v>207.14530999999999</v>
      </c>
      <c r="D278" s="4">
        <v>10361.854230000001</v>
      </c>
      <c r="E278" s="3">
        <f t="shared" si="16"/>
        <v>49.022152227342254</v>
      </c>
      <c r="F278" s="4">
        <v>288750.81549000001</v>
      </c>
      <c r="G278" s="4">
        <v>309785.54324999999</v>
      </c>
      <c r="H278" s="3">
        <f t="shared" si="17"/>
        <v>7.2847336289959097E-2</v>
      </c>
      <c r="I278" s="4">
        <v>356108.30796000001</v>
      </c>
      <c r="J278" s="3">
        <f t="shared" si="18"/>
        <v>-0.13008055042401101</v>
      </c>
      <c r="K278" s="4">
        <v>2669661.0098899999</v>
      </c>
      <c r="L278" s="4">
        <v>3359333.3622400002</v>
      </c>
      <c r="M278" s="3">
        <f t="shared" si="19"/>
        <v>0.25833705095704929</v>
      </c>
    </row>
    <row r="279" spans="1:13" x14ac:dyDescent="0.25">
      <c r="A279" s="8" t="s">
        <v>17</v>
      </c>
      <c r="B279" s="8" t="s">
        <v>12</v>
      </c>
      <c r="C279" s="9">
        <v>0</v>
      </c>
      <c r="D279" s="9">
        <v>0</v>
      </c>
      <c r="E279" s="5" t="str">
        <f t="shared" si="16"/>
        <v/>
      </c>
      <c r="F279" s="9">
        <v>0</v>
      </c>
      <c r="G279" s="9">
        <v>67.020129999999995</v>
      </c>
      <c r="H279" s="5" t="str">
        <f t="shared" si="17"/>
        <v/>
      </c>
      <c r="I279" s="9">
        <v>49.496720000000003</v>
      </c>
      <c r="J279" s="5">
        <f t="shared" si="18"/>
        <v>0.35403174190128128</v>
      </c>
      <c r="K279" s="9">
        <v>901.38224000000002</v>
      </c>
      <c r="L279" s="9">
        <v>1105.5647100000001</v>
      </c>
      <c r="M279" s="5">
        <f t="shared" si="19"/>
        <v>0.22652151433558321</v>
      </c>
    </row>
    <row r="280" spans="1:13" x14ac:dyDescent="0.25">
      <c r="A280" s="8" t="s">
        <v>17</v>
      </c>
      <c r="B280" s="8" t="s">
        <v>11</v>
      </c>
      <c r="C280" s="9">
        <v>0</v>
      </c>
      <c r="D280" s="9">
        <v>105.25918</v>
      </c>
      <c r="E280" s="5" t="str">
        <f t="shared" si="16"/>
        <v/>
      </c>
      <c r="F280" s="9">
        <v>5171.0028000000002</v>
      </c>
      <c r="G280" s="9">
        <v>3460.88357</v>
      </c>
      <c r="H280" s="5">
        <f t="shared" si="17"/>
        <v>-0.33071326706688309</v>
      </c>
      <c r="I280" s="9">
        <v>4194.70543</v>
      </c>
      <c r="J280" s="5">
        <f t="shared" si="18"/>
        <v>-0.17494002195048053</v>
      </c>
      <c r="K280" s="9">
        <v>69880.542740000004</v>
      </c>
      <c r="L280" s="9">
        <v>61146.637560000003</v>
      </c>
      <c r="M280" s="5">
        <f t="shared" si="19"/>
        <v>-0.12498336214267358</v>
      </c>
    </row>
    <row r="281" spans="1:13" x14ac:dyDescent="0.25">
      <c r="A281" s="8" t="s">
        <v>17</v>
      </c>
      <c r="B281" s="8" t="s">
        <v>10</v>
      </c>
      <c r="C281" s="9">
        <v>0</v>
      </c>
      <c r="D281" s="9">
        <v>53.348750000000003</v>
      </c>
      <c r="E281" s="5" t="str">
        <f t="shared" si="16"/>
        <v/>
      </c>
      <c r="F281" s="9">
        <v>965.61248000000001</v>
      </c>
      <c r="G281" s="9">
        <v>2449.92724</v>
      </c>
      <c r="H281" s="5">
        <f t="shared" si="17"/>
        <v>1.537174374548266</v>
      </c>
      <c r="I281" s="9">
        <v>1407.9012</v>
      </c>
      <c r="J281" s="5">
        <f t="shared" si="18"/>
        <v>0.74012724756538306</v>
      </c>
      <c r="K281" s="9">
        <v>33737.504679999998</v>
      </c>
      <c r="L281" s="9">
        <v>33117.101589999998</v>
      </c>
      <c r="M281" s="5">
        <f t="shared" si="19"/>
        <v>-1.8389122013750536E-2</v>
      </c>
    </row>
    <row r="282" spans="1:13" x14ac:dyDescent="0.25">
      <c r="A282" s="8" t="s">
        <v>17</v>
      </c>
      <c r="B282" s="8" t="s">
        <v>9</v>
      </c>
      <c r="C282" s="9">
        <v>0</v>
      </c>
      <c r="D282" s="9">
        <v>0</v>
      </c>
      <c r="E282" s="5" t="str">
        <f t="shared" si="16"/>
        <v/>
      </c>
      <c r="F282" s="9">
        <v>0</v>
      </c>
      <c r="G282" s="9">
        <v>0</v>
      </c>
      <c r="H282" s="5" t="str">
        <f t="shared" si="17"/>
        <v/>
      </c>
      <c r="I282" s="9">
        <v>0</v>
      </c>
      <c r="J282" s="5" t="str">
        <f t="shared" si="18"/>
        <v/>
      </c>
      <c r="K282" s="9">
        <v>0.31729000000000002</v>
      </c>
      <c r="L282" s="9">
        <v>1.0712999999999999</v>
      </c>
      <c r="M282" s="5">
        <f t="shared" si="19"/>
        <v>2.3764064420561626</v>
      </c>
    </row>
    <row r="283" spans="1:13" x14ac:dyDescent="0.25">
      <c r="A283" s="8" t="s">
        <v>17</v>
      </c>
      <c r="B283" s="8" t="s">
        <v>8</v>
      </c>
      <c r="C283" s="9">
        <v>0</v>
      </c>
      <c r="D283" s="9">
        <v>0</v>
      </c>
      <c r="E283" s="5" t="str">
        <f t="shared" si="16"/>
        <v/>
      </c>
      <c r="F283" s="9">
        <v>0</v>
      </c>
      <c r="G283" s="9">
        <v>19.504999999999999</v>
      </c>
      <c r="H283" s="5" t="str">
        <f t="shared" si="17"/>
        <v/>
      </c>
      <c r="I283" s="9">
        <v>0</v>
      </c>
      <c r="J283" s="5" t="str">
        <f t="shared" si="18"/>
        <v/>
      </c>
      <c r="K283" s="9">
        <v>882.57460000000003</v>
      </c>
      <c r="L283" s="9">
        <v>510.07979999999998</v>
      </c>
      <c r="M283" s="5">
        <f t="shared" si="19"/>
        <v>-0.42205474755335137</v>
      </c>
    </row>
    <row r="284" spans="1:13" x14ac:dyDescent="0.25">
      <c r="A284" s="8" t="s">
        <v>17</v>
      </c>
      <c r="B284" s="8" t="s">
        <v>7</v>
      </c>
      <c r="C284" s="9">
        <v>0</v>
      </c>
      <c r="D284" s="9">
        <v>5.7891300000000001</v>
      </c>
      <c r="E284" s="5" t="str">
        <f t="shared" si="16"/>
        <v/>
      </c>
      <c r="F284" s="9">
        <v>855.24315999999999</v>
      </c>
      <c r="G284" s="9">
        <v>591.92051000000004</v>
      </c>
      <c r="H284" s="5">
        <f t="shared" si="17"/>
        <v>-0.30789214379685881</v>
      </c>
      <c r="I284" s="9">
        <v>1064.1689699999999</v>
      </c>
      <c r="J284" s="5">
        <f t="shared" si="18"/>
        <v>-0.44377206375412348</v>
      </c>
      <c r="K284" s="9">
        <v>10456.70268</v>
      </c>
      <c r="L284" s="9">
        <v>9215.2718199999999</v>
      </c>
      <c r="M284" s="5">
        <f t="shared" si="19"/>
        <v>-0.11872106322525755</v>
      </c>
    </row>
    <row r="285" spans="1:13" x14ac:dyDescent="0.25">
      <c r="A285" s="8" t="s">
        <v>17</v>
      </c>
      <c r="B285" s="8" t="s">
        <v>6</v>
      </c>
      <c r="C285" s="9">
        <v>0</v>
      </c>
      <c r="D285" s="9">
        <v>0</v>
      </c>
      <c r="E285" s="5" t="str">
        <f t="shared" si="16"/>
        <v/>
      </c>
      <c r="F285" s="9">
        <v>201.08179999999999</v>
      </c>
      <c r="G285" s="9">
        <v>222.90538000000001</v>
      </c>
      <c r="H285" s="5">
        <f t="shared" si="17"/>
        <v>0.10853085659666872</v>
      </c>
      <c r="I285" s="9">
        <v>211.18298999999999</v>
      </c>
      <c r="J285" s="5">
        <f t="shared" si="18"/>
        <v>5.5508211149013498E-2</v>
      </c>
      <c r="K285" s="9">
        <v>2350.4285100000002</v>
      </c>
      <c r="L285" s="9">
        <v>2590.5641500000002</v>
      </c>
      <c r="M285" s="5">
        <f t="shared" si="19"/>
        <v>0.10216674916013502</v>
      </c>
    </row>
    <row r="286" spans="1:13" x14ac:dyDescent="0.25">
      <c r="A286" s="8" t="s">
        <v>17</v>
      </c>
      <c r="B286" s="8" t="s">
        <v>4</v>
      </c>
      <c r="C286" s="9">
        <v>0</v>
      </c>
      <c r="D286" s="9">
        <v>54.333039999999997</v>
      </c>
      <c r="E286" s="5" t="str">
        <f t="shared" si="16"/>
        <v/>
      </c>
      <c r="F286" s="9">
        <v>780.66544999999996</v>
      </c>
      <c r="G286" s="9">
        <v>1434.1901499999999</v>
      </c>
      <c r="H286" s="5">
        <f t="shared" si="17"/>
        <v>0.83713798272999007</v>
      </c>
      <c r="I286" s="9">
        <v>743.33189000000004</v>
      </c>
      <c r="J286" s="5">
        <f t="shared" si="18"/>
        <v>0.9294075355760667</v>
      </c>
      <c r="K286" s="9">
        <v>5948.3275999999996</v>
      </c>
      <c r="L286" s="9">
        <v>6490.9417899999999</v>
      </c>
      <c r="M286" s="5">
        <f t="shared" si="19"/>
        <v>9.1221302269901994E-2</v>
      </c>
    </row>
    <row r="287" spans="1:13" x14ac:dyDescent="0.25">
      <c r="A287" s="8" t="s">
        <v>17</v>
      </c>
      <c r="B287" s="8" t="s">
        <v>3</v>
      </c>
      <c r="C287" s="9">
        <v>0</v>
      </c>
      <c r="D287" s="9">
        <v>0</v>
      </c>
      <c r="E287" s="5" t="str">
        <f t="shared" si="16"/>
        <v/>
      </c>
      <c r="F287" s="9">
        <v>0</v>
      </c>
      <c r="G287" s="9">
        <v>1.27965</v>
      </c>
      <c r="H287" s="5" t="str">
        <f t="shared" si="17"/>
        <v/>
      </c>
      <c r="I287" s="9">
        <v>0</v>
      </c>
      <c r="J287" s="5" t="str">
        <f t="shared" si="18"/>
        <v/>
      </c>
      <c r="K287" s="9">
        <v>0.73265999999999998</v>
      </c>
      <c r="L287" s="9">
        <v>5.6838499999999996</v>
      </c>
      <c r="M287" s="5">
        <f t="shared" si="19"/>
        <v>6.7578276417437824</v>
      </c>
    </row>
    <row r="288" spans="1:13" x14ac:dyDescent="0.25">
      <c r="A288" s="8" t="s">
        <v>17</v>
      </c>
      <c r="B288" s="8" t="s">
        <v>2</v>
      </c>
      <c r="C288" s="9">
        <v>0</v>
      </c>
      <c r="D288" s="9">
        <v>25.744199999999999</v>
      </c>
      <c r="E288" s="5" t="str">
        <f t="shared" si="16"/>
        <v/>
      </c>
      <c r="F288" s="9">
        <v>6.08894</v>
      </c>
      <c r="G288" s="9">
        <v>27.578320000000001</v>
      </c>
      <c r="H288" s="5">
        <f t="shared" si="17"/>
        <v>3.5292481121508841</v>
      </c>
      <c r="I288" s="9">
        <v>11.98475</v>
      </c>
      <c r="J288" s="5">
        <f t="shared" si="18"/>
        <v>1.3011176703727654</v>
      </c>
      <c r="K288" s="9">
        <v>131.02712</v>
      </c>
      <c r="L288" s="9">
        <v>137.69304</v>
      </c>
      <c r="M288" s="5">
        <f t="shared" si="19"/>
        <v>5.0874353339980249E-2</v>
      </c>
    </row>
    <row r="289" spans="1:13" s="2" customFormat="1" ht="13" x14ac:dyDescent="0.3">
      <c r="A289" s="2" t="s">
        <v>17</v>
      </c>
      <c r="B289" s="2" t="s">
        <v>0</v>
      </c>
      <c r="C289" s="4">
        <v>0</v>
      </c>
      <c r="D289" s="4">
        <v>244.4743</v>
      </c>
      <c r="E289" s="3" t="str">
        <f t="shared" si="16"/>
        <v/>
      </c>
      <c r="F289" s="4">
        <v>7979.69463</v>
      </c>
      <c r="G289" s="4">
        <v>8275.2099500000004</v>
      </c>
      <c r="H289" s="3">
        <f t="shared" si="17"/>
        <v>3.7033412141988187E-2</v>
      </c>
      <c r="I289" s="4">
        <v>7682.7719500000003</v>
      </c>
      <c r="J289" s="3">
        <f t="shared" si="18"/>
        <v>7.7112532280747992E-2</v>
      </c>
      <c r="K289" s="4">
        <v>124289.54012000001</v>
      </c>
      <c r="L289" s="4">
        <v>114320.60961</v>
      </c>
      <c r="M289" s="3">
        <f t="shared" si="19"/>
        <v>-8.0207316724924094E-2</v>
      </c>
    </row>
    <row r="290" spans="1:13" x14ac:dyDescent="0.25">
      <c r="A290" s="8" t="s">
        <v>16</v>
      </c>
      <c r="B290" s="8" t="s">
        <v>12</v>
      </c>
      <c r="C290" s="9">
        <v>3.2334999999999998</v>
      </c>
      <c r="D290" s="9">
        <v>2299.5558000000001</v>
      </c>
      <c r="E290" s="5">
        <f t="shared" si="16"/>
        <v>710.16616669243865</v>
      </c>
      <c r="F290" s="9">
        <v>97305.147320000004</v>
      </c>
      <c r="G290" s="9">
        <v>99421.014429999996</v>
      </c>
      <c r="H290" s="5">
        <f t="shared" si="17"/>
        <v>2.1744657587760452E-2</v>
      </c>
      <c r="I290" s="9">
        <v>103225.04657999999</v>
      </c>
      <c r="J290" s="5">
        <f t="shared" si="18"/>
        <v>-3.6851832728909018E-2</v>
      </c>
      <c r="K290" s="9">
        <v>922673.13561</v>
      </c>
      <c r="L290" s="9">
        <v>1099659.82118</v>
      </c>
      <c r="M290" s="5">
        <f t="shared" si="19"/>
        <v>0.19181948486339118</v>
      </c>
    </row>
    <row r="291" spans="1:13" x14ac:dyDescent="0.25">
      <c r="A291" s="8" t="s">
        <v>16</v>
      </c>
      <c r="B291" s="8" t="s">
        <v>11</v>
      </c>
      <c r="C291" s="9">
        <v>326.51236999999998</v>
      </c>
      <c r="D291" s="9">
        <v>10059.923290000001</v>
      </c>
      <c r="E291" s="5">
        <f t="shared" si="16"/>
        <v>29.810236347247738</v>
      </c>
      <c r="F291" s="9">
        <v>401083.27961999999</v>
      </c>
      <c r="G291" s="9">
        <v>309969.03531000001</v>
      </c>
      <c r="H291" s="5">
        <f t="shared" si="17"/>
        <v>-0.22717038814563584</v>
      </c>
      <c r="I291" s="9">
        <v>353648.08036999998</v>
      </c>
      <c r="J291" s="5">
        <f t="shared" si="18"/>
        <v>-0.12350991701779157</v>
      </c>
      <c r="K291" s="9">
        <v>3558392.7557000001</v>
      </c>
      <c r="L291" s="9">
        <v>3556119.7732899999</v>
      </c>
      <c r="M291" s="5">
        <f t="shared" si="19"/>
        <v>-6.3876659100070565E-4</v>
      </c>
    </row>
    <row r="292" spans="1:13" x14ac:dyDescent="0.25">
      <c r="A292" s="8" t="s">
        <v>16</v>
      </c>
      <c r="B292" s="8" t="s">
        <v>10</v>
      </c>
      <c r="C292" s="9">
        <v>0</v>
      </c>
      <c r="D292" s="9">
        <v>5622.3804399999999</v>
      </c>
      <c r="E292" s="5" t="str">
        <f t="shared" si="16"/>
        <v/>
      </c>
      <c r="F292" s="9">
        <v>135281.62237999999</v>
      </c>
      <c r="G292" s="9">
        <v>152280.39087999999</v>
      </c>
      <c r="H292" s="5">
        <f t="shared" si="17"/>
        <v>0.12565467652547246</v>
      </c>
      <c r="I292" s="9">
        <v>200245.76634999999</v>
      </c>
      <c r="J292" s="5">
        <f t="shared" si="18"/>
        <v>-0.23953253216931247</v>
      </c>
      <c r="K292" s="9">
        <v>1093416.0724299999</v>
      </c>
      <c r="L292" s="9">
        <v>1335534.2790399999</v>
      </c>
      <c r="M292" s="5">
        <f t="shared" si="19"/>
        <v>0.22143282206554571</v>
      </c>
    </row>
    <row r="293" spans="1:13" x14ac:dyDescent="0.25">
      <c r="A293" s="8" t="s">
        <v>16</v>
      </c>
      <c r="B293" s="8" t="s">
        <v>9</v>
      </c>
      <c r="C293" s="9">
        <v>0</v>
      </c>
      <c r="D293" s="9">
        <v>670.73596999999995</v>
      </c>
      <c r="E293" s="5" t="str">
        <f t="shared" si="16"/>
        <v/>
      </c>
      <c r="F293" s="9">
        <v>12221.977940000001</v>
      </c>
      <c r="G293" s="9">
        <v>10773.27144</v>
      </c>
      <c r="H293" s="5">
        <f t="shared" si="17"/>
        <v>-0.11853290090294499</v>
      </c>
      <c r="I293" s="9">
        <v>9370.5756999999994</v>
      </c>
      <c r="J293" s="5">
        <f t="shared" si="18"/>
        <v>0.14969152215482362</v>
      </c>
      <c r="K293" s="9">
        <v>121443.16581999999</v>
      </c>
      <c r="L293" s="9">
        <v>94943.900240000003</v>
      </c>
      <c r="M293" s="5">
        <f t="shared" si="19"/>
        <v>-0.21820302032702721</v>
      </c>
    </row>
    <row r="294" spans="1:13" x14ac:dyDescent="0.25">
      <c r="A294" s="8" t="s">
        <v>16</v>
      </c>
      <c r="B294" s="8" t="s">
        <v>8</v>
      </c>
      <c r="C294" s="9">
        <v>0</v>
      </c>
      <c r="D294" s="9">
        <v>637.41390999999999</v>
      </c>
      <c r="E294" s="5" t="str">
        <f t="shared" si="16"/>
        <v/>
      </c>
      <c r="F294" s="9">
        <v>50274.602509999997</v>
      </c>
      <c r="G294" s="9">
        <v>46188.802900000002</v>
      </c>
      <c r="H294" s="5">
        <f t="shared" si="17"/>
        <v>-8.1269655174047384E-2</v>
      </c>
      <c r="I294" s="9">
        <v>30073.09403</v>
      </c>
      <c r="J294" s="5">
        <f t="shared" si="18"/>
        <v>0.53588463009238296</v>
      </c>
      <c r="K294" s="9">
        <v>470646.32640999998</v>
      </c>
      <c r="L294" s="9">
        <v>367450.94555</v>
      </c>
      <c r="M294" s="5">
        <f t="shared" si="19"/>
        <v>-0.21926311769424522</v>
      </c>
    </row>
    <row r="295" spans="1:13" x14ac:dyDescent="0.25">
      <c r="A295" s="8" t="s">
        <v>16</v>
      </c>
      <c r="B295" s="8" t="s">
        <v>7</v>
      </c>
      <c r="C295" s="9">
        <v>59.891979999999997</v>
      </c>
      <c r="D295" s="9">
        <v>1790.18813</v>
      </c>
      <c r="E295" s="5">
        <f t="shared" si="16"/>
        <v>28.890281303106025</v>
      </c>
      <c r="F295" s="9">
        <v>75052.840070000006</v>
      </c>
      <c r="G295" s="9">
        <v>60016.112880000001</v>
      </c>
      <c r="H295" s="5">
        <f t="shared" si="17"/>
        <v>-0.20034854345252762</v>
      </c>
      <c r="I295" s="9">
        <v>65479.956789999997</v>
      </c>
      <c r="J295" s="5">
        <f t="shared" si="18"/>
        <v>-8.344299809975475E-2</v>
      </c>
      <c r="K295" s="9">
        <v>692429.71751999995</v>
      </c>
      <c r="L295" s="9">
        <v>634998.15630000003</v>
      </c>
      <c r="M295" s="5">
        <f t="shared" si="19"/>
        <v>-8.2942080281730668E-2</v>
      </c>
    </row>
    <row r="296" spans="1:13" x14ac:dyDescent="0.25">
      <c r="A296" s="8" t="s">
        <v>16</v>
      </c>
      <c r="B296" s="8" t="s">
        <v>15</v>
      </c>
      <c r="C296" s="9">
        <v>0</v>
      </c>
      <c r="D296" s="9">
        <v>0</v>
      </c>
      <c r="E296" s="5" t="str">
        <f t="shared" si="16"/>
        <v/>
      </c>
      <c r="F296" s="9">
        <v>0</v>
      </c>
      <c r="G296" s="9">
        <v>0</v>
      </c>
      <c r="H296" s="5" t="str">
        <f t="shared" si="17"/>
        <v/>
      </c>
      <c r="I296" s="9">
        <v>0.51900000000000002</v>
      </c>
      <c r="J296" s="5">
        <f t="shared" si="18"/>
        <v>-1</v>
      </c>
      <c r="K296" s="9">
        <v>0</v>
      </c>
      <c r="L296" s="9">
        <v>0.51900000000000002</v>
      </c>
      <c r="M296" s="5" t="str">
        <f t="shared" si="19"/>
        <v/>
      </c>
    </row>
    <row r="297" spans="1:13" x14ac:dyDescent="0.25">
      <c r="A297" s="8" t="s">
        <v>16</v>
      </c>
      <c r="B297" s="8" t="s">
        <v>6</v>
      </c>
      <c r="C297" s="9">
        <v>193.60777999999999</v>
      </c>
      <c r="D297" s="9">
        <v>2752.0723899999998</v>
      </c>
      <c r="E297" s="5">
        <f t="shared" si="16"/>
        <v>13.214678717973007</v>
      </c>
      <c r="F297" s="9">
        <v>43271.571029999999</v>
      </c>
      <c r="G297" s="9">
        <v>47760.693890000002</v>
      </c>
      <c r="H297" s="5">
        <f t="shared" si="17"/>
        <v>0.10374300616189114</v>
      </c>
      <c r="I297" s="9">
        <v>49001.792350000003</v>
      </c>
      <c r="J297" s="5">
        <f t="shared" si="18"/>
        <v>-2.5327613552078576E-2</v>
      </c>
      <c r="K297" s="9">
        <v>454817.35986000003</v>
      </c>
      <c r="L297" s="9">
        <v>534086.54472000001</v>
      </c>
      <c r="M297" s="5">
        <f t="shared" si="19"/>
        <v>0.17428794908883938</v>
      </c>
    </row>
    <row r="298" spans="1:13" x14ac:dyDescent="0.25">
      <c r="A298" s="8" t="s">
        <v>16</v>
      </c>
      <c r="B298" s="8" t="s">
        <v>5</v>
      </c>
      <c r="C298" s="9">
        <v>0</v>
      </c>
      <c r="D298" s="9">
        <v>23.079339999999998</v>
      </c>
      <c r="E298" s="5" t="str">
        <f t="shared" si="16"/>
        <v/>
      </c>
      <c r="F298" s="9">
        <v>1725.2325900000001</v>
      </c>
      <c r="G298" s="9">
        <v>2295.1622699999998</v>
      </c>
      <c r="H298" s="5">
        <f t="shared" si="17"/>
        <v>0.33034947479168575</v>
      </c>
      <c r="I298" s="9">
        <v>3246.2424799999999</v>
      </c>
      <c r="J298" s="5">
        <f t="shared" si="18"/>
        <v>-0.2929787949789876</v>
      </c>
      <c r="K298" s="9">
        <v>27623.78643</v>
      </c>
      <c r="L298" s="9">
        <v>28534.70206</v>
      </c>
      <c r="M298" s="5">
        <f t="shared" si="19"/>
        <v>3.2975770078019551E-2</v>
      </c>
    </row>
    <row r="299" spans="1:13" x14ac:dyDescent="0.25">
      <c r="A299" s="8" t="s">
        <v>16</v>
      </c>
      <c r="B299" s="8" t="s">
        <v>4</v>
      </c>
      <c r="C299" s="9">
        <v>0</v>
      </c>
      <c r="D299" s="9">
        <v>3235.2804099999998</v>
      </c>
      <c r="E299" s="5" t="str">
        <f t="shared" si="16"/>
        <v/>
      </c>
      <c r="F299" s="9">
        <v>63746.880870000001</v>
      </c>
      <c r="G299" s="9">
        <v>76344.103950000004</v>
      </c>
      <c r="H299" s="5">
        <f t="shared" si="17"/>
        <v>0.19761316801820805</v>
      </c>
      <c r="I299" s="9">
        <v>86672.112949999995</v>
      </c>
      <c r="J299" s="5">
        <f t="shared" si="18"/>
        <v>-0.11916184627872273</v>
      </c>
      <c r="K299" s="9">
        <v>596416.76603000006</v>
      </c>
      <c r="L299" s="9">
        <v>700705.32194000005</v>
      </c>
      <c r="M299" s="5">
        <f t="shared" si="19"/>
        <v>0.1748585248603729</v>
      </c>
    </row>
    <row r="300" spans="1:13" x14ac:dyDescent="0.25">
      <c r="A300" s="8" t="s">
        <v>16</v>
      </c>
      <c r="B300" s="8" t="s">
        <v>3</v>
      </c>
      <c r="C300" s="9">
        <v>0</v>
      </c>
      <c r="D300" s="9">
        <v>861.78916000000004</v>
      </c>
      <c r="E300" s="5" t="str">
        <f t="shared" si="16"/>
        <v/>
      </c>
      <c r="F300" s="9">
        <v>24855.072059999999</v>
      </c>
      <c r="G300" s="9">
        <v>22534.484769999999</v>
      </c>
      <c r="H300" s="5">
        <f t="shared" si="17"/>
        <v>-9.3364737965680233E-2</v>
      </c>
      <c r="I300" s="9">
        <v>26616.46673</v>
      </c>
      <c r="J300" s="5">
        <f t="shared" si="18"/>
        <v>-0.15336302903792676</v>
      </c>
      <c r="K300" s="9">
        <v>218567.74466</v>
      </c>
      <c r="L300" s="9">
        <v>266568.06628000003</v>
      </c>
      <c r="M300" s="5">
        <f t="shared" si="19"/>
        <v>0.21961301606816908</v>
      </c>
    </row>
    <row r="301" spans="1:13" x14ac:dyDescent="0.25">
      <c r="A301" s="8" t="s">
        <v>16</v>
      </c>
      <c r="B301" s="8" t="s">
        <v>2</v>
      </c>
      <c r="C301" s="9">
        <v>0</v>
      </c>
      <c r="D301" s="9">
        <v>358.42475000000002</v>
      </c>
      <c r="E301" s="5" t="str">
        <f t="shared" si="16"/>
        <v/>
      </c>
      <c r="F301" s="9">
        <v>11938.171319999999</v>
      </c>
      <c r="G301" s="9">
        <v>6859.2754800000002</v>
      </c>
      <c r="H301" s="5">
        <f t="shared" si="17"/>
        <v>-0.42543331837526344</v>
      </c>
      <c r="I301" s="9">
        <v>8164.0591599999998</v>
      </c>
      <c r="J301" s="5">
        <f t="shared" si="18"/>
        <v>-0.15982045872386841</v>
      </c>
      <c r="K301" s="9">
        <v>117709.57089</v>
      </c>
      <c r="L301" s="9">
        <v>101683.33755</v>
      </c>
      <c r="M301" s="5">
        <f t="shared" si="19"/>
        <v>-0.13615063939852923</v>
      </c>
    </row>
    <row r="302" spans="1:13" s="2" customFormat="1" ht="13" x14ac:dyDescent="0.3">
      <c r="A302" s="2" t="s">
        <v>16</v>
      </c>
      <c r="B302" s="2" t="s">
        <v>0</v>
      </c>
      <c r="C302" s="4">
        <v>583.24563000000001</v>
      </c>
      <c r="D302" s="4">
        <v>28310.84359</v>
      </c>
      <c r="E302" s="3">
        <f t="shared" si="16"/>
        <v>47.540172671332314</v>
      </c>
      <c r="F302" s="4">
        <v>916756.39771000005</v>
      </c>
      <c r="G302" s="4">
        <v>834442.34820000001</v>
      </c>
      <c r="H302" s="3">
        <f t="shared" si="17"/>
        <v>-8.9788355680544329E-2</v>
      </c>
      <c r="I302" s="4">
        <v>935743.71248999995</v>
      </c>
      <c r="J302" s="3">
        <f t="shared" si="18"/>
        <v>-0.10825759546963831</v>
      </c>
      <c r="K302" s="4">
        <v>8274136.4013599996</v>
      </c>
      <c r="L302" s="4">
        <v>8720285.3671499994</v>
      </c>
      <c r="M302" s="3">
        <f t="shared" si="19"/>
        <v>5.3920910189088511E-2</v>
      </c>
    </row>
    <row r="303" spans="1:13" x14ac:dyDescent="0.25">
      <c r="A303" s="8" t="s">
        <v>14</v>
      </c>
      <c r="B303" s="8" t="s">
        <v>12</v>
      </c>
      <c r="C303" s="9">
        <v>0</v>
      </c>
      <c r="D303" s="9">
        <v>0</v>
      </c>
      <c r="E303" s="5" t="str">
        <f t="shared" si="16"/>
        <v/>
      </c>
      <c r="F303" s="9">
        <v>7484.24935</v>
      </c>
      <c r="G303" s="9">
        <v>6442.7044699999997</v>
      </c>
      <c r="H303" s="5">
        <f t="shared" si="17"/>
        <v>-0.13916490903660239</v>
      </c>
      <c r="I303" s="9">
        <v>5825.2417400000004</v>
      </c>
      <c r="J303" s="5">
        <f t="shared" si="18"/>
        <v>0.10599778645409463</v>
      </c>
      <c r="K303" s="9">
        <v>40793.028680000003</v>
      </c>
      <c r="L303" s="9">
        <v>50854.544220000003</v>
      </c>
      <c r="M303" s="5">
        <f t="shared" si="19"/>
        <v>0.24664791670477171</v>
      </c>
    </row>
    <row r="304" spans="1:13" x14ac:dyDescent="0.25">
      <c r="A304" s="8" t="s">
        <v>14</v>
      </c>
      <c r="B304" s="8" t="s">
        <v>11</v>
      </c>
      <c r="C304" s="9">
        <v>0</v>
      </c>
      <c r="D304" s="9">
        <v>1709.93336</v>
      </c>
      <c r="E304" s="5" t="str">
        <f t="shared" si="16"/>
        <v/>
      </c>
      <c r="F304" s="9">
        <v>17787.83365</v>
      </c>
      <c r="G304" s="9">
        <v>12994.48027</v>
      </c>
      <c r="H304" s="5">
        <f t="shared" si="17"/>
        <v>-0.26947370176244034</v>
      </c>
      <c r="I304" s="9">
        <v>20159.791069999999</v>
      </c>
      <c r="J304" s="5">
        <f t="shared" si="18"/>
        <v>-0.35542584618660933</v>
      </c>
      <c r="K304" s="9">
        <v>150711.33756000001</v>
      </c>
      <c r="L304" s="9">
        <v>136748.48091000001</v>
      </c>
      <c r="M304" s="5">
        <f t="shared" si="19"/>
        <v>-9.2646358768073589E-2</v>
      </c>
    </row>
    <row r="305" spans="1:13" x14ac:dyDescent="0.25">
      <c r="A305" s="8" t="s">
        <v>14</v>
      </c>
      <c r="B305" s="8" t="s">
        <v>10</v>
      </c>
      <c r="C305" s="9">
        <v>0</v>
      </c>
      <c r="D305" s="9">
        <v>1250.4485099999999</v>
      </c>
      <c r="E305" s="5" t="str">
        <f t="shared" si="16"/>
        <v/>
      </c>
      <c r="F305" s="9">
        <v>4043.1203300000002</v>
      </c>
      <c r="G305" s="9">
        <v>10517.29413</v>
      </c>
      <c r="H305" s="5">
        <f t="shared" si="17"/>
        <v>1.6012815032888223</v>
      </c>
      <c r="I305" s="9">
        <v>13084.5726</v>
      </c>
      <c r="J305" s="5">
        <f t="shared" si="18"/>
        <v>-0.19620652110562631</v>
      </c>
      <c r="K305" s="9">
        <v>45758.845070000003</v>
      </c>
      <c r="L305" s="9">
        <v>77661.056479999999</v>
      </c>
      <c r="M305" s="5">
        <f t="shared" si="19"/>
        <v>0.69718130694070846</v>
      </c>
    </row>
    <row r="306" spans="1:13" x14ac:dyDescent="0.25">
      <c r="A306" s="8" t="s">
        <v>14</v>
      </c>
      <c r="B306" s="8" t="s">
        <v>9</v>
      </c>
      <c r="C306" s="9">
        <v>0</v>
      </c>
      <c r="D306" s="9">
        <v>0</v>
      </c>
      <c r="E306" s="5" t="str">
        <f t="shared" si="16"/>
        <v/>
      </c>
      <c r="F306" s="9">
        <v>1390.3354300000001</v>
      </c>
      <c r="G306" s="9">
        <v>577.27400999999998</v>
      </c>
      <c r="H306" s="5">
        <f t="shared" si="17"/>
        <v>-0.58479515263449777</v>
      </c>
      <c r="I306" s="9">
        <v>338.13825000000003</v>
      </c>
      <c r="J306" s="5">
        <f t="shared" si="18"/>
        <v>0.70721298167243707</v>
      </c>
      <c r="K306" s="9">
        <v>9203.6946399999997</v>
      </c>
      <c r="L306" s="9">
        <v>8714.1103399999993</v>
      </c>
      <c r="M306" s="5">
        <f t="shared" si="19"/>
        <v>-5.3194322405290095E-2</v>
      </c>
    </row>
    <row r="307" spans="1:13" x14ac:dyDescent="0.25">
      <c r="A307" s="8" t="s">
        <v>14</v>
      </c>
      <c r="B307" s="8" t="s">
        <v>8</v>
      </c>
      <c r="C307" s="9">
        <v>0</v>
      </c>
      <c r="D307" s="9">
        <v>0</v>
      </c>
      <c r="E307" s="5" t="str">
        <f t="shared" si="16"/>
        <v/>
      </c>
      <c r="F307" s="9">
        <v>788.12819999999999</v>
      </c>
      <c r="G307" s="9">
        <v>1387.8053500000001</v>
      </c>
      <c r="H307" s="5">
        <f t="shared" si="17"/>
        <v>0.76088782256490761</v>
      </c>
      <c r="I307" s="9">
        <v>1564.1512</v>
      </c>
      <c r="J307" s="5">
        <f t="shared" si="18"/>
        <v>-0.11274220164904769</v>
      </c>
      <c r="K307" s="9">
        <v>6509.9618899999996</v>
      </c>
      <c r="L307" s="9">
        <v>11243.157789999999</v>
      </c>
      <c r="M307" s="5">
        <f t="shared" si="19"/>
        <v>0.72706967874430983</v>
      </c>
    </row>
    <row r="308" spans="1:13" x14ac:dyDescent="0.25">
      <c r="A308" s="8" t="s">
        <v>14</v>
      </c>
      <c r="B308" s="8" t="s">
        <v>7</v>
      </c>
      <c r="C308" s="9">
        <v>0</v>
      </c>
      <c r="D308" s="9">
        <v>113.26355</v>
      </c>
      <c r="E308" s="5" t="str">
        <f t="shared" si="16"/>
        <v/>
      </c>
      <c r="F308" s="9">
        <v>2387.7821899999999</v>
      </c>
      <c r="G308" s="9">
        <v>2163.90942</v>
      </c>
      <c r="H308" s="5">
        <f t="shared" si="17"/>
        <v>-9.3757617816891403E-2</v>
      </c>
      <c r="I308" s="9">
        <v>2585.51739</v>
      </c>
      <c r="J308" s="5">
        <f t="shared" si="18"/>
        <v>-0.16306522308867555</v>
      </c>
      <c r="K308" s="9">
        <v>25799.313890000001</v>
      </c>
      <c r="L308" s="9">
        <v>29960.957490000001</v>
      </c>
      <c r="M308" s="5">
        <f t="shared" si="19"/>
        <v>0.16130830524191109</v>
      </c>
    </row>
    <row r="309" spans="1:13" x14ac:dyDescent="0.25">
      <c r="A309" s="8" t="s">
        <v>14</v>
      </c>
      <c r="B309" s="8" t="s">
        <v>15</v>
      </c>
      <c r="C309" s="9">
        <v>0</v>
      </c>
      <c r="D309" s="9">
        <v>0</v>
      </c>
      <c r="E309" s="5" t="str">
        <f t="shared" si="16"/>
        <v/>
      </c>
      <c r="F309" s="9">
        <v>0</v>
      </c>
      <c r="G309" s="9">
        <v>0</v>
      </c>
      <c r="H309" s="5" t="str">
        <f t="shared" si="17"/>
        <v/>
      </c>
      <c r="I309" s="9">
        <v>0</v>
      </c>
      <c r="J309" s="5" t="str">
        <f t="shared" si="18"/>
        <v/>
      </c>
      <c r="K309" s="9">
        <v>480.97102000000001</v>
      </c>
      <c r="L309" s="9">
        <v>24.69575</v>
      </c>
      <c r="M309" s="5">
        <f t="shared" si="19"/>
        <v>-0.94865439086122072</v>
      </c>
    </row>
    <row r="310" spans="1:13" x14ac:dyDescent="0.25">
      <c r="A310" s="8" t="s">
        <v>14</v>
      </c>
      <c r="B310" s="8" t="s">
        <v>6</v>
      </c>
      <c r="C310" s="9">
        <v>0</v>
      </c>
      <c r="D310" s="9">
        <v>1755.1626000000001</v>
      </c>
      <c r="E310" s="5" t="str">
        <f t="shared" si="16"/>
        <v/>
      </c>
      <c r="F310" s="9">
        <v>16063.101409999999</v>
      </c>
      <c r="G310" s="9">
        <v>15694.08094</v>
      </c>
      <c r="H310" s="5">
        <f t="shared" si="17"/>
        <v>-2.2973176884151902E-2</v>
      </c>
      <c r="I310" s="9">
        <v>13091.23285</v>
      </c>
      <c r="J310" s="5">
        <f t="shared" si="18"/>
        <v>0.19882375631260718</v>
      </c>
      <c r="K310" s="9">
        <v>87116.387180000005</v>
      </c>
      <c r="L310" s="9">
        <v>72614.974629999997</v>
      </c>
      <c r="M310" s="5">
        <f t="shared" si="19"/>
        <v>-0.16646021511471965</v>
      </c>
    </row>
    <row r="311" spans="1:13" x14ac:dyDescent="0.25">
      <c r="A311" s="8" t="s">
        <v>14</v>
      </c>
      <c r="B311" s="8" t="s">
        <v>5</v>
      </c>
      <c r="C311" s="9">
        <v>0</v>
      </c>
      <c r="D311" s="9">
        <v>0</v>
      </c>
      <c r="E311" s="5" t="str">
        <f t="shared" si="16"/>
        <v/>
      </c>
      <c r="F311" s="9">
        <v>147.47816</v>
      </c>
      <c r="G311" s="9">
        <v>0</v>
      </c>
      <c r="H311" s="5">
        <f t="shared" si="17"/>
        <v>-1</v>
      </c>
      <c r="I311" s="9">
        <v>3.99024</v>
      </c>
      <c r="J311" s="5">
        <f t="shared" si="18"/>
        <v>-1</v>
      </c>
      <c r="K311" s="9">
        <v>784.60632999999996</v>
      </c>
      <c r="L311" s="9">
        <v>426.38486999999998</v>
      </c>
      <c r="M311" s="5">
        <f t="shared" si="19"/>
        <v>-0.45656203156046427</v>
      </c>
    </row>
    <row r="312" spans="1:13" x14ac:dyDescent="0.25">
      <c r="A312" s="8" t="s">
        <v>14</v>
      </c>
      <c r="B312" s="8" t="s">
        <v>4</v>
      </c>
      <c r="C312" s="9">
        <v>0</v>
      </c>
      <c r="D312" s="9">
        <v>2133.8615799999998</v>
      </c>
      <c r="E312" s="5" t="str">
        <f t="shared" si="16"/>
        <v/>
      </c>
      <c r="F312" s="9">
        <v>22332.712380000001</v>
      </c>
      <c r="G312" s="9">
        <v>31284.749500000002</v>
      </c>
      <c r="H312" s="5">
        <f t="shared" si="17"/>
        <v>0.4008486281324688</v>
      </c>
      <c r="I312" s="9">
        <v>18453.870699999999</v>
      </c>
      <c r="J312" s="5">
        <f t="shared" si="18"/>
        <v>0.69529471667968301</v>
      </c>
      <c r="K312" s="9">
        <v>222088.75055999999</v>
      </c>
      <c r="L312" s="9">
        <v>229778.11468999999</v>
      </c>
      <c r="M312" s="5">
        <f t="shared" si="19"/>
        <v>3.4622933897422437E-2</v>
      </c>
    </row>
    <row r="313" spans="1:13" x14ac:dyDescent="0.25">
      <c r="A313" s="8" t="s">
        <v>14</v>
      </c>
      <c r="B313" s="8" t="s">
        <v>2</v>
      </c>
      <c r="C313" s="9">
        <v>0</v>
      </c>
      <c r="D313" s="9">
        <v>0</v>
      </c>
      <c r="E313" s="5" t="str">
        <f t="shared" si="16"/>
        <v/>
      </c>
      <c r="F313" s="9">
        <v>4292.4632899999997</v>
      </c>
      <c r="G313" s="9">
        <v>6710.9477699999998</v>
      </c>
      <c r="H313" s="5">
        <f t="shared" si="17"/>
        <v>0.56342578063142867</v>
      </c>
      <c r="I313" s="9">
        <v>9223.8252699999994</v>
      </c>
      <c r="J313" s="5">
        <f t="shared" si="18"/>
        <v>-0.27243333719395135</v>
      </c>
      <c r="K313" s="9">
        <v>58113.782050000002</v>
      </c>
      <c r="L313" s="9">
        <v>57262.339290000004</v>
      </c>
      <c r="M313" s="5">
        <f t="shared" si="19"/>
        <v>-1.4651305249199442E-2</v>
      </c>
    </row>
    <row r="314" spans="1:13" s="2" customFormat="1" ht="13" x14ac:dyDescent="0.3">
      <c r="A314" s="2" t="s">
        <v>14</v>
      </c>
      <c r="B314" s="2" t="s">
        <v>0</v>
      </c>
      <c r="C314" s="4">
        <v>0</v>
      </c>
      <c r="D314" s="4">
        <v>6962.6696000000002</v>
      </c>
      <c r="E314" s="3" t="str">
        <f t="shared" si="16"/>
        <v/>
      </c>
      <c r="F314" s="4">
        <v>76717.204389999999</v>
      </c>
      <c r="G314" s="4">
        <v>87773.245859999995</v>
      </c>
      <c r="H314" s="3">
        <f t="shared" si="17"/>
        <v>0.14411423823260616</v>
      </c>
      <c r="I314" s="4">
        <v>84330.331309999994</v>
      </c>
      <c r="J314" s="3">
        <f t="shared" si="18"/>
        <v>4.0826527021977199E-2</v>
      </c>
      <c r="K314" s="4">
        <v>647360.67886999995</v>
      </c>
      <c r="L314" s="4">
        <v>675288.81646</v>
      </c>
      <c r="M314" s="3">
        <f t="shared" si="19"/>
        <v>4.3141541495461233E-2</v>
      </c>
    </row>
    <row r="315" spans="1:13" x14ac:dyDescent="0.25">
      <c r="A315" s="8" t="s">
        <v>13</v>
      </c>
      <c r="B315" s="8" t="s">
        <v>12</v>
      </c>
      <c r="C315" s="9">
        <v>13.9434</v>
      </c>
      <c r="D315" s="9">
        <v>52.423209999999997</v>
      </c>
      <c r="E315" s="5">
        <f t="shared" si="16"/>
        <v>2.7597149906048735</v>
      </c>
      <c r="F315" s="9">
        <v>4174.9778900000001</v>
      </c>
      <c r="G315" s="9">
        <v>2540.8256500000002</v>
      </c>
      <c r="H315" s="5">
        <f t="shared" si="17"/>
        <v>-0.39141578304262581</v>
      </c>
      <c r="I315" s="9">
        <v>1895.1250299999999</v>
      </c>
      <c r="J315" s="5">
        <f t="shared" si="18"/>
        <v>0.34071663335057134</v>
      </c>
      <c r="K315" s="9">
        <v>24488.071749999999</v>
      </c>
      <c r="L315" s="9">
        <v>15518.35241</v>
      </c>
      <c r="M315" s="5">
        <f t="shared" si="19"/>
        <v>-0.36628932778261725</v>
      </c>
    </row>
    <row r="316" spans="1:13" x14ac:dyDescent="0.25">
      <c r="A316" s="8" t="s">
        <v>13</v>
      </c>
      <c r="B316" s="8" t="s">
        <v>11</v>
      </c>
      <c r="C316" s="9">
        <v>1359.7221300000001</v>
      </c>
      <c r="D316" s="9">
        <v>2435.1940599999998</v>
      </c>
      <c r="E316" s="5">
        <f t="shared" si="16"/>
        <v>0.79094978765992408</v>
      </c>
      <c r="F316" s="9">
        <v>71201.155060000005</v>
      </c>
      <c r="G316" s="9">
        <v>69432.984630000006</v>
      </c>
      <c r="H316" s="5">
        <f t="shared" si="17"/>
        <v>-2.4833451486987679E-2</v>
      </c>
      <c r="I316" s="9">
        <v>60903.386440000002</v>
      </c>
      <c r="J316" s="5">
        <f t="shared" si="18"/>
        <v>0.14005129580771469</v>
      </c>
      <c r="K316" s="9">
        <v>758745.60329</v>
      </c>
      <c r="L316" s="9">
        <v>708879.44443999999</v>
      </c>
      <c r="M316" s="5">
        <f t="shared" si="19"/>
        <v>-6.5721842253550045E-2</v>
      </c>
    </row>
    <row r="317" spans="1:13" x14ac:dyDescent="0.25">
      <c r="A317" s="8" t="s">
        <v>13</v>
      </c>
      <c r="B317" s="8" t="s">
        <v>10</v>
      </c>
      <c r="C317" s="9">
        <v>3967.5545999999999</v>
      </c>
      <c r="D317" s="9">
        <v>6132.3964699999997</v>
      </c>
      <c r="E317" s="5">
        <f t="shared" si="16"/>
        <v>0.54563631462059781</v>
      </c>
      <c r="F317" s="9">
        <v>138824.79334</v>
      </c>
      <c r="G317" s="9">
        <v>116832.73695999999</v>
      </c>
      <c r="H317" s="5">
        <f t="shared" si="17"/>
        <v>-0.15841591297124136</v>
      </c>
      <c r="I317" s="9">
        <v>68789.159310000003</v>
      </c>
      <c r="J317" s="5">
        <f t="shared" si="18"/>
        <v>0.69841786310384246</v>
      </c>
      <c r="K317" s="9">
        <v>953834.13755999994</v>
      </c>
      <c r="L317" s="9">
        <v>990642.29140999995</v>
      </c>
      <c r="M317" s="5">
        <f t="shared" si="19"/>
        <v>3.8589679694374102E-2</v>
      </c>
    </row>
    <row r="318" spans="1:13" x14ac:dyDescent="0.25">
      <c r="A318" s="8" t="s">
        <v>13</v>
      </c>
      <c r="B318" s="8" t="s">
        <v>9</v>
      </c>
      <c r="C318" s="9">
        <v>0</v>
      </c>
      <c r="D318" s="9">
        <v>0</v>
      </c>
      <c r="E318" s="5" t="str">
        <f t="shared" si="16"/>
        <v/>
      </c>
      <c r="F318" s="9">
        <v>22.71</v>
      </c>
      <c r="G318" s="9">
        <v>108.8574</v>
      </c>
      <c r="H318" s="5">
        <f t="shared" si="17"/>
        <v>3.7933685601056801</v>
      </c>
      <c r="I318" s="9">
        <v>27.443860000000001</v>
      </c>
      <c r="J318" s="5">
        <f t="shared" si="18"/>
        <v>2.9665484374282625</v>
      </c>
      <c r="K318" s="9">
        <v>109.48734</v>
      </c>
      <c r="L318" s="9">
        <v>152.18897000000001</v>
      </c>
      <c r="M318" s="5">
        <f t="shared" si="19"/>
        <v>0.39001431581039414</v>
      </c>
    </row>
    <row r="319" spans="1:13" x14ac:dyDescent="0.25">
      <c r="A319" s="8" t="s">
        <v>13</v>
      </c>
      <c r="B319" s="8" t="s">
        <v>8</v>
      </c>
      <c r="C319" s="9">
        <v>0</v>
      </c>
      <c r="D319" s="9">
        <v>48.406959999999998</v>
      </c>
      <c r="E319" s="5" t="str">
        <f t="shared" si="16"/>
        <v/>
      </c>
      <c r="F319" s="9">
        <v>4689.3804300000002</v>
      </c>
      <c r="G319" s="9">
        <v>3351.9499700000001</v>
      </c>
      <c r="H319" s="5">
        <f t="shared" si="17"/>
        <v>-0.28520408611847259</v>
      </c>
      <c r="I319" s="9">
        <v>2008.86085</v>
      </c>
      <c r="J319" s="5">
        <f t="shared" si="18"/>
        <v>0.66858245557426255</v>
      </c>
      <c r="K319" s="9">
        <v>52761.499929999998</v>
      </c>
      <c r="L319" s="9">
        <v>55876.934050000003</v>
      </c>
      <c r="M319" s="5">
        <f t="shared" si="19"/>
        <v>5.9047489630380756E-2</v>
      </c>
    </row>
    <row r="320" spans="1:13" x14ac:dyDescent="0.25">
      <c r="A320" s="8" t="s">
        <v>13</v>
      </c>
      <c r="B320" s="8" t="s">
        <v>7</v>
      </c>
      <c r="C320" s="9">
        <v>133.94893999999999</v>
      </c>
      <c r="D320" s="9">
        <v>371.01308999999998</v>
      </c>
      <c r="E320" s="5">
        <f t="shared" si="16"/>
        <v>1.7698098245495633</v>
      </c>
      <c r="F320" s="9">
        <v>14450.454449999999</v>
      </c>
      <c r="G320" s="9">
        <v>12048.440479999999</v>
      </c>
      <c r="H320" s="5">
        <f t="shared" si="17"/>
        <v>-0.16622411276484117</v>
      </c>
      <c r="I320" s="9">
        <v>11073.34944</v>
      </c>
      <c r="J320" s="5">
        <f t="shared" si="18"/>
        <v>8.8057461320393271E-2</v>
      </c>
      <c r="K320" s="9">
        <v>141137.11439999999</v>
      </c>
      <c r="L320" s="9">
        <v>133574.85104000001</v>
      </c>
      <c r="M320" s="5">
        <f t="shared" si="19"/>
        <v>-5.3580969060821215E-2</v>
      </c>
    </row>
    <row r="321" spans="1:13" x14ac:dyDescent="0.25">
      <c r="A321" s="8" t="s">
        <v>13</v>
      </c>
      <c r="B321" s="8" t="s">
        <v>6</v>
      </c>
      <c r="C321" s="9">
        <v>0</v>
      </c>
      <c r="D321" s="9">
        <v>36.828890000000001</v>
      </c>
      <c r="E321" s="5" t="str">
        <f t="shared" si="16"/>
        <v/>
      </c>
      <c r="F321" s="9">
        <v>2293.3960099999999</v>
      </c>
      <c r="G321" s="9">
        <v>887.55962</v>
      </c>
      <c r="H321" s="5">
        <f t="shared" si="17"/>
        <v>-0.61299330070780056</v>
      </c>
      <c r="I321" s="9">
        <v>581.38726999999994</v>
      </c>
      <c r="J321" s="5">
        <f t="shared" si="18"/>
        <v>0.52662375975311626</v>
      </c>
      <c r="K321" s="9">
        <v>12252.854429999999</v>
      </c>
      <c r="L321" s="9">
        <v>11899.78969</v>
      </c>
      <c r="M321" s="5">
        <f t="shared" si="19"/>
        <v>-2.8814897134136541E-2</v>
      </c>
    </row>
    <row r="322" spans="1:13" x14ac:dyDescent="0.25">
      <c r="A322" s="8" t="s">
        <v>13</v>
      </c>
      <c r="B322" s="8" t="s">
        <v>5</v>
      </c>
      <c r="C322" s="9">
        <v>0</v>
      </c>
      <c r="D322" s="9">
        <v>7.9612499999999997</v>
      </c>
      <c r="E322" s="5" t="str">
        <f t="shared" si="16"/>
        <v/>
      </c>
      <c r="F322" s="9">
        <v>219.95965000000001</v>
      </c>
      <c r="G322" s="9">
        <v>97.992410000000007</v>
      </c>
      <c r="H322" s="5">
        <f t="shared" si="17"/>
        <v>-0.55449824547365845</v>
      </c>
      <c r="I322" s="9">
        <v>247.12878000000001</v>
      </c>
      <c r="J322" s="5">
        <f t="shared" si="18"/>
        <v>-0.60347633327045114</v>
      </c>
      <c r="K322" s="9">
        <v>2324.3268899999998</v>
      </c>
      <c r="L322" s="9">
        <v>1864.6664000000001</v>
      </c>
      <c r="M322" s="5">
        <f t="shared" si="19"/>
        <v>-0.19776069019276366</v>
      </c>
    </row>
    <row r="323" spans="1:13" x14ac:dyDescent="0.25">
      <c r="A323" s="8" t="s">
        <v>13</v>
      </c>
      <c r="B323" s="8" t="s">
        <v>4</v>
      </c>
      <c r="C323" s="9">
        <v>104.18949000000001</v>
      </c>
      <c r="D323" s="9">
        <v>2019.4319</v>
      </c>
      <c r="E323" s="5">
        <f t="shared" si="16"/>
        <v>18.382299500650209</v>
      </c>
      <c r="F323" s="9">
        <v>51105.334499999997</v>
      </c>
      <c r="G323" s="9">
        <v>30167.516469999999</v>
      </c>
      <c r="H323" s="5">
        <f t="shared" si="17"/>
        <v>-0.40969926593475281</v>
      </c>
      <c r="I323" s="9">
        <v>30128.95894</v>
      </c>
      <c r="J323" s="5">
        <f t="shared" si="18"/>
        <v>1.2797498272936192E-3</v>
      </c>
      <c r="K323" s="9">
        <v>338243.35197000002</v>
      </c>
      <c r="L323" s="9">
        <v>238855.01229000001</v>
      </c>
      <c r="M323" s="5">
        <f t="shared" si="19"/>
        <v>-0.29383678674286284</v>
      </c>
    </row>
    <row r="324" spans="1:13" x14ac:dyDescent="0.25">
      <c r="A324" s="8" t="s">
        <v>13</v>
      </c>
      <c r="B324" s="8" t="s">
        <v>3</v>
      </c>
      <c r="C324" s="9">
        <v>0</v>
      </c>
      <c r="D324" s="9">
        <v>0</v>
      </c>
      <c r="E324" s="5" t="str">
        <f t="shared" si="16"/>
        <v/>
      </c>
      <c r="F324" s="9">
        <v>4.4254100000000003</v>
      </c>
      <c r="G324" s="9">
        <v>982.24415999999997</v>
      </c>
      <c r="H324" s="5">
        <f t="shared" si="17"/>
        <v>220.95551598608941</v>
      </c>
      <c r="I324" s="9">
        <v>2.25529</v>
      </c>
      <c r="J324" s="5">
        <f t="shared" si="18"/>
        <v>434.52898296893079</v>
      </c>
      <c r="K324" s="9">
        <v>108.13411000000001</v>
      </c>
      <c r="L324" s="9">
        <v>3572.0049300000001</v>
      </c>
      <c r="M324" s="5">
        <f t="shared" si="19"/>
        <v>32.033100563735161</v>
      </c>
    </row>
    <row r="325" spans="1:13" x14ac:dyDescent="0.25">
      <c r="A325" s="8" t="s">
        <v>13</v>
      </c>
      <c r="B325" s="8" t="s">
        <v>2</v>
      </c>
      <c r="C325" s="9">
        <v>0</v>
      </c>
      <c r="D325" s="9">
        <v>77.447100000000006</v>
      </c>
      <c r="E325" s="5" t="str">
        <f t="shared" ref="E325:E351" si="20">IF(C325=0,"",(D325/C325-1))</f>
        <v/>
      </c>
      <c r="F325" s="9">
        <v>4601.0062500000004</v>
      </c>
      <c r="G325" s="9">
        <v>2868.86591</v>
      </c>
      <c r="H325" s="5">
        <f t="shared" ref="H325:H351" si="21">IF(F325=0,"",(G325/F325-1))</f>
        <v>-0.37646989503654782</v>
      </c>
      <c r="I325" s="9">
        <v>2976.1215400000001</v>
      </c>
      <c r="J325" s="5">
        <f t="shared" ref="J325:J351" si="22">IF(I325=0,"",(G325/I325-1))</f>
        <v>-3.6038726429163281E-2</v>
      </c>
      <c r="K325" s="9">
        <v>22020.598109999999</v>
      </c>
      <c r="L325" s="9">
        <v>23050.347399999999</v>
      </c>
      <c r="M325" s="5">
        <f t="shared" ref="M325:M351" si="23">IF(K325=0,"",(L325/K325-1))</f>
        <v>4.6763002751154525E-2</v>
      </c>
    </row>
    <row r="326" spans="1:13" s="2" customFormat="1" ht="13" x14ac:dyDescent="0.3">
      <c r="A326" s="2" t="s">
        <v>13</v>
      </c>
      <c r="B326" s="2" t="s">
        <v>0</v>
      </c>
      <c r="C326" s="4">
        <v>5579.3585599999997</v>
      </c>
      <c r="D326" s="4">
        <v>11181.102929999999</v>
      </c>
      <c r="E326" s="3">
        <f t="shared" si="20"/>
        <v>1.004012255129199</v>
      </c>
      <c r="F326" s="4">
        <v>291587.59298999998</v>
      </c>
      <c r="G326" s="4">
        <v>239319.97365999999</v>
      </c>
      <c r="H326" s="3">
        <f t="shared" si="21"/>
        <v>-0.17925186320184927</v>
      </c>
      <c r="I326" s="4">
        <v>178633.17675000001</v>
      </c>
      <c r="J326" s="3">
        <f t="shared" si="22"/>
        <v>0.33972858801549566</v>
      </c>
      <c r="K326" s="4">
        <v>2306025.1797799999</v>
      </c>
      <c r="L326" s="4">
        <v>2183885.8830300001</v>
      </c>
      <c r="M326" s="3">
        <f t="shared" si="23"/>
        <v>-5.2965291888812827E-2</v>
      </c>
    </row>
    <row r="327" spans="1:13" x14ac:dyDescent="0.25">
      <c r="A327" s="8" t="s">
        <v>1</v>
      </c>
      <c r="B327" s="8" t="s">
        <v>12</v>
      </c>
      <c r="C327" s="9">
        <v>0</v>
      </c>
      <c r="D327" s="9">
        <v>0</v>
      </c>
      <c r="E327" s="5" t="str">
        <f t="shared" si="20"/>
        <v/>
      </c>
      <c r="F327" s="9">
        <v>1143.3703499999999</v>
      </c>
      <c r="G327" s="9">
        <v>1118.18119</v>
      </c>
      <c r="H327" s="5">
        <f t="shared" si="21"/>
        <v>-2.2030622011494305E-2</v>
      </c>
      <c r="I327" s="9">
        <v>516.76751999999999</v>
      </c>
      <c r="J327" s="5">
        <f t="shared" si="22"/>
        <v>1.1637992844441927</v>
      </c>
      <c r="K327" s="9">
        <v>5758.6170599999996</v>
      </c>
      <c r="L327" s="9">
        <v>10209.25375</v>
      </c>
      <c r="M327" s="5">
        <f t="shared" si="23"/>
        <v>0.77286554108878369</v>
      </c>
    </row>
    <row r="328" spans="1:13" x14ac:dyDescent="0.25">
      <c r="A328" s="8" t="s">
        <v>1</v>
      </c>
      <c r="B328" s="8" t="s">
        <v>11</v>
      </c>
      <c r="C328" s="9">
        <v>0</v>
      </c>
      <c r="D328" s="9">
        <v>419.32681000000002</v>
      </c>
      <c r="E328" s="5" t="str">
        <f t="shared" si="20"/>
        <v/>
      </c>
      <c r="F328" s="9">
        <v>9371.6381999999994</v>
      </c>
      <c r="G328" s="9">
        <v>15008.135560000001</v>
      </c>
      <c r="H328" s="5">
        <f t="shared" si="21"/>
        <v>0.6014420573769057</v>
      </c>
      <c r="I328" s="9">
        <v>12637.883669999999</v>
      </c>
      <c r="J328" s="5">
        <f t="shared" si="22"/>
        <v>0.18755132994510326</v>
      </c>
      <c r="K328" s="9">
        <v>90943.885599999994</v>
      </c>
      <c r="L328" s="9">
        <v>104155.34267</v>
      </c>
      <c r="M328" s="5">
        <f t="shared" si="23"/>
        <v>0.14527042673443913</v>
      </c>
    </row>
    <row r="329" spans="1:13" x14ac:dyDescent="0.25">
      <c r="A329" s="8" t="s">
        <v>1</v>
      </c>
      <c r="B329" s="8" t="s">
        <v>10</v>
      </c>
      <c r="C329" s="9">
        <v>0</v>
      </c>
      <c r="D329" s="9">
        <v>78.707570000000004</v>
      </c>
      <c r="E329" s="5" t="str">
        <f t="shared" si="20"/>
        <v/>
      </c>
      <c r="F329" s="9">
        <v>1142.1921600000001</v>
      </c>
      <c r="G329" s="9">
        <v>1410.30349</v>
      </c>
      <c r="H329" s="5">
        <f t="shared" si="21"/>
        <v>0.23473399607295486</v>
      </c>
      <c r="I329" s="9">
        <v>2238.5516600000001</v>
      </c>
      <c r="J329" s="5">
        <f t="shared" si="22"/>
        <v>-0.36999287744826936</v>
      </c>
      <c r="K329" s="9">
        <v>9881.3960499999994</v>
      </c>
      <c r="L329" s="9">
        <v>13705.984490000001</v>
      </c>
      <c r="M329" s="5">
        <f t="shared" si="23"/>
        <v>0.38704940280174305</v>
      </c>
    </row>
    <row r="330" spans="1:13" x14ac:dyDescent="0.25">
      <c r="A330" s="8" t="s">
        <v>1</v>
      </c>
      <c r="B330" s="8" t="s">
        <v>9</v>
      </c>
      <c r="C330" s="9">
        <v>0</v>
      </c>
      <c r="D330" s="9">
        <v>0</v>
      </c>
      <c r="E330" s="5" t="str">
        <f t="shared" si="20"/>
        <v/>
      </c>
      <c r="F330" s="9">
        <v>24.836279999999999</v>
      </c>
      <c r="G330" s="9">
        <v>380.45353</v>
      </c>
      <c r="H330" s="5">
        <f t="shared" si="21"/>
        <v>14.31845872248179</v>
      </c>
      <c r="I330" s="9">
        <v>224.29186000000001</v>
      </c>
      <c r="J330" s="5">
        <f t="shared" si="22"/>
        <v>0.69624314498082973</v>
      </c>
      <c r="K330" s="9">
        <v>848.34169999999995</v>
      </c>
      <c r="L330" s="9">
        <v>2561.10644</v>
      </c>
      <c r="M330" s="5">
        <f t="shared" si="23"/>
        <v>2.0189562059721928</v>
      </c>
    </row>
    <row r="331" spans="1:13" x14ac:dyDescent="0.25">
      <c r="A331" s="8" t="s">
        <v>1</v>
      </c>
      <c r="B331" s="8" t="s">
        <v>8</v>
      </c>
      <c r="C331" s="9">
        <v>0</v>
      </c>
      <c r="D331" s="9">
        <v>82.884</v>
      </c>
      <c r="E331" s="5" t="str">
        <f t="shared" si="20"/>
        <v/>
      </c>
      <c r="F331" s="9">
        <v>446.23376000000002</v>
      </c>
      <c r="G331" s="9">
        <v>379.01844999999997</v>
      </c>
      <c r="H331" s="5">
        <f t="shared" si="21"/>
        <v>-0.15062802509608431</v>
      </c>
      <c r="I331" s="9">
        <v>308.33022</v>
      </c>
      <c r="J331" s="5">
        <f t="shared" si="22"/>
        <v>0.22926143924523501</v>
      </c>
      <c r="K331" s="9">
        <v>3130.8155400000001</v>
      </c>
      <c r="L331" s="9">
        <v>3424.3948099999998</v>
      </c>
      <c r="M331" s="5">
        <f t="shared" si="23"/>
        <v>9.3770861377543646E-2</v>
      </c>
    </row>
    <row r="332" spans="1:13" x14ac:dyDescent="0.25">
      <c r="A332" s="8" t="s">
        <v>1</v>
      </c>
      <c r="B332" s="8" t="s">
        <v>7</v>
      </c>
      <c r="C332" s="9">
        <v>0</v>
      </c>
      <c r="D332" s="9">
        <v>153.42509999999999</v>
      </c>
      <c r="E332" s="5" t="str">
        <f t="shared" si="20"/>
        <v/>
      </c>
      <c r="F332" s="9">
        <v>959.35459000000003</v>
      </c>
      <c r="G332" s="9">
        <v>1034.6768300000001</v>
      </c>
      <c r="H332" s="5">
        <f t="shared" si="21"/>
        <v>7.8513451423628533E-2</v>
      </c>
      <c r="I332" s="9">
        <v>884.25022999999999</v>
      </c>
      <c r="J332" s="5">
        <f t="shared" si="22"/>
        <v>0.17011768263831839</v>
      </c>
      <c r="K332" s="9">
        <v>9925.7047700000003</v>
      </c>
      <c r="L332" s="9">
        <v>9570.6319199999998</v>
      </c>
      <c r="M332" s="5">
        <f t="shared" si="23"/>
        <v>-3.5773061785314475E-2</v>
      </c>
    </row>
    <row r="333" spans="1:13" x14ac:dyDescent="0.25">
      <c r="A333" s="8" t="s">
        <v>1</v>
      </c>
      <c r="B333" s="8" t="s">
        <v>6</v>
      </c>
      <c r="C333" s="9">
        <v>0</v>
      </c>
      <c r="D333" s="9">
        <v>104.94255</v>
      </c>
      <c r="E333" s="5" t="str">
        <f t="shared" si="20"/>
        <v/>
      </c>
      <c r="F333" s="9">
        <v>4568.3286399999997</v>
      </c>
      <c r="G333" s="9">
        <v>9550.11355</v>
      </c>
      <c r="H333" s="5">
        <f t="shared" si="21"/>
        <v>1.0905049313615058</v>
      </c>
      <c r="I333" s="9">
        <v>17056.202819999999</v>
      </c>
      <c r="J333" s="5">
        <f t="shared" si="22"/>
        <v>-0.4400797380996434</v>
      </c>
      <c r="K333" s="9">
        <v>47111.133020000001</v>
      </c>
      <c r="L333" s="9">
        <v>84773.247579999996</v>
      </c>
      <c r="M333" s="5">
        <f t="shared" si="23"/>
        <v>0.79943130520786609</v>
      </c>
    </row>
    <row r="334" spans="1:13" x14ac:dyDescent="0.25">
      <c r="A334" s="8" t="s">
        <v>1</v>
      </c>
      <c r="B334" s="8" t="s">
        <v>5</v>
      </c>
      <c r="C334" s="9">
        <v>0</v>
      </c>
      <c r="D334" s="9">
        <v>0</v>
      </c>
      <c r="E334" s="5" t="str">
        <f t="shared" si="20"/>
        <v/>
      </c>
      <c r="F334" s="9">
        <v>369.94637</v>
      </c>
      <c r="G334" s="9">
        <v>349.32103000000001</v>
      </c>
      <c r="H334" s="5">
        <f t="shared" si="21"/>
        <v>-5.5752243223794795E-2</v>
      </c>
      <c r="I334" s="9">
        <v>541.89904999999999</v>
      </c>
      <c r="J334" s="5">
        <f t="shared" si="22"/>
        <v>-0.35537619045466118</v>
      </c>
      <c r="K334" s="9">
        <v>3869.1506399999998</v>
      </c>
      <c r="L334" s="9">
        <v>4505.8986599999998</v>
      </c>
      <c r="M334" s="5">
        <f t="shared" si="23"/>
        <v>0.16457049085067421</v>
      </c>
    </row>
    <row r="335" spans="1:13" x14ac:dyDescent="0.25">
      <c r="A335" s="8" t="s">
        <v>1</v>
      </c>
      <c r="B335" s="8" t="s">
        <v>4</v>
      </c>
      <c r="C335" s="9">
        <v>0</v>
      </c>
      <c r="D335" s="9">
        <v>437.43453</v>
      </c>
      <c r="E335" s="5" t="str">
        <f t="shared" si="20"/>
        <v/>
      </c>
      <c r="F335" s="9">
        <v>5477.6843600000002</v>
      </c>
      <c r="G335" s="9">
        <v>6534.0312400000003</v>
      </c>
      <c r="H335" s="5">
        <f t="shared" si="21"/>
        <v>0.19284551839346942</v>
      </c>
      <c r="I335" s="9">
        <v>7861.9291700000003</v>
      </c>
      <c r="J335" s="5">
        <f t="shared" si="22"/>
        <v>-0.1689023013673373</v>
      </c>
      <c r="K335" s="9">
        <v>49634.058799999999</v>
      </c>
      <c r="L335" s="9">
        <v>68338.589529999997</v>
      </c>
      <c r="M335" s="5">
        <f t="shared" si="23"/>
        <v>0.3768487039387558</v>
      </c>
    </row>
    <row r="336" spans="1:13" x14ac:dyDescent="0.25">
      <c r="A336" s="8" t="s">
        <v>1</v>
      </c>
      <c r="B336" s="8" t="s">
        <v>3</v>
      </c>
      <c r="C336" s="9">
        <v>0</v>
      </c>
      <c r="D336" s="9">
        <v>0</v>
      </c>
      <c r="E336" s="5" t="str">
        <f t="shared" si="20"/>
        <v/>
      </c>
      <c r="F336" s="9">
        <v>666.42962</v>
      </c>
      <c r="G336" s="9">
        <v>423.35323</v>
      </c>
      <c r="H336" s="5">
        <f t="shared" si="21"/>
        <v>-0.36474427712261648</v>
      </c>
      <c r="I336" s="9">
        <v>467.06542999999999</v>
      </c>
      <c r="J336" s="5">
        <f t="shared" si="22"/>
        <v>-9.3589028843346411E-2</v>
      </c>
      <c r="K336" s="9">
        <v>3382.0711999999999</v>
      </c>
      <c r="L336" s="9">
        <v>5709.0694800000001</v>
      </c>
      <c r="M336" s="5">
        <f t="shared" si="23"/>
        <v>0.68803941206205255</v>
      </c>
    </row>
    <row r="337" spans="1:13" x14ac:dyDescent="0.25">
      <c r="A337" s="8" t="s">
        <v>1</v>
      </c>
      <c r="B337" s="8" t="s">
        <v>2</v>
      </c>
      <c r="C337" s="9">
        <v>0</v>
      </c>
      <c r="D337" s="9">
        <v>2.5839999999999998E-2</v>
      </c>
      <c r="E337" s="5" t="str">
        <f t="shared" si="20"/>
        <v/>
      </c>
      <c r="F337" s="9">
        <v>1090.4098799999999</v>
      </c>
      <c r="G337" s="9">
        <v>2492.0157100000001</v>
      </c>
      <c r="H337" s="5">
        <f t="shared" si="21"/>
        <v>1.2853935531105058</v>
      </c>
      <c r="I337" s="9">
        <v>1615.1892600000001</v>
      </c>
      <c r="J337" s="5">
        <f t="shared" si="22"/>
        <v>0.54286297693683272</v>
      </c>
      <c r="K337" s="9">
        <v>14640.85277</v>
      </c>
      <c r="L337" s="9">
        <v>21939.443859999999</v>
      </c>
      <c r="M337" s="5">
        <f t="shared" si="23"/>
        <v>0.49850860497383453</v>
      </c>
    </row>
    <row r="338" spans="1:13" s="2" customFormat="1" ht="13" x14ac:dyDescent="0.3">
      <c r="A338" s="2" t="s">
        <v>1</v>
      </c>
      <c r="B338" s="2" t="s">
        <v>0</v>
      </c>
      <c r="C338" s="4">
        <v>0</v>
      </c>
      <c r="D338" s="4">
        <v>1276.7464</v>
      </c>
      <c r="E338" s="3" t="str">
        <f t="shared" si="20"/>
        <v/>
      </c>
      <c r="F338" s="4">
        <v>25260.424210000001</v>
      </c>
      <c r="G338" s="4">
        <v>38679.603810000001</v>
      </c>
      <c r="H338" s="3">
        <f t="shared" si="21"/>
        <v>0.53123334305239678</v>
      </c>
      <c r="I338" s="4">
        <v>44352.360890000004</v>
      </c>
      <c r="J338" s="3">
        <f t="shared" si="22"/>
        <v>-0.12790203195877725</v>
      </c>
      <c r="K338" s="4">
        <v>239126.02715000001</v>
      </c>
      <c r="L338" s="4">
        <v>328892.96318999998</v>
      </c>
      <c r="M338" s="3">
        <f t="shared" si="23"/>
        <v>0.37539592452514836</v>
      </c>
    </row>
    <row r="339" spans="1:13" s="2" customFormat="1" ht="13" x14ac:dyDescent="0.3">
      <c r="B339" s="2" t="s">
        <v>0</v>
      </c>
      <c r="C339" s="4">
        <v>44522.945679999997</v>
      </c>
      <c r="D339" s="4">
        <v>808698.92902000004</v>
      </c>
      <c r="E339" s="3">
        <f t="shared" si="20"/>
        <v>17.163643862029392</v>
      </c>
      <c r="F339" s="4">
        <v>18959304.076620001</v>
      </c>
      <c r="G339" s="4">
        <v>18544183.6754</v>
      </c>
      <c r="H339" s="3">
        <f t="shared" si="21"/>
        <v>-2.1895339593815288E-2</v>
      </c>
      <c r="I339" s="4">
        <v>19782678.383090001</v>
      </c>
      <c r="J339" s="3">
        <f t="shared" si="22"/>
        <v>-6.2605006445873967E-2</v>
      </c>
      <c r="K339" s="4">
        <v>165927537.34873</v>
      </c>
      <c r="L339" s="4">
        <v>187217233.75264999</v>
      </c>
      <c r="M339" s="3">
        <f t="shared" si="23"/>
        <v>0.12830719206767616</v>
      </c>
    </row>
  </sheetData>
  <autoFilter ref="A4:M338"/>
  <mergeCells count="5">
    <mergeCell ref="A1:M1"/>
    <mergeCell ref="C3:E3"/>
    <mergeCell ref="F3:H3"/>
    <mergeCell ref="I3:J3"/>
    <mergeCell ref="K3:M3"/>
  </mergeCells>
  <conditionalFormatting sqref="E5:E339 H5:H339 J5:J339 M5:M33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2022-11-02T11:45:44Z</dcterms:modified>
</cp:coreProperties>
</file>