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10. Ekim 2022\"/>
    </mc:Choice>
  </mc:AlternateContent>
  <bookViews>
    <workbookView xWindow="0" yWindow="0" windowWidth="9390" windowHeight="517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3" i="1" l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<sst xmlns="http://schemas.openxmlformats.org/spreadsheetml/2006/main" count="249" uniqueCount="246">
  <si>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</si>
  <si>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</si>
  <si>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</si>
  <si>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</si>
  <si>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</si>
  <si>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</si>
  <si>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</si>
  <si>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</si>
  <si>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</si>
  <si>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</si>
  <si>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</si>
  <si>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</si>
  <si>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</si>
  <si>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</si>
  <si>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</si>
  <si>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</si>
  <si>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</si>
  <si>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</si>
  <si>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</si>
  <si>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</si>
  <si>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</si>
  <si>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</si>
  <si>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</si>
  <si>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</si>
  <si>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</si>
  <si>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</si>
  <si>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</si>
  <si>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</si>
  <si>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</si>
  <si>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</si>
  <si>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</si>
  <si>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</si>
  <si>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</si>
  <si>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</si>
  <si>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</si>
  <si>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</si>
  <si>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</si>
  <si>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</si>
  <si>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</si>
  <si>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</si>
  <si>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</si>
  <si>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</si>
  <si>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</si>
  <si>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</si>
  <si>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</si>
  <si>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</si>
  <si>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</si>
  <si>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</si>
  <si>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</si>
  <si>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</si>
  <si>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</si>
  <si>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</si>
  <si>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</si>
  <si>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</si>
  <si>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</si>
  <si>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</si>
  <si>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</si>
  <si>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</si>
  <si>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</si>
  <si>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</si>
  <si>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</si>
  <si>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</si>
  <si>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</si>
  <si>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</si>
  <si>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</si>
  <si>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</si>
  <si>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</si>
  <si>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</si>
  <si>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</si>
  <si>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</si>
  <si>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</si>
  <si>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</si>
  <si>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</si>
  <si>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</si>
  <si>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</si>
  <si>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</si>
  <si>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</si>
  <si>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</si>
  <si>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</si>
  <si>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</si>
  <si>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</si>
  <si>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</si>
  <si>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</si>
  <si>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</si>
  <si>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</si>
  <si>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</si>
  <si>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</si>
  <si>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</si>
  <si>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</si>
  <si>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</si>
  <si>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</si>
  <si>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</si>
  <si>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</si>
  <si>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</si>
  <si>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</si>
  <si>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</si>
  <si>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</si>
  <si>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</si>
  <si>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</si>
  <si>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</si>
  <si>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</si>
  <si>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</si>
  <si>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</si>
  <si>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</si>
  <si>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</si>
  <si>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</si>
  <si>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</si>
  <si>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</si>
  <si>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</si>
  <si>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</si>
  <si>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</si>
  <si>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</si>
  <si>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</si>
  <si>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</si>
  <si>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</si>
  <si>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</si>
  <si>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</si>
  <si>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</si>
  <si>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</si>
  <si>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</si>
  <si>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</si>
  <si>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</si>
  <si>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</si>
  <si>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</si>
  <si>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</si>
  <si>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</si>
  <si>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</si>
  <si>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</si>
  <si>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</si>
  <si>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</si>
  <si>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</si>
  <si>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</si>
  <si>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</si>
  <si>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</si>
  <si>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</si>
  <si>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</si>
  <si>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</si>
  <si>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</si>
  <si>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</si>
  <si>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</si>
  <si>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</si>
  <si>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</si>
  <si>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</si>
  <si>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</si>
  <si>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</si>
  <si>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</si>
  <si>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</si>
  <si>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</si>
  <si>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</si>
  <si>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</si>
  <si>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</si>
  <si>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</si>
  <si>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</si>
  <si>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</si>
  <si>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</si>
  <si>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</si>
  <si>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</si>
  <si>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</si>
  <si>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</si>
  <si>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</si>
  <si>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</si>
  <si>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</si>
  <si>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</si>
  <si>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</si>
  <si>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</si>
  <si>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</si>
  <si>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</si>
  <si>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</si>
  <si>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</si>
  <si>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</si>
  <si>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</si>
  <si>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</si>
  <si>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</si>
  <si>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</si>
  <si>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</si>
  <si>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</si>
  <si>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</si>
  <si>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</si>
  <si>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</si>
  <si>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</si>
  <si>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</si>
  <si>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</si>
  <si>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</si>
  <si>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</si>
  <si>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</si>
  <si>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</si>
  <si>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</si>
  <si>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</si>
  <si>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</si>
  <si>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</si>
  <si>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</si>
  <si>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</si>
  <si>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</si>
  <si>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</si>
  <si>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</si>
  <si>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</si>
  <si>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</si>
  <si>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</si>
  <si>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</si>
  <si>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</si>
  <si>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</si>
  <si>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</si>
  <si>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</si>
  <si>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</si>
  <si>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</si>
  <si>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</si>
  <si>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</si>
  <si>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</si>
  <si>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</si>
  <si>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</si>
  <si>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</si>
  <si>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</si>
  <si>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</si>
  <si>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</si>
  <si>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</si>
  <si>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</si>
  <si>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</si>
  <si>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</si>
  <si>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</si>
  <si>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</si>
  <si>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</si>
  <si>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</si>
  <si>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</si>
  <si>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</si>
  <si>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</si>
  <si>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</si>
  <si>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</si>
  <si>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</si>
  <si>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</si>
  <si>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</si>
  <si>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</si>
  <si>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</si>
  <si>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</si>
  <si>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</si>
  <si>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</si>
  <si>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</si>
  <si>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</si>
  <si>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</si>
  <si>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</si>
  <si>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</si>
  <si>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1 - 30 EYLÜL</t>
  </si>
  <si>
    <t>RUSYA FEDERASYONU</t>
  </si>
  <si>
    <t>31.10.2022 Konsolide Ülkelere Göre İhracat 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</si>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</sst>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abSelected="1" zoomScale="70" zoomScaleNormal="7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5" x14ac:dyDescent="0.35">
      <c r="A1" s="11" t="s">
        <v>242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3" spans="1:12" ht="13" x14ac:dyDescent="0.25">
      <c r="B3" s="10" t="s">
        <v>243</v>
      </c>
      <c r="C3" s="10"/>
      <c r="D3" s="10"/>
      <c r="E3" s="10" t="s">
        <v>244</v>
      </c>
      <c r="F3" s="10"/>
      <c r="G3" s="10"/>
      <c r="H3" s="10" t="s">
        <v>240</v>
      </c>
      <c r="I3" s="10"/>
      <c r="J3" s="10" t="s">
        <v>245</v>
      </c>
      <c r="K3" s="10"/>
      <c r="L3" s="10"/>
    </row>
    <row r="4" spans="1:12" ht="13" x14ac:dyDescent="0.3">
      <c r="A4" s="2" t="s">
        <v>238</v>
      </c>
      <c r="B4" s="7">
        <v>2021</v>
      </c>
      <c r="C4" s="7">
        <v>2022</v>
      </c>
      <c r="D4" s="6" t="s">
        <v>237</v>
      </c>
      <c r="E4" s="7">
        <v>2021</v>
      </c>
      <c r="F4" s="7">
        <v>2022</v>
      </c>
      <c r="G4" s="6" t="s">
        <v>237</v>
      </c>
      <c r="H4" s="7">
        <v>2022</v>
      </c>
      <c r="I4" s="6" t="s">
        <v>237</v>
      </c>
      <c r="J4" s="7">
        <v>2021</v>
      </c>
      <c r="K4" s="7">
        <v>2022</v>
      </c>
      <c r="L4" s="6" t="s">
        <v>237</v>
      </c>
    </row>
    <row r="5" spans="1:12" x14ac:dyDescent="0.25">
      <c r="A5" s="8" t="s">
        <v>236</v>
      </c>
      <c r="B5" s="9">
        <v>2725.3982900000001</v>
      </c>
      <c r="C5" s="9">
        <v>38780.106820000001</v>
      </c>
      <c r="D5" s="5">
        <f t="shared" ref="D5:D68" si="0">IF(B5=0,"",(C5/B5-1))</f>
        <v>13.229152106791702</v>
      </c>
      <c r="E5" s="9">
        <v>1149233.8186000001</v>
      </c>
      <c r="F5" s="9">
        <v>1111230.1356599999</v>
      </c>
      <c r="G5" s="5">
        <f t="shared" ref="G5:G68" si="1">IF(E5=0,"",(F5/E5-1))</f>
        <v>-3.3068712671801115E-2</v>
      </c>
      <c r="H5" s="9">
        <v>1126376.65763</v>
      </c>
      <c r="I5" s="5">
        <f t="shared" ref="I5:I68" si="2">IF(H5=0,"",(F5/H5-1))</f>
        <v>-1.3447119902031512E-2</v>
      </c>
      <c r="J5" s="9">
        <v>10326099.300629999</v>
      </c>
      <c r="K5" s="9">
        <v>11998786.863740001</v>
      </c>
      <c r="L5" s="5">
        <f t="shared" ref="L5:L68" si="3">IF(J5=0,"",(K5/J5-1))</f>
        <v>0.16198639141577398</v>
      </c>
    </row>
    <row r="6" spans="1:12" x14ac:dyDescent="0.25">
      <c r="A6" s="8" t="s">
        <v>235</v>
      </c>
      <c r="B6" s="9">
        <v>0</v>
      </c>
      <c r="C6" s="9">
        <v>0</v>
      </c>
      <c r="D6" s="5" t="str">
        <f t="shared" si="0"/>
        <v/>
      </c>
      <c r="E6" s="9">
        <v>13.04786</v>
      </c>
      <c r="F6" s="9">
        <v>0</v>
      </c>
      <c r="G6" s="5">
        <f t="shared" si="1"/>
        <v>-1</v>
      </c>
      <c r="H6" s="9">
        <v>0.53208999999999995</v>
      </c>
      <c r="I6" s="5">
        <f t="shared" si="2"/>
        <v>-1</v>
      </c>
      <c r="J6" s="9">
        <v>63.654609999999998</v>
      </c>
      <c r="K6" s="9">
        <v>15.665039999999999</v>
      </c>
      <c r="L6" s="5">
        <f t="shared" si="3"/>
        <v>-0.75390564799627235</v>
      </c>
    </row>
    <row r="7" spans="1:12" x14ac:dyDescent="0.25">
      <c r="A7" s="8" t="s">
        <v>234</v>
      </c>
      <c r="B7" s="9">
        <v>0</v>
      </c>
      <c r="C7" s="9">
        <v>0</v>
      </c>
      <c r="D7" s="5" t="str">
        <f t="shared" si="0"/>
        <v/>
      </c>
      <c r="E7" s="9">
        <v>0</v>
      </c>
      <c r="F7" s="9">
        <v>77.282700000000006</v>
      </c>
      <c r="G7" s="5" t="str">
        <f t="shared" si="1"/>
        <v/>
      </c>
      <c r="H7" s="9">
        <v>0</v>
      </c>
      <c r="I7" s="5" t="str">
        <f t="shared" si="2"/>
        <v/>
      </c>
      <c r="J7" s="9">
        <v>197.51607999999999</v>
      </c>
      <c r="K7" s="9">
        <v>455.56851999999998</v>
      </c>
      <c r="L7" s="5">
        <f t="shared" si="3"/>
        <v>1.3064882616139406</v>
      </c>
    </row>
    <row r="8" spans="1:12" x14ac:dyDescent="0.25">
      <c r="A8" s="8" t="s">
        <v>233</v>
      </c>
      <c r="B8" s="9">
        <v>135.7713</v>
      </c>
      <c r="C8" s="9">
        <v>308.05855000000003</v>
      </c>
      <c r="D8" s="5">
        <f t="shared" si="0"/>
        <v>1.2689519066253325</v>
      </c>
      <c r="E8" s="9">
        <v>19257.25621</v>
      </c>
      <c r="F8" s="9">
        <v>14376.42668</v>
      </c>
      <c r="G8" s="5">
        <f t="shared" si="1"/>
        <v>-0.25345404749122358</v>
      </c>
      <c r="H8" s="9">
        <v>15207.99546</v>
      </c>
      <c r="I8" s="5">
        <f t="shared" si="2"/>
        <v>-5.4679709905699814E-2</v>
      </c>
      <c r="J8" s="9">
        <v>167822.72493</v>
      </c>
      <c r="K8" s="9">
        <v>193063.39378000001</v>
      </c>
      <c r="L8" s="5">
        <f t="shared" si="3"/>
        <v>0.15040078070790508</v>
      </c>
    </row>
    <row r="9" spans="1:12" x14ac:dyDescent="0.25">
      <c r="A9" s="8" t="s">
        <v>232</v>
      </c>
      <c r="B9" s="9">
        <v>0</v>
      </c>
      <c r="C9" s="9">
        <v>733.05187000000001</v>
      </c>
      <c r="D9" s="5" t="str">
        <f t="shared" si="0"/>
        <v/>
      </c>
      <c r="E9" s="9">
        <v>2183.9553999999998</v>
      </c>
      <c r="F9" s="9">
        <v>4593.9532499999996</v>
      </c>
      <c r="G9" s="5">
        <f t="shared" si="1"/>
        <v>1.1035014039206112</v>
      </c>
      <c r="H9" s="9">
        <v>3805.7701699999998</v>
      </c>
      <c r="I9" s="5">
        <f t="shared" si="2"/>
        <v>0.20710212251203797</v>
      </c>
      <c r="J9" s="9">
        <v>21872.66635</v>
      </c>
      <c r="K9" s="9">
        <v>39010.798759999998</v>
      </c>
      <c r="L9" s="5">
        <f t="shared" si="3"/>
        <v>0.78354107065689305</v>
      </c>
    </row>
    <row r="10" spans="1:12" x14ac:dyDescent="0.25">
      <c r="A10" s="8" t="s">
        <v>231</v>
      </c>
      <c r="B10" s="9">
        <v>4306.3402999999998</v>
      </c>
      <c r="C10" s="9">
        <v>55727.408210000001</v>
      </c>
      <c r="D10" s="5">
        <f t="shared" si="0"/>
        <v>11.940781342802845</v>
      </c>
      <c r="E10" s="9">
        <v>1556011.00291</v>
      </c>
      <c r="F10" s="9">
        <v>1526526.0834900001</v>
      </c>
      <c r="G10" s="5">
        <f t="shared" si="1"/>
        <v>-1.894904301117295E-2</v>
      </c>
      <c r="H10" s="9">
        <v>1637074.5828799999</v>
      </c>
      <c r="I10" s="5">
        <f t="shared" si="2"/>
        <v>-6.7528077551310406E-2</v>
      </c>
      <c r="J10" s="9">
        <v>14447060.642030001</v>
      </c>
      <c r="K10" s="9">
        <v>15780292.456180001</v>
      </c>
      <c r="L10" s="5">
        <f t="shared" si="3"/>
        <v>9.2283949461062331E-2</v>
      </c>
    </row>
    <row r="11" spans="1:12" x14ac:dyDescent="0.25">
      <c r="A11" s="8" t="s">
        <v>230</v>
      </c>
      <c r="B11" s="9">
        <v>0</v>
      </c>
      <c r="C11" s="9">
        <v>0</v>
      </c>
      <c r="D11" s="5" t="str">
        <f t="shared" si="0"/>
        <v/>
      </c>
      <c r="E11" s="9">
        <v>0</v>
      </c>
      <c r="F11" s="9">
        <v>0</v>
      </c>
      <c r="G11" s="5" t="str">
        <f t="shared" si="1"/>
        <v/>
      </c>
      <c r="H11" s="9">
        <v>7.27</v>
      </c>
      <c r="I11" s="5">
        <f t="shared" si="2"/>
        <v>-1</v>
      </c>
      <c r="J11" s="9">
        <v>76.943259999999995</v>
      </c>
      <c r="K11" s="9">
        <v>162.43586999999999</v>
      </c>
      <c r="L11" s="5">
        <f t="shared" si="3"/>
        <v>1.1111123963294514</v>
      </c>
    </row>
    <row r="12" spans="1:12" x14ac:dyDescent="0.25">
      <c r="A12" s="8" t="s">
        <v>229</v>
      </c>
      <c r="B12" s="9">
        <v>0</v>
      </c>
      <c r="C12" s="9">
        <v>0</v>
      </c>
      <c r="D12" s="5" t="str">
        <f t="shared" si="0"/>
        <v/>
      </c>
      <c r="E12" s="9">
        <v>99.241129999999998</v>
      </c>
      <c r="F12" s="9">
        <v>23.098890000000001</v>
      </c>
      <c r="G12" s="5">
        <f t="shared" si="1"/>
        <v>-0.76724479054198591</v>
      </c>
      <c r="H12" s="9">
        <v>20.264690000000002</v>
      </c>
      <c r="I12" s="5">
        <f t="shared" si="2"/>
        <v>0.1398590355934386</v>
      </c>
      <c r="J12" s="9">
        <v>528.33934999999997</v>
      </c>
      <c r="K12" s="9">
        <v>1338.17301</v>
      </c>
      <c r="L12" s="5">
        <f t="shared" si="3"/>
        <v>1.5327907338342301</v>
      </c>
    </row>
    <row r="13" spans="1:12" x14ac:dyDescent="0.25">
      <c r="A13" s="8" t="s">
        <v>228</v>
      </c>
      <c r="B13" s="9">
        <v>0</v>
      </c>
      <c r="C13" s="9">
        <v>1258.0880500000001</v>
      </c>
      <c r="D13" s="5" t="str">
        <f t="shared" si="0"/>
        <v/>
      </c>
      <c r="E13" s="9">
        <v>18431.746500000001</v>
      </c>
      <c r="F13" s="9">
        <v>15791.246740000001</v>
      </c>
      <c r="G13" s="5">
        <f t="shared" si="1"/>
        <v>-0.14325825064922637</v>
      </c>
      <c r="H13" s="9">
        <v>19999.81827</v>
      </c>
      <c r="I13" s="5">
        <f t="shared" si="2"/>
        <v>-0.21043048857663438</v>
      </c>
      <c r="J13" s="9">
        <v>159045.80976</v>
      </c>
      <c r="K13" s="9">
        <v>186536.52838</v>
      </c>
      <c r="L13" s="5">
        <f t="shared" si="3"/>
        <v>0.17284780190992444</v>
      </c>
    </row>
    <row r="14" spans="1:12" x14ac:dyDescent="0.25">
      <c r="A14" s="8" t="s">
        <v>227</v>
      </c>
      <c r="B14" s="9">
        <v>0</v>
      </c>
      <c r="C14" s="9">
        <v>0</v>
      </c>
      <c r="D14" s="5" t="str">
        <f t="shared" si="0"/>
        <v/>
      </c>
      <c r="E14" s="9">
        <v>18.04748</v>
      </c>
      <c r="F14" s="9">
        <v>47.079470000000001</v>
      </c>
      <c r="G14" s="5">
        <f t="shared" si="1"/>
        <v>1.6086450850755893</v>
      </c>
      <c r="H14" s="9">
        <v>9.4433600000000002</v>
      </c>
      <c r="I14" s="5">
        <f t="shared" si="2"/>
        <v>3.9854575066501754</v>
      </c>
      <c r="J14" s="9">
        <v>101.29076000000001</v>
      </c>
      <c r="K14" s="9">
        <v>193.48736</v>
      </c>
      <c r="L14" s="5">
        <f t="shared" si="3"/>
        <v>0.91021727944385034</v>
      </c>
    </row>
    <row r="15" spans="1:12" x14ac:dyDescent="0.25">
      <c r="A15" s="8" t="s">
        <v>226</v>
      </c>
      <c r="B15" s="9">
        <v>0</v>
      </c>
      <c r="C15" s="9">
        <v>463.32485000000003</v>
      </c>
      <c r="D15" s="5" t="str">
        <f t="shared" si="0"/>
        <v/>
      </c>
      <c r="E15" s="9">
        <v>11360.62758</v>
      </c>
      <c r="F15" s="9">
        <v>9608.2358299999996</v>
      </c>
      <c r="G15" s="5">
        <f t="shared" si="1"/>
        <v>-0.15425131557740934</v>
      </c>
      <c r="H15" s="9">
        <v>12986.08505</v>
      </c>
      <c r="I15" s="5">
        <f t="shared" si="2"/>
        <v>-0.26011297531121591</v>
      </c>
      <c r="J15" s="9">
        <v>110924.38502</v>
      </c>
      <c r="K15" s="9">
        <v>145434.01287000001</v>
      </c>
      <c r="L15" s="5">
        <f t="shared" si="3"/>
        <v>0.31110948096559476</v>
      </c>
    </row>
    <row r="16" spans="1:12" x14ac:dyDescent="0.25">
      <c r="A16" s="8" t="s">
        <v>239</v>
      </c>
      <c r="B16" s="9">
        <v>0</v>
      </c>
      <c r="C16" s="9">
        <v>0</v>
      </c>
      <c r="D16" s="5" t="str">
        <f t="shared" si="0"/>
        <v/>
      </c>
      <c r="E16" s="9">
        <v>0</v>
      </c>
      <c r="F16" s="9">
        <v>0</v>
      </c>
      <c r="G16" s="5" t="str">
        <f t="shared" si="1"/>
        <v/>
      </c>
      <c r="H16" s="9">
        <v>1.50495</v>
      </c>
      <c r="I16" s="5">
        <f t="shared" si="2"/>
        <v>-1</v>
      </c>
      <c r="J16" s="9">
        <v>0</v>
      </c>
      <c r="K16" s="9">
        <v>1.7317</v>
      </c>
      <c r="L16" s="5" t="str">
        <f t="shared" si="3"/>
        <v/>
      </c>
    </row>
    <row r="17" spans="1:12" x14ac:dyDescent="0.25">
      <c r="A17" s="8" t="s">
        <v>225</v>
      </c>
      <c r="B17" s="9">
        <v>0</v>
      </c>
      <c r="C17" s="9">
        <v>0</v>
      </c>
      <c r="D17" s="5" t="str">
        <f t="shared" si="0"/>
        <v/>
      </c>
      <c r="E17" s="9">
        <v>238.63990000000001</v>
      </c>
      <c r="F17" s="9">
        <v>152.55658</v>
      </c>
      <c r="G17" s="5">
        <f t="shared" si="1"/>
        <v>-0.3607247572597877</v>
      </c>
      <c r="H17" s="9">
        <v>415.02188999999998</v>
      </c>
      <c r="I17" s="5">
        <f t="shared" si="2"/>
        <v>-0.63241317223050575</v>
      </c>
      <c r="J17" s="9">
        <v>2207.1970099999999</v>
      </c>
      <c r="K17" s="9">
        <v>4965.26944</v>
      </c>
      <c r="L17" s="5">
        <f t="shared" si="3"/>
        <v>1.2495814453826215</v>
      </c>
    </row>
    <row r="18" spans="1:12" x14ac:dyDescent="0.25">
      <c r="A18" s="8" t="s">
        <v>224</v>
      </c>
      <c r="B18" s="9">
        <v>0</v>
      </c>
      <c r="C18" s="9">
        <v>41.702770000000001</v>
      </c>
      <c r="D18" s="5" t="str">
        <f t="shared" si="0"/>
        <v/>
      </c>
      <c r="E18" s="9">
        <v>22496.469239999999</v>
      </c>
      <c r="F18" s="9">
        <v>20152.87138</v>
      </c>
      <c r="G18" s="5">
        <f t="shared" si="1"/>
        <v>-0.10417625250423512</v>
      </c>
      <c r="H18" s="9">
        <v>15319.233840000001</v>
      </c>
      <c r="I18" s="5">
        <f t="shared" si="2"/>
        <v>0.31552736843659268</v>
      </c>
      <c r="J18" s="9">
        <v>182911.94641999999</v>
      </c>
      <c r="K18" s="9">
        <v>266952.4964</v>
      </c>
      <c r="L18" s="5">
        <f t="shared" si="3"/>
        <v>0.45945905461542247</v>
      </c>
    </row>
    <row r="19" spans="1:12" x14ac:dyDescent="0.25">
      <c r="A19" s="8" t="s">
        <v>223</v>
      </c>
      <c r="B19" s="9">
        <v>31.091100000000001</v>
      </c>
      <c r="C19" s="9">
        <v>1895.57341</v>
      </c>
      <c r="D19" s="5">
        <f t="shared" si="0"/>
        <v>59.968361042227514</v>
      </c>
      <c r="E19" s="9">
        <v>63921.25995</v>
      </c>
      <c r="F19" s="9">
        <v>94288.843370000002</v>
      </c>
      <c r="G19" s="5">
        <f t="shared" si="1"/>
        <v>0.47507798569292747</v>
      </c>
      <c r="H19" s="9">
        <v>77391.542260000002</v>
      </c>
      <c r="I19" s="5">
        <f t="shared" si="2"/>
        <v>0.21833524202467558</v>
      </c>
      <c r="J19" s="9">
        <v>581771.43507999997</v>
      </c>
      <c r="K19" s="9">
        <v>836630.49005999998</v>
      </c>
      <c r="L19" s="5">
        <f t="shared" si="3"/>
        <v>0.43807419823724092</v>
      </c>
    </row>
    <row r="20" spans="1:12" x14ac:dyDescent="0.25">
      <c r="A20" s="8" t="s">
        <v>222</v>
      </c>
      <c r="B20" s="9">
        <v>0</v>
      </c>
      <c r="C20" s="9">
        <v>0</v>
      </c>
      <c r="D20" s="5" t="str">
        <f t="shared" si="0"/>
        <v/>
      </c>
      <c r="E20" s="9">
        <v>102.92007</v>
      </c>
      <c r="F20" s="9">
        <v>84.038650000000004</v>
      </c>
      <c r="G20" s="5">
        <f t="shared" si="1"/>
        <v>-0.18345712357171917</v>
      </c>
      <c r="H20" s="9">
        <v>117.10285</v>
      </c>
      <c r="I20" s="5">
        <f t="shared" si="2"/>
        <v>-0.28235179587858028</v>
      </c>
      <c r="J20" s="9">
        <v>1063.9070300000001</v>
      </c>
      <c r="K20" s="9">
        <v>1644.5199</v>
      </c>
      <c r="L20" s="5">
        <f t="shared" si="3"/>
        <v>0.54573647285703131</v>
      </c>
    </row>
    <row r="21" spans="1:12" x14ac:dyDescent="0.25">
      <c r="A21" s="8" t="s">
        <v>221</v>
      </c>
      <c r="B21" s="9">
        <v>158.24341000000001</v>
      </c>
      <c r="C21" s="9">
        <v>2629.8678</v>
      </c>
      <c r="D21" s="5">
        <f t="shared" si="0"/>
        <v>15.619129984623054</v>
      </c>
      <c r="E21" s="9">
        <v>92814.801930000001</v>
      </c>
      <c r="F21" s="9">
        <v>64596.107539999997</v>
      </c>
      <c r="G21" s="5">
        <f t="shared" si="1"/>
        <v>-0.30403226428562835</v>
      </c>
      <c r="H21" s="9">
        <v>72958.137799999997</v>
      </c>
      <c r="I21" s="5">
        <f t="shared" si="2"/>
        <v>-0.1146140857230048</v>
      </c>
      <c r="J21" s="9">
        <v>753542.40599999996</v>
      </c>
      <c r="K21" s="9">
        <v>733551.84595999995</v>
      </c>
      <c r="L21" s="5">
        <f t="shared" si="3"/>
        <v>-2.6528779111603229E-2</v>
      </c>
    </row>
    <row r="22" spans="1:12" x14ac:dyDescent="0.25">
      <c r="A22" s="8" t="s">
        <v>220</v>
      </c>
      <c r="B22" s="9">
        <v>534.93933000000004</v>
      </c>
      <c r="C22" s="9">
        <v>5975.3226699999996</v>
      </c>
      <c r="D22" s="5">
        <f t="shared" si="0"/>
        <v>10.170094130113782</v>
      </c>
      <c r="E22" s="9">
        <v>144708.56902</v>
      </c>
      <c r="F22" s="9">
        <v>128767.68239</v>
      </c>
      <c r="G22" s="5">
        <f t="shared" si="1"/>
        <v>-0.11015855341501457</v>
      </c>
      <c r="H22" s="9">
        <v>144765.23826000001</v>
      </c>
      <c r="I22" s="5">
        <f t="shared" si="2"/>
        <v>-0.11050688730445235</v>
      </c>
      <c r="J22" s="9">
        <v>1180862.98862</v>
      </c>
      <c r="K22" s="9">
        <v>1367585.7322499999</v>
      </c>
      <c r="L22" s="5">
        <f t="shared" si="3"/>
        <v>0.1581239698673349</v>
      </c>
    </row>
    <row r="23" spans="1:12" x14ac:dyDescent="0.25">
      <c r="A23" s="8" t="s">
        <v>219</v>
      </c>
      <c r="B23" s="9">
        <v>11.92362</v>
      </c>
      <c r="C23" s="9">
        <v>7105.0075999999999</v>
      </c>
      <c r="D23" s="5">
        <f t="shared" si="0"/>
        <v>594.87672200221073</v>
      </c>
      <c r="E23" s="9">
        <v>173436.23063000001</v>
      </c>
      <c r="F23" s="9">
        <v>179209.92905999999</v>
      </c>
      <c r="G23" s="5">
        <f t="shared" si="1"/>
        <v>3.3290036395666966E-2</v>
      </c>
      <c r="H23" s="9">
        <v>202733.14829000001</v>
      </c>
      <c r="I23" s="5">
        <f t="shared" si="2"/>
        <v>-0.1160304539657776</v>
      </c>
      <c r="J23" s="9">
        <v>1672020.28999</v>
      </c>
      <c r="K23" s="9">
        <v>1767675.2657999999</v>
      </c>
      <c r="L23" s="5">
        <f t="shared" si="3"/>
        <v>5.7209219518844501E-2</v>
      </c>
    </row>
    <row r="24" spans="1:12" x14ac:dyDescent="0.25">
      <c r="A24" s="8" t="s">
        <v>218</v>
      </c>
      <c r="B24" s="9">
        <v>183.85909000000001</v>
      </c>
      <c r="C24" s="9">
        <v>42522.792670000003</v>
      </c>
      <c r="D24" s="5">
        <f t="shared" si="0"/>
        <v>230.27925124615814</v>
      </c>
      <c r="E24" s="9">
        <v>277158.73202</v>
      </c>
      <c r="F24" s="9">
        <v>309763.48527</v>
      </c>
      <c r="G24" s="5">
        <f t="shared" si="1"/>
        <v>0.1176392784465734</v>
      </c>
      <c r="H24" s="9">
        <v>298982.19657999999</v>
      </c>
      <c r="I24" s="5">
        <f t="shared" si="2"/>
        <v>3.6059968832007794E-2</v>
      </c>
      <c r="J24" s="9">
        <v>2184476.9435299998</v>
      </c>
      <c r="K24" s="9">
        <v>2847623.9347299999</v>
      </c>
      <c r="L24" s="5">
        <f t="shared" si="3"/>
        <v>0.30357243786166466</v>
      </c>
    </row>
    <row r="25" spans="1:12" x14ac:dyDescent="0.25">
      <c r="A25" s="8" t="s">
        <v>217</v>
      </c>
      <c r="B25" s="9">
        <v>0</v>
      </c>
      <c r="C25" s="9">
        <v>220.13298</v>
      </c>
      <c r="D25" s="5" t="str">
        <f t="shared" si="0"/>
        <v/>
      </c>
      <c r="E25" s="9">
        <v>2022.7012099999999</v>
      </c>
      <c r="F25" s="9">
        <v>3606.2899900000002</v>
      </c>
      <c r="G25" s="5">
        <f t="shared" si="1"/>
        <v>0.78290791154468153</v>
      </c>
      <c r="H25" s="9">
        <v>1198.3589300000001</v>
      </c>
      <c r="I25" s="5">
        <f t="shared" si="2"/>
        <v>2.0093571297541044</v>
      </c>
      <c r="J25" s="9">
        <v>29144.84907</v>
      </c>
      <c r="K25" s="9">
        <v>22670.947489999999</v>
      </c>
      <c r="L25" s="5">
        <f t="shared" si="3"/>
        <v>-0.22212849908575638</v>
      </c>
    </row>
    <row r="26" spans="1:12" x14ac:dyDescent="0.25">
      <c r="A26" s="8" t="s">
        <v>216</v>
      </c>
      <c r="B26" s="9">
        <v>0</v>
      </c>
      <c r="C26" s="9">
        <v>641.14784999999995</v>
      </c>
      <c r="D26" s="5" t="str">
        <f t="shared" si="0"/>
        <v/>
      </c>
      <c r="E26" s="9">
        <v>12098.663269999999</v>
      </c>
      <c r="F26" s="9">
        <v>15196.37455</v>
      </c>
      <c r="G26" s="5">
        <f t="shared" si="1"/>
        <v>0.25603748206474397</v>
      </c>
      <c r="H26" s="9">
        <v>16444.32631</v>
      </c>
      <c r="I26" s="5">
        <f t="shared" si="2"/>
        <v>-7.5889503557291071E-2</v>
      </c>
      <c r="J26" s="9">
        <v>129037.79042</v>
      </c>
      <c r="K26" s="9">
        <v>157563.4449</v>
      </c>
      <c r="L26" s="5">
        <f t="shared" si="3"/>
        <v>0.22106434391935093</v>
      </c>
    </row>
    <row r="27" spans="1:12" x14ac:dyDescent="0.25">
      <c r="A27" s="8" t="s">
        <v>215</v>
      </c>
      <c r="B27" s="9">
        <v>0</v>
      </c>
      <c r="C27" s="9">
        <v>657.51316999999995</v>
      </c>
      <c r="D27" s="5" t="str">
        <f t="shared" si="0"/>
        <v/>
      </c>
      <c r="E27" s="9">
        <v>46003.753830000001</v>
      </c>
      <c r="F27" s="9">
        <v>24122.820609999999</v>
      </c>
      <c r="G27" s="5">
        <f t="shared" si="1"/>
        <v>-0.47563364722056645</v>
      </c>
      <c r="H27" s="9">
        <v>37992.544840000002</v>
      </c>
      <c r="I27" s="5">
        <f t="shared" si="2"/>
        <v>-0.36506436429595068</v>
      </c>
      <c r="J27" s="9">
        <v>427221.93965000001</v>
      </c>
      <c r="K27" s="9">
        <v>369416.76984000002</v>
      </c>
      <c r="L27" s="5">
        <f t="shared" si="3"/>
        <v>-0.13530477825496667</v>
      </c>
    </row>
    <row r="28" spans="1:12" x14ac:dyDescent="0.25">
      <c r="A28" s="8" t="s">
        <v>214</v>
      </c>
      <c r="B28" s="9">
        <v>0</v>
      </c>
      <c r="C28" s="9">
        <v>18.533999999999999</v>
      </c>
      <c r="D28" s="5" t="str">
        <f t="shared" si="0"/>
        <v/>
      </c>
      <c r="E28" s="9">
        <v>702.99009999999998</v>
      </c>
      <c r="F28" s="9">
        <v>550.76039000000003</v>
      </c>
      <c r="G28" s="5">
        <f t="shared" si="1"/>
        <v>-0.21654602248310462</v>
      </c>
      <c r="H28" s="9">
        <v>483.36505</v>
      </c>
      <c r="I28" s="5">
        <f t="shared" si="2"/>
        <v>0.13942948502379315</v>
      </c>
      <c r="J28" s="9">
        <v>6083.1339699999999</v>
      </c>
      <c r="K28" s="9">
        <v>6963.7884000000004</v>
      </c>
      <c r="L28" s="5">
        <f t="shared" si="3"/>
        <v>0.14476985618648164</v>
      </c>
    </row>
    <row r="29" spans="1:12" x14ac:dyDescent="0.25">
      <c r="A29" s="8" t="s">
        <v>213</v>
      </c>
      <c r="B29" s="9">
        <v>79.361419999999995</v>
      </c>
      <c r="C29" s="9">
        <v>3815.30116</v>
      </c>
      <c r="D29" s="5">
        <f t="shared" si="0"/>
        <v>47.075011258619114</v>
      </c>
      <c r="E29" s="9">
        <v>90699.985140000004</v>
      </c>
      <c r="F29" s="9">
        <v>110092.16263000001</v>
      </c>
      <c r="G29" s="5">
        <f t="shared" si="1"/>
        <v>0.21380574054193291</v>
      </c>
      <c r="H29" s="9">
        <v>131561.82128</v>
      </c>
      <c r="I29" s="5">
        <f t="shared" si="2"/>
        <v>-0.16319064635253577</v>
      </c>
      <c r="J29" s="9">
        <v>704857.15284</v>
      </c>
      <c r="K29" s="9">
        <v>852893.36849000002</v>
      </c>
      <c r="L29" s="5">
        <f t="shared" si="3"/>
        <v>0.2100230026091594</v>
      </c>
    </row>
    <row r="30" spans="1:12" x14ac:dyDescent="0.25">
      <c r="A30" s="8" t="s">
        <v>212</v>
      </c>
      <c r="B30" s="9">
        <v>3345.75729</v>
      </c>
      <c r="C30" s="9">
        <v>31848.520039999999</v>
      </c>
      <c r="D30" s="5">
        <f t="shared" si="0"/>
        <v>8.5190766333202852</v>
      </c>
      <c r="E30" s="9">
        <v>436387.33535000001</v>
      </c>
      <c r="F30" s="9">
        <v>362309.61187000002</v>
      </c>
      <c r="G30" s="5">
        <f t="shared" si="1"/>
        <v>-0.16975223036797504</v>
      </c>
      <c r="H30" s="9">
        <v>392063.26818999997</v>
      </c>
      <c r="I30" s="5">
        <f t="shared" si="2"/>
        <v>-7.5889935972223932E-2</v>
      </c>
      <c r="J30" s="9">
        <v>3883534.8601600002</v>
      </c>
      <c r="K30" s="9">
        <v>3681476.4483400001</v>
      </c>
      <c r="L30" s="5">
        <f t="shared" si="3"/>
        <v>-5.2029508964334448E-2</v>
      </c>
    </row>
    <row r="31" spans="1:12" x14ac:dyDescent="0.25">
      <c r="A31" s="8" t="s">
        <v>211</v>
      </c>
      <c r="B31" s="9">
        <v>0</v>
      </c>
      <c r="C31" s="9">
        <v>23.655899999999999</v>
      </c>
      <c r="D31" s="5" t="str">
        <f t="shared" si="0"/>
        <v/>
      </c>
      <c r="E31" s="9">
        <v>327.94823000000002</v>
      </c>
      <c r="F31" s="9">
        <v>514.60670000000005</v>
      </c>
      <c r="G31" s="5">
        <f t="shared" si="1"/>
        <v>0.56917053645936733</v>
      </c>
      <c r="H31" s="9">
        <v>321.50914</v>
      </c>
      <c r="I31" s="5">
        <f t="shared" si="2"/>
        <v>0.60059742002980077</v>
      </c>
      <c r="J31" s="9">
        <v>2068.8358800000001</v>
      </c>
      <c r="K31" s="9">
        <v>5580.6683000000003</v>
      </c>
      <c r="L31" s="5">
        <f t="shared" si="3"/>
        <v>1.6974920311223527</v>
      </c>
    </row>
    <row r="32" spans="1:12" x14ac:dyDescent="0.25">
      <c r="A32" s="8" t="s">
        <v>210</v>
      </c>
      <c r="B32" s="9">
        <v>0</v>
      </c>
      <c r="C32" s="9">
        <v>0</v>
      </c>
      <c r="D32" s="5" t="str">
        <f t="shared" si="0"/>
        <v/>
      </c>
      <c r="E32" s="9">
        <v>158.81888000000001</v>
      </c>
      <c r="F32" s="9">
        <v>542.61684000000002</v>
      </c>
      <c r="G32" s="5">
        <f t="shared" si="1"/>
        <v>2.4165764171111142</v>
      </c>
      <c r="H32" s="9">
        <v>382.46694000000002</v>
      </c>
      <c r="I32" s="5">
        <f t="shared" si="2"/>
        <v>0.41872874031935936</v>
      </c>
      <c r="J32" s="9">
        <v>1825.80503</v>
      </c>
      <c r="K32" s="9">
        <v>3122.51676</v>
      </c>
      <c r="L32" s="5">
        <f t="shared" si="3"/>
        <v>0.71021369132716217</v>
      </c>
    </row>
    <row r="33" spans="1:12" x14ac:dyDescent="0.25">
      <c r="A33" s="8" t="s">
        <v>209</v>
      </c>
      <c r="B33" s="9">
        <v>0</v>
      </c>
      <c r="C33" s="9">
        <v>57.266750000000002</v>
      </c>
      <c r="D33" s="5" t="str">
        <f t="shared" si="0"/>
        <v/>
      </c>
      <c r="E33" s="9">
        <v>19511.08366</v>
      </c>
      <c r="F33" s="9">
        <v>16943.105950000001</v>
      </c>
      <c r="G33" s="5">
        <f t="shared" si="1"/>
        <v>-0.13161635482424039</v>
      </c>
      <c r="H33" s="9">
        <v>14962.50921</v>
      </c>
      <c r="I33" s="5">
        <f t="shared" si="2"/>
        <v>0.13237062796100374</v>
      </c>
      <c r="J33" s="9">
        <v>124972.02619999999</v>
      </c>
      <c r="K33" s="9">
        <v>141354.50771000001</v>
      </c>
      <c r="L33" s="5">
        <f t="shared" si="3"/>
        <v>0.13108918858194851</v>
      </c>
    </row>
    <row r="34" spans="1:12" x14ac:dyDescent="0.25">
      <c r="A34" s="8" t="s">
        <v>208</v>
      </c>
      <c r="B34" s="9">
        <v>0</v>
      </c>
      <c r="C34" s="9">
        <v>0</v>
      </c>
      <c r="D34" s="5" t="str">
        <f t="shared" si="0"/>
        <v/>
      </c>
      <c r="E34" s="9">
        <v>76.283619999999999</v>
      </c>
      <c r="F34" s="9">
        <v>73.035650000000004</v>
      </c>
      <c r="G34" s="5">
        <f t="shared" si="1"/>
        <v>-4.2577554657212024E-2</v>
      </c>
      <c r="H34" s="9">
        <v>13.8888</v>
      </c>
      <c r="I34" s="5">
        <f t="shared" si="2"/>
        <v>4.2586004550429131</v>
      </c>
      <c r="J34" s="9">
        <v>895.48410999999999</v>
      </c>
      <c r="K34" s="9">
        <v>1039.8048200000001</v>
      </c>
      <c r="L34" s="5">
        <f t="shared" si="3"/>
        <v>0.16116501497720614</v>
      </c>
    </row>
    <row r="35" spans="1:12" x14ac:dyDescent="0.25">
      <c r="A35" s="8" t="s">
        <v>207</v>
      </c>
      <c r="B35" s="9">
        <v>12343.90098</v>
      </c>
      <c r="C35" s="9">
        <v>57153.92467</v>
      </c>
      <c r="D35" s="5">
        <f t="shared" si="0"/>
        <v>3.6301347331449509</v>
      </c>
      <c r="E35" s="9">
        <v>1166855.47117</v>
      </c>
      <c r="F35" s="9">
        <v>1031264.71163</v>
      </c>
      <c r="G35" s="5">
        <f t="shared" si="1"/>
        <v>-0.11620184580704229</v>
      </c>
      <c r="H35" s="9">
        <v>1128006.12112</v>
      </c>
      <c r="I35" s="5">
        <f t="shared" si="2"/>
        <v>-8.5763195499280798E-2</v>
      </c>
      <c r="J35" s="9">
        <v>10488372.92413</v>
      </c>
      <c r="K35" s="9">
        <v>10285843.330189999</v>
      </c>
      <c r="L35" s="5">
        <f t="shared" si="3"/>
        <v>-1.9309915408714406E-2</v>
      </c>
    </row>
    <row r="36" spans="1:12" x14ac:dyDescent="0.25">
      <c r="A36" s="8" t="s">
        <v>206</v>
      </c>
      <c r="B36" s="9">
        <v>0</v>
      </c>
      <c r="C36" s="9">
        <v>19.084589999999999</v>
      </c>
      <c r="D36" s="5" t="str">
        <f t="shared" si="0"/>
        <v/>
      </c>
      <c r="E36" s="9">
        <v>1371.5391400000001</v>
      </c>
      <c r="F36" s="9">
        <v>1471.2993200000001</v>
      </c>
      <c r="G36" s="5">
        <f t="shared" si="1"/>
        <v>7.2735933733542479E-2</v>
      </c>
      <c r="H36" s="9">
        <v>1411.85592</v>
      </c>
      <c r="I36" s="5">
        <f t="shared" si="2"/>
        <v>4.2103021390454742E-2</v>
      </c>
      <c r="J36" s="9">
        <v>39812.785360000002</v>
      </c>
      <c r="K36" s="9">
        <v>18509.35468</v>
      </c>
      <c r="L36" s="5">
        <f t="shared" si="3"/>
        <v>-0.5350901849083789</v>
      </c>
    </row>
    <row r="37" spans="1:12" x14ac:dyDescent="0.25">
      <c r="A37" s="8" t="s">
        <v>205</v>
      </c>
      <c r="B37" s="9">
        <v>250.04365999999999</v>
      </c>
      <c r="C37" s="9">
        <v>2131.37781</v>
      </c>
      <c r="D37" s="5">
        <f t="shared" si="0"/>
        <v>7.5240226046923162</v>
      </c>
      <c r="E37" s="9">
        <v>54613.603719999999</v>
      </c>
      <c r="F37" s="9">
        <v>54556.76412</v>
      </c>
      <c r="G37" s="5">
        <f t="shared" si="1"/>
        <v>-1.0407590074336115E-3</v>
      </c>
      <c r="H37" s="9">
        <v>62190.915789999999</v>
      </c>
      <c r="I37" s="5">
        <f t="shared" si="2"/>
        <v>-0.12275348534468011</v>
      </c>
      <c r="J37" s="9">
        <v>506579.05440000002</v>
      </c>
      <c r="K37" s="9">
        <v>602474.06976999994</v>
      </c>
      <c r="L37" s="5">
        <f t="shared" si="3"/>
        <v>0.18929921112427239</v>
      </c>
    </row>
    <row r="38" spans="1:12" x14ac:dyDescent="0.25">
      <c r="A38" s="8" t="s">
        <v>204</v>
      </c>
      <c r="B38" s="9">
        <v>0</v>
      </c>
      <c r="C38" s="9">
        <v>68.948490000000007</v>
      </c>
      <c r="D38" s="5" t="str">
        <f t="shared" si="0"/>
        <v/>
      </c>
      <c r="E38" s="9">
        <v>66.797460000000001</v>
      </c>
      <c r="F38" s="9">
        <v>193.26526000000001</v>
      </c>
      <c r="G38" s="5">
        <f t="shared" si="1"/>
        <v>1.8933025297668507</v>
      </c>
      <c r="H38" s="9">
        <v>179.46626000000001</v>
      </c>
      <c r="I38" s="5">
        <f t="shared" si="2"/>
        <v>7.6889104392101393E-2</v>
      </c>
      <c r="J38" s="9">
        <v>1267.4915100000001</v>
      </c>
      <c r="K38" s="9">
        <v>3223.7472499999999</v>
      </c>
      <c r="L38" s="5">
        <f t="shared" si="3"/>
        <v>1.543407371620185</v>
      </c>
    </row>
    <row r="39" spans="1:12" x14ac:dyDescent="0.25">
      <c r="A39" s="8" t="s">
        <v>203</v>
      </c>
      <c r="B39" s="9">
        <v>0</v>
      </c>
      <c r="C39" s="9">
        <v>12968.763129999999</v>
      </c>
      <c r="D39" s="5" t="str">
        <f t="shared" si="0"/>
        <v/>
      </c>
      <c r="E39" s="9">
        <v>66897.661200000002</v>
      </c>
      <c r="F39" s="9">
        <v>103055.35967999999</v>
      </c>
      <c r="G39" s="5">
        <f t="shared" si="1"/>
        <v>0.54049271426547252</v>
      </c>
      <c r="H39" s="9">
        <v>78198.748909999995</v>
      </c>
      <c r="I39" s="5">
        <f t="shared" si="2"/>
        <v>0.31786455814795467</v>
      </c>
      <c r="J39" s="9">
        <v>870888.43400000001</v>
      </c>
      <c r="K39" s="9">
        <v>776493.18909999996</v>
      </c>
      <c r="L39" s="5">
        <f t="shared" si="3"/>
        <v>-0.10838959528540493</v>
      </c>
    </row>
    <row r="40" spans="1:12" x14ac:dyDescent="0.25">
      <c r="A40" s="8" t="s">
        <v>202</v>
      </c>
      <c r="B40" s="9">
        <v>0</v>
      </c>
      <c r="C40" s="9">
        <v>0</v>
      </c>
      <c r="D40" s="5" t="str">
        <f t="shared" si="0"/>
        <v/>
      </c>
      <c r="E40" s="9">
        <v>36.463839999999998</v>
      </c>
      <c r="F40" s="9">
        <v>0</v>
      </c>
      <c r="G40" s="5">
        <f t="shared" si="1"/>
        <v>-1</v>
      </c>
      <c r="H40" s="9">
        <v>0</v>
      </c>
      <c r="I40" s="5" t="str">
        <f t="shared" si="2"/>
        <v/>
      </c>
      <c r="J40" s="9">
        <v>61.449590000000001</v>
      </c>
      <c r="K40" s="9">
        <v>42.7759</v>
      </c>
      <c r="L40" s="5">
        <f t="shared" si="3"/>
        <v>-0.30388632373299806</v>
      </c>
    </row>
    <row r="41" spans="1:12" x14ac:dyDescent="0.25">
      <c r="A41" s="8" t="s">
        <v>201</v>
      </c>
      <c r="B41" s="9">
        <v>0</v>
      </c>
      <c r="C41" s="9">
        <v>0</v>
      </c>
      <c r="D41" s="5" t="str">
        <f t="shared" si="0"/>
        <v/>
      </c>
      <c r="E41" s="9">
        <v>212.49946</v>
      </c>
      <c r="F41" s="9">
        <v>55.949010000000001</v>
      </c>
      <c r="G41" s="5">
        <f t="shared" si="1"/>
        <v>-0.73670987210979266</v>
      </c>
      <c r="H41" s="9">
        <v>9035.1900600000008</v>
      </c>
      <c r="I41" s="5">
        <f t="shared" si="2"/>
        <v>-0.99380765544183802</v>
      </c>
      <c r="J41" s="9">
        <v>1871.6752100000001</v>
      </c>
      <c r="K41" s="9">
        <v>10450.14747</v>
      </c>
      <c r="L41" s="5">
        <f t="shared" si="3"/>
        <v>4.5833124327163572</v>
      </c>
    </row>
    <row r="42" spans="1:12" x14ac:dyDescent="0.25">
      <c r="A42" s="8" t="s">
        <v>200</v>
      </c>
      <c r="B42" s="9">
        <v>0</v>
      </c>
      <c r="C42" s="9">
        <v>0</v>
      </c>
      <c r="D42" s="5" t="str">
        <f t="shared" si="0"/>
        <v/>
      </c>
      <c r="E42" s="9">
        <v>88.644919999999999</v>
      </c>
      <c r="F42" s="9">
        <v>429.83656999999999</v>
      </c>
      <c r="G42" s="5">
        <f t="shared" si="1"/>
        <v>3.8489701383903334</v>
      </c>
      <c r="H42" s="9">
        <v>238.45133000000001</v>
      </c>
      <c r="I42" s="5">
        <f t="shared" si="2"/>
        <v>0.80261762431771699</v>
      </c>
      <c r="J42" s="9">
        <v>8923.6789700000008</v>
      </c>
      <c r="K42" s="9">
        <v>2596.1050500000001</v>
      </c>
      <c r="L42" s="5">
        <f t="shared" si="3"/>
        <v>-0.70907682148498452</v>
      </c>
    </row>
    <row r="43" spans="1:12" x14ac:dyDescent="0.25">
      <c r="A43" s="8" t="s">
        <v>199</v>
      </c>
      <c r="B43" s="9">
        <v>451.51546999999999</v>
      </c>
      <c r="C43" s="9">
        <v>11023.0807</v>
      </c>
      <c r="D43" s="5">
        <f t="shared" si="0"/>
        <v>23.413517215700274</v>
      </c>
      <c r="E43" s="9">
        <v>368406.03918000002</v>
      </c>
      <c r="F43" s="9">
        <v>335321.75124999997</v>
      </c>
      <c r="G43" s="5">
        <f t="shared" si="1"/>
        <v>-8.9803869674990211E-2</v>
      </c>
      <c r="H43" s="9">
        <v>369642.07426999998</v>
      </c>
      <c r="I43" s="5">
        <f t="shared" si="2"/>
        <v>-9.2847447325304255E-2</v>
      </c>
      <c r="J43" s="9">
        <v>2909318.2363900002</v>
      </c>
      <c r="K43" s="9">
        <v>3763290.9152500001</v>
      </c>
      <c r="L43" s="5">
        <f t="shared" si="3"/>
        <v>0.2935301708071798</v>
      </c>
    </row>
    <row r="44" spans="1:12" x14ac:dyDescent="0.25">
      <c r="A44" s="8" t="s">
        <v>198</v>
      </c>
      <c r="B44" s="9">
        <v>0</v>
      </c>
      <c r="C44" s="9">
        <v>507.26931000000002</v>
      </c>
      <c r="D44" s="5" t="str">
        <f t="shared" si="0"/>
        <v/>
      </c>
      <c r="E44" s="9">
        <v>6130.54846</v>
      </c>
      <c r="F44" s="9">
        <v>5082.3097200000002</v>
      </c>
      <c r="G44" s="5">
        <f t="shared" si="1"/>
        <v>-0.17098612739780872</v>
      </c>
      <c r="H44" s="9">
        <v>7891.9780000000001</v>
      </c>
      <c r="I44" s="5">
        <f t="shared" si="2"/>
        <v>-0.35601572634895839</v>
      </c>
      <c r="J44" s="9">
        <v>78643.580549999999</v>
      </c>
      <c r="K44" s="9">
        <v>191568.35957</v>
      </c>
      <c r="L44" s="5">
        <f t="shared" si="3"/>
        <v>1.4359058708956507</v>
      </c>
    </row>
    <row r="45" spans="1:12" x14ac:dyDescent="0.25">
      <c r="A45" s="8" t="s">
        <v>197</v>
      </c>
      <c r="B45" s="9">
        <v>0</v>
      </c>
      <c r="C45" s="9">
        <v>557.71768999999995</v>
      </c>
      <c r="D45" s="5" t="str">
        <f t="shared" si="0"/>
        <v/>
      </c>
      <c r="E45" s="9">
        <v>20427.349450000002</v>
      </c>
      <c r="F45" s="9">
        <v>24902.576959999999</v>
      </c>
      <c r="G45" s="5">
        <f t="shared" si="1"/>
        <v>0.21908018565766474</v>
      </c>
      <c r="H45" s="9">
        <v>29571.934140000001</v>
      </c>
      <c r="I45" s="5">
        <f t="shared" si="2"/>
        <v>-0.15789826792844341</v>
      </c>
      <c r="J45" s="9">
        <v>223689.64577999999</v>
      </c>
      <c r="K45" s="9">
        <v>256486.43509000001</v>
      </c>
      <c r="L45" s="5">
        <f t="shared" si="3"/>
        <v>0.14661737782112572</v>
      </c>
    </row>
    <row r="46" spans="1:12" x14ac:dyDescent="0.25">
      <c r="A46" s="8" t="s">
        <v>196</v>
      </c>
      <c r="B46" s="9">
        <v>0</v>
      </c>
      <c r="C46" s="9">
        <v>0</v>
      </c>
      <c r="D46" s="5" t="str">
        <f t="shared" si="0"/>
        <v/>
      </c>
      <c r="E46" s="9">
        <v>135.45354</v>
      </c>
      <c r="F46" s="9">
        <v>2858.7046</v>
      </c>
      <c r="G46" s="5">
        <f t="shared" si="1"/>
        <v>20.104687260296039</v>
      </c>
      <c r="H46" s="9">
        <v>964.98784000000001</v>
      </c>
      <c r="I46" s="5">
        <f t="shared" si="2"/>
        <v>1.9624255161598718</v>
      </c>
      <c r="J46" s="9">
        <v>1793.90986</v>
      </c>
      <c r="K46" s="9">
        <v>5735.60581</v>
      </c>
      <c r="L46" s="5">
        <f t="shared" si="3"/>
        <v>2.1972653352827884</v>
      </c>
    </row>
    <row r="47" spans="1:12" x14ac:dyDescent="0.25">
      <c r="A47" s="8" t="s">
        <v>195</v>
      </c>
      <c r="B47" s="9">
        <v>0</v>
      </c>
      <c r="C47" s="9">
        <v>0</v>
      </c>
      <c r="D47" s="5" t="str">
        <f t="shared" si="0"/>
        <v/>
      </c>
      <c r="E47" s="9">
        <v>0</v>
      </c>
      <c r="F47" s="9">
        <v>132.624</v>
      </c>
      <c r="G47" s="5" t="str">
        <f t="shared" si="1"/>
        <v/>
      </c>
      <c r="H47" s="9">
        <v>53.845300000000002</v>
      </c>
      <c r="I47" s="5">
        <f t="shared" si="2"/>
        <v>1.4630561998911698</v>
      </c>
      <c r="J47" s="9">
        <v>55.394390000000001</v>
      </c>
      <c r="K47" s="9">
        <v>572.98649999999998</v>
      </c>
      <c r="L47" s="5">
        <f t="shared" si="3"/>
        <v>9.343764052641431</v>
      </c>
    </row>
    <row r="48" spans="1:12" x14ac:dyDescent="0.25">
      <c r="A48" s="8" t="s">
        <v>194</v>
      </c>
      <c r="B48" s="9">
        <v>0</v>
      </c>
      <c r="C48" s="9">
        <v>0</v>
      </c>
      <c r="D48" s="5" t="str">
        <f t="shared" si="0"/>
        <v/>
      </c>
      <c r="E48" s="9">
        <v>434.79595999999998</v>
      </c>
      <c r="F48" s="9">
        <v>718.09744000000001</v>
      </c>
      <c r="G48" s="5">
        <f t="shared" si="1"/>
        <v>0.65157339548417159</v>
      </c>
      <c r="H48" s="9">
        <v>585.34266000000002</v>
      </c>
      <c r="I48" s="5">
        <f t="shared" si="2"/>
        <v>0.22679840215302249</v>
      </c>
      <c r="J48" s="9">
        <v>8741.0115700000006</v>
      </c>
      <c r="K48" s="9">
        <v>7486.8056500000002</v>
      </c>
      <c r="L48" s="5">
        <f t="shared" si="3"/>
        <v>-0.14348521449217122</v>
      </c>
    </row>
    <row r="49" spans="1:12" x14ac:dyDescent="0.25">
      <c r="A49" s="8" t="s">
        <v>193</v>
      </c>
      <c r="B49" s="9">
        <v>0</v>
      </c>
      <c r="C49" s="9">
        <v>3.33</v>
      </c>
      <c r="D49" s="5" t="str">
        <f t="shared" si="0"/>
        <v/>
      </c>
      <c r="E49" s="9">
        <v>310.57512000000003</v>
      </c>
      <c r="F49" s="9">
        <v>9092.7385900000008</v>
      </c>
      <c r="G49" s="5">
        <f t="shared" si="1"/>
        <v>28.277099176521286</v>
      </c>
      <c r="H49" s="9">
        <v>176.48292000000001</v>
      </c>
      <c r="I49" s="5">
        <f t="shared" si="2"/>
        <v>50.52191832501412</v>
      </c>
      <c r="J49" s="9">
        <v>39308.873099999997</v>
      </c>
      <c r="K49" s="9">
        <v>28258.905999999999</v>
      </c>
      <c r="L49" s="5">
        <f t="shared" si="3"/>
        <v>-0.28110617854369369</v>
      </c>
    </row>
    <row r="50" spans="1:12" x14ac:dyDescent="0.25">
      <c r="A50" s="8" t="s">
        <v>192</v>
      </c>
      <c r="B50" s="9">
        <v>0</v>
      </c>
      <c r="C50" s="9">
        <v>0</v>
      </c>
      <c r="D50" s="5" t="str">
        <f t="shared" si="0"/>
        <v/>
      </c>
      <c r="E50" s="9">
        <v>77.587370000000007</v>
      </c>
      <c r="F50" s="9">
        <v>462.98052000000001</v>
      </c>
      <c r="G50" s="5">
        <f t="shared" si="1"/>
        <v>4.9672150248165385</v>
      </c>
      <c r="H50" s="9">
        <v>64.47784</v>
      </c>
      <c r="I50" s="5">
        <f t="shared" si="2"/>
        <v>6.1804595191154048</v>
      </c>
      <c r="J50" s="9">
        <v>32032.850780000001</v>
      </c>
      <c r="K50" s="9">
        <v>78896.132889999993</v>
      </c>
      <c r="L50" s="5">
        <f t="shared" si="3"/>
        <v>1.4629756942912961</v>
      </c>
    </row>
    <row r="51" spans="1:12" x14ac:dyDescent="0.25">
      <c r="A51" s="8" t="s">
        <v>191</v>
      </c>
      <c r="B51" s="9">
        <v>1067.1129800000001</v>
      </c>
      <c r="C51" s="9">
        <v>5564.2931399999998</v>
      </c>
      <c r="D51" s="5">
        <f t="shared" si="0"/>
        <v>4.2143430398531923</v>
      </c>
      <c r="E51" s="9">
        <v>161365.10857000001</v>
      </c>
      <c r="F51" s="9">
        <v>141425.00078</v>
      </c>
      <c r="G51" s="5">
        <f t="shared" si="1"/>
        <v>-0.12357137157287013</v>
      </c>
      <c r="H51" s="9">
        <v>162524.25646</v>
      </c>
      <c r="I51" s="5">
        <f t="shared" si="2"/>
        <v>-0.12982219478846158</v>
      </c>
      <c r="J51" s="9">
        <v>1294367.6477900001</v>
      </c>
      <c r="K51" s="9">
        <v>1573260.5302500001</v>
      </c>
      <c r="L51" s="5">
        <f t="shared" si="3"/>
        <v>0.21546651211205803</v>
      </c>
    </row>
    <row r="52" spans="1:12" x14ac:dyDescent="0.25">
      <c r="A52" s="8" t="s">
        <v>190</v>
      </c>
      <c r="B52" s="9">
        <v>0</v>
      </c>
      <c r="C52" s="9">
        <v>270.34854999999999</v>
      </c>
      <c r="D52" s="5" t="str">
        <f t="shared" si="0"/>
        <v/>
      </c>
      <c r="E52" s="9">
        <v>18790.399420000002</v>
      </c>
      <c r="F52" s="9">
        <v>26199.756420000002</v>
      </c>
      <c r="G52" s="5">
        <f t="shared" si="1"/>
        <v>0.3943160991092971</v>
      </c>
      <c r="H52" s="9">
        <v>39477.544589999998</v>
      </c>
      <c r="I52" s="5">
        <f t="shared" si="2"/>
        <v>-0.33633774106010061</v>
      </c>
      <c r="J52" s="9">
        <v>253106.85535</v>
      </c>
      <c r="K52" s="9">
        <v>390720.78247999999</v>
      </c>
      <c r="L52" s="5">
        <f t="shared" si="3"/>
        <v>0.54369893276776482</v>
      </c>
    </row>
    <row r="53" spans="1:12" x14ac:dyDescent="0.25">
      <c r="A53" s="8" t="s">
        <v>189</v>
      </c>
      <c r="B53" s="9">
        <v>0</v>
      </c>
      <c r="C53" s="9">
        <v>0</v>
      </c>
      <c r="D53" s="5" t="str">
        <f t="shared" si="0"/>
        <v/>
      </c>
      <c r="E53" s="9">
        <v>76.209220000000002</v>
      </c>
      <c r="F53" s="9">
        <v>38.535029999999999</v>
      </c>
      <c r="G53" s="5">
        <f t="shared" si="1"/>
        <v>-0.49435212694736941</v>
      </c>
      <c r="H53" s="9">
        <v>16.725159999999999</v>
      </c>
      <c r="I53" s="5">
        <f t="shared" si="2"/>
        <v>1.3040156267563359</v>
      </c>
      <c r="J53" s="9">
        <v>947.00645999999995</v>
      </c>
      <c r="K53" s="9">
        <v>664.27291000000002</v>
      </c>
      <c r="L53" s="5">
        <f t="shared" si="3"/>
        <v>-0.29855503836795361</v>
      </c>
    </row>
    <row r="54" spans="1:12" x14ac:dyDescent="0.25">
      <c r="A54" s="8" t="s">
        <v>188</v>
      </c>
      <c r="B54" s="9">
        <v>0</v>
      </c>
      <c r="C54" s="9">
        <v>77.721770000000006</v>
      </c>
      <c r="D54" s="5" t="str">
        <f t="shared" si="0"/>
        <v/>
      </c>
      <c r="E54" s="9">
        <v>16592.22478</v>
      </c>
      <c r="F54" s="9">
        <v>3318.1103400000002</v>
      </c>
      <c r="G54" s="5">
        <f t="shared" si="1"/>
        <v>-0.80002016703633405</v>
      </c>
      <c r="H54" s="9">
        <v>4069.2205600000002</v>
      </c>
      <c r="I54" s="5">
        <f t="shared" si="2"/>
        <v>-0.18458331489409363</v>
      </c>
      <c r="J54" s="9">
        <v>44788.775629999996</v>
      </c>
      <c r="K54" s="9">
        <v>52117.593330000003</v>
      </c>
      <c r="L54" s="5">
        <f t="shared" si="3"/>
        <v>0.16363067748364801</v>
      </c>
    </row>
    <row r="55" spans="1:12" x14ac:dyDescent="0.25">
      <c r="A55" s="8" t="s">
        <v>187</v>
      </c>
      <c r="B55" s="9">
        <v>181.37633</v>
      </c>
      <c r="C55" s="9">
        <v>3907.6558399999999</v>
      </c>
      <c r="D55" s="5">
        <f t="shared" si="0"/>
        <v>20.544464153619163</v>
      </c>
      <c r="E55" s="9">
        <v>138064.54363999999</v>
      </c>
      <c r="F55" s="9">
        <v>125864.24115</v>
      </c>
      <c r="G55" s="5">
        <f t="shared" si="1"/>
        <v>-8.836665930546217E-2</v>
      </c>
      <c r="H55" s="9">
        <v>144558.34982999999</v>
      </c>
      <c r="I55" s="5">
        <f t="shared" si="2"/>
        <v>-0.12931877475070919</v>
      </c>
      <c r="J55" s="9">
        <v>1173340.95163</v>
      </c>
      <c r="K55" s="9">
        <v>1294494.65365</v>
      </c>
      <c r="L55" s="5">
        <f t="shared" si="3"/>
        <v>0.10325532561673034</v>
      </c>
    </row>
    <row r="56" spans="1:12" x14ac:dyDescent="0.25">
      <c r="A56" s="8" t="s">
        <v>186</v>
      </c>
      <c r="B56" s="9">
        <v>41.770110000000003</v>
      </c>
      <c r="C56" s="9">
        <v>11045.718290000001</v>
      </c>
      <c r="D56" s="5">
        <f t="shared" si="0"/>
        <v>263.44072783145651</v>
      </c>
      <c r="E56" s="9">
        <v>214995.81189000001</v>
      </c>
      <c r="F56" s="9">
        <v>252953.33429999999</v>
      </c>
      <c r="G56" s="5">
        <f t="shared" si="1"/>
        <v>0.17655005498163145</v>
      </c>
      <c r="H56" s="9">
        <v>224175.10458000001</v>
      </c>
      <c r="I56" s="5">
        <f t="shared" si="2"/>
        <v>0.12837388778703596</v>
      </c>
      <c r="J56" s="9">
        <v>2726685.6788900001</v>
      </c>
      <c r="K56" s="9">
        <v>2347328.1224699998</v>
      </c>
      <c r="L56" s="5">
        <f t="shared" si="3"/>
        <v>-0.13912771807802649</v>
      </c>
    </row>
    <row r="57" spans="1:12" x14ac:dyDescent="0.25">
      <c r="A57" s="8" t="s">
        <v>185</v>
      </c>
      <c r="B57" s="9">
        <v>0</v>
      </c>
      <c r="C57" s="9">
        <v>1782.13346</v>
      </c>
      <c r="D57" s="5" t="str">
        <f t="shared" si="0"/>
        <v/>
      </c>
      <c r="E57" s="9">
        <v>24674.265940000001</v>
      </c>
      <c r="F57" s="9">
        <v>25849.94945</v>
      </c>
      <c r="G57" s="5">
        <f t="shared" si="1"/>
        <v>4.7648165617525828E-2</v>
      </c>
      <c r="H57" s="9">
        <v>23853.43505</v>
      </c>
      <c r="I57" s="5">
        <f t="shared" si="2"/>
        <v>8.369924062572287E-2</v>
      </c>
      <c r="J57" s="9">
        <v>206734.83627999999</v>
      </c>
      <c r="K57" s="9">
        <v>282905.61738000001</v>
      </c>
      <c r="L57" s="5">
        <f t="shared" si="3"/>
        <v>0.36844676238713303</v>
      </c>
    </row>
    <row r="58" spans="1:12" x14ac:dyDescent="0.25">
      <c r="A58" s="8" t="s">
        <v>184</v>
      </c>
      <c r="B58" s="9">
        <v>437.88733999999999</v>
      </c>
      <c r="C58" s="9">
        <v>3937.5296400000002</v>
      </c>
      <c r="D58" s="5">
        <f t="shared" si="0"/>
        <v>7.9921065998391274</v>
      </c>
      <c r="E58" s="9">
        <v>102797.71163000001</v>
      </c>
      <c r="F58" s="9">
        <v>133595.62925999999</v>
      </c>
      <c r="G58" s="5">
        <f t="shared" si="1"/>
        <v>0.29959730758259462</v>
      </c>
      <c r="H58" s="9">
        <v>95210.090089999998</v>
      </c>
      <c r="I58" s="5">
        <f t="shared" si="2"/>
        <v>0.40316671409211979</v>
      </c>
      <c r="J58" s="9">
        <v>980751.25951999996</v>
      </c>
      <c r="K58" s="9">
        <v>1069144.1114000001</v>
      </c>
      <c r="L58" s="5">
        <f t="shared" si="3"/>
        <v>9.0127696520381217E-2</v>
      </c>
    </row>
    <row r="59" spans="1:12" x14ac:dyDescent="0.25">
      <c r="A59" s="8" t="s">
        <v>183</v>
      </c>
      <c r="B59" s="9">
        <v>0</v>
      </c>
      <c r="C59" s="9">
        <v>47.8</v>
      </c>
      <c r="D59" s="5" t="str">
        <f t="shared" si="0"/>
        <v/>
      </c>
      <c r="E59" s="9">
        <v>1003.26606</v>
      </c>
      <c r="F59" s="9">
        <v>2648.5306500000002</v>
      </c>
      <c r="G59" s="5">
        <f t="shared" si="1"/>
        <v>1.6399085502802717</v>
      </c>
      <c r="H59" s="9">
        <v>649.32771000000002</v>
      </c>
      <c r="I59" s="5">
        <f t="shared" si="2"/>
        <v>3.0788812940079211</v>
      </c>
      <c r="J59" s="9">
        <v>9943.9971800000003</v>
      </c>
      <c r="K59" s="9">
        <v>9910.2157900000002</v>
      </c>
      <c r="L59" s="5">
        <f t="shared" si="3"/>
        <v>-3.39716407683055E-3</v>
      </c>
    </row>
    <row r="60" spans="1:12" x14ac:dyDescent="0.25">
      <c r="A60" s="8" t="s">
        <v>182</v>
      </c>
      <c r="B60" s="9">
        <v>0</v>
      </c>
      <c r="C60" s="9">
        <v>0</v>
      </c>
      <c r="D60" s="5" t="str">
        <f t="shared" si="0"/>
        <v/>
      </c>
      <c r="E60" s="9">
        <v>0</v>
      </c>
      <c r="F60" s="9">
        <v>0</v>
      </c>
      <c r="G60" s="5" t="str">
        <f t="shared" si="1"/>
        <v/>
      </c>
      <c r="H60" s="9">
        <v>23.852219999999999</v>
      </c>
      <c r="I60" s="5">
        <f t="shared" si="2"/>
        <v>-1</v>
      </c>
      <c r="J60" s="9">
        <v>570.08972000000006</v>
      </c>
      <c r="K60" s="9">
        <v>149.19227000000001</v>
      </c>
      <c r="L60" s="5">
        <f t="shared" si="3"/>
        <v>-0.7383003678789366</v>
      </c>
    </row>
    <row r="61" spans="1:12" x14ac:dyDescent="0.25">
      <c r="A61" s="8" t="s">
        <v>181</v>
      </c>
      <c r="B61" s="9">
        <v>0</v>
      </c>
      <c r="C61" s="9">
        <v>0</v>
      </c>
      <c r="D61" s="5" t="str">
        <f t="shared" si="0"/>
        <v/>
      </c>
      <c r="E61" s="9">
        <v>37.271000000000001</v>
      </c>
      <c r="F61" s="9">
        <v>183.50997000000001</v>
      </c>
      <c r="G61" s="5">
        <f t="shared" si="1"/>
        <v>3.9236663894180461</v>
      </c>
      <c r="H61" s="9">
        <v>82.860429999999994</v>
      </c>
      <c r="I61" s="5">
        <f t="shared" si="2"/>
        <v>1.2146876379956031</v>
      </c>
      <c r="J61" s="9">
        <v>827.79781000000003</v>
      </c>
      <c r="K61" s="9">
        <v>1636.0068100000001</v>
      </c>
      <c r="L61" s="5">
        <f t="shared" si="3"/>
        <v>0.97633623843484196</v>
      </c>
    </row>
    <row r="62" spans="1:12" x14ac:dyDescent="0.25">
      <c r="A62" s="8" t="s">
        <v>180</v>
      </c>
      <c r="B62" s="9">
        <v>0</v>
      </c>
      <c r="C62" s="9">
        <v>164.00868</v>
      </c>
      <c r="D62" s="5" t="str">
        <f t="shared" si="0"/>
        <v/>
      </c>
      <c r="E62" s="9">
        <v>40441.061869999998</v>
      </c>
      <c r="F62" s="9">
        <v>7895.96479</v>
      </c>
      <c r="G62" s="5">
        <f t="shared" si="1"/>
        <v>-0.80475377191177599</v>
      </c>
      <c r="H62" s="9">
        <v>96439.545970000006</v>
      </c>
      <c r="I62" s="5">
        <f t="shared" si="2"/>
        <v>-0.91812523886771258</v>
      </c>
      <c r="J62" s="9">
        <v>172605.14671999999</v>
      </c>
      <c r="K62" s="9">
        <v>368860.66395999998</v>
      </c>
      <c r="L62" s="5">
        <f t="shared" si="3"/>
        <v>1.1370200771496437</v>
      </c>
    </row>
    <row r="63" spans="1:12" x14ac:dyDescent="0.25">
      <c r="A63" s="8" t="s">
        <v>179</v>
      </c>
      <c r="B63" s="9">
        <v>0</v>
      </c>
      <c r="C63" s="9">
        <v>4055.2574199999999</v>
      </c>
      <c r="D63" s="5" t="str">
        <f t="shared" si="0"/>
        <v/>
      </c>
      <c r="E63" s="9">
        <v>50144.700519999999</v>
      </c>
      <c r="F63" s="9">
        <v>62762.633820000003</v>
      </c>
      <c r="G63" s="5">
        <f t="shared" si="1"/>
        <v>0.25163044487557351</v>
      </c>
      <c r="H63" s="9">
        <v>55264.79004</v>
      </c>
      <c r="I63" s="5">
        <f t="shared" si="2"/>
        <v>0.13567126147721087</v>
      </c>
      <c r="J63" s="9">
        <v>466826.80076000001</v>
      </c>
      <c r="K63" s="9">
        <v>524246.10590999998</v>
      </c>
      <c r="L63" s="5">
        <f t="shared" si="3"/>
        <v>0.12299916169448832</v>
      </c>
    </row>
    <row r="64" spans="1:12" x14ac:dyDescent="0.25">
      <c r="A64" s="8" t="s">
        <v>178</v>
      </c>
      <c r="B64" s="9">
        <v>0</v>
      </c>
      <c r="C64" s="9">
        <v>0.4</v>
      </c>
      <c r="D64" s="5" t="str">
        <f t="shared" si="0"/>
        <v/>
      </c>
      <c r="E64" s="9">
        <v>6311.9632300000003</v>
      </c>
      <c r="F64" s="9">
        <v>5691.4025799999999</v>
      </c>
      <c r="G64" s="5">
        <f t="shared" si="1"/>
        <v>-9.8314997630301493E-2</v>
      </c>
      <c r="H64" s="9">
        <v>4034.2928900000002</v>
      </c>
      <c r="I64" s="5">
        <f t="shared" si="2"/>
        <v>0.41075592059950794</v>
      </c>
      <c r="J64" s="9">
        <v>42970.579400000002</v>
      </c>
      <c r="K64" s="9">
        <v>51248.434730000001</v>
      </c>
      <c r="L64" s="5">
        <f t="shared" si="3"/>
        <v>0.19264006782277643</v>
      </c>
    </row>
    <row r="65" spans="1:12" x14ac:dyDescent="0.25">
      <c r="A65" s="8" t="s">
        <v>177</v>
      </c>
      <c r="B65" s="9">
        <v>0</v>
      </c>
      <c r="C65" s="9">
        <v>0</v>
      </c>
      <c r="D65" s="5" t="str">
        <f t="shared" si="0"/>
        <v/>
      </c>
      <c r="E65" s="9">
        <v>2064.8832400000001</v>
      </c>
      <c r="F65" s="9">
        <v>2793.8391700000002</v>
      </c>
      <c r="G65" s="5">
        <f t="shared" si="1"/>
        <v>0.35302525386374883</v>
      </c>
      <c r="H65" s="9">
        <v>1370.6640600000001</v>
      </c>
      <c r="I65" s="5">
        <f t="shared" si="2"/>
        <v>1.0383106638106496</v>
      </c>
      <c r="J65" s="9">
        <v>18423.29133</v>
      </c>
      <c r="K65" s="9">
        <v>23640.453290000001</v>
      </c>
      <c r="L65" s="5">
        <f t="shared" si="3"/>
        <v>0.28318294850521708</v>
      </c>
    </row>
    <row r="66" spans="1:12" x14ac:dyDescent="0.25">
      <c r="A66" s="8" t="s">
        <v>176</v>
      </c>
      <c r="B66" s="9">
        <v>0</v>
      </c>
      <c r="C66" s="9">
        <v>67.645799999999994</v>
      </c>
      <c r="D66" s="5" t="str">
        <f t="shared" si="0"/>
        <v/>
      </c>
      <c r="E66" s="9">
        <v>736.50429999999994</v>
      </c>
      <c r="F66" s="9">
        <v>1078.4538399999999</v>
      </c>
      <c r="G66" s="5">
        <f t="shared" si="1"/>
        <v>0.46428722819405133</v>
      </c>
      <c r="H66" s="9">
        <v>1327.0266799999999</v>
      </c>
      <c r="I66" s="5">
        <f t="shared" si="2"/>
        <v>-0.18731563106176585</v>
      </c>
      <c r="J66" s="9">
        <v>24703.371800000001</v>
      </c>
      <c r="K66" s="9">
        <v>11939.097390000001</v>
      </c>
      <c r="L66" s="5">
        <f t="shared" si="3"/>
        <v>-0.51670170830687978</v>
      </c>
    </row>
    <row r="67" spans="1:12" x14ac:dyDescent="0.25">
      <c r="A67" s="8" t="s">
        <v>175</v>
      </c>
      <c r="B67" s="9">
        <v>95.147099999999995</v>
      </c>
      <c r="C67" s="9">
        <v>574.76178000000004</v>
      </c>
      <c r="D67" s="5">
        <f t="shared" si="0"/>
        <v>5.0407703440251996</v>
      </c>
      <c r="E67" s="9">
        <v>18612.356029999999</v>
      </c>
      <c r="F67" s="9">
        <v>22702.388029999998</v>
      </c>
      <c r="G67" s="5">
        <f t="shared" si="1"/>
        <v>0.2197482142189604</v>
      </c>
      <c r="H67" s="9">
        <v>30477.270499999999</v>
      </c>
      <c r="I67" s="5">
        <f t="shared" si="2"/>
        <v>-0.25510429058927708</v>
      </c>
      <c r="J67" s="9">
        <v>221064.83277000001</v>
      </c>
      <c r="K67" s="9">
        <v>239273.60524999999</v>
      </c>
      <c r="L67" s="5">
        <f t="shared" si="3"/>
        <v>8.2368471962904755E-2</v>
      </c>
    </row>
    <row r="68" spans="1:12" x14ac:dyDescent="0.25">
      <c r="A68" s="8" t="s">
        <v>174</v>
      </c>
      <c r="B68" s="9">
        <v>0</v>
      </c>
      <c r="C68" s="9">
        <v>0</v>
      </c>
      <c r="D68" s="5" t="str">
        <f t="shared" si="0"/>
        <v/>
      </c>
      <c r="E68" s="9">
        <v>828.85587999999996</v>
      </c>
      <c r="F68" s="9">
        <v>677.56665999999996</v>
      </c>
      <c r="G68" s="5">
        <f t="shared" si="1"/>
        <v>-0.18252777551629362</v>
      </c>
      <c r="H68" s="9">
        <v>664.82240999999999</v>
      </c>
      <c r="I68" s="5">
        <f t="shared" si="2"/>
        <v>1.9169404954324509E-2</v>
      </c>
      <c r="J68" s="9">
        <v>19278.147669999998</v>
      </c>
      <c r="K68" s="9">
        <v>37400.451719999997</v>
      </c>
      <c r="L68" s="5">
        <f t="shared" si="3"/>
        <v>0.94004384447170275</v>
      </c>
    </row>
    <row r="69" spans="1:12" x14ac:dyDescent="0.25">
      <c r="A69" s="8" t="s">
        <v>173</v>
      </c>
      <c r="B69" s="9">
        <v>0</v>
      </c>
      <c r="C69" s="9">
        <v>326.80124000000001</v>
      </c>
      <c r="D69" s="5" t="str">
        <f t="shared" ref="D69:D132" si="4">IF(B69=0,"",(C69/B69-1))</f>
        <v/>
      </c>
      <c r="E69" s="9">
        <v>9238.1578300000001</v>
      </c>
      <c r="F69" s="9">
        <v>8206.2066599999998</v>
      </c>
      <c r="G69" s="5">
        <f t="shared" ref="G69:G132" si="5">IF(E69=0,"",(F69/E69-1))</f>
        <v>-0.11170529763508064</v>
      </c>
      <c r="H69" s="9">
        <v>9897.7253500000006</v>
      </c>
      <c r="I69" s="5">
        <f t="shared" ref="I69:I132" si="6">IF(H69=0,"",(F69/H69-1))</f>
        <v>-0.17089974011048914</v>
      </c>
      <c r="J69" s="9">
        <v>102085.03238</v>
      </c>
      <c r="K69" s="9">
        <v>161397.87353000001</v>
      </c>
      <c r="L69" s="5">
        <f t="shared" ref="L69:L132" si="7">IF(J69=0,"",(K69/J69-1))</f>
        <v>0.5810140798037331</v>
      </c>
    </row>
    <row r="70" spans="1:12" x14ac:dyDescent="0.25">
      <c r="A70" s="8" t="s">
        <v>172</v>
      </c>
      <c r="B70" s="9">
        <v>0</v>
      </c>
      <c r="C70" s="9">
        <v>75.662490000000005</v>
      </c>
      <c r="D70" s="5" t="str">
        <f t="shared" si="4"/>
        <v/>
      </c>
      <c r="E70" s="9">
        <v>35931.469770000003</v>
      </c>
      <c r="F70" s="9">
        <v>28026.01957</v>
      </c>
      <c r="G70" s="5">
        <f t="shared" si="5"/>
        <v>-0.22001466265096792</v>
      </c>
      <c r="H70" s="9">
        <v>17143.282380000001</v>
      </c>
      <c r="I70" s="5">
        <f t="shared" si="6"/>
        <v>0.6348105892892606</v>
      </c>
      <c r="J70" s="9">
        <v>242444.02307</v>
      </c>
      <c r="K70" s="9">
        <v>282815.43773000001</v>
      </c>
      <c r="L70" s="5">
        <f t="shared" si="7"/>
        <v>0.1665184983683583</v>
      </c>
    </row>
    <row r="71" spans="1:12" x14ac:dyDescent="0.25">
      <c r="A71" s="8" t="s">
        <v>171</v>
      </c>
      <c r="B71" s="9">
        <v>0</v>
      </c>
      <c r="C71" s="9">
        <v>0</v>
      </c>
      <c r="D71" s="5" t="str">
        <f t="shared" si="4"/>
        <v/>
      </c>
      <c r="E71" s="9">
        <v>2.2605</v>
      </c>
      <c r="F71" s="9">
        <v>0</v>
      </c>
      <c r="G71" s="5">
        <f t="shared" si="5"/>
        <v>-1</v>
      </c>
      <c r="H71" s="9">
        <v>0</v>
      </c>
      <c r="I71" s="5" t="str">
        <f t="shared" si="6"/>
        <v/>
      </c>
      <c r="J71" s="9">
        <v>107.34010000000001</v>
      </c>
      <c r="K71" s="9">
        <v>122.11433</v>
      </c>
      <c r="L71" s="5">
        <f t="shared" si="7"/>
        <v>0.1376394283217548</v>
      </c>
    </row>
    <row r="72" spans="1:12" x14ac:dyDescent="0.25">
      <c r="A72" s="8" t="s">
        <v>170</v>
      </c>
      <c r="B72" s="9">
        <v>0</v>
      </c>
      <c r="C72" s="9">
        <v>0</v>
      </c>
      <c r="D72" s="5" t="str">
        <f t="shared" si="4"/>
        <v/>
      </c>
      <c r="E72" s="9">
        <v>16.225470000000001</v>
      </c>
      <c r="F72" s="9">
        <v>1.53789</v>
      </c>
      <c r="G72" s="5">
        <f t="shared" si="5"/>
        <v>-0.90521753761216162</v>
      </c>
      <c r="H72" s="9">
        <v>247.14041</v>
      </c>
      <c r="I72" s="5">
        <f t="shared" si="6"/>
        <v>-0.99377726208352568</v>
      </c>
      <c r="J72" s="9">
        <v>495.68284</v>
      </c>
      <c r="K72" s="9">
        <v>443.85496000000001</v>
      </c>
      <c r="L72" s="5">
        <f t="shared" si="7"/>
        <v>-0.10455855199667596</v>
      </c>
    </row>
    <row r="73" spans="1:12" x14ac:dyDescent="0.25">
      <c r="A73" s="8" t="s">
        <v>169</v>
      </c>
      <c r="B73" s="9">
        <v>69.131739999999994</v>
      </c>
      <c r="C73" s="9">
        <v>10260.597519999999</v>
      </c>
      <c r="D73" s="5">
        <f t="shared" si="4"/>
        <v>147.42093544875337</v>
      </c>
      <c r="E73" s="9">
        <v>231701.73092999999</v>
      </c>
      <c r="F73" s="9">
        <v>216949.79908</v>
      </c>
      <c r="G73" s="5">
        <f t="shared" si="5"/>
        <v>-6.3667767136606934E-2</v>
      </c>
      <c r="H73" s="9">
        <v>233731.54005000001</v>
      </c>
      <c r="I73" s="5">
        <f t="shared" si="6"/>
        <v>-7.1799214459503657E-2</v>
      </c>
      <c r="J73" s="9">
        <v>2217920.4753700001</v>
      </c>
      <c r="K73" s="9">
        <v>2536356.0235899999</v>
      </c>
      <c r="L73" s="5">
        <f t="shared" si="7"/>
        <v>0.14357392510517197</v>
      </c>
    </row>
    <row r="74" spans="1:12" x14ac:dyDescent="0.25">
      <c r="A74" s="8" t="s">
        <v>168</v>
      </c>
      <c r="B74" s="9">
        <v>0</v>
      </c>
      <c r="C74" s="9">
        <v>0</v>
      </c>
      <c r="D74" s="5" t="str">
        <f t="shared" si="4"/>
        <v/>
      </c>
      <c r="E74" s="9">
        <v>217.71324000000001</v>
      </c>
      <c r="F74" s="9">
        <v>22.8445</v>
      </c>
      <c r="G74" s="5">
        <f t="shared" si="5"/>
        <v>-0.89507069023454888</v>
      </c>
      <c r="H74" s="9">
        <v>322.04655000000002</v>
      </c>
      <c r="I74" s="5">
        <f t="shared" si="6"/>
        <v>-0.92906460261723034</v>
      </c>
      <c r="J74" s="9">
        <v>1470.59</v>
      </c>
      <c r="K74" s="9">
        <v>1145.29143</v>
      </c>
      <c r="L74" s="5">
        <f t="shared" si="7"/>
        <v>-0.22120276215668533</v>
      </c>
    </row>
    <row r="75" spans="1:12" x14ac:dyDescent="0.25">
      <c r="A75" s="8" t="s">
        <v>167</v>
      </c>
      <c r="B75" s="9">
        <v>0</v>
      </c>
      <c r="C75" s="9">
        <v>165.19268</v>
      </c>
      <c r="D75" s="5" t="str">
        <f t="shared" si="4"/>
        <v/>
      </c>
      <c r="E75" s="9">
        <v>9241.6105700000007</v>
      </c>
      <c r="F75" s="9">
        <v>12392.94327</v>
      </c>
      <c r="G75" s="5">
        <f t="shared" si="5"/>
        <v>0.3409938858741588</v>
      </c>
      <c r="H75" s="9">
        <v>11214.86046</v>
      </c>
      <c r="I75" s="5">
        <f t="shared" si="6"/>
        <v>0.10504658655378396</v>
      </c>
      <c r="J75" s="9">
        <v>85769.889930000005</v>
      </c>
      <c r="K75" s="9">
        <v>195869.54939</v>
      </c>
      <c r="L75" s="5">
        <f t="shared" si="7"/>
        <v>1.2836632943082522</v>
      </c>
    </row>
    <row r="76" spans="1:12" x14ac:dyDescent="0.25">
      <c r="A76" s="8" t="s">
        <v>166</v>
      </c>
      <c r="B76" s="9">
        <v>0</v>
      </c>
      <c r="C76" s="9">
        <v>516.42344000000003</v>
      </c>
      <c r="D76" s="5" t="str">
        <f t="shared" si="4"/>
        <v/>
      </c>
      <c r="E76" s="9">
        <v>6962.1996300000001</v>
      </c>
      <c r="F76" s="9">
        <v>6695.8662599999998</v>
      </c>
      <c r="G76" s="5">
        <f t="shared" si="5"/>
        <v>-3.825419898222604E-2</v>
      </c>
      <c r="H76" s="9">
        <v>10017.63034</v>
      </c>
      <c r="I76" s="5">
        <f t="shared" si="6"/>
        <v>-0.33159180038180569</v>
      </c>
      <c r="J76" s="9">
        <v>77742.63063</v>
      </c>
      <c r="K76" s="9">
        <v>98923.564540000007</v>
      </c>
      <c r="L76" s="5">
        <f t="shared" si="7"/>
        <v>0.27244941081047647</v>
      </c>
    </row>
    <row r="77" spans="1:12" x14ac:dyDescent="0.25">
      <c r="A77" s="8" t="s">
        <v>165</v>
      </c>
      <c r="B77" s="9">
        <v>0</v>
      </c>
      <c r="C77" s="9">
        <v>725.97826999999995</v>
      </c>
      <c r="D77" s="5" t="str">
        <f t="shared" si="4"/>
        <v/>
      </c>
      <c r="E77" s="9">
        <v>41765.795239999999</v>
      </c>
      <c r="F77" s="9">
        <v>36318.231449999999</v>
      </c>
      <c r="G77" s="5">
        <f t="shared" si="5"/>
        <v>-0.13043122389257777</v>
      </c>
      <c r="H77" s="9">
        <v>48777.457499999997</v>
      </c>
      <c r="I77" s="5">
        <f t="shared" si="6"/>
        <v>-0.25543000165599039</v>
      </c>
      <c r="J77" s="9">
        <v>403494.61446000001</v>
      </c>
      <c r="K77" s="9">
        <v>471090.35256000003</v>
      </c>
      <c r="L77" s="5">
        <f t="shared" si="7"/>
        <v>0.16752575047491991</v>
      </c>
    </row>
    <row r="78" spans="1:12" x14ac:dyDescent="0.25">
      <c r="A78" s="8" t="s">
        <v>164</v>
      </c>
      <c r="B78" s="9">
        <v>2489.6175800000001</v>
      </c>
      <c r="C78" s="9">
        <v>28174.211630000002</v>
      </c>
      <c r="D78" s="5">
        <f t="shared" si="4"/>
        <v>10.316682472173095</v>
      </c>
      <c r="E78" s="9">
        <v>739547.82178999996</v>
      </c>
      <c r="F78" s="9">
        <v>717472.28118000005</v>
      </c>
      <c r="G78" s="5">
        <f t="shared" si="5"/>
        <v>-2.9850051557948398E-2</v>
      </c>
      <c r="H78" s="9">
        <v>748268.93637000001</v>
      </c>
      <c r="I78" s="5">
        <f t="shared" si="6"/>
        <v>-4.1157201232220886E-2</v>
      </c>
      <c r="J78" s="9">
        <v>6859117.6231699996</v>
      </c>
      <c r="K78" s="9">
        <v>7125709.96942</v>
      </c>
      <c r="L78" s="5">
        <f t="shared" si="7"/>
        <v>3.8866857356324669E-2</v>
      </c>
    </row>
    <row r="79" spans="1:12" x14ac:dyDescent="0.25">
      <c r="A79" s="8" t="s">
        <v>163</v>
      </c>
      <c r="B79" s="9">
        <v>0</v>
      </c>
      <c r="C79" s="9">
        <v>0</v>
      </c>
      <c r="D79" s="5" t="str">
        <f t="shared" si="4"/>
        <v/>
      </c>
      <c r="E79" s="9">
        <v>0</v>
      </c>
      <c r="F79" s="9">
        <v>0</v>
      </c>
      <c r="G79" s="5" t="str">
        <f t="shared" si="5"/>
        <v/>
      </c>
      <c r="H79" s="9">
        <v>10.34769</v>
      </c>
      <c r="I79" s="5">
        <f t="shared" si="6"/>
        <v>-1</v>
      </c>
      <c r="J79" s="9">
        <v>389.44839000000002</v>
      </c>
      <c r="K79" s="9">
        <v>94.771979999999999</v>
      </c>
      <c r="L79" s="5">
        <f t="shared" si="7"/>
        <v>-0.75665073361838786</v>
      </c>
    </row>
    <row r="80" spans="1:12" x14ac:dyDescent="0.25">
      <c r="A80" s="8" t="s">
        <v>162</v>
      </c>
      <c r="B80" s="9">
        <v>0</v>
      </c>
      <c r="C80" s="9">
        <v>9.9592299999999998</v>
      </c>
      <c r="D80" s="5" t="str">
        <f t="shared" si="4"/>
        <v/>
      </c>
      <c r="E80" s="9">
        <v>499.30707999999998</v>
      </c>
      <c r="F80" s="9">
        <v>1298.7098000000001</v>
      </c>
      <c r="G80" s="5">
        <f t="shared" si="5"/>
        <v>1.601024203382015</v>
      </c>
      <c r="H80" s="9">
        <v>658.61550999999997</v>
      </c>
      <c r="I80" s="5">
        <f t="shared" si="6"/>
        <v>0.97187855475799556</v>
      </c>
      <c r="J80" s="9">
        <v>4705.0864700000002</v>
      </c>
      <c r="K80" s="9">
        <v>7088.3759499999996</v>
      </c>
      <c r="L80" s="5">
        <f t="shared" si="7"/>
        <v>0.50653468224145071</v>
      </c>
    </row>
    <row r="81" spans="1:12" x14ac:dyDescent="0.25">
      <c r="A81" s="8" t="s">
        <v>161</v>
      </c>
      <c r="B81" s="9">
        <v>0</v>
      </c>
      <c r="C81" s="9">
        <v>99.191670000000002</v>
      </c>
      <c r="D81" s="5" t="str">
        <f t="shared" si="4"/>
        <v/>
      </c>
      <c r="E81" s="9">
        <v>2679.3305500000001</v>
      </c>
      <c r="F81" s="9">
        <v>7650.9670699999997</v>
      </c>
      <c r="G81" s="5">
        <f t="shared" si="5"/>
        <v>1.855551760868027</v>
      </c>
      <c r="H81" s="9">
        <v>4381.12165</v>
      </c>
      <c r="I81" s="5">
        <f t="shared" si="6"/>
        <v>0.74634892185657509</v>
      </c>
      <c r="J81" s="9">
        <v>36019.157249999997</v>
      </c>
      <c r="K81" s="9">
        <v>52731.295789999996</v>
      </c>
      <c r="L81" s="5">
        <f t="shared" si="7"/>
        <v>0.46397916597562827</v>
      </c>
    </row>
    <row r="82" spans="1:12" x14ac:dyDescent="0.25">
      <c r="A82" s="8" t="s">
        <v>160</v>
      </c>
      <c r="B82" s="9">
        <v>21.117000000000001</v>
      </c>
      <c r="C82" s="9">
        <v>386.55511000000001</v>
      </c>
      <c r="D82" s="5">
        <f t="shared" si="4"/>
        <v>17.305398967656391</v>
      </c>
      <c r="E82" s="9">
        <v>2709.0664099999999</v>
      </c>
      <c r="F82" s="9">
        <v>3489.2949800000001</v>
      </c>
      <c r="G82" s="5">
        <f t="shared" si="5"/>
        <v>0.28800643908910306</v>
      </c>
      <c r="H82" s="9">
        <v>5288.0333099999998</v>
      </c>
      <c r="I82" s="5">
        <f t="shared" si="6"/>
        <v>-0.34015260959088012</v>
      </c>
      <c r="J82" s="9">
        <v>55301.90191</v>
      </c>
      <c r="K82" s="9">
        <v>48657.099710000002</v>
      </c>
      <c r="L82" s="5">
        <f t="shared" si="7"/>
        <v>-0.12015503934772354</v>
      </c>
    </row>
    <row r="83" spans="1:12" x14ac:dyDescent="0.25">
      <c r="A83" s="8" t="s">
        <v>159</v>
      </c>
      <c r="B83" s="9">
        <v>93.50206</v>
      </c>
      <c r="C83" s="9">
        <v>1439.80763</v>
      </c>
      <c r="D83" s="5">
        <f t="shared" si="4"/>
        <v>14.398672820684379</v>
      </c>
      <c r="E83" s="9">
        <v>39753.978369999997</v>
      </c>
      <c r="F83" s="9">
        <v>25526.70218</v>
      </c>
      <c r="G83" s="5">
        <f t="shared" si="5"/>
        <v>-0.35788307921243145</v>
      </c>
      <c r="H83" s="9">
        <v>32712.692749999998</v>
      </c>
      <c r="I83" s="5">
        <f t="shared" si="6"/>
        <v>-0.21966979682527044</v>
      </c>
      <c r="J83" s="9">
        <v>343680.45695000002</v>
      </c>
      <c r="K83" s="9">
        <v>357950.10709</v>
      </c>
      <c r="L83" s="5">
        <f t="shared" si="7"/>
        <v>4.1520109309200581E-2</v>
      </c>
    </row>
    <row r="84" spans="1:12" x14ac:dyDescent="0.25">
      <c r="A84" s="8" t="s">
        <v>158</v>
      </c>
      <c r="B84" s="9">
        <v>0</v>
      </c>
      <c r="C84" s="9">
        <v>129.77787000000001</v>
      </c>
      <c r="D84" s="5" t="str">
        <f t="shared" si="4"/>
        <v/>
      </c>
      <c r="E84" s="9">
        <v>989.89137000000005</v>
      </c>
      <c r="F84" s="9">
        <v>1554.0033800000001</v>
      </c>
      <c r="G84" s="5">
        <f t="shared" si="5"/>
        <v>0.56987264168188467</v>
      </c>
      <c r="H84" s="9">
        <v>1389.34844</v>
      </c>
      <c r="I84" s="5">
        <f t="shared" si="6"/>
        <v>0.11851234381491804</v>
      </c>
      <c r="J84" s="9">
        <v>19229.53025</v>
      </c>
      <c r="K84" s="9">
        <v>20863.704470000001</v>
      </c>
      <c r="L84" s="5">
        <f t="shared" si="7"/>
        <v>8.4982534609757243E-2</v>
      </c>
    </row>
    <row r="85" spans="1:12" x14ac:dyDescent="0.25">
      <c r="A85" s="8" t="s">
        <v>157</v>
      </c>
      <c r="B85" s="9">
        <v>34.112000000000002</v>
      </c>
      <c r="C85" s="9">
        <v>1050.0575899999999</v>
      </c>
      <c r="D85" s="5">
        <f t="shared" si="4"/>
        <v>29.782645110225136</v>
      </c>
      <c r="E85" s="9">
        <v>11791.669819999999</v>
      </c>
      <c r="F85" s="9">
        <v>13965.514230000001</v>
      </c>
      <c r="G85" s="5">
        <f t="shared" si="5"/>
        <v>0.18435424695431313</v>
      </c>
      <c r="H85" s="9">
        <v>15323.646360000001</v>
      </c>
      <c r="I85" s="5">
        <f t="shared" si="6"/>
        <v>-8.8629827267822647E-2</v>
      </c>
      <c r="J85" s="9">
        <v>182317.09275000001</v>
      </c>
      <c r="K85" s="9">
        <v>133844.08150999999</v>
      </c>
      <c r="L85" s="5">
        <f t="shared" si="7"/>
        <v>-0.26587200634264185</v>
      </c>
    </row>
    <row r="86" spans="1:12" x14ac:dyDescent="0.25">
      <c r="A86" s="8" t="s">
        <v>156</v>
      </c>
      <c r="B86" s="9">
        <v>0</v>
      </c>
      <c r="C86" s="9">
        <v>0</v>
      </c>
      <c r="D86" s="5" t="str">
        <f t="shared" si="4"/>
        <v/>
      </c>
      <c r="E86" s="9">
        <v>617.89900999999998</v>
      </c>
      <c r="F86" s="9">
        <v>656.43376999999998</v>
      </c>
      <c r="G86" s="5">
        <f t="shared" si="5"/>
        <v>6.2364171776225996E-2</v>
      </c>
      <c r="H86" s="9">
        <v>535.74378000000002</v>
      </c>
      <c r="I86" s="5">
        <f t="shared" si="6"/>
        <v>0.22527557856108005</v>
      </c>
      <c r="J86" s="9">
        <v>8541.2240700000002</v>
      </c>
      <c r="K86" s="9">
        <v>6679.3890600000004</v>
      </c>
      <c r="L86" s="5">
        <f t="shared" si="7"/>
        <v>-0.21798222300940051</v>
      </c>
    </row>
    <row r="87" spans="1:12" x14ac:dyDescent="0.25">
      <c r="A87" s="8" t="s">
        <v>155</v>
      </c>
      <c r="B87" s="9">
        <v>0</v>
      </c>
      <c r="C87" s="9">
        <v>0</v>
      </c>
      <c r="D87" s="5" t="str">
        <f t="shared" si="4"/>
        <v/>
      </c>
      <c r="E87" s="9">
        <v>118.64055</v>
      </c>
      <c r="F87" s="9">
        <v>142.69135</v>
      </c>
      <c r="G87" s="5">
        <f t="shared" si="5"/>
        <v>0.20271989635921273</v>
      </c>
      <c r="H87" s="9">
        <v>265.62736000000001</v>
      </c>
      <c r="I87" s="5">
        <f t="shared" si="6"/>
        <v>-0.46281380803543737</v>
      </c>
      <c r="J87" s="9">
        <v>1922.5240200000001</v>
      </c>
      <c r="K87" s="9">
        <v>2994.7031200000001</v>
      </c>
      <c r="L87" s="5">
        <f t="shared" si="7"/>
        <v>0.55769347422769777</v>
      </c>
    </row>
    <row r="88" spans="1:12" x14ac:dyDescent="0.25">
      <c r="A88" s="8" t="s">
        <v>154</v>
      </c>
      <c r="B88" s="9">
        <v>0</v>
      </c>
      <c r="C88" s="9">
        <v>0</v>
      </c>
      <c r="D88" s="5" t="str">
        <f t="shared" si="4"/>
        <v/>
      </c>
      <c r="E88" s="9">
        <v>0</v>
      </c>
      <c r="F88" s="9">
        <v>0</v>
      </c>
      <c r="G88" s="5" t="str">
        <f t="shared" si="5"/>
        <v/>
      </c>
      <c r="H88" s="9">
        <v>0</v>
      </c>
      <c r="I88" s="5" t="str">
        <f t="shared" si="6"/>
        <v/>
      </c>
      <c r="J88" s="9">
        <v>7.16</v>
      </c>
      <c r="K88" s="9">
        <v>0</v>
      </c>
      <c r="L88" s="5">
        <f t="shared" si="7"/>
        <v>-1</v>
      </c>
    </row>
    <row r="89" spans="1:12" x14ac:dyDescent="0.25">
      <c r="A89" s="8" t="s">
        <v>153</v>
      </c>
      <c r="B89" s="9">
        <v>0</v>
      </c>
      <c r="C89" s="9">
        <v>0</v>
      </c>
      <c r="D89" s="5" t="str">
        <f t="shared" si="4"/>
        <v/>
      </c>
      <c r="E89" s="9">
        <v>23.646139999999999</v>
      </c>
      <c r="F89" s="9">
        <v>0</v>
      </c>
      <c r="G89" s="5">
        <f t="shared" si="5"/>
        <v>-1</v>
      </c>
      <c r="H89" s="9">
        <v>52.893349999999998</v>
      </c>
      <c r="I89" s="5">
        <f t="shared" si="6"/>
        <v>-1</v>
      </c>
      <c r="J89" s="9">
        <v>868.75571000000002</v>
      </c>
      <c r="K89" s="9">
        <v>614.73811999999998</v>
      </c>
      <c r="L89" s="5">
        <f t="shared" si="7"/>
        <v>-0.29239242640488661</v>
      </c>
    </row>
    <row r="90" spans="1:12" x14ac:dyDescent="0.25">
      <c r="A90" s="8" t="s">
        <v>152</v>
      </c>
      <c r="B90" s="9">
        <v>0</v>
      </c>
      <c r="C90" s="9">
        <v>32.56</v>
      </c>
      <c r="D90" s="5" t="str">
        <f t="shared" si="4"/>
        <v/>
      </c>
      <c r="E90" s="9">
        <v>11985.550310000001</v>
      </c>
      <c r="F90" s="9">
        <v>2935.38499</v>
      </c>
      <c r="G90" s="5">
        <f t="shared" si="5"/>
        <v>-0.75508967764701662</v>
      </c>
      <c r="H90" s="9">
        <v>6591.3422700000001</v>
      </c>
      <c r="I90" s="5">
        <f t="shared" si="6"/>
        <v>-0.55466051226619129</v>
      </c>
      <c r="J90" s="9">
        <v>103618.17544000001</v>
      </c>
      <c r="K90" s="9">
        <v>61279.01094</v>
      </c>
      <c r="L90" s="5">
        <f t="shared" si="7"/>
        <v>-0.40860750848210459</v>
      </c>
    </row>
    <row r="91" spans="1:12" x14ac:dyDescent="0.25">
      <c r="A91" s="8" t="s">
        <v>151</v>
      </c>
      <c r="B91" s="9">
        <v>20.626000000000001</v>
      </c>
      <c r="C91" s="9">
        <v>519.79459999999995</v>
      </c>
      <c r="D91" s="5">
        <f t="shared" si="4"/>
        <v>24.200940560457671</v>
      </c>
      <c r="E91" s="9">
        <v>2748.1914700000002</v>
      </c>
      <c r="F91" s="9">
        <v>13008.51433</v>
      </c>
      <c r="G91" s="5">
        <f t="shared" si="5"/>
        <v>3.7334818086747061</v>
      </c>
      <c r="H91" s="9">
        <v>9760.4844900000007</v>
      </c>
      <c r="I91" s="5">
        <f t="shared" si="6"/>
        <v>0.33277342362745754</v>
      </c>
      <c r="J91" s="9">
        <v>38081.779860000002</v>
      </c>
      <c r="K91" s="9">
        <v>56810.935859999998</v>
      </c>
      <c r="L91" s="5">
        <f t="shared" si="7"/>
        <v>0.49181409243092022</v>
      </c>
    </row>
    <row r="92" spans="1:12" x14ac:dyDescent="0.25">
      <c r="A92" s="8" t="s">
        <v>150</v>
      </c>
      <c r="B92" s="9">
        <v>248.34796</v>
      </c>
      <c r="C92" s="9">
        <v>1134.7217000000001</v>
      </c>
      <c r="D92" s="5">
        <f t="shared" si="4"/>
        <v>3.5690800117705823</v>
      </c>
      <c r="E92" s="9">
        <v>117452.43132</v>
      </c>
      <c r="F92" s="9">
        <v>45190.010950000004</v>
      </c>
      <c r="G92" s="5">
        <f t="shared" si="5"/>
        <v>-0.61524839935514408</v>
      </c>
      <c r="H92" s="9">
        <v>149162.43447000001</v>
      </c>
      <c r="I92" s="5">
        <f t="shared" si="6"/>
        <v>-0.69704161030511502</v>
      </c>
      <c r="J92" s="9">
        <v>728732.69860999996</v>
      </c>
      <c r="K92" s="9">
        <v>1500911.9641700001</v>
      </c>
      <c r="L92" s="5">
        <f t="shared" si="7"/>
        <v>1.0596193460686902</v>
      </c>
    </row>
    <row r="93" spans="1:12" x14ac:dyDescent="0.25">
      <c r="A93" s="8" t="s">
        <v>149</v>
      </c>
      <c r="B93" s="9">
        <v>0</v>
      </c>
      <c r="C93" s="9">
        <v>0</v>
      </c>
      <c r="D93" s="5" t="str">
        <f t="shared" si="4"/>
        <v/>
      </c>
      <c r="E93" s="9">
        <v>0</v>
      </c>
      <c r="F93" s="9">
        <v>0</v>
      </c>
      <c r="G93" s="5" t="str">
        <f t="shared" si="5"/>
        <v/>
      </c>
      <c r="H93" s="9">
        <v>0</v>
      </c>
      <c r="I93" s="5" t="str">
        <f t="shared" si="6"/>
        <v/>
      </c>
      <c r="J93" s="9">
        <v>0</v>
      </c>
      <c r="K93" s="9">
        <v>0</v>
      </c>
      <c r="L93" s="5" t="str">
        <f t="shared" si="7"/>
        <v/>
      </c>
    </row>
    <row r="94" spans="1:12" x14ac:dyDescent="0.25">
      <c r="A94" s="8" t="s">
        <v>148</v>
      </c>
      <c r="B94" s="9">
        <v>0</v>
      </c>
      <c r="C94" s="9">
        <v>0</v>
      </c>
      <c r="D94" s="5" t="str">
        <f t="shared" si="4"/>
        <v/>
      </c>
      <c r="E94" s="9">
        <v>0</v>
      </c>
      <c r="F94" s="9">
        <v>64.505009999999999</v>
      </c>
      <c r="G94" s="5" t="str">
        <f t="shared" si="5"/>
        <v/>
      </c>
      <c r="H94" s="9">
        <v>99.847160000000002</v>
      </c>
      <c r="I94" s="5">
        <f t="shared" si="6"/>
        <v>-0.35396249627931331</v>
      </c>
      <c r="J94" s="9">
        <v>230.54713000000001</v>
      </c>
      <c r="K94" s="9">
        <v>1158.65797</v>
      </c>
      <c r="L94" s="5">
        <f t="shared" si="7"/>
        <v>4.0256881098454791</v>
      </c>
    </row>
    <row r="95" spans="1:12" x14ac:dyDescent="0.25">
      <c r="A95" s="8" t="s">
        <v>147</v>
      </c>
      <c r="B95" s="9">
        <v>0</v>
      </c>
      <c r="C95" s="9">
        <v>982.23954000000003</v>
      </c>
      <c r="D95" s="5" t="str">
        <f t="shared" si="4"/>
        <v/>
      </c>
      <c r="E95" s="9">
        <v>38604.310109999999</v>
      </c>
      <c r="F95" s="9">
        <v>36280.548860000003</v>
      </c>
      <c r="G95" s="5">
        <f t="shared" si="5"/>
        <v>-6.0194347299009299E-2</v>
      </c>
      <c r="H95" s="9">
        <v>35154.544840000002</v>
      </c>
      <c r="I95" s="5">
        <f t="shared" si="6"/>
        <v>3.2030112326153493E-2</v>
      </c>
      <c r="J95" s="9">
        <v>454887.30499999999</v>
      </c>
      <c r="K95" s="9">
        <v>465957.02769999998</v>
      </c>
      <c r="L95" s="5">
        <f t="shared" si="7"/>
        <v>2.4335088225862833E-2</v>
      </c>
    </row>
    <row r="96" spans="1:12" x14ac:dyDescent="0.25">
      <c r="A96" s="8" t="s">
        <v>146</v>
      </c>
      <c r="B96" s="9">
        <v>0</v>
      </c>
      <c r="C96" s="9">
        <v>0</v>
      </c>
      <c r="D96" s="5" t="str">
        <f t="shared" si="4"/>
        <v/>
      </c>
      <c r="E96" s="9">
        <v>729.88342</v>
      </c>
      <c r="F96" s="9">
        <v>1830.8068499999999</v>
      </c>
      <c r="G96" s="5">
        <f t="shared" si="5"/>
        <v>1.5083551699256299</v>
      </c>
      <c r="H96" s="9">
        <v>2737.10365</v>
      </c>
      <c r="I96" s="5">
        <f t="shared" si="6"/>
        <v>-0.3311152648530501</v>
      </c>
      <c r="J96" s="9">
        <v>8677.6890199999998</v>
      </c>
      <c r="K96" s="9">
        <v>12854.218000000001</v>
      </c>
      <c r="L96" s="5">
        <f t="shared" si="7"/>
        <v>0.48129507411179406</v>
      </c>
    </row>
    <row r="97" spans="1:12" x14ac:dyDescent="0.25">
      <c r="A97" s="8" t="s">
        <v>145</v>
      </c>
      <c r="B97" s="9">
        <v>75.262169999999998</v>
      </c>
      <c r="C97" s="9">
        <v>9544.3007199999993</v>
      </c>
      <c r="D97" s="5">
        <f t="shared" si="4"/>
        <v>125.81405173409163</v>
      </c>
      <c r="E97" s="9">
        <v>146357.70662000001</v>
      </c>
      <c r="F97" s="9">
        <v>190437.57102999999</v>
      </c>
      <c r="G97" s="5">
        <f t="shared" si="5"/>
        <v>0.30117897736979438</v>
      </c>
      <c r="H97" s="9">
        <v>199754.04259999999</v>
      </c>
      <c r="I97" s="5">
        <f t="shared" si="6"/>
        <v>-4.6639714764901585E-2</v>
      </c>
      <c r="J97" s="9">
        <v>1227141.11833</v>
      </c>
      <c r="K97" s="9">
        <v>1679515.5453900001</v>
      </c>
      <c r="L97" s="5">
        <f t="shared" si="7"/>
        <v>0.36864091692700396</v>
      </c>
    </row>
    <row r="98" spans="1:12" x14ac:dyDescent="0.25">
      <c r="A98" s="8" t="s">
        <v>144</v>
      </c>
      <c r="B98" s="9">
        <v>0</v>
      </c>
      <c r="C98" s="9">
        <v>0</v>
      </c>
      <c r="D98" s="5" t="str">
        <f t="shared" si="4"/>
        <v/>
      </c>
      <c r="E98" s="9">
        <v>3744.0045300000002</v>
      </c>
      <c r="F98" s="9">
        <v>6846.5496800000001</v>
      </c>
      <c r="G98" s="5">
        <f t="shared" si="5"/>
        <v>0.82867024469118356</v>
      </c>
      <c r="H98" s="9">
        <v>6860.2567900000004</v>
      </c>
      <c r="I98" s="5">
        <f t="shared" si="6"/>
        <v>-1.998046198500969E-3</v>
      </c>
      <c r="J98" s="9">
        <v>87293.466050000003</v>
      </c>
      <c r="K98" s="9">
        <v>79111.448269999993</v>
      </c>
      <c r="L98" s="5">
        <f t="shared" si="7"/>
        <v>-9.373001382845203E-2</v>
      </c>
    </row>
    <row r="99" spans="1:12" x14ac:dyDescent="0.25">
      <c r="A99" s="8" t="s">
        <v>143</v>
      </c>
      <c r="B99" s="9">
        <v>163.23477</v>
      </c>
      <c r="C99" s="9">
        <v>1459.8779500000001</v>
      </c>
      <c r="D99" s="5">
        <f t="shared" si="4"/>
        <v>7.9434251660966595</v>
      </c>
      <c r="E99" s="9">
        <v>40508.704619999997</v>
      </c>
      <c r="F99" s="9">
        <v>43306.239739999997</v>
      </c>
      <c r="G99" s="5">
        <f t="shared" si="5"/>
        <v>6.9060098224390076E-2</v>
      </c>
      <c r="H99" s="9">
        <v>45595.32301</v>
      </c>
      <c r="I99" s="5">
        <f t="shared" si="6"/>
        <v>-5.0204343754686409E-2</v>
      </c>
      <c r="J99" s="9">
        <v>382951.77996000001</v>
      </c>
      <c r="K99" s="9">
        <v>482064.19266</v>
      </c>
      <c r="L99" s="5">
        <f t="shared" si="7"/>
        <v>0.25881173005737801</v>
      </c>
    </row>
    <row r="100" spans="1:12" x14ac:dyDescent="0.25">
      <c r="A100" s="8" t="s">
        <v>142</v>
      </c>
      <c r="B100" s="9">
        <v>70.21987</v>
      </c>
      <c r="C100" s="9">
        <v>3709.6964600000001</v>
      </c>
      <c r="D100" s="5">
        <f t="shared" si="4"/>
        <v>51.829725546344648</v>
      </c>
      <c r="E100" s="9">
        <v>121412.23188000001</v>
      </c>
      <c r="F100" s="9">
        <v>93250.675149999995</v>
      </c>
      <c r="G100" s="5">
        <f t="shared" si="5"/>
        <v>-0.23194991389198738</v>
      </c>
      <c r="H100" s="9">
        <v>121431.43300999999</v>
      </c>
      <c r="I100" s="5">
        <f t="shared" si="6"/>
        <v>-0.23207136044980448</v>
      </c>
      <c r="J100" s="9">
        <v>908759.42934000003</v>
      </c>
      <c r="K100" s="9">
        <v>1199631.0419099999</v>
      </c>
      <c r="L100" s="5">
        <f t="shared" si="7"/>
        <v>0.32007548222223092</v>
      </c>
    </row>
    <row r="101" spans="1:12" x14ac:dyDescent="0.25">
      <c r="A101" s="8" t="s">
        <v>141</v>
      </c>
      <c r="B101" s="9">
        <v>893.39633000000003</v>
      </c>
      <c r="C101" s="9">
        <v>16013.20407</v>
      </c>
      <c r="D101" s="5">
        <f t="shared" si="4"/>
        <v>16.923964462670224</v>
      </c>
      <c r="E101" s="9">
        <v>508372.88750000001</v>
      </c>
      <c r="F101" s="9">
        <v>562930.54648000002</v>
      </c>
      <c r="G101" s="5">
        <f t="shared" si="5"/>
        <v>0.10731819166890566</v>
      </c>
      <c r="H101" s="9">
        <v>543826.70140000002</v>
      </c>
      <c r="I101" s="5">
        <f t="shared" si="6"/>
        <v>3.5128552957808035E-2</v>
      </c>
      <c r="J101" s="9">
        <v>5057136.7599900002</v>
      </c>
      <c r="K101" s="9">
        <v>6246842.1829500003</v>
      </c>
      <c r="L101" s="5">
        <f t="shared" si="7"/>
        <v>0.23525276839900067</v>
      </c>
    </row>
    <row r="102" spans="1:12" x14ac:dyDescent="0.25">
      <c r="A102" s="8" t="s">
        <v>140</v>
      </c>
      <c r="B102" s="9">
        <v>0</v>
      </c>
      <c r="C102" s="9">
        <v>16.395</v>
      </c>
      <c r="D102" s="5" t="str">
        <f t="shared" si="4"/>
        <v/>
      </c>
      <c r="E102" s="9">
        <v>1981.8209400000001</v>
      </c>
      <c r="F102" s="9">
        <v>2025.20244</v>
      </c>
      <c r="G102" s="5">
        <f t="shared" si="5"/>
        <v>2.1889717241558637E-2</v>
      </c>
      <c r="H102" s="9">
        <v>747.05336999999997</v>
      </c>
      <c r="I102" s="5">
        <f t="shared" si="6"/>
        <v>1.7109206936580716</v>
      </c>
      <c r="J102" s="9">
        <v>57500.52435</v>
      </c>
      <c r="K102" s="9">
        <v>23489.533950000001</v>
      </c>
      <c r="L102" s="5">
        <f t="shared" si="7"/>
        <v>-0.59149009134209751</v>
      </c>
    </row>
    <row r="103" spans="1:12" x14ac:dyDescent="0.25">
      <c r="A103" s="8" t="s">
        <v>139</v>
      </c>
      <c r="B103" s="9">
        <v>0</v>
      </c>
      <c r="C103" s="9">
        <v>1368.7422300000001</v>
      </c>
      <c r="D103" s="5" t="str">
        <f t="shared" si="4"/>
        <v/>
      </c>
      <c r="E103" s="9">
        <v>103725.98003000001</v>
      </c>
      <c r="F103" s="9">
        <v>53020.712639999998</v>
      </c>
      <c r="G103" s="5">
        <f t="shared" si="5"/>
        <v>-0.48883864365836649</v>
      </c>
      <c r="H103" s="9">
        <v>88517.530509999997</v>
      </c>
      <c r="I103" s="5">
        <f t="shared" si="6"/>
        <v>-0.4010145523206825</v>
      </c>
      <c r="J103" s="9">
        <v>863411.28425999999</v>
      </c>
      <c r="K103" s="9">
        <v>699457.63419999997</v>
      </c>
      <c r="L103" s="5">
        <f t="shared" si="7"/>
        <v>-0.18989055743059813</v>
      </c>
    </row>
    <row r="104" spans="1:12" x14ac:dyDescent="0.25">
      <c r="A104" s="8" t="s">
        <v>138</v>
      </c>
      <c r="B104" s="9">
        <v>174.31428</v>
      </c>
      <c r="C104" s="9">
        <v>49759.023079999999</v>
      </c>
      <c r="D104" s="5">
        <f t="shared" si="4"/>
        <v>284.45580476826109</v>
      </c>
      <c r="E104" s="9">
        <v>888085.01040999999</v>
      </c>
      <c r="F104" s="9">
        <v>1027556.93487</v>
      </c>
      <c r="G104" s="5">
        <f t="shared" si="5"/>
        <v>0.15704794341209549</v>
      </c>
      <c r="H104" s="9">
        <v>1007842.83183</v>
      </c>
      <c r="I104" s="5">
        <f t="shared" si="6"/>
        <v>1.9560691823549359E-2</v>
      </c>
      <c r="J104" s="9">
        <v>7040162.1484700004</v>
      </c>
      <c r="K104" s="9">
        <v>8533807.3931499999</v>
      </c>
      <c r="L104" s="5">
        <f t="shared" si="7"/>
        <v>0.21216063113043582</v>
      </c>
    </row>
    <row r="105" spans="1:12" x14ac:dyDescent="0.25">
      <c r="A105" s="8" t="s">
        <v>137</v>
      </c>
      <c r="B105" s="9">
        <v>35.130549999999999</v>
      </c>
      <c r="C105" s="9">
        <v>8428.8450300000004</v>
      </c>
      <c r="D105" s="5">
        <f t="shared" si="4"/>
        <v>238.92920776930623</v>
      </c>
      <c r="E105" s="9">
        <v>194650.63404</v>
      </c>
      <c r="F105" s="9">
        <v>238961.30342000001</v>
      </c>
      <c r="G105" s="5">
        <f t="shared" si="5"/>
        <v>0.22764205006850546</v>
      </c>
      <c r="H105" s="9">
        <v>221722.02194999999</v>
      </c>
      <c r="I105" s="5">
        <f t="shared" si="6"/>
        <v>7.7751778187768794E-2</v>
      </c>
      <c r="J105" s="9">
        <v>1844461.5260600001</v>
      </c>
      <c r="K105" s="9">
        <v>2004372.8724799999</v>
      </c>
      <c r="L105" s="5">
        <f t="shared" si="7"/>
        <v>8.669811983641118E-2</v>
      </c>
    </row>
    <row r="106" spans="1:12" x14ac:dyDescent="0.25">
      <c r="A106" s="8" t="s">
        <v>136</v>
      </c>
      <c r="B106" s="9">
        <v>268.85642000000001</v>
      </c>
      <c r="C106" s="9">
        <v>10232.142470000001</v>
      </c>
      <c r="D106" s="5">
        <f t="shared" si="4"/>
        <v>37.058017993395879</v>
      </c>
      <c r="E106" s="9">
        <v>74655.412779999999</v>
      </c>
      <c r="F106" s="9">
        <v>74545.439920000004</v>
      </c>
      <c r="G106" s="5">
        <f t="shared" si="5"/>
        <v>-1.4730728276068916E-3</v>
      </c>
      <c r="H106" s="9">
        <v>92206.066640000005</v>
      </c>
      <c r="I106" s="5">
        <f t="shared" si="6"/>
        <v>-0.19153432483951793</v>
      </c>
      <c r="J106" s="9">
        <v>698120.70380000002</v>
      </c>
      <c r="K106" s="9">
        <v>830165.07771999994</v>
      </c>
      <c r="L106" s="5">
        <f t="shared" si="7"/>
        <v>0.18914261273338262</v>
      </c>
    </row>
    <row r="107" spans="1:12" x14ac:dyDescent="0.25">
      <c r="A107" s="8" t="s">
        <v>135</v>
      </c>
      <c r="B107" s="9">
        <v>825.75531999999998</v>
      </c>
      <c r="C107" s="9">
        <v>20241.942029999998</v>
      </c>
      <c r="D107" s="5">
        <f t="shared" si="4"/>
        <v>23.513244468107089</v>
      </c>
      <c r="E107" s="9">
        <v>965034.79494000005</v>
      </c>
      <c r="F107" s="9">
        <v>651460.90856000001</v>
      </c>
      <c r="G107" s="5">
        <f t="shared" si="5"/>
        <v>-0.32493531634732009</v>
      </c>
      <c r="H107" s="9">
        <v>748594.99496000004</v>
      </c>
      <c r="I107" s="5">
        <f t="shared" si="6"/>
        <v>-0.12975519079604614</v>
      </c>
      <c r="J107" s="9">
        <v>7609457.0085000005</v>
      </c>
      <c r="K107" s="9">
        <v>7666511.8189099999</v>
      </c>
      <c r="L107" s="5">
        <f t="shared" si="7"/>
        <v>7.497881957446717E-3</v>
      </c>
    </row>
    <row r="108" spans="1:12" x14ac:dyDescent="0.25">
      <c r="A108" s="8" t="s">
        <v>134</v>
      </c>
      <c r="B108" s="9">
        <v>0</v>
      </c>
      <c r="C108" s="9">
        <v>21374.583210000001</v>
      </c>
      <c r="D108" s="5" t="str">
        <f t="shared" si="4"/>
        <v/>
      </c>
      <c r="E108" s="9">
        <v>585174.76465000003</v>
      </c>
      <c r="F108" s="9">
        <v>463170.12878999999</v>
      </c>
      <c r="G108" s="5">
        <f t="shared" si="5"/>
        <v>-0.20849264737684381</v>
      </c>
      <c r="H108" s="9">
        <v>580718.14268000005</v>
      </c>
      <c r="I108" s="5">
        <f t="shared" si="6"/>
        <v>-0.20241835970117761</v>
      </c>
      <c r="J108" s="9">
        <v>4868770.2527000001</v>
      </c>
      <c r="K108" s="9">
        <v>5573620.4617600003</v>
      </c>
      <c r="L108" s="5">
        <f t="shared" si="7"/>
        <v>0.14476965896452443</v>
      </c>
    </row>
    <row r="109" spans="1:12" x14ac:dyDescent="0.25">
      <c r="A109" s="8" t="s">
        <v>133</v>
      </c>
      <c r="B109" s="9">
        <v>0</v>
      </c>
      <c r="C109" s="9">
        <v>2394.9729400000001</v>
      </c>
      <c r="D109" s="5" t="str">
        <f t="shared" si="4"/>
        <v/>
      </c>
      <c r="E109" s="9">
        <v>21750.783820000001</v>
      </c>
      <c r="F109" s="9">
        <v>26350.706320000001</v>
      </c>
      <c r="G109" s="5">
        <f t="shared" si="5"/>
        <v>0.21148306829155916</v>
      </c>
      <c r="H109" s="9">
        <v>25191.494259999999</v>
      </c>
      <c r="I109" s="5">
        <f t="shared" si="6"/>
        <v>4.6016010326177526E-2</v>
      </c>
      <c r="J109" s="9">
        <v>232448.09198999999</v>
      </c>
      <c r="K109" s="9">
        <v>234237.21892000001</v>
      </c>
      <c r="L109" s="5">
        <f t="shared" si="7"/>
        <v>7.6968880005992002E-3</v>
      </c>
    </row>
    <row r="110" spans="1:12" x14ac:dyDescent="0.25">
      <c r="A110" s="8" t="s">
        <v>132</v>
      </c>
      <c r="B110" s="9">
        <v>456.40613000000002</v>
      </c>
      <c r="C110" s="9">
        <v>8735.0181400000001</v>
      </c>
      <c r="D110" s="5">
        <f t="shared" si="4"/>
        <v>18.138695924176126</v>
      </c>
      <c r="E110" s="9">
        <v>161217.34395000001</v>
      </c>
      <c r="F110" s="9">
        <v>125297.10098</v>
      </c>
      <c r="G110" s="5">
        <f t="shared" si="5"/>
        <v>-0.22280631903438575</v>
      </c>
      <c r="H110" s="9">
        <v>141404.45069999999</v>
      </c>
      <c r="I110" s="5">
        <f t="shared" si="6"/>
        <v>-0.11390977893738941</v>
      </c>
      <c r="J110" s="9">
        <v>1358819.2457900001</v>
      </c>
      <c r="K110" s="9">
        <v>1365142.9705999999</v>
      </c>
      <c r="L110" s="5">
        <f t="shared" si="7"/>
        <v>4.6538381242335891E-3</v>
      </c>
    </row>
    <row r="111" spans="1:12" x14ac:dyDescent="0.25">
      <c r="A111" s="8" t="s">
        <v>131</v>
      </c>
      <c r="B111" s="9">
        <v>114.75225</v>
      </c>
      <c r="C111" s="9">
        <v>5106.01584</v>
      </c>
      <c r="D111" s="5">
        <f t="shared" si="4"/>
        <v>43.495997594818398</v>
      </c>
      <c r="E111" s="9">
        <v>113201.73956</v>
      </c>
      <c r="F111" s="9">
        <v>94529.931790000002</v>
      </c>
      <c r="G111" s="5">
        <f t="shared" si="5"/>
        <v>-0.16494276362337557</v>
      </c>
      <c r="H111" s="9">
        <v>144751.08309</v>
      </c>
      <c r="I111" s="5">
        <f t="shared" si="6"/>
        <v>-0.346948362858015</v>
      </c>
      <c r="J111" s="9">
        <v>890567.38419000001</v>
      </c>
      <c r="K111" s="9">
        <v>929723.40625</v>
      </c>
      <c r="L111" s="5">
        <f t="shared" si="7"/>
        <v>4.3967500668816495E-2</v>
      </c>
    </row>
    <row r="112" spans="1:12" x14ac:dyDescent="0.25">
      <c r="A112" s="8" t="s">
        <v>130</v>
      </c>
      <c r="B112" s="9">
        <v>2606.4724500000002</v>
      </c>
      <c r="C112" s="9">
        <v>25821.08179</v>
      </c>
      <c r="D112" s="5">
        <f t="shared" si="4"/>
        <v>8.906523964985702</v>
      </c>
      <c r="E112" s="9">
        <v>1024998.65864</v>
      </c>
      <c r="F112" s="9">
        <v>875665.87944000005</v>
      </c>
      <c r="G112" s="5">
        <f t="shared" si="5"/>
        <v>-0.14569070694993824</v>
      </c>
      <c r="H112" s="9">
        <v>861404.23222999997</v>
      </c>
      <c r="I112" s="5">
        <f t="shared" si="6"/>
        <v>1.6556277153502608E-2</v>
      </c>
      <c r="J112" s="9">
        <v>8559272.8077799994</v>
      </c>
      <c r="K112" s="9">
        <v>9275329.0532699991</v>
      </c>
      <c r="L112" s="5">
        <f t="shared" si="7"/>
        <v>8.3658537538275013E-2</v>
      </c>
    </row>
    <row r="113" spans="1:12" x14ac:dyDescent="0.25">
      <c r="A113" s="8" t="s">
        <v>129</v>
      </c>
      <c r="B113" s="9">
        <v>0</v>
      </c>
      <c r="C113" s="9">
        <v>43.685890000000001</v>
      </c>
      <c r="D113" s="5" t="str">
        <f t="shared" si="4"/>
        <v/>
      </c>
      <c r="E113" s="9">
        <v>1773.4124099999999</v>
      </c>
      <c r="F113" s="9">
        <v>3613.4328999999998</v>
      </c>
      <c r="G113" s="5">
        <f t="shared" si="5"/>
        <v>1.0375592725213871</v>
      </c>
      <c r="H113" s="9">
        <v>1746.68346</v>
      </c>
      <c r="I113" s="5">
        <f t="shared" si="6"/>
        <v>1.068739403990234</v>
      </c>
      <c r="J113" s="9">
        <v>24669.361420000001</v>
      </c>
      <c r="K113" s="9">
        <v>36932.81121</v>
      </c>
      <c r="L113" s="5">
        <f t="shared" si="7"/>
        <v>0.49711257544176823</v>
      </c>
    </row>
    <row r="114" spans="1:12" x14ac:dyDescent="0.25">
      <c r="A114" s="8" t="s">
        <v>128</v>
      </c>
      <c r="B114" s="9">
        <v>0</v>
      </c>
      <c r="C114" s="9">
        <v>402.78557999999998</v>
      </c>
      <c r="D114" s="5" t="str">
        <f t="shared" si="4"/>
        <v/>
      </c>
      <c r="E114" s="9">
        <v>14597.73335</v>
      </c>
      <c r="F114" s="9">
        <v>14371.64092</v>
      </c>
      <c r="G114" s="5">
        <f t="shared" si="5"/>
        <v>-1.5488187417808996E-2</v>
      </c>
      <c r="H114" s="9">
        <v>14450.48869</v>
      </c>
      <c r="I114" s="5">
        <f t="shared" si="6"/>
        <v>-5.456408547246161E-3</v>
      </c>
      <c r="J114" s="9">
        <v>114557.96311</v>
      </c>
      <c r="K114" s="9">
        <v>158429.06839</v>
      </c>
      <c r="L114" s="5">
        <f t="shared" si="7"/>
        <v>0.38295989286990384</v>
      </c>
    </row>
    <row r="115" spans="1:12" x14ac:dyDescent="0.25">
      <c r="A115" s="8" t="s">
        <v>127</v>
      </c>
      <c r="B115" s="9">
        <v>0</v>
      </c>
      <c r="C115" s="9">
        <v>0</v>
      </c>
      <c r="D115" s="5" t="str">
        <f t="shared" si="4"/>
        <v/>
      </c>
      <c r="E115" s="9">
        <v>28259.339199999999</v>
      </c>
      <c r="F115" s="9">
        <v>18276.6636</v>
      </c>
      <c r="G115" s="5">
        <f t="shared" si="5"/>
        <v>-0.35325226571469159</v>
      </c>
      <c r="H115" s="9">
        <v>11898.55717</v>
      </c>
      <c r="I115" s="5">
        <f t="shared" si="6"/>
        <v>0.53604032311423522</v>
      </c>
      <c r="J115" s="9">
        <v>156346.92671</v>
      </c>
      <c r="K115" s="9">
        <v>170893.60490000001</v>
      </c>
      <c r="L115" s="5">
        <f t="shared" si="7"/>
        <v>9.3041024189633781E-2</v>
      </c>
    </row>
    <row r="116" spans="1:12" x14ac:dyDescent="0.25">
      <c r="A116" s="8" t="s">
        <v>126</v>
      </c>
      <c r="B116" s="9">
        <v>0</v>
      </c>
      <c r="C116" s="9">
        <v>3573.5409399999999</v>
      </c>
      <c r="D116" s="5" t="str">
        <f t="shared" si="4"/>
        <v/>
      </c>
      <c r="E116" s="9">
        <v>36587.044520000003</v>
      </c>
      <c r="F116" s="9">
        <v>42551.095000000001</v>
      </c>
      <c r="G116" s="5">
        <f t="shared" si="5"/>
        <v>0.16300990031429841</v>
      </c>
      <c r="H116" s="9">
        <v>54331.721460000001</v>
      </c>
      <c r="I116" s="5">
        <f t="shared" si="6"/>
        <v>-0.21682777838491851</v>
      </c>
      <c r="J116" s="9">
        <v>366713.14695000002</v>
      </c>
      <c r="K116" s="9">
        <v>482633.09837000002</v>
      </c>
      <c r="L116" s="5">
        <f t="shared" si="7"/>
        <v>0.31610525115917176</v>
      </c>
    </row>
    <row r="117" spans="1:12" x14ac:dyDescent="0.25">
      <c r="A117" s="8" t="s">
        <v>125</v>
      </c>
      <c r="B117" s="9">
        <v>0</v>
      </c>
      <c r="C117" s="9">
        <v>167.67949999999999</v>
      </c>
      <c r="D117" s="5" t="str">
        <f t="shared" si="4"/>
        <v/>
      </c>
      <c r="E117" s="9">
        <v>1491.7930200000001</v>
      </c>
      <c r="F117" s="9">
        <v>1573.33026</v>
      </c>
      <c r="G117" s="5">
        <f t="shared" si="5"/>
        <v>5.4657207070187175E-2</v>
      </c>
      <c r="H117" s="9">
        <v>1010.93102</v>
      </c>
      <c r="I117" s="5">
        <f t="shared" si="6"/>
        <v>0.55631811555253297</v>
      </c>
      <c r="J117" s="9">
        <v>21353.960920000001</v>
      </c>
      <c r="K117" s="9">
        <v>19561.3514</v>
      </c>
      <c r="L117" s="5">
        <f t="shared" si="7"/>
        <v>-8.3947400986439602E-2</v>
      </c>
    </row>
    <row r="118" spans="1:12" x14ac:dyDescent="0.25">
      <c r="A118" s="8" t="s">
        <v>124</v>
      </c>
      <c r="B118" s="9">
        <v>0</v>
      </c>
      <c r="C118" s="9">
        <v>1242.03152</v>
      </c>
      <c r="D118" s="5" t="str">
        <f t="shared" si="4"/>
        <v/>
      </c>
      <c r="E118" s="9">
        <v>13050.31215</v>
      </c>
      <c r="F118" s="9">
        <v>19479.739460000001</v>
      </c>
      <c r="G118" s="5">
        <f t="shared" si="5"/>
        <v>0.49266463791059589</v>
      </c>
      <c r="H118" s="9">
        <v>16394.47741</v>
      </c>
      <c r="I118" s="5">
        <f t="shared" si="6"/>
        <v>0.18818910617535822</v>
      </c>
      <c r="J118" s="9">
        <v>126975.2467</v>
      </c>
      <c r="K118" s="9">
        <v>179350.40195</v>
      </c>
      <c r="L118" s="5">
        <f t="shared" si="7"/>
        <v>0.41248319346640017</v>
      </c>
    </row>
    <row r="119" spans="1:12" x14ac:dyDescent="0.25">
      <c r="A119" s="8" t="s">
        <v>123</v>
      </c>
      <c r="B119" s="9">
        <v>92.814620000000005</v>
      </c>
      <c r="C119" s="9">
        <v>5974.6728199999998</v>
      </c>
      <c r="D119" s="5">
        <f t="shared" si="4"/>
        <v>63.372108833716055</v>
      </c>
      <c r="E119" s="9">
        <v>204593.11772000001</v>
      </c>
      <c r="F119" s="9">
        <v>134436.77395999999</v>
      </c>
      <c r="G119" s="5">
        <f t="shared" si="5"/>
        <v>-0.34290666539435544</v>
      </c>
      <c r="H119" s="9">
        <v>158438.70285</v>
      </c>
      <c r="I119" s="5">
        <f t="shared" si="6"/>
        <v>-0.1514903142871824</v>
      </c>
      <c r="J119" s="9">
        <v>1342934.0159199999</v>
      </c>
      <c r="K119" s="9">
        <v>1552715.09772</v>
      </c>
      <c r="L119" s="5">
        <f t="shared" si="7"/>
        <v>0.15621101209227017</v>
      </c>
    </row>
    <row r="120" spans="1:12" x14ac:dyDescent="0.25">
      <c r="A120" s="8" t="s">
        <v>122</v>
      </c>
      <c r="B120" s="9">
        <v>9.2461000000000002</v>
      </c>
      <c r="C120" s="9">
        <v>278.69619999999998</v>
      </c>
      <c r="D120" s="5">
        <f t="shared" si="4"/>
        <v>29.142027449411099</v>
      </c>
      <c r="E120" s="9">
        <v>11894.21297</v>
      </c>
      <c r="F120" s="9">
        <v>9492.7128100000009</v>
      </c>
      <c r="G120" s="5">
        <f t="shared" si="5"/>
        <v>-0.20190492351676792</v>
      </c>
      <c r="H120" s="9">
        <v>8494.3229100000008</v>
      </c>
      <c r="I120" s="5">
        <f t="shared" si="6"/>
        <v>0.11753613685025299</v>
      </c>
      <c r="J120" s="9">
        <v>85975.626990000004</v>
      </c>
      <c r="K120" s="9">
        <v>128122.23875</v>
      </c>
      <c r="L120" s="5">
        <f t="shared" si="7"/>
        <v>0.49021581156834304</v>
      </c>
    </row>
    <row r="121" spans="1:12" x14ac:dyDescent="0.25">
      <c r="A121" s="8" t="s">
        <v>121</v>
      </c>
      <c r="B121" s="9">
        <v>0</v>
      </c>
      <c r="C121" s="9">
        <v>2820.20381</v>
      </c>
      <c r="D121" s="5" t="str">
        <f t="shared" si="4"/>
        <v/>
      </c>
      <c r="E121" s="9">
        <v>133706.70382</v>
      </c>
      <c r="F121" s="9">
        <v>162258.91415</v>
      </c>
      <c r="G121" s="5">
        <f t="shared" si="5"/>
        <v>0.21354359590254979</v>
      </c>
      <c r="H121" s="9">
        <v>130978.37896</v>
      </c>
      <c r="I121" s="5">
        <f t="shared" si="6"/>
        <v>0.23882212803651259</v>
      </c>
      <c r="J121" s="9">
        <v>820299.99873999995</v>
      </c>
      <c r="K121" s="9">
        <v>1251504.81063</v>
      </c>
      <c r="L121" s="5">
        <f t="shared" si="7"/>
        <v>0.52566721023081886</v>
      </c>
    </row>
    <row r="122" spans="1:12" x14ac:dyDescent="0.25">
      <c r="A122" s="8" t="s">
        <v>120</v>
      </c>
      <c r="B122" s="9">
        <v>0</v>
      </c>
      <c r="C122" s="9">
        <v>1269.7131099999999</v>
      </c>
      <c r="D122" s="5" t="str">
        <f t="shared" si="4"/>
        <v/>
      </c>
      <c r="E122" s="9">
        <v>30932.310890000001</v>
      </c>
      <c r="F122" s="9">
        <v>20484.225330000001</v>
      </c>
      <c r="G122" s="5">
        <f t="shared" si="5"/>
        <v>-0.33777255107628334</v>
      </c>
      <c r="H122" s="9">
        <v>27958.756829999998</v>
      </c>
      <c r="I122" s="5">
        <f t="shared" si="6"/>
        <v>-0.26734133943966198</v>
      </c>
      <c r="J122" s="9">
        <v>293270.65204999998</v>
      </c>
      <c r="K122" s="9">
        <v>293789.15062999999</v>
      </c>
      <c r="L122" s="5">
        <f t="shared" si="7"/>
        <v>1.767986589778614E-3</v>
      </c>
    </row>
    <row r="123" spans="1:12" x14ac:dyDescent="0.25">
      <c r="A123" s="8" t="s">
        <v>119</v>
      </c>
      <c r="B123" s="9">
        <v>7.6340000000000003</v>
      </c>
      <c r="C123" s="9">
        <v>4475.5726800000002</v>
      </c>
      <c r="D123" s="5">
        <f t="shared" si="4"/>
        <v>585.26836258842025</v>
      </c>
      <c r="E123" s="9">
        <v>104394.03369</v>
      </c>
      <c r="F123" s="9">
        <v>134591.01949999999</v>
      </c>
      <c r="G123" s="5">
        <f t="shared" si="5"/>
        <v>0.28925968987529016</v>
      </c>
      <c r="H123" s="9">
        <v>142042.03646</v>
      </c>
      <c r="I123" s="5">
        <f t="shared" si="6"/>
        <v>-5.2456421674144771E-2</v>
      </c>
      <c r="J123" s="9">
        <v>956686.58706000005</v>
      </c>
      <c r="K123" s="9">
        <v>1027583.3709400001</v>
      </c>
      <c r="L123" s="5">
        <f t="shared" si="7"/>
        <v>7.4106593359768214E-2</v>
      </c>
    </row>
    <row r="124" spans="1:12" x14ac:dyDescent="0.25">
      <c r="A124" s="8" t="s">
        <v>118</v>
      </c>
      <c r="B124" s="9">
        <v>0</v>
      </c>
      <c r="C124" s="9">
        <v>450.52131000000003</v>
      </c>
      <c r="D124" s="5" t="str">
        <f t="shared" si="4"/>
        <v/>
      </c>
      <c r="E124" s="9">
        <v>18845.045770000001</v>
      </c>
      <c r="F124" s="9">
        <v>21084.62919</v>
      </c>
      <c r="G124" s="5">
        <f t="shared" si="5"/>
        <v>0.11884202603345551</v>
      </c>
      <c r="H124" s="9">
        <v>16807.428759999999</v>
      </c>
      <c r="I124" s="5">
        <f t="shared" si="6"/>
        <v>0.25448273445485659</v>
      </c>
      <c r="J124" s="9">
        <v>197695.73324</v>
      </c>
      <c r="K124" s="9">
        <v>208891.57548</v>
      </c>
      <c r="L124" s="5">
        <f t="shared" si="7"/>
        <v>5.6631683731931615E-2</v>
      </c>
    </row>
    <row r="125" spans="1:12" x14ac:dyDescent="0.25">
      <c r="A125" s="8" t="s">
        <v>117</v>
      </c>
      <c r="B125" s="9">
        <v>18.9163</v>
      </c>
      <c r="C125" s="9">
        <v>1652.23623</v>
      </c>
      <c r="D125" s="5">
        <f t="shared" si="4"/>
        <v>86.344577427932521</v>
      </c>
      <c r="E125" s="9">
        <v>63751.945339999998</v>
      </c>
      <c r="F125" s="9">
        <v>81395.978279999996</v>
      </c>
      <c r="G125" s="5">
        <f t="shared" si="5"/>
        <v>0.27676069876615306</v>
      </c>
      <c r="H125" s="9">
        <v>95787.453139999998</v>
      </c>
      <c r="I125" s="5">
        <f t="shared" si="6"/>
        <v>-0.15024384079787423</v>
      </c>
      <c r="J125" s="9">
        <v>523920.50219000003</v>
      </c>
      <c r="K125" s="9">
        <v>707614.40252999996</v>
      </c>
      <c r="L125" s="5">
        <f t="shared" si="7"/>
        <v>0.35061407135654199</v>
      </c>
    </row>
    <row r="126" spans="1:12" x14ac:dyDescent="0.25">
      <c r="A126" s="8" t="s">
        <v>116</v>
      </c>
      <c r="B126" s="9">
        <v>0</v>
      </c>
      <c r="C126" s="9">
        <v>0</v>
      </c>
      <c r="D126" s="5" t="str">
        <f t="shared" si="4"/>
        <v/>
      </c>
      <c r="E126" s="9">
        <v>0</v>
      </c>
      <c r="F126" s="9">
        <v>0</v>
      </c>
      <c r="G126" s="5" t="str">
        <f t="shared" si="5"/>
        <v/>
      </c>
      <c r="H126" s="9">
        <v>0</v>
      </c>
      <c r="I126" s="5" t="str">
        <f t="shared" si="6"/>
        <v/>
      </c>
      <c r="J126" s="9">
        <v>79.361440000000002</v>
      </c>
      <c r="K126" s="9">
        <v>14.1518</v>
      </c>
      <c r="L126" s="5">
        <f t="shared" si="7"/>
        <v>-0.82167914291877775</v>
      </c>
    </row>
    <row r="127" spans="1:12" x14ac:dyDescent="0.25">
      <c r="A127" s="8" t="s">
        <v>115</v>
      </c>
      <c r="B127" s="9">
        <v>0</v>
      </c>
      <c r="C127" s="9">
        <v>489.97606999999999</v>
      </c>
      <c r="D127" s="5" t="str">
        <f t="shared" si="4"/>
        <v/>
      </c>
      <c r="E127" s="9">
        <v>3900.7082399999999</v>
      </c>
      <c r="F127" s="9">
        <v>8855.8341600000003</v>
      </c>
      <c r="G127" s="5">
        <f t="shared" si="5"/>
        <v>1.270314418593891</v>
      </c>
      <c r="H127" s="9">
        <v>5116.4644500000004</v>
      </c>
      <c r="I127" s="5">
        <f t="shared" si="6"/>
        <v>0.73085032575570796</v>
      </c>
      <c r="J127" s="9">
        <v>64392.427499999998</v>
      </c>
      <c r="K127" s="9">
        <v>67170.09779</v>
      </c>
      <c r="L127" s="5">
        <f t="shared" si="7"/>
        <v>4.3136598476583243E-2</v>
      </c>
    </row>
    <row r="128" spans="1:12" x14ac:dyDescent="0.25">
      <c r="A128" s="8" t="s">
        <v>114</v>
      </c>
      <c r="B128" s="9">
        <v>0</v>
      </c>
      <c r="C128" s="9">
        <v>295.99808999999999</v>
      </c>
      <c r="D128" s="5" t="str">
        <f t="shared" si="4"/>
        <v/>
      </c>
      <c r="E128" s="9">
        <v>26580.682809999998</v>
      </c>
      <c r="F128" s="9">
        <v>20604.561109999999</v>
      </c>
      <c r="G128" s="5">
        <f t="shared" si="5"/>
        <v>-0.22482950279033864</v>
      </c>
      <c r="H128" s="9">
        <v>22984.012989999999</v>
      </c>
      <c r="I128" s="5">
        <f t="shared" si="6"/>
        <v>-0.10352638945319359</v>
      </c>
      <c r="J128" s="9">
        <v>355090.89659000002</v>
      </c>
      <c r="K128" s="9">
        <v>270939.88481999998</v>
      </c>
      <c r="L128" s="5">
        <f t="shared" si="7"/>
        <v>-0.23698442448994583</v>
      </c>
    </row>
    <row r="129" spans="1:12" x14ac:dyDescent="0.25">
      <c r="A129" s="8" t="s">
        <v>113</v>
      </c>
      <c r="B129" s="9">
        <v>0</v>
      </c>
      <c r="C129" s="9">
        <v>0</v>
      </c>
      <c r="D129" s="5" t="str">
        <f t="shared" si="4"/>
        <v/>
      </c>
      <c r="E129" s="9">
        <v>2267.2170599999999</v>
      </c>
      <c r="F129" s="9">
        <v>649.80271000000005</v>
      </c>
      <c r="G129" s="5">
        <f t="shared" si="5"/>
        <v>-0.71339192816412555</v>
      </c>
      <c r="H129" s="9">
        <v>764.87188000000003</v>
      </c>
      <c r="I129" s="5">
        <f t="shared" si="6"/>
        <v>-0.1504424113486823</v>
      </c>
      <c r="J129" s="9">
        <v>8565.7175599999991</v>
      </c>
      <c r="K129" s="9">
        <v>12394.178389999999</v>
      </c>
      <c r="L129" s="5">
        <f t="shared" si="7"/>
        <v>0.44695156047148488</v>
      </c>
    </row>
    <row r="130" spans="1:12" x14ac:dyDescent="0.25">
      <c r="A130" s="8" t="s">
        <v>112</v>
      </c>
      <c r="B130" s="9">
        <v>0</v>
      </c>
      <c r="C130" s="9">
        <v>113.36071</v>
      </c>
      <c r="D130" s="5" t="str">
        <f t="shared" si="4"/>
        <v/>
      </c>
      <c r="E130" s="9">
        <v>6460.5641699999996</v>
      </c>
      <c r="F130" s="9">
        <v>5640.1594299999997</v>
      </c>
      <c r="G130" s="5">
        <f t="shared" si="5"/>
        <v>-0.12698654767792517</v>
      </c>
      <c r="H130" s="9">
        <v>7692.33392</v>
      </c>
      <c r="I130" s="5">
        <f t="shared" si="6"/>
        <v>-0.26678177408086312</v>
      </c>
      <c r="J130" s="9">
        <v>62957.325429999997</v>
      </c>
      <c r="K130" s="9">
        <v>82762.024950000006</v>
      </c>
      <c r="L130" s="5">
        <f t="shared" si="7"/>
        <v>0.314573393719213</v>
      </c>
    </row>
    <row r="131" spans="1:12" x14ac:dyDescent="0.25">
      <c r="A131" s="8" t="s">
        <v>111</v>
      </c>
      <c r="B131" s="9">
        <v>0</v>
      </c>
      <c r="C131" s="9">
        <v>283.7568</v>
      </c>
      <c r="D131" s="5" t="str">
        <f t="shared" si="4"/>
        <v/>
      </c>
      <c r="E131" s="9">
        <v>3612.1556399999999</v>
      </c>
      <c r="F131" s="9">
        <v>6035.42803</v>
      </c>
      <c r="G131" s="5">
        <f t="shared" si="5"/>
        <v>0.67086599568561223</v>
      </c>
      <c r="H131" s="9">
        <v>7099.2708899999998</v>
      </c>
      <c r="I131" s="5">
        <f t="shared" si="6"/>
        <v>-0.14985241111147396</v>
      </c>
      <c r="J131" s="9">
        <v>41984.405709999999</v>
      </c>
      <c r="K131" s="9">
        <v>78215.698420000001</v>
      </c>
      <c r="L131" s="5">
        <f t="shared" si="7"/>
        <v>0.86297024090947883</v>
      </c>
    </row>
    <row r="132" spans="1:12" x14ac:dyDescent="0.25">
      <c r="A132" s="8" t="s">
        <v>110</v>
      </c>
      <c r="B132" s="9">
        <v>89.113519999999994</v>
      </c>
      <c r="C132" s="9">
        <v>2232.80555</v>
      </c>
      <c r="D132" s="5">
        <f t="shared" si="4"/>
        <v>24.055744066669124</v>
      </c>
      <c r="E132" s="9">
        <v>45917.089780000002</v>
      </c>
      <c r="F132" s="9">
        <v>57259.776489999997</v>
      </c>
      <c r="G132" s="5">
        <f t="shared" si="5"/>
        <v>0.24702538345408165</v>
      </c>
      <c r="H132" s="9">
        <v>62364.304129999997</v>
      </c>
      <c r="I132" s="5">
        <f t="shared" si="6"/>
        <v>-8.1850149876754541E-2</v>
      </c>
      <c r="J132" s="9">
        <v>427193.98570000002</v>
      </c>
      <c r="K132" s="9">
        <v>520382.71178000001</v>
      </c>
      <c r="L132" s="5">
        <f t="shared" si="7"/>
        <v>0.21814147483209756</v>
      </c>
    </row>
    <row r="133" spans="1:12" x14ac:dyDescent="0.25">
      <c r="A133" s="8" t="s">
        <v>109</v>
      </c>
      <c r="B133" s="9">
        <v>0</v>
      </c>
      <c r="C133" s="9">
        <v>34.058</v>
      </c>
      <c r="D133" s="5" t="str">
        <f t="shared" ref="D133:D196" si="8">IF(B133=0,"",(C133/B133-1))</f>
        <v/>
      </c>
      <c r="E133" s="9">
        <v>3402.15735</v>
      </c>
      <c r="F133" s="9">
        <v>2235.2004000000002</v>
      </c>
      <c r="G133" s="5">
        <f t="shared" ref="G133:G196" si="9">IF(E133=0,"",(F133/E133-1))</f>
        <v>-0.34300499064218759</v>
      </c>
      <c r="H133" s="9">
        <v>3147.33122</v>
      </c>
      <c r="I133" s="5">
        <f t="shared" ref="I133:I196" si="10">IF(H133=0,"",(F133/H133-1))</f>
        <v>-0.2898108766575892</v>
      </c>
      <c r="J133" s="9">
        <v>77059.854980000004</v>
      </c>
      <c r="K133" s="9">
        <v>86368.507379999995</v>
      </c>
      <c r="L133" s="5">
        <f t="shared" ref="L133:L196" si="11">IF(J133=0,"",(K133/J133-1))</f>
        <v>0.12079768904854471</v>
      </c>
    </row>
    <row r="134" spans="1:12" x14ac:dyDescent="0.25">
      <c r="A134" s="8" t="s">
        <v>108</v>
      </c>
      <c r="B134" s="9">
        <v>0</v>
      </c>
      <c r="C134" s="9">
        <v>1339.79736</v>
      </c>
      <c r="D134" s="5" t="str">
        <f t="shared" si="8"/>
        <v/>
      </c>
      <c r="E134" s="9">
        <v>37545.247880000003</v>
      </c>
      <c r="F134" s="9">
        <v>24822.545269999999</v>
      </c>
      <c r="G134" s="5">
        <f t="shared" si="9"/>
        <v>-0.33886319383650321</v>
      </c>
      <c r="H134" s="9">
        <v>31793.050050000002</v>
      </c>
      <c r="I134" s="5">
        <f t="shared" si="10"/>
        <v>-0.21924618018836484</v>
      </c>
      <c r="J134" s="9">
        <v>320377.62255999999</v>
      </c>
      <c r="K134" s="9">
        <v>336187.17994</v>
      </c>
      <c r="L134" s="5">
        <f t="shared" si="11"/>
        <v>4.9346634305082349E-2</v>
      </c>
    </row>
    <row r="135" spans="1:12" x14ac:dyDescent="0.25">
      <c r="A135" s="8" t="s">
        <v>107</v>
      </c>
      <c r="B135" s="9">
        <v>121.39551</v>
      </c>
      <c r="C135" s="9">
        <v>3061.5563299999999</v>
      </c>
      <c r="D135" s="5">
        <f t="shared" si="8"/>
        <v>24.219683413332174</v>
      </c>
      <c r="E135" s="9">
        <v>53044.853280000003</v>
      </c>
      <c r="F135" s="9">
        <v>46224.008880000001</v>
      </c>
      <c r="G135" s="5">
        <f t="shared" si="9"/>
        <v>-0.12858635622943138</v>
      </c>
      <c r="H135" s="9">
        <v>54935.460830000004</v>
      </c>
      <c r="I135" s="5">
        <f t="shared" si="10"/>
        <v>-0.1585761149243462</v>
      </c>
      <c r="J135" s="9">
        <v>501305.74778999999</v>
      </c>
      <c r="K135" s="9">
        <v>535119.00231999997</v>
      </c>
      <c r="L135" s="5">
        <f t="shared" si="11"/>
        <v>6.7450362735845815E-2</v>
      </c>
    </row>
    <row r="136" spans="1:12" x14ac:dyDescent="0.25">
      <c r="A136" s="8" t="s">
        <v>106</v>
      </c>
      <c r="B136" s="9">
        <v>3.7534700000000001</v>
      </c>
      <c r="C136" s="9">
        <v>3527.0930899999998</v>
      </c>
      <c r="D136" s="5">
        <f t="shared" si="8"/>
        <v>938.6886321190791</v>
      </c>
      <c r="E136" s="9">
        <v>92480.114060000007</v>
      </c>
      <c r="F136" s="9">
        <v>117110.11345999999</v>
      </c>
      <c r="G136" s="5">
        <f t="shared" si="9"/>
        <v>0.26632751970894342</v>
      </c>
      <c r="H136" s="9">
        <v>137113.95235000001</v>
      </c>
      <c r="I136" s="5">
        <f t="shared" si="10"/>
        <v>-0.14589207405339599</v>
      </c>
      <c r="J136" s="9">
        <v>754701.48965999996</v>
      </c>
      <c r="K136" s="9">
        <v>1102864.8373</v>
      </c>
      <c r="L136" s="5">
        <f t="shared" si="11"/>
        <v>0.46132590489101966</v>
      </c>
    </row>
    <row r="137" spans="1:12" x14ac:dyDescent="0.25">
      <c r="A137" s="8" t="s">
        <v>105</v>
      </c>
      <c r="B137" s="9">
        <v>0</v>
      </c>
      <c r="C137" s="9">
        <v>0</v>
      </c>
      <c r="D137" s="5" t="str">
        <f t="shared" si="8"/>
        <v/>
      </c>
      <c r="E137" s="9">
        <v>0</v>
      </c>
      <c r="F137" s="9">
        <v>4.3950000000000003E-2</v>
      </c>
      <c r="G137" s="5" t="str">
        <f t="shared" si="9"/>
        <v/>
      </c>
      <c r="H137" s="9">
        <v>0</v>
      </c>
      <c r="I137" s="5" t="str">
        <f t="shared" si="10"/>
        <v/>
      </c>
      <c r="J137" s="9">
        <v>1.37462</v>
      </c>
      <c r="K137" s="9">
        <v>1.59476</v>
      </c>
      <c r="L137" s="5">
        <f t="shared" si="11"/>
        <v>0.16014607673393377</v>
      </c>
    </row>
    <row r="138" spans="1:12" x14ac:dyDescent="0.25">
      <c r="A138" s="8" t="s">
        <v>104</v>
      </c>
      <c r="B138" s="9">
        <v>0</v>
      </c>
      <c r="C138" s="9">
        <v>0</v>
      </c>
      <c r="D138" s="5" t="str">
        <f t="shared" si="8"/>
        <v/>
      </c>
      <c r="E138" s="9">
        <v>0</v>
      </c>
      <c r="F138" s="9">
        <v>0</v>
      </c>
      <c r="G138" s="5" t="str">
        <f t="shared" si="9"/>
        <v/>
      </c>
      <c r="H138" s="9">
        <v>0</v>
      </c>
      <c r="I138" s="5" t="str">
        <f t="shared" si="10"/>
        <v/>
      </c>
      <c r="J138" s="9">
        <v>0</v>
      </c>
      <c r="K138" s="9">
        <v>3.5474999999999999</v>
      </c>
      <c r="L138" s="5" t="str">
        <f t="shared" si="11"/>
        <v/>
      </c>
    </row>
    <row r="139" spans="1:12" x14ac:dyDescent="0.25">
      <c r="A139" s="8" t="s">
        <v>103</v>
      </c>
      <c r="B139" s="9">
        <v>0</v>
      </c>
      <c r="C139" s="9">
        <v>0</v>
      </c>
      <c r="D139" s="5" t="str">
        <f t="shared" si="8"/>
        <v/>
      </c>
      <c r="E139" s="9">
        <v>5011.3762200000001</v>
      </c>
      <c r="F139" s="9">
        <v>997.86506999999995</v>
      </c>
      <c r="G139" s="5">
        <f t="shared" si="9"/>
        <v>-0.80088003251130879</v>
      </c>
      <c r="H139" s="9">
        <v>2221.2178600000002</v>
      </c>
      <c r="I139" s="5">
        <f t="shared" si="10"/>
        <v>-0.5507576775922377</v>
      </c>
      <c r="J139" s="9">
        <v>26170.77477</v>
      </c>
      <c r="K139" s="9">
        <v>30651.25086</v>
      </c>
      <c r="L139" s="5">
        <f t="shared" si="11"/>
        <v>0.17120150738280948</v>
      </c>
    </row>
    <row r="140" spans="1:12" x14ac:dyDescent="0.25">
      <c r="A140" s="8" t="s">
        <v>102</v>
      </c>
      <c r="B140" s="9">
        <v>0</v>
      </c>
      <c r="C140" s="9">
        <v>22.816870000000002</v>
      </c>
      <c r="D140" s="5" t="str">
        <f t="shared" si="8"/>
        <v/>
      </c>
      <c r="E140" s="9">
        <v>140.38952</v>
      </c>
      <c r="F140" s="9">
        <v>136.71510000000001</v>
      </c>
      <c r="G140" s="5">
        <f t="shared" si="9"/>
        <v>-2.6173036277921558E-2</v>
      </c>
      <c r="H140" s="9">
        <v>197.26714000000001</v>
      </c>
      <c r="I140" s="5">
        <f t="shared" si="10"/>
        <v>-0.30695451862890089</v>
      </c>
      <c r="J140" s="9">
        <v>795.73958000000005</v>
      </c>
      <c r="K140" s="9">
        <v>1457.29522</v>
      </c>
      <c r="L140" s="5">
        <f t="shared" si="11"/>
        <v>0.83137204259715203</v>
      </c>
    </row>
    <row r="141" spans="1:12" x14ac:dyDescent="0.25">
      <c r="A141" s="8" t="s">
        <v>101</v>
      </c>
      <c r="B141" s="9">
        <v>0</v>
      </c>
      <c r="C141" s="9">
        <v>0</v>
      </c>
      <c r="D141" s="5" t="str">
        <f t="shared" si="8"/>
        <v/>
      </c>
      <c r="E141" s="9">
        <v>0</v>
      </c>
      <c r="F141" s="9">
        <v>0</v>
      </c>
      <c r="G141" s="5" t="str">
        <f t="shared" si="9"/>
        <v/>
      </c>
      <c r="H141" s="9">
        <v>84.878690000000006</v>
      </c>
      <c r="I141" s="5">
        <f t="shared" si="10"/>
        <v>-1</v>
      </c>
      <c r="J141" s="9">
        <v>72.382919999999999</v>
      </c>
      <c r="K141" s="9">
        <v>123.42415</v>
      </c>
      <c r="L141" s="5">
        <f t="shared" si="11"/>
        <v>0.70515571905637398</v>
      </c>
    </row>
    <row r="142" spans="1:12" x14ac:dyDescent="0.25">
      <c r="A142" s="8" t="s">
        <v>100</v>
      </c>
      <c r="B142" s="9">
        <v>34.149439999999998</v>
      </c>
      <c r="C142" s="9">
        <v>263.93655999999999</v>
      </c>
      <c r="D142" s="5">
        <f t="shared" si="8"/>
        <v>6.7288693460273432</v>
      </c>
      <c r="E142" s="9">
        <v>18128.569780000002</v>
      </c>
      <c r="F142" s="9">
        <v>51150.221400000002</v>
      </c>
      <c r="G142" s="5">
        <f t="shared" si="9"/>
        <v>1.821525471713191</v>
      </c>
      <c r="H142" s="9">
        <v>86915.802660000001</v>
      </c>
      <c r="I142" s="5">
        <f t="shared" si="10"/>
        <v>-0.41149687588928952</v>
      </c>
      <c r="J142" s="9">
        <v>127482.67885</v>
      </c>
      <c r="K142" s="9">
        <v>341444.96869000001</v>
      </c>
      <c r="L142" s="5">
        <f t="shared" si="11"/>
        <v>1.678363615905456</v>
      </c>
    </row>
    <row r="143" spans="1:12" x14ac:dyDescent="0.25">
      <c r="A143" s="8" t="s">
        <v>99</v>
      </c>
      <c r="B143" s="9">
        <v>0</v>
      </c>
      <c r="C143" s="9">
        <v>101.06412</v>
      </c>
      <c r="D143" s="5" t="str">
        <f t="shared" si="8"/>
        <v/>
      </c>
      <c r="E143" s="9">
        <v>18842.705409999999</v>
      </c>
      <c r="F143" s="9">
        <v>6956.8009099999999</v>
      </c>
      <c r="G143" s="5">
        <f t="shared" si="9"/>
        <v>-0.63079606889635065</v>
      </c>
      <c r="H143" s="9">
        <v>13089.9432</v>
      </c>
      <c r="I143" s="5">
        <f t="shared" si="10"/>
        <v>-0.468538495262531</v>
      </c>
      <c r="J143" s="9">
        <v>129258.81358</v>
      </c>
      <c r="K143" s="9">
        <v>108441.66686</v>
      </c>
      <c r="L143" s="5">
        <f t="shared" si="11"/>
        <v>-0.1610501144443508</v>
      </c>
    </row>
    <row r="144" spans="1:12" x14ac:dyDescent="0.25">
      <c r="A144" s="8" t="s">
        <v>98</v>
      </c>
      <c r="B144" s="9">
        <v>130.84800000000001</v>
      </c>
      <c r="C144" s="9">
        <v>3415.6376799999998</v>
      </c>
      <c r="D144" s="5">
        <f t="shared" si="8"/>
        <v>25.103858522866222</v>
      </c>
      <c r="E144" s="9">
        <v>243735.41897</v>
      </c>
      <c r="F144" s="9">
        <v>211573.67032</v>
      </c>
      <c r="G144" s="5">
        <f t="shared" si="9"/>
        <v>-0.13195352889584999</v>
      </c>
      <c r="H144" s="9">
        <v>193841.2322</v>
      </c>
      <c r="I144" s="5">
        <f t="shared" si="10"/>
        <v>9.1479185923169171E-2</v>
      </c>
      <c r="J144" s="9">
        <v>1960223.7421899999</v>
      </c>
      <c r="K144" s="9">
        <v>2024294.1256200001</v>
      </c>
      <c r="L144" s="5">
        <f t="shared" si="11"/>
        <v>3.2685239981033787E-2</v>
      </c>
    </row>
    <row r="145" spans="1:12" x14ac:dyDescent="0.25">
      <c r="A145" s="8" t="s">
        <v>97</v>
      </c>
      <c r="B145" s="9">
        <v>0</v>
      </c>
      <c r="C145" s="9">
        <v>0</v>
      </c>
      <c r="D145" s="5" t="str">
        <f t="shared" si="8"/>
        <v/>
      </c>
      <c r="E145" s="9">
        <v>445.37356</v>
      </c>
      <c r="F145" s="9">
        <v>597.35961999999995</v>
      </c>
      <c r="G145" s="5">
        <f t="shared" si="9"/>
        <v>0.34125523751342568</v>
      </c>
      <c r="H145" s="9">
        <v>492.57889999999998</v>
      </c>
      <c r="I145" s="5">
        <f t="shared" si="10"/>
        <v>0.21271865278841617</v>
      </c>
      <c r="J145" s="9">
        <v>2501.24602</v>
      </c>
      <c r="K145" s="9">
        <v>5026.5132000000003</v>
      </c>
      <c r="L145" s="5">
        <f t="shared" si="11"/>
        <v>1.0096036774503294</v>
      </c>
    </row>
    <row r="146" spans="1:12" x14ac:dyDescent="0.25">
      <c r="A146" s="8" t="s">
        <v>96</v>
      </c>
      <c r="B146" s="9">
        <v>0</v>
      </c>
      <c r="C146" s="9">
        <v>1196.0510400000001</v>
      </c>
      <c r="D146" s="5" t="str">
        <f t="shared" si="8"/>
        <v/>
      </c>
      <c r="E146" s="9">
        <v>46672.307939999999</v>
      </c>
      <c r="F146" s="9">
        <v>40639.08741</v>
      </c>
      <c r="G146" s="5">
        <f t="shared" si="9"/>
        <v>-0.12926767062293254</v>
      </c>
      <c r="H146" s="9">
        <v>34881.714</v>
      </c>
      <c r="I146" s="5">
        <f t="shared" si="10"/>
        <v>0.16505420031825269</v>
      </c>
      <c r="J146" s="9">
        <v>275722.75133</v>
      </c>
      <c r="K146" s="9">
        <v>436005.92067999998</v>
      </c>
      <c r="L146" s="5">
        <f t="shared" si="11"/>
        <v>0.58132007089311388</v>
      </c>
    </row>
    <row r="147" spans="1:12" x14ac:dyDescent="0.25">
      <c r="A147" s="8" t="s">
        <v>95</v>
      </c>
      <c r="B147" s="9">
        <v>0</v>
      </c>
      <c r="C147" s="9">
        <v>2475.6862999999998</v>
      </c>
      <c r="D147" s="5" t="str">
        <f t="shared" si="8"/>
        <v/>
      </c>
      <c r="E147" s="9">
        <v>192423.31703000001</v>
      </c>
      <c r="F147" s="9">
        <v>238684.42168</v>
      </c>
      <c r="G147" s="5">
        <f t="shared" si="9"/>
        <v>0.2404131960930056</v>
      </c>
      <c r="H147" s="9">
        <v>269441.21698000003</v>
      </c>
      <c r="I147" s="5">
        <f t="shared" si="10"/>
        <v>-0.1141502983275311</v>
      </c>
      <c r="J147" s="9">
        <v>1093818.6351000001</v>
      </c>
      <c r="K147" s="9">
        <v>1964725.2702500001</v>
      </c>
      <c r="L147" s="5">
        <f t="shared" si="11"/>
        <v>0.79620753130648492</v>
      </c>
    </row>
    <row r="148" spans="1:12" x14ac:dyDescent="0.25">
      <c r="A148" s="8" t="s">
        <v>94</v>
      </c>
      <c r="B148" s="9">
        <v>0</v>
      </c>
      <c r="C148" s="9">
        <v>328.56162</v>
      </c>
      <c r="D148" s="5" t="str">
        <f t="shared" si="8"/>
        <v/>
      </c>
      <c r="E148" s="9">
        <v>5425.4142400000001</v>
      </c>
      <c r="F148" s="9">
        <v>5692.9564</v>
      </c>
      <c r="G148" s="5">
        <f t="shared" si="9"/>
        <v>4.9312761784618964E-2</v>
      </c>
      <c r="H148" s="9">
        <v>8237.5649300000005</v>
      </c>
      <c r="I148" s="5">
        <f t="shared" si="10"/>
        <v>-0.30890300126593362</v>
      </c>
      <c r="J148" s="9">
        <v>49254.524250000002</v>
      </c>
      <c r="K148" s="9">
        <v>63815.170740000001</v>
      </c>
      <c r="L148" s="5">
        <f t="shared" si="11"/>
        <v>0.29562048789863193</v>
      </c>
    </row>
    <row r="149" spans="1:12" x14ac:dyDescent="0.25">
      <c r="A149" s="8" t="s">
        <v>93</v>
      </c>
      <c r="B149" s="9">
        <v>361.20154000000002</v>
      </c>
      <c r="C149" s="9">
        <v>4114.1853099999998</v>
      </c>
      <c r="D149" s="5">
        <f t="shared" si="8"/>
        <v>10.39027621532289</v>
      </c>
      <c r="E149" s="9">
        <v>105214.20368999999</v>
      </c>
      <c r="F149" s="9">
        <v>108412.29199</v>
      </c>
      <c r="G149" s="5">
        <f t="shared" si="9"/>
        <v>3.0395974952419413E-2</v>
      </c>
      <c r="H149" s="9">
        <v>118776.1376</v>
      </c>
      <c r="I149" s="5">
        <f t="shared" si="10"/>
        <v>-8.725528392665971E-2</v>
      </c>
      <c r="J149" s="9">
        <v>985500.49496000004</v>
      </c>
      <c r="K149" s="9">
        <v>1039378.35436</v>
      </c>
      <c r="L149" s="5">
        <f t="shared" si="11"/>
        <v>5.4670555393467213E-2</v>
      </c>
    </row>
    <row r="150" spans="1:12" x14ac:dyDescent="0.25">
      <c r="A150" s="8" t="s">
        <v>92</v>
      </c>
      <c r="B150" s="9">
        <v>0</v>
      </c>
      <c r="C150" s="9">
        <v>201.92084</v>
      </c>
      <c r="D150" s="5" t="str">
        <f t="shared" si="8"/>
        <v/>
      </c>
      <c r="E150" s="9">
        <v>8009.9801900000002</v>
      </c>
      <c r="F150" s="9">
        <v>7002.4565899999998</v>
      </c>
      <c r="G150" s="5">
        <f t="shared" si="9"/>
        <v>-0.1257835320564008</v>
      </c>
      <c r="H150" s="9">
        <v>8924.6246499999997</v>
      </c>
      <c r="I150" s="5">
        <f t="shared" si="10"/>
        <v>-0.21537802825130581</v>
      </c>
      <c r="J150" s="9">
        <v>48714.106780000002</v>
      </c>
      <c r="K150" s="9">
        <v>64513.853900000002</v>
      </c>
      <c r="L150" s="5">
        <f t="shared" si="11"/>
        <v>0.3243361761995136</v>
      </c>
    </row>
    <row r="151" spans="1:12" x14ac:dyDescent="0.25">
      <c r="A151" s="8" t="s">
        <v>91</v>
      </c>
      <c r="B151" s="9">
        <v>0</v>
      </c>
      <c r="C151" s="9">
        <v>0</v>
      </c>
      <c r="D151" s="5" t="str">
        <f t="shared" si="8"/>
        <v/>
      </c>
      <c r="E151" s="9">
        <v>442.82947000000001</v>
      </c>
      <c r="F151" s="9">
        <v>7.3771199999999997</v>
      </c>
      <c r="G151" s="5">
        <f t="shared" si="9"/>
        <v>-0.98334094612086231</v>
      </c>
      <c r="H151" s="9">
        <v>53.671169999999996</v>
      </c>
      <c r="I151" s="5">
        <f t="shared" si="10"/>
        <v>-0.86254967052143638</v>
      </c>
      <c r="J151" s="9">
        <v>9920.3894799999998</v>
      </c>
      <c r="K151" s="9">
        <v>11651.08138</v>
      </c>
      <c r="L151" s="5">
        <f t="shared" si="11"/>
        <v>0.17445805968497119</v>
      </c>
    </row>
    <row r="152" spans="1:12" x14ac:dyDescent="0.25">
      <c r="A152" s="8" t="s">
        <v>90</v>
      </c>
      <c r="B152" s="9">
        <v>198.88634999999999</v>
      </c>
      <c r="C152" s="9">
        <v>1757.2230400000001</v>
      </c>
      <c r="D152" s="5">
        <f t="shared" si="8"/>
        <v>7.8353124284296047</v>
      </c>
      <c r="E152" s="9">
        <v>49264.960859999999</v>
      </c>
      <c r="F152" s="9">
        <v>49223.159110000001</v>
      </c>
      <c r="G152" s="5">
        <f t="shared" si="9"/>
        <v>-8.4850874273079135E-4</v>
      </c>
      <c r="H152" s="9">
        <v>57766.562299999998</v>
      </c>
      <c r="I152" s="5">
        <f t="shared" si="10"/>
        <v>-0.14789530222746172</v>
      </c>
      <c r="J152" s="9">
        <v>426846.03876000002</v>
      </c>
      <c r="K152" s="9">
        <v>537756.92290000001</v>
      </c>
      <c r="L152" s="5">
        <f t="shared" si="11"/>
        <v>0.25983814787692361</v>
      </c>
    </row>
    <row r="153" spans="1:12" x14ac:dyDescent="0.25">
      <c r="A153" s="8" t="s">
        <v>89</v>
      </c>
      <c r="B153" s="9">
        <v>0</v>
      </c>
      <c r="C153" s="9">
        <v>0</v>
      </c>
      <c r="D153" s="5" t="str">
        <f t="shared" si="8"/>
        <v/>
      </c>
      <c r="E153" s="9">
        <v>280.38564000000002</v>
      </c>
      <c r="F153" s="9">
        <v>112.28297999999999</v>
      </c>
      <c r="G153" s="5">
        <f t="shared" si="9"/>
        <v>-0.59954090373529834</v>
      </c>
      <c r="H153" s="9">
        <v>332.89094</v>
      </c>
      <c r="I153" s="5">
        <f t="shared" si="10"/>
        <v>-0.66270340670731387</v>
      </c>
      <c r="J153" s="9">
        <v>2887.8503000000001</v>
      </c>
      <c r="K153" s="9">
        <v>4213.0718299999999</v>
      </c>
      <c r="L153" s="5">
        <f t="shared" si="11"/>
        <v>0.45889550784540312</v>
      </c>
    </row>
    <row r="154" spans="1:12" x14ac:dyDescent="0.25">
      <c r="A154" s="8" t="s">
        <v>88</v>
      </c>
      <c r="B154" s="9">
        <v>0</v>
      </c>
      <c r="C154" s="9">
        <v>46.448610000000002</v>
      </c>
      <c r="D154" s="5" t="str">
        <f t="shared" si="8"/>
        <v/>
      </c>
      <c r="E154" s="9">
        <v>2957.7143599999999</v>
      </c>
      <c r="F154" s="9">
        <v>2397.61294</v>
      </c>
      <c r="G154" s="5">
        <f t="shared" si="9"/>
        <v>-0.18936967936281712</v>
      </c>
      <c r="H154" s="9">
        <v>2331.6539400000001</v>
      </c>
      <c r="I154" s="5">
        <f t="shared" si="10"/>
        <v>2.8288503224453532E-2</v>
      </c>
      <c r="J154" s="9">
        <v>38992.214269999997</v>
      </c>
      <c r="K154" s="9">
        <v>22128.39198</v>
      </c>
      <c r="L154" s="5">
        <f t="shared" si="11"/>
        <v>-0.432492039903842</v>
      </c>
    </row>
    <row r="155" spans="1:12" x14ac:dyDescent="0.25">
      <c r="A155" s="8" t="s">
        <v>87</v>
      </c>
      <c r="B155" s="9">
        <v>0</v>
      </c>
      <c r="C155" s="9">
        <v>957.87206000000003</v>
      </c>
      <c r="D155" s="5" t="str">
        <f t="shared" si="8"/>
        <v/>
      </c>
      <c r="E155" s="9">
        <v>33872.930590000004</v>
      </c>
      <c r="F155" s="9">
        <v>32595.523840000002</v>
      </c>
      <c r="G155" s="5">
        <f t="shared" si="9"/>
        <v>-3.7711728148408841E-2</v>
      </c>
      <c r="H155" s="9">
        <v>54957.178870000003</v>
      </c>
      <c r="I155" s="5">
        <f t="shared" si="10"/>
        <v>-0.40689233854044804</v>
      </c>
      <c r="J155" s="9">
        <v>334615.87313999998</v>
      </c>
      <c r="K155" s="9">
        <v>386473.54567999998</v>
      </c>
      <c r="L155" s="5">
        <f t="shared" si="11"/>
        <v>0.15497672615878355</v>
      </c>
    </row>
    <row r="156" spans="1:12" x14ac:dyDescent="0.25">
      <c r="A156" s="8" t="s">
        <v>86</v>
      </c>
      <c r="B156" s="9">
        <v>0</v>
      </c>
      <c r="C156" s="9">
        <v>359.18171000000001</v>
      </c>
      <c r="D156" s="5" t="str">
        <f t="shared" si="8"/>
        <v/>
      </c>
      <c r="E156" s="9">
        <v>10010.68152</v>
      </c>
      <c r="F156" s="9">
        <v>9298.7351899999994</v>
      </c>
      <c r="G156" s="5">
        <f t="shared" si="9"/>
        <v>-7.1118667453122675E-2</v>
      </c>
      <c r="H156" s="9">
        <v>7218.1874799999996</v>
      </c>
      <c r="I156" s="5">
        <f t="shared" si="10"/>
        <v>0.28823686219909606</v>
      </c>
      <c r="J156" s="9">
        <v>69868.411319999999</v>
      </c>
      <c r="K156" s="9">
        <v>70032.72885</v>
      </c>
      <c r="L156" s="5">
        <f t="shared" si="11"/>
        <v>2.3518143163070437E-3</v>
      </c>
    </row>
    <row r="157" spans="1:12" x14ac:dyDescent="0.25">
      <c r="A157" s="8" t="s">
        <v>85</v>
      </c>
      <c r="B157" s="9">
        <v>0</v>
      </c>
      <c r="C157" s="9">
        <v>320.56724000000003</v>
      </c>
      <c r="D157" s="5" t="str">
        <f t="shared" si="8"/>
        <v/>
      </c>
      <c r="E157" s="9">
        <v>50336.330320000001</v>
      </c>
      <c r="F157" s="9">
        <v>35957.766239999997</v>
      </c>
      <c r="G157" s="5">
        <f t="shared" si="9"/>
        <v>-0.2856498276412297</v>
      </c>
      <c r="H157" s="9">
        <v>50288.711470000002</v>
      </c>
      <c r="I157" s="5">
        <f t="shared" si="10"/>
        <v>-0.28497340279933814</v>
      </c>
      <c r="J157" s="9">
        <v>436027.18215000001</v>
      </c>
      <c r="K157" s="9">
        <v>484682.51040000003</v>
      </c>
      <c r="L157" s="5">
        <f t="shared" si="11"/>
        <v>0.11158783268989381</v>
      </c>
    </row>
    <row r="158" spans="1:12" x14ac:dyDescent="0.25">
      <c r="A158" s="8" t="s">
        <v>84</v>
      </c>
      <c r="B158" s="9">
        <v>0</v>
      </c>
      <c r="C158" s="9">
        <v>2.87846</v>
      </c>
      <c r="D158" s="5" t="str">
        <f t="shared" si="8"/>
        <v/>
      </c>
      <c r="E158" s="9">
        <v>5845.4930199999999</v>
      </c>
      <c r="F158" s="9">
        <v>15218.013709999999</v>
      </c>
      <c r="G158" s="5">
        <f t="shared" si="9"/>
        <v>1.6033755677977011</v>
      </c>
      <c r="H158" s="9">
        <v>7554.8331799999996</v>
      </c>
      <c r="I158" s="5">
        <f t="shared" si="10"/>
        <v>1.0143414616072302</v>
      </c>
      <c r="J158" s="9">
        <v>55936.620889999998</v>
      </c>
      <c r="K158" s="9">
        <v>71210.468080000006</v>
      </c>
      <c r="L158" s="5">
        <f t="shared" si="11"/>
        <v>0.27305630813910264</v>
      </c>
    </row>
    <row r="159" spans="1:12" x14ac:dyDescent="0.25">
      <c r="A159" s="8" t="s">
        <v>83</v>
      </c>
      <c r="B159" s="9">
        <v>0</v>
      </c>
      <c r="C159" s="9">
        <v>274.08978999999999</v>
      </c>
      <c r="D159" s="5" t="str">
        <f t="shared" si="8"/>
        <v/>
      </c>
      <c r="E159" s="9">
        <v>9731.4172500000004</v>
      </c>
      <c r="F159" s="9">
        <v>6570.5886899999996</v>
      </c>
      <c r="G159" s="5">
        <f t="shared" si="9"/>
        <v>-0.32480660101179004</v>
      </c>
      <c r="H159" s="9">
        <v>8580.8580399999992</v>
      </c>
      <c r="I159" s="5">
        <f t="shared" si="10"/>
        <v>-0.23427369857758418</v>
      </c>
      <c r="J159" s="9">
        <v>66639.977150000006</v>
      </c>
      <c r="K159" s="9">
        <v>81543.638940000004</v>
      </c>
      <c r="L159" s="5">
        <f t="shared" si="11"/>
        <v>0.22364446128865456</v>
      </c>
    </row>
    <row r="160" spans="1:12" x14ac:dyDescent="0.25">
      <c r="A160" s="8" t="s">
        <v>82</v>
      </c>
      <c r="B160" s="9">
        <v>0</v>
      </c>
      <c r="C160" s="9">
        <v>3.24552</v>
      </c>
      <c r="D160" s="5" t="str">
        <f t="shared" si="8"/>
        <v/>
      </c>
      <c r="E160" s="9">
        <v>1667.31306</v>
      </c>
      <c r="F160" s="9">
        <v>2254.8711499999999</v>
      </c>
      <c r="G160" s="5">
        <f t="shared" si="9"/>
        <v>0.35239818129895784</v>
      </c>
      <c r="H160" s="9">
        <v>366.08474000000001</v>
      </c>
      <c r="I160" s="5">
        <f t="shared" si="10"/>
        <v>5.1594240448263422</v>
      </c>
      <c r="J160" s="9">
        <v>8987.6075700000001</v>
      </c>
      <c r="K160" s="9">
        <v>11605.431619999999</v>
      </c>
      <c r="L160" s="5">
        <f t="shared" si="11"/>
        <v>0.29127039978226366</v>
      </c>
    </row>
    <row r="161" spans="1:12" x14ac:dyDescent="0.25">
      <c r="A161" s="8" t="s">
        <v>81</v>
      </c>
      <c r="B161" s="9">
        <v>0</v>
      </c>
      <c r="C161" s="9">
        <v>1823.5521000000001</v>
      </c>
      <c r="D161" s="5" t="str">
        <f t="shared" si="8"/>
        <v/>
      </c>
      <c r="E161" s="9">
        <v>59870.337099999997</v>
      </c>
      <c r="F161" s="9">
        <v>71383.653269999995</v>
      </c>
      <c r="G161" s="5">
        <f t="shared" si="9"/>
        <v>0.19230418146417949</v>
      </c>
      <c r="H161" s="9">
        <v>90383.811199999996</v>
      </c>
      <c r="I161" s="5">
        <f t="shared" si="10"/>
        <v>-0.21021638363928608</v>
      </c>
      <c r="J161" s="9">
        <v>602724.62224000006</v>
      </c>
      <c r="K161" s="9">
        <v>812081.94007999997</v>
      </c>
      <c r="L161" s="5">
        <f t="shared" si="11"/>
        <v>0.3473515269078149</v>
      </c>
    </row>
    <row r="162" spans="1:12" x14ac:dyDescent="0.25">
      <c r="A162" s="8" t="s">
        <v>80</v>
      </c>
      <c r="B162" s="9">
        <v>0</v>
      </c>
      <c r="C162" s="9">
        <v>1837.4614799999999</v>
      </c>
      <c r="D162" s="5" t="str">
        <f t="shared" si="8"/>
        <v/>
      </c>
      <c r="E162" s="9">
        <v>68637.078609999997</v>
      </c>
      <c r="F162" s="9">
        <v>54092.16446</v>
      </c>
      <c r="G162" s="5">
        <f t="shared" si="9"/>
        <v>-0.21191044905400291</v>
      </c>
      <c r="H162" s="9">
        <v>58058.40784</v>
      </c>
      <c r="I162" s="5">
        <f t="shared" si="10"/>
        <v>-6.8314711470048417E-2</v>
      </c>
      <c r="J162" s="9">
        <v>370545.14181</v>
      </c>
      <c r="K162" s="9">
        <v>474426.91642999998</v>
      </c>
      <c r="L162" s="5">
        <f t="shared" si="11"/>
        <v>0.28034849981454135</v>
      </c>
    </row>
    <row r="163" spans="1:12" x14ac:dyDescent="0.25">
      <c r="A163" s="8" t="s">
        <v>79</v>
      </c>
      <c r="B163" s="9">
        <v>9.6655999999999995</v>
      </c>
      <c r="C163" s="9">
        <v>11320.232309999999</v>
      </c>
      <c r="D163" s="5">
        <f t="shared" si="8"/>
        <v>1170.1877493378579</v>
      </c>
      <c r="E163" s="9">
        <v>297820.68368999998</v>
      </c>
      <c r="F163" s="9">
        <v>233656.10010000001</v>
      </c>
      <c r="G163" s="5">
        <f t="shared" si="9"/>
        <v>-0.21544703609903926</v>
      </c>
      <c r="H163" s="9">
        <v>239356.02546999999</v>
      </c>
      <c r="I163" s="5">
        <f t="shared" si="10"/>
        <v>-2.3813586304366474E-2</v>
      </c>
      <c r="J163" s="9">
        <v>3010121.2943099998</v>
      </c>
      <c r="K163" s="9">
        <v>3268016.5010700002</v>
      </c>
      <c r="L163" s="5">
        <f t="shared" si="11"/>
        <v>8.5676018188202807E-2</v>
      </c>
    </row>
    <row r="164" spans="1:12" x14ac:dyDescent="0.25">
      <c r="A164" s="8" t="s">
        <v>78</v>
      </c>
      <c r="B164" s="9">
        <v>0</v>
      </c>
      <c r="C164" s="9">
        <v>0</v>
      </c>
      <c r="D164" s="5" t="str">
        <f t="shared" si="8"/>
        <v/>
      </c>
      <c r="E164" s="9">
        <v>0</v>
      </c>
      <c r="F164" s="9">
        <v>0</v>
      </c>
      <c r="G164" s="5" t="str">
        <f t="shared" si="9"/>
        <v/>
      </c>
      <c r="H164" s="9">
        <v>16.376809999999999</v>
      </c>
      <c r="I164" s="5">
        <f t="shared" si="10"/>
        <v>-1</v>
      </c>
      <c r="J164" s="9">
        <v>46.356499999999997</v>
      </c>
      <c r="K164" s="9">
        <v>16.549800000000001</v>
      </c>
      <c r="L164" s="5">
        <f t="shared" si="11"/>
        <v>-0.64298857765361916</v>
      </c>
    </row>
    <row r="165" spans="1:12" x14ac:dyDescent="0.25">
      <c r="A165" s="8" t="s">
        <v>77</v>
      </c>
      <c r="B165" s="9">
        <v>0</v>
      </c>
      <c r="C165" s="9">
        <v>280.60912000000002</v>
      </c>
      <c r="D165" s="5" t="str">
        <f t="shared" si="8"/>
        <v/>
      </c>
      <c r="E165" s="9">
        <v>6327.1848499999996</v>
      </c>
      <c r="F165" s="9">
        <v>5799.4912100000001</v>
      </c>
      <c r="G165" s="5">
        <f t="shared" si="9"/>
        <v>-8.3401015224013775E-2</v>
      </c>
      <c r="H165" s="9">
        <v>7324.8146699999998</v>
      </c>
      <c r="I165" s="5">
        <f t="shared" si="10"/>
        <v>-0.20824055334085334</v>
      </c>
      <c r="J165" s="9">
        <v>47932.695390000001</v>
      </c>
      <c r="K165" s="9">
        <v>77207.83236</v>
      </c>
      <c r="L165" s="5">
        <f t="shared" si="11"/>
        <v>0.61075507504440374</v>
      </c>
    </row>
    <row r="166" spans="1:12" x14ac:dyDescent="0.25">
      <c r="A166" s="8" t="s">
        <v>76</v>
      </c>
      <c r="B166" s="9">
        <v>0</v>
      </c>
      <c r="C166" s="9">
        <v>1074.01603</v>
      </c>
      <c r="D166" s="5" t="str">
        <f t="shared" si="8"/>
        <v/>
      </c>
      <c r="E166" s="9">
        <v>38737.88753</v>
      </c>
      <c r="F166" s="9">
        <v>43790.864009999998</v>
      </c>
      <c r="G166" s="5">
        <f t="shared" si="9"/>
        <v>0.13044016600251607</v>
      </c>
      <c r="H166" s="9">
        <v>42413.673340000001</v>
      </c>
      <c r="I166" s="5">
        <f t="shared" si="10"/>
        <v>3.2470440816574575E-2</v>
      </c>
      <c r="J166" s="9">
        <v>316279.74832000001</v>
      </c>
      <c r="K166" s="9">
        <v>368957.20814</v>
      </c>
      <c r="L166" s="5">
        <f t="shared" si="11"/>
        <v>0.16655337592688002</v>
      </c>
    </row>
    <row r="167" spans="1:12" x14ac:dyDescent="0.25">
      <c r="A167" s="8" t="s">
        <v>75</v>
      </c>
      <c r="B167" s="9">
        <v>0</v>
      </c>
      <c r="C167" s="9">
        <v>492.16777000000002</v>
      </c>
      <c r="D167" s="5" t="str">
        <f t="shared" si="8"/>
        <v/>
      </c>
      <c r="E167" s="9">
        <v>16494.144359999998</v>
      </c>
      <c r="F167" s="9">
        <v>10672.632799999999</v>
      </c>
      <c r="G167" s="5">
        <f t="shared" si="9"/>
        <v>-0.35294413780673373</v>
      </c>
      <c r="H167" s="9">
        <v>10702.403469999999</v>
      </c>
      <c r="I167" s="5">
        <f t="shared" si="10"/>
        <v>-2.7816807769815988E-3</v>
      </c>
      <c r="J167" s="9">
        <v>121814.28906</v>
      </c>
      <c r="K167" s="9">
        <v>136825.2709</v>
      </c>
      <c r="L167" s="5">
        <f t="shared" si="11"/>
        <v>0.12322841561392117</v>
      </c>
    </row>
    <row r="168" spans="1:12" x14ac:dyDescent="0.25">
      <c r="A168" s="8" t="s">
        <v>74</v>
      </c>
      <c r="B168" s="9">
        <v>0</v>
      </c>
      <c r="C168" s="9">
        <v>527.61338999999998</v>
      </c>
      <c r="D168" s="5" t="str">
        <f t="shared" si="8"/>
        <v/>
      </c>
      <c r="E168" s="9">
        <v>15574.13659</v>
      </c>
      <c r="F168" s="9">
        <v>4363.9444299999996</v>
      </c>
      <c r="G168" s="5">
        <f t="shared" si="9"/>
        <v>-0.71979541820623005</v>
      </c>
      <c r="H168" s="9">
        <v>7990.66993</v>
      </c>
      <c r="I168" s="5">
        <f t="shared" si="10"/>
        <v>-0.45387001737913113</v>
      </c>
      <c r="J168" s="9">
        <v>87894.384080000003</v>
      </c>
      <c r="K168" s="9">
        <v>71181.139949999997</v>
      </c>
      <c r="L168" s="5">
        <f t="shared" si="11"/>
        <v>-0.19015144488398583</v>
      </c>
    </row>
    <row r="169" spans="1:12" x14ac:dyDescent="0.25">
      <c r="A169" s="8" t="s">
        <v>73</v>
      </c>
      <c r="B169" s="9">
        <v>0</v>
      </c>
      <c r="C169" s="9">
        <v>67.650999999999996</v>
      </c>
      <c r="D169" s="5" t="str">
        <f t="shared" si="8"/>
        <v/>
      </c>
      <c r="E169" s="9">
        <v>2119.1468799999998</v>
      </c>
      <c r="F169" s="9">
        <v>1712.4818499999999</v>
      </c>
      <c r="G169" s="5">
        <f t="shared" si="9"/>
        <v>-0.19190035095632441</v>
      </c>
      <c r="H169" s="9">
        <v>2534.9732399999998</v>
      </c>
      <c r="I169" s="5">
        <f t="shared" si="10"/>
        <v>-0.3244576222824348</v>
      </c>
      <c r="J169" s="9">
        <v>14772.87772</v>
      </c>
      <c r="K169" s="9">
        <v>16886.44658</v>
      </c>
      <c r="L169" s="5">
        <f t="shared" si="11"/>
        <v>0.14307089654838068</v>
      </c>
    </row>
    <row r="170" spans="1:12" x14ac:dyDescent="0.25">
      <c r="A170" s="8" t="s">
        <v>72</v>
      </c>
      <c r="B170" s="9">
        <v>0</v>
      </c>
      <c r="C170" s="9">
        <v>33.567500000000003</v>
      </c>
      <c r="D170" s="5" t="str">
        <f t="shared" si="8"/>
        <v/>
      </c>
      <c r="E170" s="9">
        <v>418.14008999999999</v>
      </c>
      <c r="F170" s="9">
        <v>339.11581000000001</v>
      </c>
      <c r="G170" s="5">
        <f t="shared" si="9"/>
        <v>-0.18898996267016632</v>
      </c>
      <c r="H170" s="9">
        <v>244.46592999999999</v>
      </c>
      <c r="I170" s="5">
        <f t="shared" si="10"/>
        <v>0.38717002406020362</v>
      </c>
      <c r="J170" s="9">
        <v>3047.7638200000001</v>
      </c>
      <c r="K170" s="9">
        <v>15767.853800000001</v>
      </c>
      <c r="L170" s="5">
        <f t="shared" si="11"/>
        <v>4.173581265230716</v>
      </c>
    </row>
    <row r="171" spans="1:12" x14ac:dyDescent="0.25">
      <c r="A171" s="8" t="s">
        <v>71</v>
      </c>
      <c r="B171" s="9">
        <v>0</v>
      </c>
      <c r="C171" s="9">
        <v>31.1736</v>
      </c>
      <c r="D171" s="5" t="str">
        <f t="shared" si="8"/>
        <v/>
      </c>
      <c r="E171" s="9">
        <v>15909.025659999999</v>
      </c>
      <c r="F171" s="9">
        <v>845.94338000000005</v>
      </c>
      <c r="G171" s="5">
        <f t="shared" si="9"/>
        <v>-0.94682619802877355</v>
      </c>
      <c r="H171" s="9">
        <v>3897.8416200000001</v>
      </c>
      <c r="I171" s="5">
        <f t="shared" si="10"/>
        <v>-0.78297133068223534</v>
      </c>
      <c r="J171" s="9">
        <v>76706.750199999995</v>
      </c>
      <c r="K171" s="9">
        <v>25131.944960000001</v>
      </c>
      <c r="L171" s="5">
        <f t="shared" si="11"/>
        <v>-0.67236332011885958</v>
      </c>
    </row>
    <row r="172" spans="1:12" x14ac:dyDescent="0.25">
      <c r="A172" s="8" t="s">
        <v>70</v>
      </c>
      <c r="B172" s="9">
        <v>0</v>
      </c>
      <c r="C172" s="9">
        <v>169.32449</v>
      </c>
      <c r="D172" s="5" t="str">
        <f t="shared" si="8"/>
        <v/>
      </c>
      <c r="E172" s="9">
        <v>9551.0534900000002</v>
      </c>
      <c r="F172" s="9">
        <v>4681.07798</v>
      </c>
      <c r="G172" s="5">
        <f t="shared" si="9"/>
        <v>-0.50988883216902603</v>
      </c>
      <c r="H172" s="9">
        <v>3948.46081</v>
      </c>
      <c r="I172" s="5">
        <f t="shared" si="10"/>
        <v>0.18554500228153459</v>
      </c>
      <c r="J172" s="9">
        <v>60840.135840000003</v>
      </c>
      <c r="K172" s="9">
        <v>120411.88372</v>
      </c>
      <c r="L172" s="5">
        <f t="shared" si="11"/>
        <v>0.97915211821131254</v>
      </c>
    </row>
    <row r="173" spans="1:12" x14ac:dyDescent="0.25">
      <c r="A173" s="8" t="s">
        <v>69</v>
      </c>
      <c r="B173" s="9">
        <v>0</v>
      </c>
      <c r="C173" s="9">
        <v>1831.88446</v>
      </c>
      <c r="D173" s="5" t="str">
        <f t="shared" si="8"/>
        <v/>
      </c>
      <c r="E173" s="9">
        <v>50440.294009999998</v>
      </c>
      <c r="F173" s="9">
        <v>93876.950159999993</v>
      </c>
      <c r="G173" s="5">
        <f t="shared" si="9"/>
        <v>0.86114993979591992</v>
      </c>
      <c r="H173" s="9">
        <v>53968.453670000003</v>
      </c>
      <c r="I173" s="5">
        <f t="shared" si="10"/>
        <v>0.73947822804091823</v>
      </c>
      <c r="J173" s="9">
        <v>700465.96666999999</v>
      </c>
      <c r="K173" s="9">
        <v>645058.81195999996</v>
      </c>
      <c r="L173" s="5">
        <f t="shared" si="11"/>
        <v>-7.9100423641428885E-2</v>
      </c>
    </row>
    <row r="174" spans="1:12" x14ac:dyDescent="0.25">
      <c r="A174" s="8" t="s">
        <v>68</v>
      </c>
      <c r="B174" s="9">
        <v>0</v>
      </c>
      <c r="C174" s="9">
        <v>0</v>
      </c>
      <c r="D174" s="5" t="str">
        <f t="shared" si="8"/>
        <v/>
      </c>
      <c r="E174" s="9">
        <v>141.07590999999999</v>
      </c>
      <c r="F174" s="9">
        <v>701.82876999999996</v>
      </c>
      <c r="G174" s="5">
        <f t="shared" si="9"/>
        <v>3.9748307134790055</v>
      </c>
      <c r="H174" s="9">
        <v>3222.5142500000002</v>
      </c>
      <c r="I174" s="5">
        <f t="shared" si="10"/>
        <v>-0.78221080946344923</v>
      </c>
      <c r="J174" s="9">
        <v>16024.82423</v>
      </c>
      <c r="K174" s="9">
        <v>11810.14415</v>
      </c>
      <c r="L174" s="5">
        <f t="shared" si="11"/>
        <v>-0.26300944206986787</v>
      </c>
    </row>
    <row r="175" spans="1:12" x14ac:dyDescent="0.25">
      <c r="A175" s="8" t="s">
        <v>67</v>
      </c>
      <c r="B175" s="9">
        <v>0</v>
      </c>
      <c r="C175" s="9">
        <v>2822.2347</v>
      </c>
      <c r="D175" s="5" t="str">
        <f t="shared" si="8"/>
        <v/>
      </c>
      <c r="E175" s="9">
        <v>99768.81495</v>
      </c>
      <c r="F175" s="9">
        <v>74549.30184</v>
      </c>
      <c r="G175" s="5">
        <f t="shared" si="9"/>
        <v>-0.2527795195586815</v>
      </c>
      <c r="H175" s="9">
        <v>31466.242679999999</v>
      </c>
      <c r="I175" s="5">
        <f t="shared" si="10"/>
        <v>1.3691834642648222</v>
      </c>
      <c r="J175" s="9">
        <v>684437.90449999995</v>
      </c>
      <c r="K175" s="9">
        <v>625807.38714999997</v>
      </c>
      <c r="L175" s="5">
        <f t="shared" si="11"/>
        <v>-8.5662288667123332E-2</v>
      </c>
    </row>
    <row r="176" spans="1:12" x14ac:dyDescent="0.25">
      <c r="A176" s="8" t="s">
        <v>66</v>
      </c>
      <c r="B176" s="9">
        <v>0</v>
      </c>
      <c r="C176" s="9">
        <v>0</v>
      </c>
      <c r="D176" s="5" t="str">
        <f t="shared" si="8"/>
        <v/>
      </c>
      <c r="E176" s="9">
        <v>48.843710000000002</v>
      </c>
      <c r="F176" s="9">
        <v>34.224020000000003</v>
      </c>
      <c r="G176" s="5">
        <f t="shared" si="9"/>
        <v>-0.29931571537051538</v>
      </c>
      <c r="H176" s="9">
        <v>575.40174999999999</v>
      </c>
      <c r="I176" s="5">
        <f t="shared" si="10"/>
        <v>-0.94052152257096888</v>
      </c>
      <c r="J176" s="9">
        <v>2635.6303899999998</v>
      </c>
      <c r="K176" s="9">
        <v>2933.7240700000002</v>
      </c>
      <c r="L176" s="5">
        <f t="shared" si="11"/>
        <v>0.11310147323047093</v>
      </c>
    </row>
    <row r="177" spans="1:12" x14ac:dyDescent="0.25">
      <c r="A177" s="8" t="s">
        <v>65</v>
      </c>
      <c r="B177" s="9">
        <v>11.02</v>
      </c>
      <c r="C177" s="9">
        <v>5141.6604299999999</v>
      </c>
      <c r="D177" s="5">
        <f t="shared" si="8"/>
        <v>465.57535662431945</v>
      </c>
      <c r="E177" s="9">
        <v>133912.49746000001</v>
      </c>
      <c r="F177" s="9">
        <v>126021.6495</v>
      </c>
      <c r="G177" s="5">
        <f t="shared" si="9"/>
        <v>-5.8925403600638804E-2</v>
      </c>
      <c r="H177" s="9">
        <v>150503.31757000001</v>
      </c>
      <c r="I177" s="5">
        <f t="shared" si="10"/>
        <v>-0.16266530509278265</v>
      </c>
      <c r="J177" s="9">
        <v>1379731.6481399999</v>
      </c>
      <c r="K177" s="9">
        <v>1308897.43447</v>
      </c>
      <c r="L177" s="5">
        <f t="shared" si="11"/>
        <v>-5.1339123637187511E-2</v>
      </c>
    </row>
    <row r="178" spans="1:12" x14ac:dyDescent="0.25">
      <c r="A178" s="8" t="s">
        <v>64</v>
      </c>
      <c r="B178" s="9">
        <v>59.71649</v>
      </c>
      <c r="C178" s="9">
        <v>567.63325999999995</v>
      </c>
      <c r="D178" s="5">
        <f t="shared" si="8"/>
        <v>8.5054692598309103</v>
      </c>
      <c r="E178" s="9">
        <v>67380.490749999997</v>
      </c>
      <c r="F178" s="9">
        <v>53646.145239999998</v>
      </c>
      <c r="G178" s="5">
        <f t="shared" si="9"/>
        <v>-0.20383267259002558</v>
      </c>
      <c r="H178" s="9">
        <v>48935.439420000002</v>
      </c>
      <c r="I178" s="5">
        <f t="shared" si="10"/>
        <v>9.6263686927775316E-2</v>
      </c>
      <c r="J178" s="9">
        <v>550448.73204999999</v>
      </c>
      <c r="K178" s="9">
        <v>601135.42333000002</v>
      </c>
      <c r="L178" s="5">
        <f t="shared" si="11"/>
        <v>9.2082492571526009E-2</v>
      </c>
    </row>
    <row r="179" spans="1:12" x14ac:dyDescent="0.25">
      <c r="A179" s="8" t="s">
        <v>63</v>
      </c>
      <c r="B179" s="9">
        <v>0</v>
      </c>
      <c r="C179" s="9">
        <v>8.0716000000000001</v>
      </c>
      <c r="D179" s="5" t="str">
        <f t="shared" si="8"/>
        <v/>
      </c>
      <c r="E179" s="9">
        <v>5.6250999999999998</v>
      </c>
      <c r="F179" s="9">
        <v>137.90423999999999</v>
      </c>
      <c r="G179" s="5">
        <f t="shared" si="9"/>
        <v>23.515873495582298</v>
      </c>
      <c r="H179" s="9">
        <v>564.36748</v>
      </c>
      <c r="I179" s="5">
        <f t="shared" si="10"/>
        <v>-0.75564814613343778</v>
      </c>
      <c r="J179" s="9">
        <v>145.44615999999999</v>
      </c>
      <c r="K179" s="9">
        <v>1109.3399899999999</v>
      </c>
      <c r="L179" s="5">
        <f t="shared" si="11"/>
        <v>6.6271521365706736</v>
      </c>
    </row>
    <row r="180" spans="1:12" x14ac:dyDescent="0.25">
      <c r="A180" s="8" t="s">
        <v>62</v>
      </c>
      <c r="B180" s="9">
        <v>0</v>
      </c>
      <c r="C180" s="9">
        <v>240.96822</v>
      </c>
      <c r="D180" s="5" t="str">
        <f t="shared" si="8"/>
        <v/>
      </c>
      <c r="E180" s="9">
        <v>10583.91086</v>
      </c>
      <c r="F180" s="9">
        <v>16783.350709999999</v>
      </c>
      <c r="G180" s="5">
        <f t="shared" si="9"/>
        <v>0.58574188048291997</v>
      </c>
      <c r="H180" s="9">
        <v>34055.320590000003</v>
      </c>
      <c r="I180" s="5">
        <f t="shared" si="10"/>
        <v>-0.50717390354186653</v>
      </c>
      <c r="J180" s="9">
        <v>157621.33736999999</v>
      </c>
      <c r="K180" s="9">
        <v>218310.46716999999</v>
      </c>
      <c r="L180" s="5">
        <f t="shared" si="11"/>
        <v>0.38503118177165607</v>
      </c>
    </row>
    <row r="181" spans="1:12" x14ac:dyDescent="0.25">
      <c r="A181" s="8" t="s">
        <v>61</v>
      </c>
      <c r="B181" s="9">
        <v>0</v>
      </c>
      <c r="C181" s="9">
        <v>0</v>
      </c>
      <c r="D181" s="5" t="str">
        <f t="shared" si="8"/>
        <v/>
      </c>
      <c r="E181" s="9">
        <v>168.30105</v>
      </c>
      <c r="F181" s="9">
        <v>494.8904</v>
      </c>
      <c r="G181" s="5">
        <f t="shared" si="9"/>
        <v>1.9405069071167409</v>
      </c>
      <c r="H181" s="9">
        <v>222.50954999999999</v>
      </c>
      <c r="I181" s="5">
        <f t="shared" si="10"/>
        <v>1.2241310541502601</v>
      </c>
      <c r="J181" s="9">
        <v>2563.5738000000001</v>
      </c>
      <c r="K181" s="9">
        <v>2249.9768800000002</v>
      </c>
      <c r="L181" s="5">
        <f t="shared" si="11"/>
        <v>-0.12232802504066786</v>
      </c>
    </row>
    <row r="182" spans="1:12" x14ac:dyDescent="0.25">
      <c r="A182" s="8" t="s">
        <v>60</v>
      </c>
      <c r="B182" s="9">
        <v>0</v>
      </c>
      <c r="C182" s="9">
        <v>6.8814500000000001</v>
      </c>
      <c r="D182" s="5" t="str">
        <f t="shared" si="8"/>
        <v/>
      </c>
      <c r="E182" s="9">
        <v>5975.7245700000003</v>
      </c>
      <c r="F182" s="9">
        <v>2442.4567699999998</v>
      </c>
      <c r="G182" s="5">
        <f t="shared" si="9"/>
        <v>-0.59127018968345801</v>
      </c>
      <c r="H182" s="9">
        <v>5035.3924500000003</v>
      </c>
      <c r="I182" s="5">
        <f t="shared" si="10"/>
        <v>-0.5149421233294339</v>
      </c>
      <c r="J182" s="9">
        <v>72461.342489999995</v>
      </c>
      <c r="K182" s="9">
        <v>42638.64301</v>
      </c>
      <c r="L182" s="5">
        <f t="shared" si="11"/>
        <v>-0.41156702946975721</v>
      </c>
    </row>
    <row r="183" spans="1:12" x14ac:dyDescent="0.25">
      <c r="A183" s="8" t="s">
        <v>59</v>
      </c>
      <c r="B183" s="9">
        <v>0</v>
      </c>
      <c r="C183" s="9">
        <v>122.67307</v>
      </c>
      <c r="D183" s="5" t="str">
        <f t="shared" si="8"/>
        <v/>
      </c>
      <c r="E183" s="9">
        <v>19019.335879999999</v>
      </c>
      <c r="F183" s="9">
        <v>39551.811739999997</v>
      </c>
      <c r="G183" s="5">
        <f t="shared" si="9"/>
        <v>1.0795579819162433</v>
      </c>
      <c r="H183" s="9">
        <v>38596.515619999998</v>
      </c>
      <c r="I183" s="5">
        <f t="shared" si="10"/>
        <v>2.4750838376326856E-2</v>
      </c>
      <c r="J183" s="9">
        <v>520619.62608999998</v>
      </c>
      <c r="K183" s="9">
        <v>376808.90243000002</v>
      </c>
      <c r="L183" s="5">
        <f t="shared" si="11"/>
        <v>-0.27622993151460495</v>
      </c>
    </row>
    <row r="184" spans="1:12" x14ac:dyDescent="0.25">
      <c r="A184" s="8" t="s">
        <v>58</v>
      </c>
      <c r="B184" s="9">
        <v>782.61288000000002</v>
      </c>
      <c r="C184" s="9">
        <v>18287.790229999999</v>
      </c>
      <c r="D184" s="5">
        <f t="shared" si="8"/>
        <v>22.367607021750011</v>
      </c>
      <c r="E184" s="9">
        <v>428338.42567000003</v>
      </c>
      <c r="F184" s="9">
        <v>485524.22168999998</v>
      </c>
      <c r="G184" s="5">
        <f t="shared" si="9"/>
        <v>0.1335061077710944</v>
      </c>
      <c r="H184" s="9">
        <v>448549.15388</v>
      </c>
      <c r="I184" s="5">
        <f t="shared" si="10"/>
        <v>8.2432588469204537E-2</v>
      </c>
      <c r="J184" s="9">
        <v>3654618.8282599999</v>
      </c>
      <c r="K184" s="9">
        <v>4422491.7243400002</v>
      </c>
      <c r="L184" s="5">
        <f t="shared" si="11"/>
        <v>0.21011025558733643</v>
      </c>
    </row>
    <row r="185" spans="1:12" x14ac:dyDescent="0.25">
      <c r="A185" s="8" t="s">
        <v>57</v>
      </c>
      <c r="B185" s="9">
        <v>1143.99512</v>
      </c>
      <c r="C185" s="9">
        <v>2253.2781399999999</v>
      </c>
      <c r="D185" s="5">
        <f t="shared" si="8"/>
        <v>0.96965712581011698</v>
      </c>
      <c r="E185" s="9">
        <v>111847.07937000001</v>
      </c>
      <c r="F185" s="9">
        <v>96397.621660000004</v>
      </c>
      <c r="G185" s="5">
        <f t="shared" si="9"/>
        <v>-0.13813018450747228</v>
      </c>
      <c r="H185" s="9">
        <v>111881.98926</v>
      </c>
      <c r="I185" s="5">
        <f t="shared" si="10"/>
        <v>-0.13839910876107353</v>
      </c>
      <c r="J185" s="9">
        <v>1167083.87668</v>
      </c>
      <c r="K185" s="9">
        <v>1189364.6814999999</v>
      </c>
      <c r="L185" s="5">
        <f t="shared" si="11"/>
        <v>1.9091005595400778E-2</v>
      </c>
    </row>
    <row r="186" spans="1:12" x14ac:dyDescent="0.25">
      <c r="A186" s="8" t="s">
        <v>56</v>
      </c>
      <c r="B186" s="9">
        <v>940.91432999999995</v>
      </c>
      <c r="C186" s="9">
        <v>15032.92568</v>
      </c>
      <c r="D186" s="5">
        <f t="shared" si="8"/>
        <v>14.976933500417621</v>
      </c>
      <c r="E186" s="9">
        <v>402318.94549999997</v>
      </c>
      <c r="F186" s="9">
        <v>461470.98291000002</v>
      </c>
      <c r="G186" s="5">
        <f t="shared" si="9"/>
        <v>0.14702772034880485</v>
      </c>
      <c r="H186" s="9">
        <v>606686.01133999997</v>
      </c>
      <c r="I186" s="5">
        <f t="shared" si="10"/>
        <v>-0.23935779911796629</v>
      </c>
      <c r="J186" s="9">
        <v>3960924.0892099999</v>
      </c>
      <c r="K186" s="9">
        <v>5229302.41854</v>
      </c>
      <c r="L186" s="5">
        <f t="shared" si="11"/>
        <v>0.32022283203689872</v>
      </c>
    </row>
    <row r="187" spans="1:12" x14ac:dyDescent="0.25">
      <c r="A187" s="8" t="s">
        <v>55</v>
      </c>
      <c r="B187" s="9">
        <v>0</v>
      </c>
      <c r="C187" s="9">
        <v>0</v>
      </c>
      <c r="D187" s="5" t="str">
        <f t="shared" si="8"/>
        <v/>
      </c>
      <c r="E187" s="9">
        <v>17437.857309999999</v>
      </c>
      <c r="F187" s="9">
        <v>3576.8243900000002</v>
      </c>
      <c r="G187" s="5">
        <f t="shared" si="9"/>
        <v>-0.79488165739555527</v>
      </c>
      <c r="H187" s="9">
        <v>3125.1337699999999</v>
      </c>
      <c r="I187" s="5">
        <f t="shared" si="10"/>
        <v>0.14453481138504998</v>
      </c>
      <c r="J187" s="9">
        <v>66369.583190000005</v>
      </c>
      <c r="K187" s="9">
        <v>169663.75831</v>
      </c>
      <c r="L187" s="5">
        <f t="shared" si="11"/>
        <v>1.5563481063952724</v>
      </c>
    </row>
    <row r="188" spans="1:12" x14ac:dyDescent="0.25">
      <c r="A188" s="8" t="s">
        <v>241</v>
      </c>
      <c r="B188" s="9">
        <v>3036.6745900000001</v>
      </c>
      <c r="C188" s="9">
        <v>34155.337099999997</v>
      </c>
      <c r="D188" s="5">
        <f t="shared" si="8"/>
        <v>10.247611848986425</v>
      </c>
      <c r="E188" s="9">
        <v>563514.98508999997</v>
      </c>
      <c r="F188" s="9">
        <v>898901.01693000004</v>
      </c>
      <c r="G188" s="5">
        <f t="shared" si="9"/>
        <v>0.59516790274252429</v>
      </c>
      <c r="H188" s="9">
        <v>924392.33435000002</v>
      </c>
      <c r="I188" s="5">
        <f t="shared" si="10"/>
        <v>-2.7576296852271698E-2</v>
      </c>
      <c r="J188" s="9">
        <v>4220416.2389500001</v>
      </c>
      <c r="K188" s="9">
        <v>5738420.1354099996</v>
      </c>
      <c r="L188" s="5">
        <f t="shared" si="11"/>
        <v>0.35968108606218063</v>
      </c>
    </row>
    <row r="189" spans="1:12" x14ac:dyDescent="0.25">
      <c r="A189" s="8" t="s">
        <v>54</v>
      </c>
      <c r="B189" s="9">
        <v>0</v>
      </c>
      <c r="C189" s="9">
        <v>0</v>
      </c>
      <c r="D189" s="5" t="str">
        <f t="shared" si="8"/>
        <v/>
      </c>
      <c r="E189" s="9">
        <v>63.596029999999999</v>
      </c>
      <c r="F189" s="9">
        <v>116.875</v>
      </c>
      <c r="G189" s="5">
        <f t="shared" si="9"/>
        <v>0.83777194897228657</v>
      </c>
      <c r="H189" s="9">
        <v>0</v>
      </c>
      <c r="I189" s="5" t="str">
        <f t="shared" si="10"/>
        <v/>
      </c>
      <c r="J189" s="9">
        <v>864.42845</v>
      </c>
      <c r="K189" s="9">
        <v>325.38457</v>
      </c>
      <c r="L189" s="5">
        <f t="shared" si="11"/>
        <v>-0.62358414973500698</v>
      </c>
    </row>
    <row r="190" spans="1:12" x14ac:dyDescent="0.25">
      <c r="A190" s="8" t="s">
        <v>53</v>
      </c>
      <c r="B190" s="9">
        <v>0</v>
      </c>
      <c r="C190" s="9">
        <v>0</v>
      </c>
      <c r="D190" s="5" t="str">
        <f t="shared" si="8"/>
        <v/>
      </c>
      <c r="E190" s="9">
        <v>2936.2964999999999</v>
      </c>
      <c r="F190" s="9">
        <v>139.31954999999999</v>
      </c>
      <c r="G190" s="5">
        <f t="shared" si="9"/>
        <v>-0.95255262879617231</v>
      </c>
      <c r="H190" s="9">
        <v>3372.29349</v>
      </c>
      <c r="I190" s="5">
        <f t="shared" si="10"/>
        <v>-0.95868700324775113</v>
      </c>
      <c r="J190" s="9">
        <v>18872.309730000001</v>
      </c>
      <c r="K190" s="9">
        <v>28284.650819999999</v>
      </c>
      <c r="L190" s="5">
        <f t="shared" si="11"/>
        <v>0.49873816319567132</v>
      </c>
    </row>
    <row r="191" spans="1:12" x14ac:dyDescent="0.25">
      <c r="A191" s="8" t="s">
        <v>52</v>
      </c>
      <c r="B191" s="9">
        <v>0</v>
      </c>
      <c r="C191" s="9">
        <v>0</v>
      </c>
      <c r="D191" s="5" t="str">
        <f t="shared" si="8"/>
        <v/>
      </c>
      <c r="E191" s="9">
        <v>28.483370000000001</v>
      </c>
      <c r="F191" s="9">
        <v>15.18055</v>
      </c>
      <c r="G191" s="5">
        <f t="shared" si="9"/>
        <v>-0.46703813488361812</v>
      </c>
      <c r="H191" s="9">
        <v>10.722</v>
      </c>
      <c r="I191" s="5">
        <f t="shared" si="10"/>
        <v>0.41583193434060828</v>
      </c>
      <c r="J191" s="9">
        <v>169.89176</v>
      </c>
      <c r="K191" s="9">
        <v>196.09765999999999</v>
      </c>
      <c r="L191" s="5">
        <f t="shared" si="11"/>
        <v>0.15425056518338498</v>
      </c>
    </row>
    <row r="192" spans="1:12" x14ac:dyDescent="0.25">
      <c r="A192" s="8" t="s">
        <v>51</v>
      </c>
      <c r="B192" s="9">
        <v>0</v>
      </c>
      <c r="C192" s="9">
        <v>0</v>
      </c>
      <c r="D192" s="5" t="str">
        <f t="shared" si="8"/>
        <v/>
      </c>
      <c r="E192" s="9">
        <v>279.58364</v>
      </c>
      <c r="F192" s="9">
        <v>486.83989000000003</v>
      </c>
      <c r="G192" s="5">
        <f t="shared" si="9"/>
        <v>0.74130321073150074</v>
      </c>
      <c r="H192" s="9">
        <v>637.43466999999998</v>
      </c>
      <c r="I192" s="5">
        <f t="shared" si="10"/>
        <v>-0.2362513165466823</v>
      </c>
      <c r="J192" s="9">
        <v>3418.4775500000001</v>
      </c>
      <c r="K192" s="9">
        <v>4649.1090800000002</v>
      </c>
      <c r="L192" s="5">
        <f t="shared" si="11"/>
        <v>0.35999403594152612</v>
      </c>
    </row>
    <row r="193" spans="1:12" x14ac:dyDescent="0.25">
      <c r="A193" s="8" t="s">
        <v>50</v>
      </c>
      <c r="B193" s="9">
        <v>82.900999999999996</v>
      </c>
      <c r="C193" s="9">
        <v>2735.62824</v>
      </c>
      <c r="D193" s="5">
        <f t="shared" si="8"/>
        <v>31.998736324049169</v>
      </c>
      <c r="E193" s="9">
        <v>58674.020539999998</v>
      </c>
      <c r="F193" s="9">
        <v>37399.532950000001</v>
      </c>
      <c r="G193" s="5">
        <f t="shared" si="9"/>
        <v>-0.36258786076363192</v>
      </c>
      <c r="H193" s="9">
        <v>40933.001270000001</v>
      </c>
      <c r="I193" s="5">
        <f t="shared" si="10"/>
        <v>-8.6323216240429823E-2</v>
      </c>
      <c r="J193" s="9">
        <v>409654.93187999999</v>
      </c>
      <c r="K193" s="9">
        <v>575078.58857000002</v>
      </c>
      <c r="L193" s="5">
        <f t="shared" si="11"/>
        <v>0.4038121936695187</v>
      </c>
    </row>
    <row r="194" spans="1:12" x14ac:dyDescent="0.25">
      <c r="A194" s="8" t="s">
        <v>49</v>
      </c>
      <c r="B194" s="9">
        <v>19.920870000000001</v>
      </c>
      <c r="C194" s="9">
        <v>3.6164700000000001</v>
      </c>
      <c r="D194" s="5">
        <f t="shared" si="8"/>
        <v>-0.8184582299869434</v>
      </c>
      <c r="E194" s="9">
        <v>1632.6609100000001</v>
      </c>
      <c r="F194" s="9">
        <v>1069.5187900000001</v>
      </c>
      <c r="G194" s="5">
        <f t="shared" si="9"/>
        <v>-0.34492289032632006</v>
      </c>
      <c r="H194" s="9">
        <v>773.26035999999999</v>
      </c>
      <c r="I194" s="5">
        <f t="shared" si="10"/>
        <v>0.38312895025421989</v>
      </c>
      <c r="J194" s="9">
        <v>9496.9169099999999</v>
      </c>
      <c r="K194" s="9">
        <v>9257.2462599999999</v>
      </c>
      <c r="L194" s="5">
        <f t="shared" si="11"/>
        <v>-2.5236679679447649E-2</v>
      </c>
    </row>
    <row r="195" spans="1:12" x14ac:dyDescent="0.25">
      <c r="A195" s="8" t="s">
        <v>48</v>
      </c>
      <c r="B195" s="9">
        <v>315.72777000000002</v>
      </c>
      <c r="C195" s="9">
        <v>5674.7804999999998</v>
      </c>
      <c r="D195" s="5">
        <f t="shared" si="8"/>
        <v>16.973650211383053</v>
      </c>
      <c r="E195" s="9">
        <v>125339.13707</v>
      </c>
      <c r="F195" s="9">
        <v>133853.45457</v>
      </c>
      <c r="G195" s="5">
        <f t="shared" si="9"/>
        <v>6.7930238703054702E-2</v>
      </c>
      <c r="H195" s="9">
        <v>138612.10003</v>
      </c>
      <c r="I195" s="5">
        <f t="shared" si="10"/>
        <v>-3.4330664198652827E-2</v>
      </c>
      <c r="J195" s="9">
        <v>1176034.9838</v>
      </c>
      <c r="K195" s="9">
        <v>1434367.96</v>
      </c>
      <c r="L195" s="5">
        <f t="shared" si="11"/>
        <v>0.21966436352537344</v>
      </c>
    </row>
    <row r="196" spans="1:12" x14ac:dyDescent="0.25">
      <c r="A196" s="8" t="s">
        <v>47</v>
      </c>
      <c r="B196" s="9">
        <v>0</v>
      </c>
      <c r="C196" s="9">
        <v>126.08199999999999</v>
      </c>
      <c r="D196" s="5" t="str">
        <f t="shared" si="8"/>
        <v/>
      </c>
      <c r="E196" s="9">
        <v>11651.91238</v>
      </c>
      <c r="F196" s="9">
        <v>9655.7785299999996</v>
      </c>
      <c r="G196" s="5">
        <f t="shared" si="9"/>
        <v>-0.17131383972868497</v>
      </c>
      <c r="H196" s="9">
        <v>11034.869479999999</v>
      </c>
      <c r="I196" s="5">
        <f t="shared" si="10"/>
        <v>-0.12497573736594847</v>
      </c>
      <c r="J196" s="9">
        <v>88907.905039999998</v>
      </c>
      <c r="K196" s="9">
        <v>101186.853</v>
      </c>
      <c r="L196" s="5">
        <f t="shared" si="11"/>
        <v>0.13810861873840863</v>
      </c>
    </row>
    <row r="197" spans="1:12" x14ac:dyDescent="0.25">
      <c r="A197" s="8" t="s">
        <v>46</v>
      </c>
      <c r="B197" s="9">
        <v>30.143740000000001</v>
      </c>
      <c r="C197" s="9">
        <v>182.56025</v>
      </c>
      <c r="D197" s="5">
        <f t="shared" ref="D197:D243" si="12">IF(B197=0,"",(C197/B197-1))</f>
        <v>5.0563238005635665</v>
      </c>
      <c r="E197" s="9">
        <v>72461.104930000001</v>
      </c>
      <c r="F197" s="9">
        <v>16870.670880000001</v>
      </c>
      <c r="G197" s="5">
        <f t="shared" ref="G197:G243" si="13">IF(E197=0,"",(F197/E197-1))</f>
        <v>-0.76717618512307162</v>
      </c>
      <c r="H197" s="9">
        <v>20151.294160000001</v>
      </c>
      <c r="I197" s="5">
        <f t="shared" ref="I197:I243" si="14">IF(H197=0,"",(F197/H197-1))</f>
        <v>-0.16279963231899941</v>
      </c>
      <c r="J197" s="9">
        <v>589471.40396000003</v>
      </c>
      <c r="K197" s="9">
        <v>458250.68835000001</v>
      </c>
      <c r="L197" s="5">
        <f t="shared" ref="L197:L243" si="15">IF(J197=0,"",(K197/J197-1))</f>
        <v>-0.22260743223246215</v>
      </c>
    </row>
    <row r="198" spans="1:12" x14ac:dyDescent="0.25">
      <c r="A198" s="8" t="s">
        <v>45</v>
      </c>
      <c r="B198" s="9">
        <v>0</v>
      </c>
      <c r="C198" s="9">
        <v>2409.6662799999999</v>
      </c>
      <c r="D198" s="5" t="str">
        <f t="shared" si="12"/>
        <v/>
      </c>
      <c r="E198" s="9">
        <v>58745.750169999999</v>
      </c>
      <c r="F198" s="9">
        <v>55275.687599999997</v>
      </c>
      <c r="G198" s="5">
        <f t="shared" si="13"/>
        <v>-5.9069167726316207E-2</v>
      </c>
      <c r="H198" s="9">
        <v>70721.514550000007</v>
      </c>
      <c r="I198" s="5">
        <f t="shared" si="14"/>
        <v>-0.21840350914826401</v>
      </c>
      <c r="J198" s="9">
        <v>511500.59626000002</v>
      </c>
      <c r="K198" s="9">
        <v>594803.14388999995</v>
      </c>
      <c r="L198" s="5">
        <f t="shared" si="15"/>
        <v>0.16285914080861907</v>
      </c>
    </row>
    <row r="199" spans="1:12" x14ac:dyDescent="0.25">
      <c r="A199" s="8" t="s">
        <v>44</v>
      </c>
      <c r="B199" s="9">
        <v>14.92878</v>
      </c>
      <c r="C199" s="9">
        <v>39952.921820000003</v>
      </c>
      <c r="D199" s="5">
        <f t="shared" si="12"/>
        <v>2675.2348845652496</v>
      </c>
      <c r="E199" s="9">
        <v>138641.53143</v>
      </c>
      <c r="F199" s="9">
        <v>145329.59654</v>
      </c>
      <c r="G199" s="5">
        <f t="shared" si="13"/>
        <v>4.823998293308529E-2</v>
      </c>
      <c r="H199" s="9">
        <v>110855.52438</v>
      </c>
      <c r="I199" s="5">
        <f t="shared" si="14"/>
        <v>0.31098199528448256</v>
      </c>
      <c r="J199" s="9">
        <v>1398084.83656</v>
      </c>
      <c r="K199" s="9">
        <v>1366708.57064</v>
      </c>
      <c r="L199" s="5">
        <f t="shared" si="15"/>
        <v>-2.2442319020640755E-2</v>
      </c>
    </row>
    <row r="200" spans="1:12" x14ac:dyDescent="0.25">
      <c r="A200" s="8" t="s">
        <v>43</v>
      </c>
      <c r="B200" s="9">
        <v>0</v>
      </c>
      <c r="C200" s="9">
        <v>0</v>
      </c>
      <c r="D200" s="5" t="str">
        <f t="shared" si="12"/>
        <v/>
      </c>
      <c r="E200" s="9">
        <v>0</v>
      </c>
      <c r="F200" s="9">
        <v>2.6938800000000001</v>
      </c>
      <c r="G200" s="5" t="str">
        <f t="shared" si="13"/>
        <v/>
      </c>
      <c r="H200" s="9">
        <v>0</v>
      </c>
      <c r="I200" s="5" t="str">
        <f t="shared" si="14"/>
        <v/>
      </c>
      <c r="J200" s="9">
        <v>73.949640000000002</v>
      </c>
      <c r="K200" s="9">
        <v>72.871030000000005</v>
      </c>
      <c r="L200" s="5">
        <f t="shared" si="15"/>
        <v>-1.4585736996150289E-2</v>
      </c>
    </row>
    <row r="201" spans="1:12" x14ac:dyDescent="0.25">
      <c r="A201" s="8" t="s">
        <v>42</v>
      </c>
      <c r="B201" s="9">
        <v>0</v>
      </c>
      <c r="C201" s="9">
        <v>4689.0913200000005</v>
      </c>
      <c r="D201" s="5" t="str">
        <f t="shared" si="12"/>
        <v/>
      </c>
      <c r="E201" s="9">
        <v>31409.1983</v>
      </c>
      <c r="F201" s="9">
        <v>43249.735430000001</v>
      </c>
      <c r="G201" s="5">
        <f t="shared" si="13"/>
        <v>0.37697673837157453</v>
      </c>
      <c r="H201" s="9">
        <v>39957.604859999999</v>
      </c>
      <c r="I201" s="5">
        <f t="shared" si="14"/>
        <v>8.2390588263102416E-2</v>
      </c>
      <c r="J201" s="9">
        <v>273393.01614999998</v>
      </c>
      <c r="K201" s="9">
        <v>312725.03119000001</v>
      </c>
      <c r="L201" s="5">
        <f t="shared" si="15"/>
        <v>0.14386620256027349</v>
      </c>
    </row>
    <row r="202" spans="1:12" x14ac:dyDescent="0.25">
      <c r="A202" s="8" t="s">
        <v>41</v>
      </c>
      <c r="B202" s="9">
        <v>139.93299999999999</v>
      </c>
      <c r="C202" s="9">
        <v>395.18349999999998</v>
      </c>
      <c r="D202" s="5">
        <f t="shared" si="12"/>
        <v>1.824090814889983</v>
      </c>
      <c r="E202" s="9">
        <v>7239.0844999999999</v>
      </c>
      <c r="F202" s="9">
        <v>24822.323400000001</v>
      </c>
      <c r="G202" s="5">
        <f t="shared" si="13"/>
        <v>2.4289312964919807</v>
      </c>
      <c r="H202" s="9">
        <v>31323.212289999999</v>
      </c>
      <c r="I202" s="5">
        <f t="shared" si="14"/>
        <v>-0.20754221597110656</v>
      </c>
      <c r="J202" s="9">
        <v>72918.112859999994</v>
      </c>
      <c r="K202" s="9">
        <v>116533.58371000001</v>
      </c>
      <c r="L202" s="5">
        <f t="shared" si="15"/>
        <v>0.59814316552239988</v>
      </c>
    </row>
    <row r="203" spans="1:12" x14ac:dyDescent="0.25">
      <c r="A203" s="8" t="s">
        <v>40</v>
      </c>
      <c r="B203" s="9">
        <v>0</v>
      </c>
      <c r="C203" s="9">
        <v>0</v>
      </c>
      <c r="D203" s="5" t="str">
        <f t="shared" si="12"/>
        <v/>
      </c>
      <c r="E203" s="9">
        <v>59.368749999999999</v>
      </c>
      <c r="F203" s="9">
        <v>0</v>
      </c>
      <c r="G203" s="5">
        <f t="shared" si="13"/>
        <v>-1</v>
      </c>
      <c r="H203" s="9">
        <v>0</v>
      </c>
      <c r="I203" s="5" t="str">
        <f t="shared" si="14"/>
        <v/>
      </c>
      <c r="J203" s="9">
        <v>544.93637000000001</v>
      </c>
      <c r="K203" s="9">
        <v>306.44445000000002</v>
      </c>
      <c r="L203" s="5">
        <f t="shared" si="15"/>
        <v>-0.43765094996320397</v>
      </c>
    </row>
    <row r="204" spans="1:12" x14ac:dyDescent="0.25">
      <c r="A204" s="8" t="s">
        <v>39</v>
      </c>
      <c r="B204" s="9">
        <v>0</v>
      </c>
      <c r="C204" s="9">
        <v>0</v>
      </c>
      <c r="D204" s="5" t="str">
        <f t="shared" si="12"/>
        <v/>
      </c>
      <c r="E204" s="9">
        <v>57.394219999999997</v>
      </c>
      <c r="F204" s="9">
        <v>251.16388000000001</v>
      </c>
      <c r="G204" s="5">
        <f t="shared" si="13"/>
        <v>3.3761180132772957</v>
      </c>
      <c r="H204" s="9">
        <v>82.038079999999994</v>
      </c>
      <c r="I204" s="5">
        <f t="shared" si="14"/>
        <v>2.0615523912797573</v>
      </c>
      <c r="J204" s="9">
        <v>1421.5409</v>
      </c>
      <c r="K204" s="9">
        <v>15526.473389999999</v>
      </c>
      <c r="L204" s="5">
        <f t="shared" si="15"/>
        <v>9.9222839736795478</v>
      </c>
    </row>
    <row r="205" spans="1:12" x14ac:dyDescent="0.25">
      <c r="A205" s="8" t="s">
        <v>38</v>
      </c>
      <c r="B205" s="9">
        <v>0</v>
      </c>
      <c r="C205" s="9">
        <v>0</v>
      </c>
      <c r="D205" s="5" t="str">
        <f t="shared" si="12"/>
        <v/>
      </c>
      <c r="E205" s="9">
        <v>169.40517</v>
      </c>
      <c r="F205" s="9">
        <v>22.366440000000001</v>
      </c>
      <c r="G205" s="5">
        <f t="shared" si="13"/>
        <v>-0.86797073548581782</v>
      </c>
      <c r="H205" s="9">
        <v>158.22300000000001</v>
      </c>
      <c r="I205" s="5">
        <f t="shared" si="14"/>
        <v>-0.85863976792248908</v>
      </c>
      <c r="J205" s="9">
        <v>2224.3348900000001</v>
      </c>
      <c r="K205" s="9">
        <v>1125.9821300000001</v>
      </c>
      <c r="L205" s="5">
        <f t="shared" si="15"/>
        <v>-0.49378929626914225</v>
      </c>
    </row>
    <row r="206" spans="1:12" x14ac:dyDescent="0.25">
      <c r="A206" s="8" t="s">
        <v>37</v>
      </c>
      <c r="B206" s="9">
        <v>0</v>
      </c>
      <c r="C206" s="9">
        <v>3.8610600000000002</v>
      </c>
      <c r="D206" s="5" t="str">
        <f t="shared" si="12"/>
        <v/>
      </c>
      <c r="E206" s="9">
        <v>413.45809000000003</v>
      </c>
      <c r="F206" s="9">
        <v>253.98904999999999</v>
      </c>
      <c r="G206" s="5">
        <f t="shared" si="13"/>
        <v>-0.38569577874265326</v>
      </c>
      <c r="H206" s="9">
        <v>729.81664999999998</v>
      </c>
      <c r="I206" s="5">
        <f t="shared" si="14"/>
        <v>-0.65198238489078042</v>
      </c>
      <c r="J206" s="9">
        <v>1837.35565</v>
      </c>
      <c r="K206" s="9">
        <v>2660.5163299999999</v>
      </c>
      <c r="L206" s="5">
        <f t="shared" si="15"/>
        <v>0.44801379634911731</v>
      </c>
    </row>
    <row r="207" spans="1:12" x14ac:dyDescent="0.25">
      <c r="A207" s="8" t="s">
        <v>36</v>
      </c>
      <c r="B207" s="9">
        <v>0</v>
      </c>
      <c r="C207" s="9">
        <v>964.00822000000005</v>
      </c>
      <c r="D207" s="5" t="str">
        <f t="shared" si="12"/>
        <v/>
      </c>
      <c r="E207" s="9">
        <v>14278.253909999999</v>
      </c>
      <c r="F207" s="9">
        <v>33391.10456</v>
      </c>
      <c r="G207" s="5">
        <f t="shared" si="13"/>
        <v>1.3385985968924405</v>
      </c>
      <c r="H207" s="9">
        <v>36870.467080000002</v>
      </c>
      <c r="I207" s="5">
        <f t="shared" si="14"/>
        <v>-9.4367194005181121E-2</v>
      </c>
      <c r="J207" s="9">
        <v>230419.79577999999</v>
      </c>
      <c r="K207" s="9">
        <v>334930.31698</v>
      </c>
      <c r="L207" s="5">
        <f t="shared" si="15"/>
        <v>0.45356572271153506</v>
      </c>
    </row>
    <row r="208" spans="1:12" x14ac:dyDescent="0.25">
      <c r="A208" s="8" t="s">
        <v>35</v>
      </c>
      <c r="B208" s="9">
        <v>0</v>
      </c>
      <c r="C208" s="9">
        <v>90.113789999999995</v>
      </c>
      <c r="D208" s="5" t="str">
        <f t="shared" si="12"/>
        <v/>
      </c>
      <c r="E208" s="9">
        <v>2812.0753800000002</v>
      </c>
      <c r="F208" s="9">
        <v>7788.4435000000003</v>
      </c>
      <c r="G208" s="5">
        <f t="shared" si="13"/>
        <v>1.7696425051024058</v>
      </c>
      <c r="H208" s="9">
        <v>1945.09565</v>
      </c>
      <c r="I208" s="5">
        <f t="shared" si="14"/>
        <v>3.0041442177920663</v>
      </c>
      <c r="J208" s="9">
        <v>24736.71602</v>
      </c>
      <c r="K208" s="9">
        <v>32250.993200000001</v>
      </c>
      <c r="L208" s="5">
        <f t="shared" si="15"/>
        <v>0.3037702002935474</v>
      </c>
    </row>
    <row r="209" spans="1:12" x14ac:dyDescent="0.25">
      <c r="A209" s="8" t="s">
        <v>34</v>
      </c>
      <c r="B209" s="9">
        <v>78.608509999999995</v>
      </c>
      <c r="C209" s="9">
        <v>6039.0737799999997</v>
      </c>
      <c r="D209" s="5">
        <f t="shared" si="12"/>
        <v>75.824681958734487</v>
      </c>
      <c r="E209" s="9">
        <v>151216.44743</v>
      </c>
      <c r="F209" s="9">
        <v>126831.72205</v>
      </c>
      <c r="G209" s="5">
        <f t="shared" si="13"/>
        <v>-0.16125709732261762</v>
      </c>
      <c r="H209" s="9">
        <v>132741.13691</v>
      </c>
      <c r="I209" s="5">
        <f t="shared" si="14"/>
        <v>-4.4518338456048134E-2</v>
      </c>
      <c r="J209" s="9">
        <v>1216435.2520999999</v>
      </c>
      <c r="K209" s="9">
        <v>1198593.8312299999</v>
      </c>
      <c r="L209" s="5">
        <f t="shared" si="15"/>
        <v>-1.4666971249969407E-2</v>
      </c>
    </row>
    <row r="210" spans="1:12" x14ac:dyDescent="0.25">
      <c r="A210" s="8" t="s">
        <v>33</v>
      </c>
      <c r="B210" s="9">
        <v>0</v>
      </c>
      <c r="C210" s="9">
        <v>5380.5192100000004</v>
      </c>
      <c r="D210" s="5" t="str">
        <f t="shared" si="12"/>
        <v/>
      </c>
      <c r="E210" s="9">
        <v>11794.4277</v>
      </c>
      <c r="F210" s="9">
        <v>140188.34518</v>
      </c>
      <c r="G210" s="5">
        <f t="shared" si="13"/>
        <v>10.885981138364178</v>
      </c>
      <c r="H210" s="9">
        <v>139148.95477000001</v>
      </c>
      <c r="I210" s="5">
        <f t="shared" si="14"/>
        <v>7.469624272191E-3</v>
      </c>
      <c r="J210" s="9">
        <v>162101.71539</v>
      </c>
      <c r="K210" s="9">
        <v>561100.40512000001</v>
      </c>
      <c r="L210" s="5">
        <f t="shared" si="15"/>
        <v>2.4614094229049357</v>
      </c>
    </row>
    <row r="211" spans="1:12" x14ac:dyDescent="0.25">
      <c r="A211" s="8" t="s">
        <v>32</v>
      </c>
      <c r="B211" s="9">
        <v>0</v>
      </c>
      <c r="C211" s="9">
        <v>0</v>
      </c>
      <c r="D211" s="5" t="str">
        <f t="shared" si="12"/>
        <v/>
      </c>
      <c r="E211" s="9">
        <v>40.204799999999999</v>
      </c>
      <c r="F211" s="9">
        <v>0</v>
      </c>
      <c r="G211" s="5">
        <f t="shared" si="13"/>
        <v>-1</v>
      </c>
      <c r="H211" s="9">
        <v>8.8179999999999996</v>
      </c>
      <c r="I211" s="5">
        <f t="shared" si="14"/>
        <v>-1</v>
      </c>
      <c r="J211" s="9">
        <v>478.93982999999997</v>
      </c>
      <c r="K211" s="9">
        <v>281.08141999999998</v>
      </c>
      <c r="L211" s="5">
        <f t="shared" si="15"/>
        <v>-0.4131174682214257</v>
      </c>
    </row>
    <row r="212" spans="1:12" x14ac:dyDescent="0.25">
      <c r="A212" s="8" t="s">
        <v>31</v>
      </c>
      <c r="B212" s="9">
        <v>115.96863999999999</v>
      </c>
      <c r="C212" s="9">
        <v>512.93741999999997</v>
      </c>
      <c r="D212" s="5">
        <f t="shared" si="12"/>
        <v>3.4230700644588055</v>
      </c>
      <c r="E212" s="9">
        <v>59008.255060000003</v>
      </c>
      <c r="F212" s="9">
        <v>26569.07935</v>
      </c>
      <c r="G212" s="5">
        <f t="shared" si="13"/>
        <v>-0.54973961993988163</v>
      </c>
      <c r="H212" s="9">
        <v>23305.527020000001</v>
      </c>
      <c r="I212" s="5">
        <f t="shared" si="14"/>
        <v>0.14003340611861437</v>
      </c>
      <c r="J212" s="9">
        <v>491660.04583000002</v>
      </c>
      <c r="K212" s="9">
        <v>407937.81520000001</v>
      </c>
      <c r="L212" s="5">
        <f t="shared" si="15"/>
        <v>-0.1702847960498064</v>
      </c>
    </row>
    <row r="213" spans="1:12" x14ac:dyDescent="0.25">
      <c r="A213" s="8" t="s">
        <v>30</v>
      </c>
      <c r="B213" s="9">
        <v>0</v>
      </c>
      <c r="C213" s="9">
        <v>826.31421</v>
      </c>
      <c r="D213" s="5" t="str">
        <f t="shared" si="12"/>
        <v/>
      </c>
      <c r="E213" s="9">
        <v>22276.740280000002</v>
      </c>
      <c r="F213" s="9">
        <v>28867.479309999999</v>
      </c>
      <c r="G213" s="5">
        <f t="shared" si="13"/>
        <v>0.29585742559997197</v>
      </c>
      <c r="H213" s="9">
        <v>38661.887130000003</v>
      </c>
      <c r="I213" s="5">
        <f t="shared" si="14"/>
        <v>-0.25333496492466745</v>
      </c>
      <c r="J213" s="9">
        <v>193990.20965</v>
      </c>
      <c r="K213" s="9">
        <v>268611.07173999998</v>
      </c>
      <c r="L213" s="5">
        <f t="shared" si="15"/>
        <v>0.38466303131808588</v>
      </c>
    </row>
    <row r="214" spans="1:12" x14ac:dyDescent="0.25">
      <c r="A214" s="8" t="s">
        <v>29</v>
      </c>
      <c r="B214" s="9">
        <v>0</v>
      </c>
      <c r="C214" s="9">
        <v>1089.9583500000001</v>
      </c>
      <c r="D214" s="5" t="str">
        <f t="shared" si="12"/>
        <v/>
      </c>
      <c r="E214" s="9">
        <v>21173.745439999999</v>
      </c>
      <c r="F214" s="9">
        <v>27450.5203</v>
      </c>
      <c r="G214" s="5">
        <f t="shared" si="13"/>
        <v>0.29644140559762966</v>
      </c>
      <c r="H214" s="9">
        <v>29177.112959999999</v>
      </c>
      <c r="I214" s="5">
        <f t="shared" si="14"/>
        <v>-5.9176268137531296E-2</v>
      </c>
      <c r="J214" s="9">
        <v>200934.24882000001</v>
      </c>
      <c r="K214" s="9">
        <v>245785.94286000001</v>
      </c>
      <c r="L214" s="5">
        <f t="shared" si="15"/>
        <v>0.22321577482880395</v>
      </c>
    </row>
    <row r="215" spans="1:12" x14ac:dyDescent="0.25">
      <c r="A215" s="8" t="s">
        <v>28</v>
      </c>
      <c r="B215" s="9">
        <v>30.49738</v>
      </c>
      <c r="C215" s="9">
        <v>660.27392999999995</v>
      </c>
      <c r="D215" s="5">
        <f t="shared" si="12"/>
        <v>20.650185360185038</v>
      </c>
      <c r="E215" s="9">
        <v>22025.256990000002</v>
      </c>
      <c r="F215" s="9">
        <v>18433.36161</v>
      </c>
      <c r="G215" s="5">
        <f t="shared" si="13"/>
        <v>-0.16308074778109549</v>
      </c>
      <c r="H215" s="9">
        <v>21200.530040000001</v>
      </c>
      <c r="I215" s="5">
        <f t="shared" si="14"/>
        <v>-0.13052354940084321</v>
      </c>
      <c r="J215" s="9">
        <v>185975.18439000001</v>
      </c>
      <c r="K215" s="9">
        <v>226030.02028999999</v>
      </c>
      <c r="L215" s="5">
        <f t="shared" si="15"/>
        <v>0.21537731515836445</v>
      </c>
    </row>
    <row r="216" spans="1:12" x14ac:dyDescent="0.25">
      <c r="A216" s="8" t="s">
        <v>27</v>
      </c>
      <c r="B216" s="9">
        <v>24.87912</v>
      </c>
      <c r="C216" s="9">
        <v>362.47291000000001</v>
      </c>
      <c r="D216" s="5">
        <f t="shared" si="12"/>
        <v>13.569362180012797</v>
      </c>
      <c r="E216" s="9">
        <v>17213.02882</v>
      </c>
      <c r="F216" s="9">
        <v>16721.104230000001</v>
      </c>
      <c r="G216" s="5">
        <f t="shared" si="13"/>
        <v>-2.8578618855760407E-2</v>
      </c>
      <c r="H216" s="9">
        <v>16601.399890000001</v>
      </c>
      <c r="I216" s="5">
        <f t="shared" si="14"/>
        <v>7.2104967528734409E-3</v>
      </c>
      <c r="J216" s="9">
        <v>207288.32053999999</v>
      </c>
      <c r="K216" s="9">
        <v>183488.81289999999</v>
      </c>
      <c r="L216" s="5">
        <f t="shared" si="15"/>
        <v>-0.11481354848165437</v>
      </c>
    </row>
    <row r="217" spans="1:12" x14ac:dyDescent="0.25">
      <c r="A217" s="8" t="s">
        <v>26</v>
      </c>
      <c r="B217" s="9">
        <v>0</v>
      </c>
      <c r="C217" s="9">
        <v>458.27166999999997</v>
      </c>
      <c r="D217" s="5" t="str">
        <f t="shared" si="12"/>
        <v/>
      </c>
      <c r="E217" s="9">
        <v>13425.90532</v>
      </c>
      <c r="F217" s="9">
        <v>5016.0895300000002</v>
      </c>
      <c r="G217" s="5">
        <f t="shared" si="13"/>
        <v>-0.62638724090153197</v>
      </c>
      <c r="H217" s="9">
        <v>23919.848989999999</v>
      </c>
      <c r="I217" s="5">
        <f t="shared" si="14"/>
        <v>-0.79029593656310115</v>
      </c>
      <c r="J217" s="9">
        <v>79657.191210000005</v>
      </c>
      <c r="K217" s="9">
        <v>205204.78132000001</v>
      </c>
      <c r="L217" s="5">
        <f t="shared" si="15"/>
        <v>1.5760986321877617</v>
      </c>
    </row>
    <row r="218" spans="1:12" x14ac:dyDescent="0.25">
      <c r="A218" s="8" t="s">
        <v>25</v>
      </c>
      <c r="B218" s="9">
        <v>0</v>
      </c>
      <c r="C218" s="9">
        <v>0</v>
      </c>
      <c r="D218" s="5" t="str">
        <f t="shared" si="12"/>
        <v/>
      </c>
      <c r="E218" s="9">
        <v>24.77</v>
      </c>
      <c r="F218" s="9">
        <v>23.331</v>
      </c>
      <c r="G218" s="5">
        <f t="shared" si="13"/>
        <v>-5.8094469115866021E-2</v>
      </c>
      <c r="H218" s="9">
        <v>40.252000000000002</v>
      </c>
      <c r="I218" s="5">
        <f t="shared" si="14"/>
        <v>-0.42037662724833558</v>
      </c>
      <c r="J218" s="9">
        <v>186.977</v>
      </c>
      <c r="K218" s="9">
        <v>86.942999999999998</v>
      </c>
      <c r="L218" s="5">
        <f t="shared" si="15"/>
        <v>-0.53500697946806297</v>
      </c>
    </row>
    <row r="219" spans="1:12" x14ac:dyDescent="0.25">
      <c r="A219" s="8" t="s">
        <v>24</v>
      </c>
      <c r="B219" s="9">
        <v>0</v>
      </c>
      <c r="C219" s="9">
        <v>0</v>
      </c>
      <c r="D219" s="5" t="str">
        <f t="shared" si="12"/>
        <v/>
      </c>
      <c r="E219" s="9">
        <v>0</v>
      </c>
      <c r="F219" s="9">
        <v>50.3977</v>
      </c>
      <c r="G219" s="5" t="str">
        <f t="shared" si="13"/>
        <v/>
      </c>
      <c r="H219" s="9">
        <v>39.876919999999998</v>
      </c>
      <c r="I219" s="5">
        <f t="shared" si="14"/>
        <v>0.26383130893760098</v>
      </c>
      <c r="J219" s="9">
        <v>173.87074999999999</v>
      </c>
      <c r="K219" s="9">
        <v>332.44781999999998</v>
      </c>
      <c r="L219" s="5">
        <f t="shared" si="15"/>
        <v>0.91203994921514986</v>
      </c>
    </row>
    <row r="220" spans="1:12" x14ac:dyDescent="0.25">
      <c r="A220" s="8" t="s">
        <v>23</v>
      </c>
      <c r="B220" s="9">
        <v>0</v>
      </c>
      <c r="C220" s="9">
        <v>444.56439</v>
      </c>
      <c r="D220" s="5" t="str">
        <f t="shared" si="12"/>
        <v/>
      </c>
      <c r="E220" s="9">
        <v>12370.12419</v>
      </c>
      <c r="F220" s="9">
        <v>19619.964189999999</v>
      </c>
      <c r="G220" s="5">
        <f t="shared" si="13"/>
        <v>0.58607657357722931</v>
      </c>
      <c r="H220" s="9">
        <v>17968.985349999999</v>
      </c>
      <c r="I220" s="5">
        <f t="shared" si="14"/>
        <v>9.187935811857062E-2</v>
      </c>
      <c r="J220" s="9">
        <v>119574.27052000001</v>
      </c>
      <c r="K220" s="9">
        <v>185358.34748999999</v>
      </c>
      <c r="L220" s="5">
        <f t="shared" si="15"/>
        <v>0.55015244236005545</v>
      </c>
    </row>
    <row r="221" spans="1:12" x14ac:dyDescent="0.25">
      <c r="A221" s="8" t="s">
        <v>22</v>
      </c>
      <c r="B221" s="9">
        <v>0</v>
      </c>
      <c r="C221" s="9">
        <v>2082.5201400000001</v>
      </c>
      <c r="D221" s="5" t="str">
        <f t="shared" si="12"/>
        <v/>
      </c>
      <c r="E221" s="9">
        <v>6692.40013</v>
      </c>
      <c r="F221" s="9">
        <v>14691.69342</v>
      </c>
      <c r="G221" s="5">
        <f t="shared" si="13"/>
        <v>1.1952801886637938</v>
      </c>
      <c r="H221" s="9">
        <v>4050.5669499999999</v>
      </c>
      <c r="I221" s="5">
        <f t="shared" si="14"/>
        <v>2.6270708770780842</v>
      </c>
      <c r="J221" s="9">
        <v>68959.775659999999</v>
      </c>
      <c r="K221" s="9">
        <v>97716.279169999994</v>
      </c>
      <c r="L221" s="5">
        <f t="shared" si="15"/>
        <v>0.41700401770129525</v>
      </c>
    </row>
    <row r="222" spans="1:12" x14ac:dyDescent="0.25">
      <c r="A222" s="8" t="s">
        <v>21</v>
      </c>
      <c r="B222" s="9">
        <v>0</v>
      </c>
      <c r="C222" s="9">
        <v>2015.44021</v>
      </c>
      <c r="D222" s="5" t="str">
        <f t="shared" si="12"/>
        <v/>
      </c>
      <c r="E222" s="9">
        <v>120774.1351</v>
      </c>
      <c r="F222" s="9">
        <v>93250.132450000005</v>
      </c>
      <c r="G222" s="5">
        <f t="shared" si="13"/>
        <v>-0.22789649975311643</v>
      </c>
      <c r="H222" s="9">
        <v>145128.70086000001</v>
      </c>
      <c r="I222" s="5">
        <f t="shared" si="14"/>
        <v>-0.35746594645014584</v>
      </c>
      <c r="J222" s="9">
        <v>1083152.9786400001</v>
      </c>
      <c r="K222" s="9">
        <v>1305973.8617400001</v>
      </c>
      <c r="L222" s="5">
        <f t="shared" si="15"/>
        <v>0.20571506287114905</v>
      </c>
    </row>
    <row r="223" spans="1:12" x14ac:dyDescent="0.25">
      <c r="A223" s="8" t="s">
        <v>20</v>
      </c>
      <c r="B223" s="9">
        <v>0</v>
      </c>
      <c r="C223" s="9">
        <v>0</v>
      </c>
      <c r="D223" s="5" t="str">
        <f t="shared" si="12"/>
        <v/>
      </c>
      <c r="E223" s="9">
        <v>2.87622</v>
      </c>
      <c r="F223" s="9">
        <v>0</v>
      </c>
      <c r="G223" s="5">
        <f t="shared" si="13"/>
        <v>-1</v>
      </c>
      <c r="H223" s="9">
        <v>28.882739999999998</v>
      </c>
      <c r="I223" s="5">
        <f t="shared" si="14"/>
        <v>-1</v>
      </c>
      <c r="J223" s="9">
        <v>13.04898</v>
      </c>
      <c r="K223" s="9">
        <v>62.391660000000002</v>
      </c>
      <c r="L223" s="5">
        <f t="shared" si="15"/>
        <v>3.7813438291728545</v>
      </c>
    </row>
    <row r="224" spans="1:12" x14ac:dyDescent="0.25">
      <c r="A224" s="8" t="s">
        <v>19</v>
      </c>
      <c r="B224" s="9">
        <v>0</v>
      </c>
      <c r="C224" s="9">
        <v>2.93</v>
      </c>
      <c r="D224" s="5" t="str">
        <f t="shared" si="12"/>
        <v/>
      </c>
      <c r="E224" s="9">
        <v>118.98862</v>
      </c>
      <c r="F224" s="9">
        <v>724.22163</v>
      </c>
      <c r="G224" s="5">
        <f t="shared" si="13"/>
        <v>5.0864781018554552</v>
      </c>
      <c r="H224" s="9">
        <v>240.48605000000001</v>
      </c>
      <c r="I224" s="5">
        <f t="shared" si="14"/>
        <v>2.0114912278695583</v>
      </c>
      <c r="J224" s="9">
        <v>3568.4166799999998</v>
      </c>
      <c r="K224" s="9">
        <v>3938.4657999999999</v>
      </c>
      <c r="L224" s="5">
        <f t="shared" si="15"/>
        <v>0.10370120789817627</v>
      </c>
    </row>
    <row r="225" spans="1:12" x14ac:dyDescent="0.25">
      <c r="A225" s="8" t="s">
        <v>18</v>
      </c>
      <c r="B225" s="9">
        <v>0</v>
      </c>
      <c r="C225" s="9">
        <v>0</v>
      </c>
      <c r="D225" s="5" t="str">
        <f t="shared" si="12"/>
        <v/>
      </c>
      <c r="E225" s="9">
        <v>0</v>
      </c>
      <c r="F225" s="9">
        <v>442.99446999999998</v>
      </c>
      <c r="G225" s="5" t="str">
        <f t="shared" si="13"/>
        <v/>
      </c>
      <c r="H225" s="9">
        <v>4.3315999999999999</v>
      </c>
      <c r="I225" s="5">
        <f t="shared" si="14"/>
        <v>101.27040123741804</v>
      </c>
      <c r="J225" s="9">
        <v>502.28474999999997</v>
      </c>
      <c r="K225" s="9">
        <v>1712.8322599999999</v>
      </c>
      <c r="L225" s="5">
        <f t="shared" si="15"/>
        <v>2.4100821496173235</v>
      </c>
    </row>
    <row r="226" spans="1:12" x14ac:dyDescent="0.25">
      <c r="A226" s="8" t="s">
        <v>17</v>
      </c>
      <c r="B226" s="9">
        <v>0</v>
      </c>
      <c r="C226" s="9">
        <v>4780.72163</v>
      </c>
      <c r="D226" s="5" t="str">
        <f t="shared" si="12"/>
        <v/>
      </c>
      <c r="E226" s="9">
        <v>77678.608170000007</v>
      </c>
      <c r="F226" s="9">
        <v>100016.13254000001</v>
      </c>
      <c r="G226" s="5">
        <f t="shared" si="13"/>
        <v>0.28756339610403714</v>
      </c>
      <c r="H226" s="9">
        <v>90383.371520000001</v>
      </c>
      <c r="I226" s="5">
        <f t="shared" si="14"/>
        <v>0.10657669500488232</v>
      </c>
      <c r="J226" s="9">
        <v>783766.70554999996</v>
      </c>
      <c r="K226" s="9">
        <v>830355.91634</v>
      </c>
      <c r="L226" s="5">
        <f t="shared" si="15"/>
        <v>5.944270209501501E-2</v>
      </c>
    </row>
    <row r="227" spans="1:12" x14ac:dyDescent="0.25">
      <c r="A227" s="8" t="s">
        <v>16</v>
      </c>
      <c r="B227" s="9">
        <v>0</v>
      </c>
      <c r="C227" s="9">
        <v>145.75879</v>
      </c>
      <c r="D227" s="5" t="str">
        <f t="shared" si="12"/>
        <v/>
      </c>
      <c r="E227" s="9">
        <v>3670.0724399999999</v>
      </c>
      <c r="F227" s="9">
        <v>5357.67544</v>
      </c>
      <c r="G227" s="5">
        <f t="shared" si="13"/>
        <v>0.4598282534172542</v>
      </c>
      <c r="H227" s="9">
        <v>7540.5182400000003</v>
      </c>
      <c r="I227" s="5">
        <f t="shared" si="14"/>
        <v>-0.28948180092194831</v>
      </c>
      <c r="J227" s="9">
        <v>45794.153200000001</v>
      </c>
      <c r="K227" s="9">
        <v>51059.607859999996</v>
      </c>
      <c r="L227" s="5">
        <f t="shared" si="15"/>
        <v>0.11498093734813275</v>
      </c>
    </row>
    <row r="228" spans="1:12" x14ac:dyDescent="0.25">
      <c r="A228" s="8" t="s">
        <v>15</v>
      </c>
      <c r="B228" s="9">
        <v>945.91499999999996</v>
      </c>
      <c r="C228" s="9">
        <v>19246.091339999999</v>
      </c>
      <c r="D228" s="5">
        <f t="shared" si="12"/>
        <v>19.346533610313823</v>
      </c>
      <c r="E228" s="9">
        <v>220860.26457999999</v>
      </c>
      <c r="F228" s="9">
        <v>230557.92162000001</v>
      </c>
      <c r="G228" s="5">
        <f t="shared" si="13"/>
        <v>4.3908563898723996E-2</v>
      </c>
      <c r="H228" s="9">
        <v>219796.5434</v>
      </c>
      <c r="I228" s="5">
        <f t="shared" si="14"/>
        <v>4.8960634473744991E-2</v>
      </c>
      <c r="J228" s="9">
        <v>1997441.9798699999</v>
      </c>
      <c r="K228" s="9">
        <v>1624826.8322000001</v>
      </c>
      <c r="L228" s="5">
        <f t="shared" si="15"/>
        <v>-0.18654616826179393</v>
      </c>
    </row>
    <row r="229" spans="1:12" x14ac:dyDescent="0.25">
      <c r="A229" s="8" t="s">
        <v>14</v>
      </c>
      <c r="B229" s="9">
        <v>0</v>
      </c>
      <c r="C229" s="9">
        <v>764.85985000000005</v>
      </c>
      <c r="D229" s="5" t="str">
        <f t="shared" si="12"/>
        <v/>
      </c>
      <c r="E229" s="9">
        <v>25981.441169999998</v>
      </c>
      <c r="F229" s="9">
        <v>22944.502499999999</v>
      </c>
      <c r="G229" s="5">
        <f t="shared" si="13"/>
        <v>-0.11688876879957921</v>
      </c>
      <c r="H229" s="9">
        <v>34484.040419999998</v>
      </c>
      <c r="I229" s="5">
        <f t="shared" si="14"/>
        <v>-0.33463416059874806</v>
      </c>
      <c r="J229" s="9">
        <v>356103.67687999998</v>
      </c>
      <c r="K229" s="9">
        <v>328895.81112000003</v>
      </c>
      <c r="L229" s="5">
        <f t="shared" si="15"/>
        <v>-7.6404338192690102E-2</v>
      </c>
    </row>
    <row r="230" spans="1:12" x14ac:dyDescent="0.25">
      <c r="A230" s="8" t="s">
        <v>13</v>
      </c>
      <c r="B230" s="9">
        <v>0</v>
      </c>
      <c r="C230" s="9">
        <v>103.34426999999999</v>
      </c>
      <c r="D230" s="5" t="str">
        <f t="shared" si="12"/>
        <v/>
      </c>
      <c r="E230" s="9">
        <v>9545.2412999999997</v>
      </c>
      <c r="F230" s="9">
        <v>5582.2848400000003</v>
      </c>
      <c r="G230" s="5">
        <f t="shared" si="13"/>
        <v>-0.41517614227311361</v>
      </c>
      <c r="H230" s="9">
        <v>7860.4440800000002</v>
      </c>
      <c r="I230" s="5">
        <f t="shared" si="14"/>
        <v>-0.28982576770649837</v>
      </c>
      <c r="J230" s="9">
        <v>82962.892730000007</v>
      </c>
      <c r="K230" s="9">
        <v>108513.16525999999</v>
      </c>
      <c r="L230" s="5">
        <f t="shared" si="15"/>
        <v>0.30797229567624296</v>
      </c>
    </row>
    <row r="231" spans="1:12" x14ac:dyDescent="0.25">
      <c r="A231" s="8" t="s">
        <v>12</v>
      </c>
      <c r="B231" s="9">
        <v>0</v>
      </c>
      <c r="C231" s="9">
        <v>3725.0906799999998</v>
      </c>
      <c r="D231" s="5" t="str">
        <f t="shared" si="12"/>
        <v/>
      </c>
      <c r="E231" s="9">
        <v>67258.86335</v>
      </c>
      <c r="F231" s="9">
        <v>78889.395409999997</v>
      </c>
      <c r="G231" s="5">
        <f t="shared" si="13"/>
        <v>0.17292192405151607</v>
      </c>
      <c r="H231" s="9">
        <v>83326.785380000001</v>
      </c>
      <c r="I231" s="5">
        <f t="shared" si="14"/>
        <v>-5.3252864007220624E-2</v>
      </c>
      <c r="J231" s="9">
        <v>612000.85432000004</v>
      </c>
      <c r="K231" s="9">
        <v>725824.92649999994</v>
      </c>
      <c r="L231" s="5">
        <f t="shared" si="15"/>
        <v>0.18598678641792232</v>
      </c>
    </row>
    <row r="232" spans="1:12" x14ac:dyDescent="0.25">
      <c r="A232" s="8" t="s">
        <v>11</v>
      </c>
      <c r="B232" s="9">
        <v>0</v>
      </c>
      <c r="C232" s="9">
        <v>0</v>
      </c>
      <c r="D232" s="5" t="str">
        <f t="shared" si="12"/>
        <v/>
      </c>
      <c r="E232" s="9">
        <v>19.947900000000001</v>
      </c>
      <c r="F232" s="9">
        <v>0</v>
      </c>
      <c r="G232" s="5">
        <f t="shared" si="13"/>
        <v>-1</v>
      </c>
      <c r="H232" s="9">
        <v>0</v>
      </c>
      <c r="I232" s="5" t="str">
        <f t="shared" si="14"/>
        <v/>
      </c>
      <c r="J232" s="9">
        <v>64.542420000000007</v>
      </c>
      <c r="K232" s="9">
        <v>42.884120000000003</v>
      </c>
      <c r="L232" s="5">
        <f t="shared" si="15"/>
        <v>-0.33556690313130499</v>
      </c>
    </row>
    <row r="233" spans="1:12" x14ac:dyDescent="0.25">
      <c r="A233" s="8" t="s">
        <v>10</v>
      </c>
      <c r="B233" s="9">
        <v>0</v>
      </c>
      <c r="C233" s="9">
        <v>0</v>
      </c>
      <c r="D233" s="5" t="str">
        <f t="shared" si="12"/>
        <v/>
      </c>
      <c r="E233" s="9">
        <v>30.349240000000002</v>
      </c>
      <c r="F233" s="9">
        <v>22.382809999999999</v>
      </c>
      <c r="G233" s="5">
        <f t="shared" si="13"/>
        <v>-0.26249191083532908</v>
      </c>
      <c r="H233" s="9">
        <v>183.96489</v>
      </c>
      <c r="I233" s="5">
        <f t="shared" si="14"/>
        <v>-0.87833107719630632</v>
      </c>
      <c r="J233" s="9">
        <v>654.25859000000003</v>
      </c>
      <c r="K233" s="9">
        <v>1018.59855</v>
      </c>
      <c r="L233" s="5">
        <f t="shared" si="15"/>
        <v>0.55687455322520107</v>
      </c>
    </row>
    <row r="234" spans="1:12" x14ac:dyDescent="0.25">
      <c r="A234" s="8" t="s">
        <v>9</v>
      </c>
      <c r="B234" s="9">
        <v>0</v>
      </c>
      <c r="C234" s="9">
        <v>2818.56331</v>
      </c>
      <c r="D234" s="5" t="str">
        <f t="shared" si="12"/>
        <v/>
      </c>
      <c r="E234" s="9">
        <v>23592.68909</v>
      </c>
      <c r="F234" s="9">
        <v>38611.341110000001</v>
      </c>
      <c r="G234" s="5">
        <f t="shared" si="13"/>
        <v>0.63658076290954924</v>
      </c>
      <c r="H234" s="9">
        <v>42106.046719999998</v>
      </c>
      <c r="I234" s="5">
        <f t="shared" si="14"/>
        <v>-8.2997713683247376E-2</v>
      </c>
      <c r="J234" s="9">
        <v>228414.44839999999</v>
      </c>
      <c r="K234" s="9">
        <v>301089.54968</v>
      </c>
      <c r="L234" s="5">
        <f t="shared" si="15"/>
        <v>0.31817208494942117</v>
      </c>
    </row>
    <row r="235" spans="1:12" x14ac:dyDescent="0.25">
      <c r="A235" s="8" t="s">
        <v>8</v>
      </c>
      <c r="B235" s="9">
        <v>14.8043</v>
      </c>
      <c r="C235" s="9">
        <v>1119.9591600000001</v>
      </c>
      <c r="D235" s="5">
        <f t="shared" si="12"/>
        <v>74.650936552217942</v>
      </c>
      <c r="E235" s="9">
        <v>24996.844239999999</v>
      </c>
      <c r="F235" s="9">
        <v>28603.003639999999</v>
      </c>
      <c r="G235" s="5">
        <f t="shared" si="13"/>
        <v>0.14426458657646934</v>
      </c>
      <c r="H235" s="9">
        <v>31425.66433</v>
      </c>
      <c r="I235" s="5">
        <f t="shared" si="14"/>
        <v>-8.9820239291024118E-2</v>
      </c>
      <c r="J235" s="9">
        <v>245891.94287</v>
      </c>
      <c r="K235" s="9">
        <v>281711.32724000001</v>
      </c>
      <c r="L235" s="5">
        <f t="shared" si="15"/>
        <v>0.14567124059423642</v>
      </c>
    </row>
    <row r="236" spans="1:12" x14ac:dyDescent="0.25">
      <c r="A236" s="8" t="s">
        <v>7</v>
      </c>
      <c r="B236" s="9">
        <v>0</v>
      </c>
      <c r="C236" s="9">
        <v>1669.1223399999999</v>
      </c>
      <c r="D236" s="5" t="str">
        <f t="shared" si="12"/>
        <v/>
      </c>
      <c r="E236" s="9">
        <v>103702.30329</v>
      </c>
      <c r="F236" s="9">
        <v>90557.105779999998</v>
      </c>
      <c r="G236" s="5">
        <f t="shared" si="13"/>
        <v>-0.12675897345539078</v>
      </c>
      <c r="H236" s="9">
        <v>77342.513569999996</v>
      </c>
      <c r="I236" s="5">
        <f t="shared" si="14"/>
        <v>0.17085806498957323</v>
      </c>
      <c r="J236" s="9">
        <v>902633.12219000002</v>
      </c>
      <c r="K236" s="9">
        <v>866562.32091000001</v>
      </c>
      <c r="L236" s="5">
        <f t="shared" si="15"/>
        <v>-3.9961752336856171E-2</v>
      </c>
    </row>
    <row r="237" spans="1:12" x14ac:dyDescent="0.25">
      <c r="A237" s="8" t="s">
        <v>6</v>
      </c>
      <c r="B237" s="9">
        <v>0</v>
      </c>
      <c r="C237" s="9">
        <v>0</v>
      </c>
      <c r="D237" s="5" t="str">
        <f t="shared" si="12"/>
        <v/>
      </c>
      <c r="E237" s="9">
        <v>319.28744999999998</v>
      </c>
      <c r="F237" s="9">
        <v>1571.8607099999999</v>
      </c>
      <c r="G237" s="5">
        <f t="shared" si="13"/>
        <v>3.9230269150885828</v>
      </c>
      <c r="H237" s="9">
        <v>204.54239000000001</v>
      </c>
      <c r="I237" s="5">
        <f t="shared" si="14"/>
        <v>6.6847674948943334</v>
      </c>
      <c r="J237" s="9">
        <v>6974.1549199999999</v>
      </c>
      <c r="K237" s="9">
        <v>9562.55645</v>
      </c>
      <c r="L237" s="5">
        <f t="shared" si="15"/>
        <v>0.37114196052301063</v>
      </c>
    </row>
    <row r="238" spans="1:12" x14ac:dyDescent="0.25">
      <c r="A238" s="8" t="s">
        <v>5</v>
      </c>
      <c r="B238" s="9">
        <v>0</v>
      </c>
      <c r="C238" s="9">
        <v>398.44036999999997</v>
      </c>
      <c r="D238" s="5" t="str">
        <f t="shared" si="12"/>
        <v/>
      </c>
      <c r="E238" s="9">
        <v>9416.1391899999999</v>
      </c>
      <c r="F238" s="9">
        <v>7463.3483299999998</v>
      </c>
      <c r="G238" s="5">
        <f t="shared" si="13"/>
        <v>-0.20738763739536437</v>
      </c>
      <c r="H238" s="9">
        <v>10423.648649999999</v>
      </c>
      <c r="I238" s="5">
        <f t="shared" si="14"/>
        <v>-0.28399847494859676</v>
      </c>
      <c r="J238" s="9">
        <v>97839.769239999994</v>
      </c>
      <c r="K238" s="9">
        <v>93183.920710000006</v>
      </c>
      <c r="L238" s="5">
        <f t="shared" si="15"/>
        <v>-4.7586462704948151E-2</v>
      </c>
    </row>
    <row r="239" spans="1:12" x14ac:dyDescent="0.25">
      <c r="A239" s="8" t="s">
        <v>4</v>
      </c>
      <c r="B239" s="9">
        <v>0</v>
      </c>
      <c r="C239" s="9">
        <v>456.70945</v>
      </c>
      <c r="D239" s="5" t="str">
        <f t="shared" si="12"/>
        <v/>
      </c>
      <c r="E239" s="9">
        <v>8747.9838600000003</v>
      </c>
      <c r="F239" s="9">
        <v>10702.287759999999</v>
      </c>
      <c r="G239" s="5">
        <f t="shared" si="13"/>
        <v>0.2234004921906656</v>
      </c>
      <c r="H239" s="9">
        <v>9238.2685099999999</v>
      </c>
      <c r="I239" s="5">
        <f t="shared" si="14"/>
        <v>0.15847333820350284</v>
      </c>
      <c r="J239" s="9">
        <v>79797.592770000003</v>
      </c>
      <c r="K239" s="9">
        <v>96678.225659999996</v>
      </c>
      <c r="L239" s="5">
        <f t="shared" si="15"/>
        <v>0.21154313437317485</v>
      </c>
    </row>
    <row r="240" spans="1:12" x14ac:dyDescent="0.25">
      <c r="A240" s="8" t="s">
        <v>3</v>
      </c>
      <c r="B240" s="9">
        <v>614.46570999999994</v>
      </c>
      <c r="C240" s="9">
        <v>7672.64545</v>
      </c>
      <c r="D240" s="5">
        <f t="shared" si="12"/>
        <v>11.486694253451509</v>
      </c>
      <c r="E240" s="9">
        <v>321251.59701999999</v>
      </c>
      <c r="F240" s="9">
        <v>218322.98040999999</v>
      </c>
      <c r="G240" s="5">
        <f t="shared" si="13"/>
        <v>-0.32039877020001872</v>
      </c>
      <c r="H240" s="9">
        <v>225426.40189000001</v>
      </c>
      <c r="I240" s="5">
        <f t="shared" si="14"/>
        <v>-3.1511044937257315E-2</v>
      </c>
      <c r="J240" s="9">
        <v>2332761.8490399998</v>
      </c>
      <c r="K240" s="9">
        <v>2385248.67289</v>
      </c>
      <c r="L240" s="5">
        <f t="shared" si="15"/>
        <v>2.2499863786609842E-2</v>
      </c>
    </row>
    <row r="241" spans="1:12" x14ac:dyDescent="0.25">
      <c r="A241" s="8" t="s">
        <v>2</v>
      </c>
      <c r="B241" s="9">
        <v>0</v>
      </c>
      <c r="C241" s="9">
        <v>45.59</v>
      </c>
      <c r="D241" s="5" t="str">
        <f t="shared" si="12"/>
        <v/>
      </c>
      <c r="E241" s="9">
        <v>2546.9645399999999</v>
      </c>
      <c r="F241" s="9">
        <v>3189.9743699999999</v>
      </c>
      <c r="G241" s="5">
        <f t="shared" si="13"/>
        <v>0.25246124156875771</v>
      </c>
      <c r="H241" s="9">
        <v>2127.8860399999999</v>
      </c>
      <c r="I241" s="5">
        <f t="shared" si="14"/>
        <v>0.49912838847328511</v>
      </c>
      <c r="J241" s="9">
        <v>14939.00108</v>
      </c>
      <c r="K241" s="9">
        <v>18664.715049999999</v>
      </c>
      <c r="L241" s="5">
        <f t="shared" si="15"/>
        <v>0.24939512019902721</v>
      </c>
    </row>
    <row r="242" spans="1:12" x14ac:dyDescent="0.25">
      <c r="A242" s="8" t="s">
        <v>1</v>
      </c>
      <c r="B242" s="9">
        <v>0</v>
      </c>
      <c r="C242" s="9">
        <v>62.906170000000003</v>
      </c>
      <c r="D242" s="5" t="str">
        <f t="shared" si="12"/>
        <v/>
      </c>
      <c r="E242" s="9">
        <v>1448.5678600000001</v>
      </c>
      <c r="F242" s="9">
        <v>1386.80384</v>
      </c>
      <c r="G242" s="5">
        <f t="shared" si="13"/>
        <v>-4.2637988668339011E-2</v>
      </c>
      <c r="H242" s="9">
        <v>1475.3860299999999</v>
      </c>
      <c r="I242" s="5">
        <f t="shared" si="14"/>
        <v>-6.0040008647770593E-2</v>
      </c>
      <c r="J242" s="9">
        <v>10432.24696</v>
      </c>
      <c r="K242" s="9">
        <v>15746.741830000001</v>
      </c>
      <c r="L242" s="5">
        <f t="shared" si="15"/>
        <v>0.50942954958573949</v>
      </c>
    </row>
    <row r="243" spans="1:12" s="2" customFormat="1" ht="13" x14ac:dyDescent="0.3">
      <c r="A243" s="2" t="s">
        <v>0</v>
      </c>
      <c r="B243" s="4">
        <v>44522.945679999997</v>
      </c>
      <c r="C243" s="4">
        <v>808698.92902000004</v>
      </c>
      <c r="D243" s="3">
        <f t="shared" si="12"/>
        <v>17.163643862029392</v>
      </c>
      <c r="E243" s="4">
        <v>18959304.076620001</v>
      </c>
      <c r="F243" s="4">
        <v>18544183.6754</v>
      </c>
      <c r="G243" s="3">
        <f t="shared" si="13"/>
        <v>-2.1895339593815288E-2</v>
      </c>
      <c r="H243" s="4">
        <v>19782678.383090001</v>
      </c>
      <c r="I243" s="3">
        <f t="shared" si="14"/>
        <v>-6.2605006445873967E-2</v>
      </c>
      <c r="J243" s="4">
        <v>165927537.34873</v>
      </c>
      <c r="K243" s="4">
        <v>187217233.75264999</v>
      </c>
      <c r="L243" s="3">
        <f t="shared" si="15"/>
        <v>0.12830719206767616</v>
      </c>
    </row>
  </sheetData>
  <autoFilter ref="A4:M4"/>
  <mergeCells count="5">
    <mergeCell ref="A1:L1"/>
    <mergeCell ref="B3:D3"/>
    <mergeCell ref="E3:G3"/>
    <mergeCell ref="H3:I3"/>
    <mergeCell ref="J3:L3"/>
  </mergeCells>
  <conditionalFormatting sqref="D5:D243 G5:G243 I5:I243 L5:L24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2022-11-02T11:47:24Z</dcterms:modified>
</cp:coreProperties>
</file>