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ahrettinince\Desktop\2022 YILI İŞ DOSYASI\9. Eylül 2022\"/>
    </mc:Choice>
  </mc:AlternateContent>
  <bookViews>
    <workbookView xWindow="0" yWindow="0" windowWidth="8930" windowHeight="5170"/>
  </bookViews>
  <sheets>
    <sheet name="GUNLUK_KONSOLIDE_ULKE" sheetId="1" r:id="rId1"/>
  </sheets>
  <definedNames>
    <definedName name="_xlnm._FilterDatabase" localSheetId="0" hidden="1">GUNLUK_KONSOLIDE_ULKE!$A$4:$M$4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44" i="1" l="1"/>
  <c r="I244" i="1"/>
  <c r="G244" i="1"/>
  <c r="D244" i="1"/>
  <c r="L243" i="1"/>
  <c r="I243" i="1"/>
  <c r="G243" i="1"/>
  <c r="D243" i="1"/>
  <c r="L242" i="1"/>
  <c r="I242" i="1"/>
  <c r="G242" i="1"/>
  <c r="D242" i="1"/>
  <c r="L241" i="1"/>
  <c r="I241" i="1"/>
  <c r="G241" i="1"/>
  <c r="D241" i="1"/>
  <c r="L240" i="1"/>
  <c r="I240" i="1"/>
  <c r="G240" i="1"/>
  <c r="D240" i="1"/>
  <c r="L239" i="1"/>
  <c r="I239" i="1"/>
  <c r="G239" i="1"/>
  <c r="D239" i="1"/>
  <c r="L238" i="1"/>
  <c r="I238" i="1"/>
  <c r="G238" i="1"/>
  <c r="D238" i="1"/>
  <c r="L237" i="1"/>
  <c r="I237" i="1"/>
  <c r="G237" i="1"/>
  <c r="D237" i="1"/>
  <c r="L236" i="1"/>
  <c r="I236" i="1"/>
  <c r="G236" i="1"/>
  <c r="D236" i="1"/>
  <c r="L235" i="1"/>
  <c r="I235" i="1"/>
  <c r="G235" i="1"/>
  <c r="D235" i="1"/>
  <c r="L234" i="1"/>
  <c r="I234" i="1"/>
  <c r="G234" i="1"/>
  <c r="D234" i="1"/>
  <c r="L233" i="1"/>
  <c r="I233" i="1"/>
  <c r="G233" i="1"/>
  <c r="D233" i="1"/>
  <c r="L232" i="1"/>
  <c r="I232" i="1"/>
  <c r="G232" i="1"/>
  <c r="D232" i="1"/>
  <c r="L231" i="1"/>
  <c r="I231" i="1"/>
  <c r="G231" i="1"/>
  <c r="D231" i="1"/>
  <c r="L230" i="1"/>
  <c r="I230" i="1"/>
  <c r="G230" i="1"/>
  <c r="D230" i="1"/>
  <c r="L229" i="1"/>
  <c r="I229" i="1"/>
  <c r="G229" i="1"/>
  <c r="D229" i="1"/>
  <c r="L228" i="1"/>
  <c r="I228" i="1"/>
  <c r="G228" i="1"/>
  <c r="D228" i="1"/>
  <c r="L227" i="1"/>
  <c r="I227" i="1"/>
  <c r="G227" i="1"/>
  <c r="D227" i="1"/>
  <c r="L226" i="1"/>
  <c r="I226" i="1"/>
  <c r="G226" i="1"/>
  <c r="D226" i="1"/>
  <c r="L225" i="1"/>
  <c r="I225" i="1"/>
  <c r="G225" i="1"/>
  <c r="D225" i="1"/>
  <c r="L224" i="1"/>
  <c r="I224" i="1"/>
  <c r="G224" i="1"/>
  <c r="D224" i="1"/>
  <c r="L223" i="1"/>
  <c r="I223" i="1"/>
  <c r="G223" i="1"/>
  <c r="D223" i="1"/>
  <c r="L222" i="1"/>
  <c r="I222" i="1"/>
  <c r="G222" i="1"/>
  <c r="D222" i="1"/>
  <c r="L221" i="1"/>
  <c r="I221" i="1"/>
  <c r="G221" i="1"/>
  <c r="D221" i="1"/>
  <c r="L220" i="1"/>
  <c r="I220" i="1"/>
  <c r="G220" i="1"/>
  <c r="D220" i="1"/>
  <c r="L219" i="1"/>
  <c r="I219" i="1"/>
  <c r="G219" i="1"/>
  <c r="D219" i="1"/>
  <c r="L218" i="1"/>
  <c r="I218" i="1"/>
  <c r="G218" i="1"/>
  <c r="D218" i="1"/>
  <c r="L217" i="1"/>
  <c r="I217" i="1"/>
  <c r="G217" i="1"/>
  <c r="D217" i="1"/>
  <c r="L216" i="1"/>
  <c r="I216" i="1"/>
  <c r="G216" i="1"/>
  <c r="D216" i="1"/>
  <c r="L215" i="1"/>
  <c r="I215" i="1"/>
  <c r="G215" i="1"/>
  <c r="D215" i="1"/>
  <c r="L214" i="1"/>
  <c r="I214" i="1"/>
  <c r="G214" i="1"/>
  <c r="D214" i="1"/>
  <c r="L213" i="1"/>
  <c r="I213" i="1"/>
  <c r="G213" i="1"/>
  <c r="D213" i="1"/>
  <c r="L212" i="1"/>
  <c r="I212" i="1"/>
  <c r="G212" i="1"/>
  <c r="D212" i="1"/>
  <c r="L211" i="1"/>
  <c r="I211" i="1"/>
  <c r="G211" i="1"/>
  <c r="D211" i="1"/>
  <c r="L210" i="1"/>
  <c r="I210" i="1"/>
  <c r="G210" i="1"/>
  <c r="D210" i="1"/>
  <c r="L209" i="1"/>
  <c r="I209" i="1"/>
  <c r="G209" i="1"/>
  <c r="D209" i="1"/>
  <c r="L208" i="1"/>
  <c r="I208" i="1"/>
  <c r="G208" i="1"/>
  <c r="D208" i="1"/>
  <c r="L207" i="1"/>
  <c r="I207" i="1"/>
  <c r="G207" i="1"/>
  <c r="D207" i="1"/>
  <c r="L206" i="1"/>
  <c r="I206" i="1"/>
  <c r="G206" i="1"/>
  <c r="D206" i="1"/>
  <c r="L205" i="1"/>
  <c r="I205" i="1"/>
  <c r="G205" i="1"/>
  <c r="D205" i="1"/>
  <c r="L204" i="1"/>
  <c r="I204" i="1"/>
  <c r="G204" i="1"/>
  <c r="D204" i="1"/>
  <c r="L203" i="1"/>
  <c r="I203" i="1"/>
  <c r="G203" i="1"/>
  <c r="D203" i="1"/>
  <c r="L202" i="1"/>
  <c r="I202" i="1"/>
  <c r="G202" i="1"/>
  <c r="D202" i="1"/>
  <c r="L201" i="1"/>
  <c r="I201" i="1"/>
  <c r="G201" i="1"/>
  <c r="D201" i="1"/>
  <c r="L200" i="1"/>
  <c r="I200" i="1"/>
  <c r="G200" i="1"/>
  <c r="D200" i="1"/>
  <c r="L199" i="1"/>
  <c r="I199" i="1"/>
  <c r="G199" i="1"/>
  <c r="D199" i="1"/>
  <c r="L198" i="1"/>
  <c r="I198" i="1"/>
  <c r="G198" i="1"/>
  <c r="D198" i="1"/>
  <c r="L197" i="1"/>
  <c r="I197" i="1"/>
  <c r="G197" i="1"/>
  <c r="D197" i="1"/>
  <c r="L196" i="1"/>
  <c r="I196" i="1"/>
  <c r="G196" i="1"/>
  <c r="D196" i="1"/>
  <c r="L195" i="1"/>
  <c r="I195" i="1"/>
  <c r="G195" i="1"/>
  <c r="D195" i="1"/>
  <c r="L194" i="1"/>
  <c r="I194" i="1"/>
  <c r="G194" i="1"/>
  <c r="D194" i="1"/>
  <c r="L193" i="1"/>
  <c r="I193" i="1"/>
  <c r="G193" i="1"/>
  <c r="D193" i="1"/>
  <c r="L192" i="1"/>
  <c r="I192" i="1"/>
  <c r="G192" i="1"/>
  <c r="D192" i="1"/>
  <c r="L191" i="1"/>
  <c r="I191" i="1"/>
  <c r="G191" i="1"/>
  <c r="D191" i="1"/>
  <c r="L190" i="1"/>
  <c r="I190" i="1"/>
  <c r="G190" i="1"/>
  <c r="D190" i="1"/>
  <c r="L189" i="1"/>
  <c r="I189" i="1"/>
  <c r="G189" i="1"/>
  <c r="D189" i="1"/>
  <c r="L188" i="1"/>
  <c r="I188" i="1"/>
  <c r="G188" i="1"/>
  <c r="D188" i="1"/>
  <c r="L187" i="1"/>
  <c r="I187" i="1"/>
  <c r="G187" i="1"/>
  <c r="D187" i="1"/>
  <c r="L186" i="1"/>
  <c r="I186" i="1"/>
  <c r="G186" i="1"/>
  <c r="D186" i="1"/>
  <c r="L185" i="1"/>
  <c r="I185" i="1"/>
  <c r="G185" i="1"/>
  <c r="D185" i="1"/>
  <c r="L184" i="1"/>
  <c r="I184" i="1"/>
  <c r="G184" i="1"/>
  <c r="D184" i="1"/>
  <c r="L183" i="1"/>
  <c r="I183" i="1"/>
  <c r="G183" i="1"/>
  <c r="D183" i="1"/>
  <c r="L182" i="1"/>
  <c r="I182" i="1"/>
  <c r="G182" i="1"/>
  <c r="D182" i="1"/>
  <c r="L181" i="1"/>
  <c r="I181" i="1"/>
  <c r="G181" i="1"/>
  <c r="D181" i="1"/>
  <c r="L180" i="1"/>
  <c r="I180" i="1"/>
  <c r="G180" i="1"/>
  <c r="D180" i="1"/>
  <c r="L179" i="1"/>
  <c r="I179" i="1"/>
  <c r="G179" i="1"/>
  <c r="D179" i="1"/>
  <c r="L178" i="1"/>
  <c r="I178" i="1"/>
  <c r="G178" i="1"/>
  <c r="D178" i="1"/>
  <c r="L177" i="1"/>
  <c r="I177" i="1"/>
  <c r="G177" i="1"/>
  <c r="D177" i="1"/>
  <c r="L176" i="1"/>
  <c r="I176" i="1"/>
  <c r="G176" i="1"/>
  <c r="D176" i="1"/>
  <c r="L175" i="1"/>
  <c r="I175" i="1"/>
  <c r="G175" i="1"/>
  <c r="D175" i="1"/>
  <c r="L174" i="1"/>
  <c r="I174" i="1"/>
  <c r="G174" i="1"/>
  <c r="D174" i="1"/>
  <c r="L173" i="1"/>
  <c r="I173" i="1"/>
  <c r="G173" i="1"/>
  <c r="D173" i="1"/>
  <c r="L172" i="1"/>
  <c r="I172" i="1"/>
  <c r="G172" i="1"/>
  <c r="D172" i="1"/>
  <c r="L171" i="1"/>
  <c r="I171" i="1"/>
  <c r="G171" i="1"/>
  <c r="D171" i="1"/>
  <c r="L170" i="1"/>
  <c r="I170" i="1"/>
  <c r="G170" i="1"/>
  <c r="D170" i="1"/>
  <c r="L169" i="1"/>
  <c r="I169" i="1"/>
  <c r="G169" i="1"/>
  <c r="D169" i="1"/>
  <c r="L168" i="1"/>
  <c r="I168" i="1"/>
  <c r="G168" i="1"/>
  <c r="D168" i="1"/>
  <c r="L167" i="1"/>
  <c r="I167" i="1"/>
  <c r="G167" i="1"/>
  <c r="D167" i="1"/>
  <c r="L166" i="1"/>
  <c r="I166" i="1"/>
  <c r="G166" i="1"/>
  <c r="D166" i="1"/>
  <c r="L165" i="1"/>
  <c r="I165" i="1"/>
  <c r="G165" i="1"/>
  <c r="D165" i="1"/>
  <c r="L164" i="1"/>
  <c r="I164" i="1"/>
  <c r="G164" i="1"/>
  <c r="D164" i="1"/>
  <c r="L163" i="1"/>
  <c r="I163" i="1"/>
  <c r="G163" i="1"/>
  <c r="D163" i="1"/>
  <c r="L162" i="1"/>
  <c r="I162" i="1"/>
  <c r="G162" i="1"/>
  <c r="D162" i="1"/>
  <c r="L161" i="1"/>
  <c r="I161" i="1"/>
  <c r="G161" i="1"/>
  <c r="D161" i="1"/>
  <c r="L160" i="1"/>
  <c r="I160" i="1"/>
  <c r="G160" i="1"/>
  <c r="D160" i="1"/>
  <c r="L159" i="1"/>
  <c r="I159" i="1"/>
  <c r="G159" i="1"/>
  <c r="D159" i="1"/>
  <c r="L158" i="1"/>
  <c r="I158" i="1"/>
  <c r="G158" i="1"/>
  <c r="D158" i="1"/>
  <c r="L157" i="1"/>
  <c r="I157" i="1"/>
  <c r="G157" i="1"/>
  <c r="D157" i="1"/>
  <c r="L156" i="1"/>
  <c r="I156" i="1"/>
  <c r="G156" i="1"/>
  <c r="D156" i="1"/>
  <c r="L155" i="1"/>
  <c r="I155" i="1"/>
  <c r="G155" i="1"/>
  <c r="D155" i="1"/>
  <c r="L154" i="1"/>
  <c r="I154" i="1"/>
  <c r="G154" i="1"/>
  <c r="D154" i="1"/>
  <c r="L153" i="1"/>
  <c r="I153" i="1"/>
  <c r="G153" i="1"/>
  <c r="D153" i="1"/>
  <c r="L152" i="1"/>
  <c r="I152" i="1"/>
  <c r="G152" i="1"/>
  <c r="D152" i="1"/>
  <c r="L151" i="1"/>
  <c r="I151" i="1"/>
  <c r="G151" i="1"/>
  <c r="D151" i="1"/>
  <c r="L150" i="1"/>
  <c r="I150" i="1"/>
  <c r="G150" i="1"/>
  <c r="D150" i="1"/>
  <c r="L149" i="1"/>
  <c r="I149" i="1"/>
  <c r="G149" i="1"/>
  <c r="D149" i="1"/>
  <c r="L148" i="1"/>
  <c r="I148" i="1"/>
  <c r="G148" i="1"/>
  <c r="D148" i="1"/>
  <c r="L147" i="1"/>
  <c r="I147" i="1"/>
  <c r="G147" i="1"/>
  <c r="D147" i="1"/>
  <c r="L146" i="1"/>
  <c r="I146" i="1"/>
  <c r="G146" i="1"/>
  <c r="D146" i="1"/>
  <c r="L145" i="1"/>
  <c r="I145" i="1"/>
  <c r="G145" i="1"/>
  <c r="D145" i="1"/>
  <c r="L144" i="1"/>
  <c r="I144" i="1"/>
  <c r="G144" i="1"/>
  <c r="D144" i="1"/>
  <c r="L143" i="1"/>
  <c r="I143" i="1"/>
  <c r="G143" i="1"/>
  <c r="D143" i="1"/>
  <c r="L142" i="1"/>
  <c r="I142" i="1"/>
  <c r="G142" i="1"/>
  <c r="D142" i="1"/>
  <c r="L141" i="1"/>
  <c r="I141" i="1"/>
  <c r="G141" i="1"/>
  <c r="D141" i="1"/>
  <c r="L140" i="1"/>
  <c r="I140" i="1"/>
  <c r="G140" i="1"/>
  <c r="D140" i="1"/>
  <c r="L139" i="1"/>
  <c r="I139" i="1"/>
  <c r="G139" i="1"/>
  <c r="D139" i="1"/>
  <c r="L138" i="1"/>
  <c r="I138" i="1"/>
  <c r="G138" i="1"/>
  <c r="D138" i="1"/>
  <c r="L137" i="1"/>
  <c r="I137" i="1"/>
  <c r="G137" i="1"/>
  <c r="D137" i="1"/>
  <c r="L136" i="1"/>
  <c r="I136" i="1"/>
  <c r="G136" i="1"/>
  <c r="D136" i="1"/>
  <c r="L135" i="1"/>
  <c r="I135" i="1"/>
  <c r="G135" i="1"/>
  <c r="D135" i="1"/>
  <c r="L134" i="1"/>
  <c r="I134" i="1"/>
  <c r="G134" i="1"/>
  <c r="D134" i="1"/>
  <c r="L133" i="1"/>
  <c r="I133" i="1"/>
  <c r="G133" i="1"/>
  <c r="D133" i="1"/>
  <c r="L132" i="1"/>
  <c r="I132" i="1"/>
  <c r="G132" i="1"/>
  <c r="D132" i="1"/>
  <c r="L131" i="1"/>
  <c r="I131" i="1"/>
  <c r="G131" i="1"/>
  <c r="D131" i="1"/>
  <c r="L130" i="1"/>
  <c r="I130" i="1"/>
  <c r="G130" i="1"/>
  <c r="D130" i="1"/>
  <c r="L129" i="1"/>
  <c r="I129" i="1"/>
  <c r="G129" i="1"/>
  <c r="D129" i="1"/>
  <c r="L128" i="1"/>
  <c r="I128" i="1"/>
  <c r="G128" i="1"/>
  <c r="D128" i="1"/>
  <c r="L127" i="1"/>
  <c r="I127" i="1"/>
  <c r="G127" i="1"/>
  <c r="D127" i="1"/>
  <c r="L126" i="1"/>
  <c r="I126" i="1"/>
  <c r="G126" i="1"/>
  <c r="D126" i="1"/>
  <c r="L125" i="1"/>
  <c r="I125" i="1"/>
  <c r="G125" i="1"/>
  <c r="D125" i="1"/>
  <c r="L124" i="1"/>
  <c r="I124" i="1"/>
  <c r="G124" i="1"/>
  <c r="D124" i="1"/>
  <c r="L123" i="1"/>
  <c r="I123" i="1"/>
  <c r="G123" i="1"/>
  <c r="D123" i="1"/>
  <c r="L122" i="1"/>
  <c r="I122" i="1"/>
  <c r="G122" i="1"/>
  <c r="D122" i="1"/>
  <c r="L121" i="1"/>
  <c r="I121" i="1"/>
  <c r="G121" i="1"/>
  <c r="D121" i="1"/>
  <c r="L120" i="1"/>
  <c r="I120" i="1"/>
  <c r="G120" i="1"/>
  <c r="D120" i="1"/>
  <c r="L119" i="1"/>
  <c r="I119" i="1"/>
  <c r="G119" i="1"/>
  <c r="D119" i="1"/>
  <c r="L118" i="1"/>
  <c r="I118" i="1"/>
  <c r="G118" i="1"/>
  <c r="D118" i="1"/>
  <c r="L117" i="1"/>
  <c r="I117" i="1"/>
  <c r="G117" i="1"/>
  <c r="D117" i="1"/>
  <c r="L116" i="1"/>
  <c r="I116" i="1"/>
  <c r="G116" i="1"/>
  <c r="D116" i="1"/>
  <c r="L115" i="1"/>
  <c r="I115" i="1"/>
  <c r="G115" i="1"/>
  <c r="D115" i="1"/>
  <c r="L114" i="1"/>
  <c r="I114" i="1"/>
  <c r="G114" i="1"/>
  <c r="D114" i="1"/>
  <c r="L113" i="1"/>
  <c r="I113" i="1"/>
  <c r="G113" i="1"/>
  <c r="D113" i="1"/>
  <c r="L112" i="1"/>
  <c r="I112" i="1"/>
  <c r="G112" i="1"/>
  <c r="D112" i="1"/>
  <c r="L111" i="1"/>
  <c r="I111" i="1"/>
  <c r="G111" i="1"/>
  <c r="D111" i="1"/>
  <c r="L110" i="1"/>
  <c r="I110" i="1"/>
  <c r="G110" i="1"/>
  <c r="D110" i="1"/>
  <c r="L109" i="1"/>
  <c r="I109" i="1"/>
  <c r="G109" i="1"/>
  <c r="D109" i="1"/>
  <c r="L108" i="1"/>
  <c r="I108" i="1"/>
  <c r="G108" i="1"/>
  <c r="D108" i="1"/>
  <c r="L107" i="1"/>
  <c r="I107" i="1"/>
  <c r="G107" i="1"/>
  <c r="D107" i="1"/>
  <c r="L106" i="1"/>
  <c r="I106" i="1"/>
  <c r="G106" i="1"/>
  <c r="D106" i="1"/>
  <c r="L105" i="1"/>
  <c r="I105" i="1"/>
  <c r="G105" i="1"/>
  <c r="D105" i="1"/>
  <c r="L104" i="1"/>
  <c r="I104" i="1"/>
  <c r="G104" i="1"/>
  <c r="D104" i="1"/>
  <c r="L103" i="1"/>
  <c r="I103" i="1"/>
  <c r="G103" i="1"/>
  <c r="D103" i="1"/>
  <c r="L102" i="1"/>
  <c r="I102" i="1"/>
  <c r="G102" i="1"/>
  <c r="D102" i="1"/>
  <c r="L101" i="1"/>
  <c r="I101" i="1"/>
  <c r="G101" i="1"/>
  <c r="D101" i="1"/>
  <c r="L100" i="1"/>
  <c r="I100" i="1"/>
  <c r="G100" i="1"/>
  <c r="D100" i="1"/>
  <c r="L99" i="1"/>
  <c r="I99" i="1"/>
  <c r="G99" i="1"/>
  <c r="D99" i="1"/>
  <c r="L98" i="1"/>
  <c r="I98" i="1"/>
  <c r="G98" i="1"/>
  <c r="D98" i="1"/>
  <c r="L97" i="1"/>
  <c r="I97" i="1"/>
  <c r="G97" i="1"/>
  <c r="D97" i="1"/>
  <c r="L96" i="1"/>
  <c r="I96" i="1"/>
  <c r="G96" i="1"/>
  <c r="D96" i="1"/>
  <c r="L95" i="1"/>
  <c r="I95" i="1"/>
  <c r="G95" i="1"/>
  <c r="D95" i="1"/>
  <c r="L94" i="1"/>
  <c r="I94" i="1"/>
  <c r="G94" i="1"/>
  <c r="D94" i="1"/>
  <c r="L93" i="1"/>
  <c r="I93" i="1"/>
  <c r="G93" i="1"/>
  <c r="D93" i="1"/>
  <c r="L92" i="1"/>
  <c r="I92" i="1"/>
  <c r="G92" i="1"/>
  <c r="D92" i="1"/>
  <c r="L91" i="1"/>
  <c r="I91" i="1"/>
  <c r="G91" i="1"/>
  <c r="D91" i="1"/>
  <c r="L90" i="1"/>
  <c r="I90" i="1"/>
  <c r="G90" i="1"/>
  <c r="D90" i="1"/>
  <c r="L89" i="1"/>
  <c r="I89" i="1"/>
  <c r="G89" i="1"/>
  <c r="D89" i="1"/>
  <c r="L88" i="1"/>
  <c r="I88" i="1"/>
  <c r="G88" i="1"/>
  <c r="D88" i="1"/>
  <c r="L87" i="1"/>
  <c r="I87" i="1"/>
  <c r="G87" i="1"/>
  <c r="D87" i="1"/>
  <c r="L86" i="1"/>
  <c r="I86" i="1"/>
  <c r="G86" i="1"/>
  <c r="D86" i="1"/>
  <c r="L85" i="1"/>
  <c r="I85" i="1"/>
  <c r="G85" i="1"/>
  <c r="D85" i="1"/>
  <c r="L84" i="1"/>
  <c r="I84" i="1"/>
  <c r="G84" i="1"/>
  <c r="D84" i="1"/>
  <c r="L83" i="1"/>
  <c r="I83" i="1"/>
  <c r="G83" i="1"/>
  <c r="D83" i="1"/>
  <c r="L82" i="1"/>
  <c r="I82" i="1"/>
  <c r="G82" i="1"/>
  <c r="D82" i="1"/>
  <c r="L81" i="1"/>
  <c r="I81" i="1"/>
  <c r="G81" i="1"/>
  <c r="D81" i="1"/>
  <c r="L80" i="1"/>
  <c r="I80" i="1"/>
  <c r="G80" i="1"/>
  <c r="D80" i="1"/>
  <c r="L79" i="1"/>
  <c r="I79" i="1"/>
  <c r="G79" i="1"/>
  <c r="D79" i="1"/>
  <c r="L78" i="1"/>
  <c r="I78" i="1"/>
  <c r="G78" i="1"/>
  <c r="D78" i="1"/>
  <c r="L77" i="1"/>
  <c r="I77" i="1"/>
  <c r="G77" i="1"/>
  <c r="D77" i="1"/>
  <c r="L76" i="1"/>
  <c r="I76" i="1"/>
  <c r="G76" i="1"/>
  <c r="D76" i="1"/>
  <c r="L75" i="1"/>
  <c r="I75" i="1"/>
  <c r="G75" i="1"/>
  <c r="D75" i="1"/>
  <c r="L74" i="1"/>
  <c r="I74" i="1"/>
  <c r="G74" i="1"/>
  <c r="D74" i="1"/>
  <c r="L73" i="1"/>
  <c r="I73" i="1"/>
  <c r="G73" i="1"/>
  <c r="D73" i="1"/>
  <c r="L72" i="1"/>
  <c r="I72" i="1"/>
  <c r="G72" i="1"/>
  <c r="D72" i="1"/>
  <c r="L71" i="1"/>
  <c r="I71" i="1"/>
  <c r="G71" i="1"/>
  <c r="D71" i="1"/>
  <c r="L70" i="1"/>
  <c r="I70" i="1"/>
  <c r="G70" i="1"/>
  <c r="D70" i="1"/>
  <c r="L69" i="1"/>
  <c r="I69" i="1"/>
  <c r="G69" i="1"/>
  <c r="D69" i="1"/>
  <c r="L68" i="1"/>
  <c r="I68" i="1"/>
  <c r="G68" i="1"/>
  <c r="D68" i="1"/>
  <c r="L67" i="1"/>
  <c r="I67" i="1"/>
  <c r="G67" i="1"/>
  <c r="D67" i="1"/>
  <c r="L66" i="1"/>
  <c r="I66" i="1"/>
  <c r="G66" i="1"/>
  <c r="D66" i="1"/>
  <c r="L65" i="1"/>
  <c r="I65" i="1"/>
  <c r="G65" i="1"/>
  <c r="D65" i="1"/>
  <c r="L64" i="1"/>
  <c r="I64" i="1"/>
  <c r="G64" i="1"/>
  <c r="D64" i="1"/>
  <c r="L63" i="1"/>
  <c r="I63" i="1"/>
  <c r="G63" i="1"/>
  <c r="D63" i="1"/>
  <c r="L62" i="1"/>
  <c r="I62" i="1"/>
  <c r="G62" i="1"/>
  <c r="D62" i="1"/>
  <c r="L61" i="1"/>
  <c r="I61" i="1"/>
  <c r="G61" i="1"/>
  <c r="D61" i="1"/>
  <c r="L60" i="1"/>
  <c r="I60" i="1"/>
  <c r="G60" i="1"/>
  <c r="D60" i="1"/>
  <c r="L59" i="1"/>
  <c r="I59" i="1"/>
  <c r="G59" i="1"/>
  <c r="D59" i="1"/>
  <c r="L58" i="1"/>
  <c r="I58" i="1"/>
  <c r="G58" i="1"/>
  <c r="D58" i="1"/>
  <c r="L57" i="1"/>
  <c r="I57" i="1"/>
  <c r="G57" i="1"/>
  <c r="D57" i="1"/>
  <c r="L56" i="1"/>
  <c r="I56" i="1"/>
  <c r="G56" i="1"/>
  <c r="D56" i="1"/>
  <c r="L55" i="1"/>
  <c r="I55" i="1"/>
  <c r="G55" i="1"/>
  <c r="D55" i="1"/>
  <c r="L54" i="1"/>
  <c r="I54" i="1"/>
  <c r="G54" i="1"/>
  <c r="D54" i="1"/>
  <c r="L53" i="1"/>
  <c r="I53" i="1"/>
  <c r="G53" i="1"/>
  <c r="D53" i="1"/>
  <c r="L52" i="1"/>
  <c r="I52" i="1"/>
  <c r="G52" i="1"/>
  <c r="D52" i="1"/>
  <c r="L51" i="1"/>
  <c r="I51" i="1"/>
  <c r="G51" i="1"/>
  <c r="D51" i="1"/>
  <c r="L50" i="1"/>
  <c r="I50" i="1"/>
  <c r="G50" i="1"/>
  <c r="D50" i="1"/>
  <c r="L49" i="1"/>
  <c r="I49" i="1"/>
  <c r="G49" i="1"/>
  <c r="D49" i="1"/>
  <c r="L48" i="1"/>
  <c r="I48" i="1"/>
  <c r="G48" i="1"/>
  <c r="D48" i="1"/>
  <c r="L47" i="1"/>
  <c r="I47" i="1"/>
  <c r="G47" i="1"/>
  <c r="D47" i="1"/>
  <c r="L46" i="1"/>
  <c r="I46" i="1"/>
  <c r="G46" i="1"/>
  <c r="D46" i="1"/>
  <c r="L45" i="1"/>
  <c r="I45" i="1"/>
  <c r="G45" i="1"/>
  <c r="D45" i="1"/>
  <c r="L44" i="1"/>
  <c r="I44" i="1"/>
  <c r="G44" i="1"/>
  <c r="D44" i="1"/>
  <c r="L43" i="1"/>
  <c r="I43" i="1"/>
  <c r="G43" i="1"/>
  <c r="D43" i="1"/>
  <c r="L42" i="1"/>
  <c r="I42" i="1"/>
  <c r="G42" i="1"/>
  <c r="D42" i="1"/>
  <c r="L41" i="1"/>
  <c r="I41" i="1"/>
  <c r="G41" i="1"/>
  <c r="D41" i="1"/>
  <c r="L40" i="1"/>
  <c r="I40" i="1"/>
  <c r="G40" i="1"/>
  <c r="D40" i="1"/>
  <c r="L39" i="1"/>
  <c r="I39" i="1"/>
  <c r="G39" i="1"/>
  <c r="D39" i="1"/>
  <c r="L38" i="1"/>
  <c r="I38" i="1"/>
  <c r="G38" i="1"/>
  <c r="D38" i="1"/>
  <c r="L37" i="1"/>
  <c r="I37" i="1"/>
  <c r="G37" i="1"/>
  <c r="D37" i="1"/>
  <c r="L36" i="1"/>
  <c r="I36" i="1"/>
  <c r="G36" i="1"/>
  <c r="D36" i="1"/>
  <c r="L35" i="1"/>
  <c r="I35" i="1"/>
  <c r="G35" i="1"/>
  <c r="D35" i="1"/>
  <c r="L34" i="1"/>
  <c r="I34" i="1"/>
  <c r="G34" i="1"/>
  <c r="D34" i="1"/>
  <c r="L33" i="1"/>
  <c r="I33" i="1"/>
  <c r="G33" i="1"/>
  <c r="D33" i="1"/>
  <c r="L32" i="1"/>
  <c r="I32" i="1"/>
  <c r="G32" i="1"/>
  <c r="D32" i="1"/>
  <c r="L31" i="1"/>
  <c r="I31" i="1"/>
  <c r="G31" i="1"/>
  <c r="D31" i="1"/>
  <c r="L30" i="1"/>
  <c r="I30" i="1"/>
  <c r="G30" i="1"/>
  <c r="D30" i="1"/>
  <c r="L29" i="1"/>
  <c r="I29" i="1"/>
  <c r="G29" i="1"/>
  <c r="D29" i="1"/>
  <c r="L28" i="1"/>
  <c r="I28" i="1"/>
  <c r="G28" i="1"/>
  <c r="D28" i="1"/>
  <c r="L27" i="1"/>
  <c r="I27" i="1"/>
  <c r="G27" i="1"/>
  <c r="D27" i="1"/>
  <c r="L26" i="1"/>
  <c r="I26" i="1"/>
  <c r="G26" i="1"/>
  <c r="D26" i="1"/>
  <c r="L25" i="1"/>
  <c r="I25" i="1"/>
  <c r="G25" i="1"/>
  <c r="D25" i="1"/>
  <c r="L24" i="1"/>
  <c r="I24" i="1"/>
  <c r="G24" i="1"/>
  <c r="D24" i="1"/>
  <c r="L23" i="1"/>
  <c r="I23" i="1"/>
  <c r="G23" i="1"/>
  <c r="D23" i="1"/>
  <c r="L22" i="1"/>
  <c r="I22" i="1"/>
  <c r="G22" i="1"/>
  <c r="D22" i="1"/>
  <c r="L21" i="1"/>
  <c r="I21" i="1"/>
  <c r="G21" i="1"/>
  <c r="D21" i="1"/>
  <c r="L20" i="1"/>
  <c r="I20" i="1"/>
  <c r="G20" i="1"/>
  <c r="D20" i="1"/>
  <c r="L19" i="1"/>
  <c r="I19" i="1"/>
  <c r="G19" i="1"/>
  <c r="D19" i="1"/>
  <c r="L18" i="1"/>
  <c r="I18" i="1"/>
  <c r="G18" i="1"/>
  <c r="D18" i="1"/>
  <c r="L17" i="1"/>
  <c r="I17" i="1"/>
  <c r="G17" i="1"/>
  <c r="D17" i="1"/>
  <c r="L16" i="1"/>
  <c r="I16" i="1"/>
  <c r="G16" i="1"/>
  <c r="D16" i="1"/>
  <c r="L15" i="1"/>
  <c r="I15" i="1"/>
  <c r="G15" i="1"/>
  <c r="D15" i="1"/>
  <c r="L14" i="1"/>
  <c r="I14" i="1"/>
  <c r="G14" i="1"/>
  <c r="D14" i="1"/>
  <c r="L13" i="1"/>
  <c r="I13" i="1"/>
  <c r="G13" i="1"/>
  <c r="D13" i="1"/>
  <c r="L12" i="1"/>
  <c r="I12" i="1"/>
  <c r="G12" i="1"/>
  <c r="D12" i="1"/>
  <c r="L11" i="1"/>
  <c r="I11" i="1"/>
  <c r="G11" i="1"/>
  <c r="D11" i="1"/>
  <c r="L10" i="1"/>
  <c r="I10" i="1"/>
  <c r="G10" i="1"/>
  <c r="D10" i="1"/>
  <c r="L9" i="1"/>
  <c r="I9" i="1"/>
  <c r="G9" i="1"/>
  <c r="D9" i="1"/>
  <c r="L8" i="1"/>
  <c r="I8" i="1"/>
  <c r="G8" i="1"/>
  <c r="D8" i="1"/>
  <c r="L7" i="1"/>
  <c r="I7" i="1"/>
  <c r="G7" i="1"/>
  <c r="D7" i="1"/>
  <c r="L6" i="1"/>
  <c r="I6" i="1"/>
  <c r="G6" i="1"/>
  <c r="D6" i="1"/>
  <c r="L5" i="1"/>
  <c r="I5" i="1"/>
  <c r="G5" i="1"/>
  <c r="D5" i="1"/>
</calcChain>
</file>

<file path=xl/sharedStrings.xml><?xml version="1.0" encoding="utf-8"?>
<sst xmlns="http://schemas.openxmlformats.org/spreadsheetml/2006/main" count="250" uniqueCount="247">
  <si>
    <t>TOPLAM</t>
  </si>
  <si>
    <t>ZİMBABVE</t>
  </si>
  <si>
    <t>ZAMBİA</t>
  </si>
  <si>
    <t>YUNANİSTAN</t>
  </si>
  <si>
    <t>YUMURTALIK SERBEST BÖLGESİ</t>
  </si>
  <si>
    <t>YENİ ZELANDA</t>
  </si>
  <si>
    <t>YENİ KALEDONYA</t>
  </si>
  <si>
    <t>YEMEN</t>
  </si>
  <si>
    <t>VİETNAM</t>
  </si>
  <si>
    <t>VENEZUELA</t>
  </si>
  <si>
    <t>VANUATU</t>
  </si>
  <si>
    <t>VALLİS VE FUTUNA</t>
  </si>
  <si>
    <t>ÜRDÜN</t>
  </si>
  <si>
    <t>URUGUAY</t>
  </si>
  <si>
    <t>UMMAN</t>
  </si>
  <si>
    <t>UKRAYNA</t>
  </si>
  <si>
    <t>UGANDA</t>
  </si>
  <si>
    <t>TÜRKMENİSTAN</t>
  </si>
  <si>
    <t>TÜRK VE CAİCOS AD.</t>
  </si>
  <si>
    <t>TÜBİTAK MAM TEKNOLOJİ SERBEST BÖLGESİ</t>
  </si>
  <si>
    <t>TUVALU</t>
  </si>
  <si>
    <t>TUNUS</t>
  </si>
  <si>
    <t>TRİNİDAD VE TOBAGO</t>
  </si>
  <si>
    <t>TRAKYA SERBEST BÖLGESİ</t>
  </si>
  <si>
    <t>TRABZON SERBEST BÖLGESİ</t>
  </si>
  <si>
    <t>TONGA</t>
  </si>
  <si>
    <t>TOGO</t>
  </si>
  <si>
    <t>TAYVAN</t>
  </si>
  <si>
    <t>TAYLAND</t>
  </si>
  <si>
    <t>TANZANYA</t>
  </si>
  <si>
    <t>TACİKİSTAN</t>
  </si>
  <si>
    <t>ŞİLİ</t>
  </si>
  <si>
    <t>SVAZİLAND</t>
  </si>
  <si>
    <t>SUUDİ ARABİSTAN</t>
  </si>
  <si>
    <t>SURİYE</t>
  </si>
  <si>
    <t>SURİNAM</t>
  </si>
  <si>
    <t>SUDAN</t>
  </si>
  <si>
    <t>ST. VİNCENT VE GRENADİNES</t>
  </si>
  <si>
    <t>ST. LUCİA</t>
  </si>
  <si>
    <t>ST. KİTTS VE NEVİS</t>
  </si>
  <si>
    <t>ST. HELENA</t>
  </si>
  <si>
    <t>SRİ LANKA</t>
  </si>
  <si>
    <t>SOMALİ</t>
  </si>
  <si>
    <t>SOLOMON ADALARI</t>
  </si>
  <si>
    <t>SLOVENYA</t>
  </si>
  <si>
    <t>SLOVAKYA</t>
  </si>
  <si>
    <t>SİNGAPUR</t>
  </si>
  <si>
    <t>SİERRA LEONE</t>
  </si>
  <si>
    <t>SIRBİSTAN</t>
  </si>
  <si>
    <t>SEYŞELLER</t>
  </si>
  <si>
    <t>SENEGAL</t>
  </si>
  <si>
    <t>SAO TOME VE PRİNSİPE</t>
  </si>
  <si>
    <t>SAN MARİNO</t>
  </si>
  <si>
    <t>SAMSUN SERBEST BÖLGESİ</t>
  </si>
  <si>
    <t>SAMOA</t>
  </si>
  <si>
    <t>RUANDA</t>
  </si>
  <si>
    <t>ROMANYA</t>
  </si>
  <si>
    <t>PORTEKİZ</t>
  </si>
  <si>
    <t>POLONYA</t>
  </si>
  <si>
    <t>PERU</t>
  </si>
  <si>
    <t>PARAGUAY</t>
  </si>
  <si>
    <t>PAPUA YENİ GİNE</t>
  </si>
  <si>
    <t>PANAMA</t>
  </si>
  <si>
    <t>PALAU</t>
  </si>
  <si>
    <t>PAKİSTAN</t>
  </si>
  <si>
    <t>ÖZBEKİSTAN</t>
  </si>
  <si>
    <t>ORTA AFRİKA CUMHURİYETİ</t>
  </si>
  <si>
    <t>NORVEÇ</t>
  </si>
  <si>
    <t>NİKARAGUA</t>
  </si>
  <si>
    <t>NİJERYA</t>
  </si>
  <si>
    <t>NİJER</t>
  </si>
  <si>
    <t>NEPAL</t>
  </si>
  <si>
    <t>NAMİBYA</t>
  </si>
  <si>
    <t>MYANMAR</t>
  </si>
  <si>
    <t>MOZAMBİK</t>
  </si>
  <si>
    <t>MORİTANYA</t>
  </si>
  <si>
    <t>MOLDOVA</t>
  </si>
  <si>
    <t>MOĞOLİSTAN</t>
  </si>
  <si>
    <t>MİKRONEZYA</t>
  </si>
  <si>
    <t>MISIR</t>
  </si>
  <si>
    <t>MERSİN SERBEST BÖLGESİ</t>
  </si>
  <si>
    <t>MEKSİKA</t>
  </si>
  <si>
    <t>MAYOTTE</t>
  </si>
  <si>
    <t>MAURİTİUS</t>
  </si>
  <si>
    <t>MARŞAL ADALARI</t>
  </si>
  <si>
    <t>MALTA</t>
  </si>
  <si>
    <t>MALİ</t>
  </si>
  <si>
    <t>MALEZYA</t>
  </si>
  <si>
    <t>MALDİVLER</t>
  </si>
  <si>
    <t>MALAVİ</t>
  </si>
  <si>
    <t>MAKEDONYA</t>
  </si>
  <si>
    <t>MAKAO</t>
  </si>
  <si>
    <t>MADAGASKAR</t>
  </si>
  <si>
    <t>MACARİSTAN</t>
  </si>
  <si>
    <t>LÜKSEMBURG</t>
  </si>
  <si>
    <t>LÜBNAN</t>
  </si>
  <si>
    <t>LİTVANYA</t>
  </si>
  <si>
    <t>LİECHTENSTEİN</t>
  </si>
  <si>
    <t>LİBYA</t>
  </si>
  <si>
    <t>LİBERYA</t>
  </si>
  <si>
    <t>LETONYA</t>
  </si>
  <si>
    <t>LESOTHO</t>
  </si>
  <si>
    <t>LAOS</t>
  </si>
  <si>
    <t>KÜBA</t>
  </si>
  <si>
    <t>KUZEY MARİANA ADALARI</t>
  </si>
  <si>
    <t>KUZEY KORE</t>
  </si>
  <si>
    <t>KUZEY KIBRIS TÜRK CUM.</t>
  </si>
  <si>
    <t>KUVEYT</t>
  </si>
  <si>
    <t>KOTDİVUAR</t>
  </si>
  <si>
    <t>KOSTARİKA</t>
  </si>
  <si>
    <t>KOSOVA</t>
  </si>
  <si>
    <t>KONGO DEMOKRATİK CUMHURİYETİ</t>
  </si>
  <si>
    <t>KONGO</t>
  </si>
  <si>
    <t>KOMORLAR BİRLİĞİ</t>
  </si>
  <si>
    <t>KOLOMBİYA</t>
  </si>
  <si>
    <t>KOCAELİ SERBEST BÖLGESİ</t>
  </si>
  <si>
    <t>KİRİBATİ</t>
  </si>
  <si>
    <t>KIRGIZİSTAN</t>
  </si>
  <si>
    <t>KENYA</t>
  </si>
  <si>
    <t>KAZAKİSTAN</t>
  </si>
  <si>
    <t>KAYSERİ SERBEST BÖLGESİ</t>
  </si>
  <si>
    <t>KATAR</t>
  </si>
  <si>
    <t>KARADAĞ</t>
  </si>
  <si>
    <t>KANADA</t>
  </si>
  <si>
    <t>KAMERUN</t>
  </si>
  <si>
    <t>KAMBOÇYA</t>
  </si>
  <si>
    <t>JAPONYA</t>
  </si>
  <si>
    <t>JAMAİKA</t>
  </si>
  <si>
    <t>İZMİR SERBEST BÖLGESİ</t>
  </si>
  <si>
    <t>İZLANDA</t>
  </si>
  <si>
    <t>İTALYA</t>
  </si>
  <si>
    <t>İSVİÇRE</t>
  </si>
  <si>
    <t>İSVEÇ</t>
  </si>
  <si>
    <t>İSTANBUL ENDÜSTRİ VE TİC.SERB.BÖL.</t>
  </si>
  <si>
    <t>İSRAİL</t>
  </si>
  <si>
    <t>İSPANYA</t>
  </si>
  <si>
    <t>İRLANDA</t>
  </si>
  <si>
    <t>İRAN</t>
  </si>
  <si>
    <t>IRAK</t>
  </si>
  <si>
    <t>HONG KONG</t>
  </si>
  <si>
    <t>HONDURAS</t>
  </si>
  <si>
    <t>HOLLANDA</t>
  </si>
  <si>
    <t>HİNDİSTAN</t>
  </si>
  <si>
    <t>HIRVATİSTAN</t>
  </si>
  <si>
    <t>HAİTİ</t>
  </si>
  <si>
    <t>GÜRCİSTAN</t>
  </si>
  <si>
    <t>GÜNEY SUDAN</t>
  </si>
  <si>
    <t>GÜNEY KORE</t>
  </si>
  <si>
    <t>GÜNEY KIBRIS RUM YÖNETİMİ</t>
  </si>
  <si>
    <t>GÜNEY GEORGIA VE GÜNEY SANDWICH ADALARI</t>
  </si>
  <si>
    <t>GÜNEY AFRİKA CUMHURİYETİ</t>
  </si>
  <si>
    <t>GUYANA</t>
  </si>
  <si>
    <t>GUATEMALA</t>
  </si>
  <si>
    <t>GUAM</t>
  </si>
  <si>
    <t>GRÖNLAND</t>
  </si>
  <si>
    <t>GRENADA</t>
  </si>
  <si>
    <t>GİNE BİSSAU</t>
  </si>
  <si>
    <t>GİNE</t>
  </si>
  <si>
    <t>GAZİANTEP SERBEST BÖLGESİ</t>
  </si>
  <si>
    <t>GANA</t>
  </si>
  <si>
    <t>GAMBİYA</t>
  </si>
  <si>
    <t>GABON</t>
  </si>
  <si>
    <t>FRANSIZ POLİNEZYASI</t>
  </si>
  <si>
    <t>FRANSA GÜNEY BÖLGESİ</t>
  </si>
  <si>
    <t>FRANSA</t>
  </si>
  <si>
    <t>FİNLANDİYA</t>
  </si>
  <si>
    <t>FİLİSTİN DEVLETİ</t>
  </si>
  <si>
    <t>FİLİPİNLER</t>
  </si>
  <si>
    <t>FİJİ</t>
  </si>
  <si>
    <t>FAS</t>
  </si>
  <si>
    <t>FAROE ADALARI</t>
  </si>
  <si>
    <t>FALKLAND ADALARI</t>
  </si>
  <si>
    <t>ETİYOPYA</t>
  </si>
  <si>
    <t>ESTONYA</t>
  </si>
  <si>
    <t>ERİTRE</t>
  </si>
  <si>
    <t>ENDONEZYA</t>
  </si>
  <si>
    <t>EL SALVADOR</t>
  </si>
  <si>
    <t>EKVATOR GİNESİ</t>
  </si>
  <si>
    <t>EKVATOR</t>
  </si>
  <si>
    <t>EGE SERBEST BÖLGESİ</t>
  </si>
  <si>
    <t>DOMİNİK CUMHURİYETİ</t>
  </si>
  <si>
    <t>DOMİNİK</t>
  </si>
  <si>
    <t>DOĞU TİMUR</t>
  </si>
  <si>
    <t>DENİZLİ SERBEST BÖLGESİ</t>
  </si>
  <si>
    <t>DANİMARKA</t>
  </si>
  <si>
    <t>ÇORLU AVRUPA SERBEST BÖLGESİ</t>
  </si>
  <si>
    <t>ÇİN</t>
  </si>
  <si>
    <t>ÇEKYA</t>
  </si>
  <si>
    <t>ÇAD</t>
  </si>
  <si>
    <t>COOK ADALARI</t>
  </si>
  <si>
    <t>CİBUTİ</t>
  </si>
  <si>
    <t>CEZAYİR</t>
  </si>
  <si>
    <t>CEBELİTARIK</t>
  </si>
  <si>
    <t>CAYMAN ADALARI</t>
  </si>
  <si>
    <t>CABO VERDE</t>
  </si>
  <si>
    <t>BUTAN</t>
  </si>
  <si>
    <t>BURUNDİ</t>
  </si>
  <si>
    <t>BURSA SERBEST BÖLGESİ</t>
  </si>
  <si>
    <t>BURKİNA FASO</t>
  </si>
  <si>
    <t>BULGARİSTAN</t>
  </si>
  <si>
    <t>BRUNEY</t>
  </si>
  <si>
    <t>BRİTANYA VİRJİN AD.</t>
  </si>
  <si>
    <t>BRİTANYA HİNT OKYANUSU TOPRAKLARI</t>
  </si>
  <si>
    <t>BREZİLYA</t>
  </si>
  <si>
    <t>BOTSVANA</t>
  </si>
  <si>
    <t>BOSNA-HERSEK</t>
  </si>
  <si>
    <t>BOLİVYA</t>
  </si>
  <si>
    <t>BİRLEŞİK KRALLIK</t>
  </si>
  <si>
    <t>BERMUDA</t>
  </si>
  <si>
    <t>BENİN</t>
  </si>
  <si>
    <t>BELİZE</t>
  </si>
  <si>
    <t>BELİRLENEMEYEN ÜLKE VE BÖLGELER</t>
  </si>
  <si>
    <t>BELÇİKA</t>
  </si>
  <si>
    <t>BELARUS</t>
  </si>
  <si>
    <t>BARBADOS</t>
  </si>
  <si>
    <t>BANGLADEŞ</t>
  </si>
  <si>
    <t>BAHREYN</t>
  </si>
  <si>
    <t>BAHAMALAR</t>
  </si>
  <si>
    <t>BAE</t>
  </si>
  <si>
    <t>AZERBAYCAN</t>
  </si>
  <si>
    <t>AVUSTURYA</t>
  </si>
  <si>
    <t>AVUSTRALYA</t>
  </si>
  <si>
    <t>ARUBA</t>
  </si>
  <si>
    <t>ARNAVUTLUK</t>
  </si>
  <si>
    <t>ARJANTİN</t>
  </si>
  <si>
    <t>ANTİGUA VE BARBUDA</t>
  </si>
  <si>
    <t>ANTALYA SERBEST BÖLGESİ</t>
  </si>
  <si>
    <t>ANGUİLLA</t>
  </si>
  <si>
    <t>ANGOLA</t>
  </si>
  <si>
    <t>ANDORRA</t>
  </si>
  <si>
    <t>AMERİKAN SAMOASI</t>
  </si>
  <si>
    <t>ALMANYA</t>
  </si>
  <si>
    <t>AHL SERBEST BÖLGESİ</t>
  </si>
  <si>
    <t>AFGANİSTAN</t>
  </si>
  <si>
    <t>ABD VİRJİN ADALARI</t>
  </si>
  <si>
    <t>ABD KÜÇÜK OUT.ADL.</t>
  </si>
  <si>
    <t>ABD</t>
  </si>
  <si>
    <t>DEĞ.</t>
  </si>
  <si>
    <t>ULKE</t>
  </si>
  <si>
    <t>ANTARTİKA</t>
  </si>
  <si>
    <t>RUSYA FEDERASYONU</t>
  </si>
  <si>
    <t>30.11.2022 Konsolide Ülkelere Göre İhracat  (1000 $)</t>
  </si>
  <si>
    <t>30 KASıM</t>
  </si>
  <si>
    <t>1 - 30 KASıM</t>
  </si>
  <si>
    <t>1 - 30 EKIM</t>
  </si>
  <si>
    <t>1 OCAK  -  30 KASıM</t>
  </si>
  <si>
    <t>NORFOLK ADASI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</si>
</sst>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%0.0"/>
  </numFmts>
  <fonts count="7" x14ac:knownFonts="1">
    <font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0"/>
      <name val="Arial"/>
      <family val="2"/>
      <charset val="162"/>
    </font>
    <font>
      <sz val="10"/>
      <color rgb="FF000000"/>
      <name val="Arial"/>
      <family val="2"/>
      <charset val="162"/>
    </font>
    <font>
      <b/>
      <sz val="10"/>
      <color theme="1"/>
      <name val="Arial"/>
      <family val="2"/>
      <charset val="162"/>
    </font>
    <font>
      <sz val="10"/>
      <color theme="1"/>
      <name val="Arial"/>
      <family val="2"/>
      <charset val="162"/>
    </font>
    <font>
      <b/>
      <sz val="12"/>
      <name val="Arial"/>
      <family val="2"/>
      <charset val="16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13">
    <xf numFmtId="0" fontId="0" fillId="0" borderId="0" xfId="0"/>
    <xf numFmtId="0" fontId="1" fillId="0" borderId="0" xfId="1"/>
    <xf numFmtId="0" fontId="2" fillId="0" borderId="0" xfId="1" applyFont="1"/>
    <xf numFmtId="164" fontId="4" fillId="0" borderId="0" xfId="2" applyNumberFormat="1" applyFont="1" applyAlignment="1">
      <alignment horizontal="right" vertical="center"/>
    </xf>
    <xf numFmtId="4" fontId="2" fillId="0" borderId="0" xfId="1" applyNumberFormat="1" applyFont="1"/>
    <xf numFmtId="164" fontId="5" fillId="0" borderId="0" xfId="2" applyNumberFormat="1" applyFont="1" applyAlignment="1">
      <alignment horizontal="right" vertical="center"/>
    </xf>
    <xf numFmtId="10" fontId="2" fillId="0" borderId="0" xfId="1" applyNumberFormat="1" applyFont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1" fillId="0" borderId="0" xfId="1" applyFont="1"/>
    <xf numFmtId="4" fontId="1" fillId="0" borderId="0" xfId="1" applyNumberFormat="1" applyFont="1"/>
    <xf numFmtId="0" fontId="2" fillId="0" borderId="0" xfId="1" applyFont="1" applyAlignment="1">
      <alignment horizontal="center" vertical="center"/>
    </xf>
    <xf numFmtId="0" fontId="6" fillId="0" borderId="0" xfId="1" applyFont="1" applyAlignment="1">
      <alignment horizontal="center" wrapText="1"/>
    </xf>
    <xf numFmtId="0" fontId="6" fillId="0" borderId="0" xfId="1" applyFont="1" applyAlignment="1">
      <alignment horizontal="center"/>
    </xf>
  </cellXfs>
  <cellStyles count="3">
    <cellStyle name="Normal" xfId="0" builtinId="0"/>
    <cellStyle name="Normal 2" xfId="2"/>
    <cellStyle name="Normal 2 2" xfId="1"/>
  </cellStyles>
  <dxfs count="4"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4"/>
  <sheetViews>
    <sheetView tabSelected="1" zoomScale="70" zoomScaleNormal="70" workbookViewId="0">
      <selection sqref="A1:XFD1048576"/>
    </sheetView>
  </sheetViews>
  <sheetFormatPr defaultColWidth="9.08984375" defaultRowHeight="12.5" x14ac:dyDescent="0.25"/>
  <cols>
    <col min="1" max="1" width="42.36328125" style="1" bestFit="1" customWidth="1"/>
    <col min="2" max="2" width="13.90625" style="1" customWidth="1"/>
    <col min="3" max="3" width="14.36328125" style="1" customWidth="1"/>
    <col min="4" max="4" width="14.453125" style="1" bestFit="1" customWidth="1"/>
    <col min="5" max="5" width="12.6328125" style="1" customWidth="1"/>
    <col min="6" max="6" width="14.08984375" style="1" customWidth="1"/>
    <col min="7" max="7" width="12.36328125" style="1" bestFit="1" customWidth="1"/>
    <col min="8" max="8" width="12.6328125" style="1" customWidth="1"/>
    <col min="9" max="9" width="12.36328125" style="1" bestFit="1" customWidth="1"/>
    <col min="10" max="10" width="13.6328125" style="1" customWidth="1"/>
    <col min="11" max="11" width="13.08984375" style="1" customWidth="1"/>
    <col min="12" max="12" width="12.36328125" style="1" bestFit="1" customWidth="1"/>
    <col min="13" max="16384" width="9.08984375" style="1"/>
  </cols>
  <sheetData>
    <row r="1" spans="1:12" ht="15.5" x14ac:dyDescent="0.35">
      <c r="A1" s="11" t="s">
        <v>241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</row>
    <row r="3" spans="1:12" ht="13" x14ac:dyDescent="0.25">
      <c r="B3" s="10" t="s">
        <v>242</v>
      </c>
      <c r="C3" s="10"/>
      <c r="D3" s="10"/>
      <c r="E3" s="10" t="s">
        <v>243</v>
      </c>
      <c r="F3" s="10"/>
      <c r="G3" s="10"/>
      <c r="H3" s="10" t="s">
        <v>244</v>
      </c>
      <c r="I3" s="10"/>
      <c r="J3" s="10" t="s">
        <v>245</v>
      </c>
      <c r="K3" s="10"/>
      <c r="L3" s="10"/>
    </row>
    <row r="4" spans="1:12" ht="13" x14ac:dyDescent="0.3">
      <c r="A4" s="2" t="s">
        <v>238</v>
      </c>
      <c r="B4" s="7">
        <v>2021</v>
      </c>
      <c r="C4" s="7">
        <v>2022</v>
      </c>
      <c r="D4" s="6" t="s">
        <v>237</v>
      </c>
      <c r="E4" s="7">
        <v>2021</v>
      </c>
      <c r="F4" s="7">
        <v>2022</v>
      </c>
      <c r="G4" s="6" t="s">
        <v>237</v>
      </c>
      <c r="H4" s="7">
        <v>2022</v>
      </c>
      <c r="I4" s="6" t="s">
        <v>237</v>
      </c>
      <c r="J4" s="7">
        <v>2021</v>
      </c>
      <c r="K4" s="7">
        <v>2022</v>
      </c>
      <c r="L4" s="6" t="s">
        <v>237</v>
      </c>
    </row>
    <row r="5" spans="1:12" x14ac:dyDescent="0.25">
      <c r="A5" s="8" t="s">
        <v>236</v>
      </c>
      <c r="B5" s="9">
        <v>49013.372589999999</v>
      </c>
      <c r="C5" s="9">
        <v>47501.639020000002</v>
      </c>
      <c r="D5" s="5">
        <f t="shared" ref="D5:D68" si="0">IF(B5=0,"",(C5/B5-1))</f>
        <v>-3.0843288068457264E-2</v>
      </c>
      <c r="E5" s="9">
        <v>1189581.63075</v>
      </c>
      <c r="F5" s="9">
        <v>1221342.1939000001</v>
      </c>
      <c r="G5" s="5">
        <f t="shared" ref="G5:G68" si="1">IF(E5=0,"",(F5/E5-1))</f>
        <v>2.6698935431590298E-2</v>
      </c>
      <c r="H5" s="9">
        <v>1109158.93671</v>
      </c>
      <c r="I5" s="5">
        <f t="shared" ref="I5:I68" si="2">IF(H5=0,"",(F5/H5-1))</f>
        <v>0.1011426347271378</v>
      </c>
      <c r="J5" s="9">
        <v>11517444.57931</v>
      </c>
      <c r="K5" s="9">
        <v>13216484.72404</v>
      </c>
      <c r="L5" s="5">
        <f t="shared" ref="L5:L68" si="3">IF(J5=0,"",(K5/J5-1))</f>
        <v>0.14751884700032902</v>
      </c>
    </row>
    <row r="6" spans="1:12" x14ac:dyDescent="0.25">
      <c r="A6" s="8" t="s">
        <v>235</v>
      </c>
      <c r="B6" s="9">
        <v>0</v>
      </c>
      <c r="C6" s="9">
        <v>0</v>
      </c>
      <c r="D6" s="5" t="str">
        <f t="shared" si="0"/>
        <v/>
      </c>
      <c r="E6" s="9">
        <v>0</v>
      </c>
      <c r="F6" s="9">
        <v>0</v>
      </c>
      <c r="G6" s="5" t="str">
        <f t="shared" si="1"/>
        <v/>
      </c>
      <c r="H6" s="9">
        <v>0</v>
      </c>
      <c r="I6" s="5" t="str">
        <f t="shared" si="2"/>
        <v/>
      </c>
      <c r="J6" s="9">
        <v>63.654609999999998</v>
      </c>
      <c r="K6" s="9">
        <v>15.665039999999999</v>
      </c>
      <c r="L6" s="5">
        <f t="shared" si="3"/>
        <v>-0.75390564799627235</v>
      </c>
    </row>
    <row r="7" spans="1:12" x14ac:dyDescent="0.25">
      <c r="A7" s="8" t="s">
        <v>234</v>
      </c>
      <c r="B7" s="9">
        <v>0</v>
      </c>
      <c r="C7" s="9">
        <v>58.671680000000002</v>
      </c>
      <c r="D7" s="5" t="str">
        <f t="shared" si="0"/>
        <v/>
      </c>
      <c r="E7" s="9">
        <v>422.21221000000003</v>
      </c>
      <c r="F7" s="9">
        <v>75.833960000000005</v>
      </c>
      <c r="G7" s="5">
        <f t="shared" si="1"/>
        <v>-0.82038899348742189</v>
      </c>
      <c r="H7" s="9">
        <v>77.282700000000006</v>
      </c>
      <c r="I7" s="5">
        <f t="shared" si="2"/>
        <v>-1.8745980665789364E-2</v>
      </c>
      <c r="J7" s="9">
        <v>619.72829000000002</v>
      </c>
      <c r="K7" s="9">
        <v>531.40247999999997</v>
      </c>
      <c r="L7" s="5">
        <f t="shared" si="3"/>
        <v>-0.14252344362075198</v>
      </c>
    </row>
    <row r="8" spans="1:12" x14ac:dyDescent="0.25">
      <c r="A8" s="8" t="s">
        <v>233</v>
      </c>
      <c r="B8" s="9">
        <v>798.60176999999999</v>
      </c>
      <c r="C8" s="9">
        <v>441.46917000000002</v>
      </c>
      <c r="D8" s="5">
        <f t="shared" si="0"/>
        <v>-0.44719735594876031</v>
      </c>
      <c r="E8" s="9">
        <v>22029.007140000002</v>
      </c>
      <c r="F8" s="9">
        <v>17136.296549999999</v>
      </c>
      <c r="G8" s="5">
        <f t="shared" si="1"/>
        <v>-0.22210309156947339</v>
      </c>
      <c r="H8" s="9">
        <v>14376.42668</v>
      </c>
      <c r="I8" s="5">
        <f t="shared" si="2"/>
        <v>0.19197189478519272</v>
      </c>
      <c r="J8" s="9">
        <v>189851.73207</v>
      </c>
      <c r="K8" s="9">
        <v>210199.69033000001</v>
      </c>
      <c r="L8" s="5">
        <f t="shared" si="3"/>
        <v>0.10717815443736667</v>
      </c>
    </row>
    <row r="9" spans="1:12" x14ac:dyDescent="0.25">
      <c r="A9" s="8" t="s">
        <v>232</v>
      </c>
      <c r="B9" s="9">
        <v>146.49099000000001</v>
      </c>
      <c r="C9" s="9">
        <v>226.17214999999999</v>
      </c>
      <c r="D9" s="5">
        <f t="shared" si="0"/>
        <v>0.54393215582746746</v>
      </c>
      <c r="E9" s="9">
        <v>4879.7592599999998</v>
      </c>
      <c r="F9" s="9">
        <v>3591.0717599999998</v>
      </c>
      <c r="G9" s="5">
        <f t="shared" si="1"/>
        <v>-0.26408833537415122</v>
      </c>
      <c r="H9" s="9">
        <v>4593.9532499999996</v>
      </c>
      <c r="I9" s="5">
        <f t="shared" si="2"/>
        <v>-0.21830467909093321</v>
      </c>
      <c r="J9" s="9">
        <v>26752.425609999998</v>
      </c>
      <c r="K9" s="9">
        <v>42601.870519999997</v>
      </c>
      <c r="L9" s="5">
        <f t="shared" si="3"/>
        <v>0.59244889196423034</v>
      </c>
    </row>
    <row r="10" spans="1:12" x14ac:dyDescent="0.25">
      <c r="A10" s="8" t="s">
        <v>231</v>
      </c>
      <c r="B10" s="9">
        <v>63120.717810000002</v>
      </c>
      <c r="C10" s="9">
        <v>82374.257689999999</v>
      </c>
      <c r="D10" s="5">
        <f t="shared" si="0"/>
        <v>0.30502726439130767</v>
      </c>
      <c r="E10" s="9">
        <v>1615476.3902799999</v>
      </c>
      <c r="F10" s="9">
        <v>1560784.4540800001</v>
      </c>
      <c r="G10" s="5">
        <f t="shared" si="1"/>
        <v>-3.3854989481165054E-2</v>
      </c>
      <c r="H10" s="9">
        <v>1525560.51168</v>
      </c>
      <c r="I10" s="5">
        <f t="shared" si="2"/>
        <v>2.3089180750496929E-2</v>
      </c>
      <c r="J10" s="9">
        <v>16062496.2937</v>
      </c>
      <c r="K10" s="9">
        <v>17336074.992699999</v>
      </c>
      <c r="L10" s="5">
        <f t="shared" si="3"/>
        <v>7.9288964536571971E-2</v>
      </c>
    </row>
    <row r="11" spans="1:12" x14ac:dyDescent="0.25">
      <c r="A11" s="8" t="s">
        <v>230</v>
      </c>
      <c r="B11" s="9">
        <v>0</v>
      </c>
      <c r="C11" s="9">
        <v>0</v>
      </c>
      <c r="D11" s="5" t="str">
        <f t="shared" si="0"/>
        <v/>
      </c>
      <c r="E11" s="9">
        <v>2.5769600000000001</v>
      </c>
      <c r="F11" s="9">
        <v>0</v>
      </c>
      <c r="G11" s="5">
        <f t="shared" si="1"/>
        <v>-1</v>
      </c>
      <c r="H11" s="9">
        <v>0</v>
      </c>
      <c r="I11" s="5" t="str">
        <f t="shared" si="2"/>
        <v/>
      </c>
      <c r="J11" s="9">
        <v>79.520219999999995</v>
      </c>
      <c r="K11" s="9">
        <v>162.43586999999999</v>
      </c>
      <c r="L11" s="5">
        <f t="shared" si="3"/>
        <v>1.0426989512855975</v>
      </c>
    </row>
    <row r="12" spans="1:12" x14ac:dyDescent="0.25">
      <c r="A12" s="8" t="s">
        <v>229</v>
      </c>
      <c r="B12" s="9">
        <v>0</v>
      </c>
      <c r="C12" s="9">
        <v>0</v>
      </c>
      <c r="D12" s="5" t="str">
        <f t="shared" si="0"/>
        <v/>
      </c>
      <c r="E12" s="9">
        <v>3.0310600000000001</v>
      </c>
      <c r="F12" s="9">
        <v>107.85249</v>
      </c>
      <c r="G12" s="5">
        <f t="shared" si="1"/>
        <v>34.582433208184597</v>
      </c>
      <c r="H12" s="9">
        <v>23.098890000000001</v>
      </c>
      <c r="I12" s="5">
        <f t="shared" si="2"/>
        <v>3.669163323432425</v>
      </c>
      <c r="J12" s="9">
        <v>531.37040999999999</v>
      </c>
      <c r="K12" s="9">
        <v>1446.0255</v>
      </c>
      <c r="L12" s="5">
        <f t="shared" si="3"/>
        <v>1.7213135560182962</v>
      </c>
    </row>
    <row r="13" spans="1:12" x14ac:dyDescent="0.25">
      <c r="A13" s="8" t="s">
        <v>228</v>
      </c>
      <c r="B13" s="9">
        <v>892.03786000000002</v>
      </c>
      <c r="C13" s="9">
        <v>557.02773999999999</v>
      </c>
      <c r="D13" s="5">
        <f t="shared" si="0"/>
        <v>-0.3755559433318223</v>
      </c>
      <c r="E13" s="9">
        <v>17487.164120000001</v>
      </c>
      <c r="F13" s="9">
        <v>13500.848110000001</v>
      </c>
      <c r="G13" s="5">
        <f t="shared" si="1"/>
        <v>-0.22795668769648403</v>
      </c>
      <c r="H13" s="9">
        <v>15791.246740000001</v>
      </c>
      <c r="I13" s="5">
        <f t="shared" si="2"/>
        <v>-0.14504229258848245</v>
      </c>
      <c r="J13" s="9">
        <v>176532.97388000001</v>
      </c>
      <c r="K13" s="9">
        <v>200037.37649</v>
      </c>
      <c r="L13" s="5">
        <f t="shared" si="3"/>
        <v>0.13314454570950196</v>
      </c>
    </row>
    <row r="14" spans="1:12" x14ac:dyDescent="0.25">
      <c r="A14" s="8" t="s">
        <v>227</v>
      </c>
      <c r="B14" s="9">
        <v>0</v>
      </c>
      <c r="C14" s="9">
        <v>15.60413</v>
      </c>
      <c r="D14" s="5" t="str">
        <f t="shared" si="0"/>
        <v/>
      </c>
      <c r="E14" s="9">
        <v>10.36416</v>
      </c>
      <c r="F14" s="9">
        <v>30.554880000000001</v>
      </c>
      <c r="G14" s="5">
        <f t="shared" si="1"/>
        <v>1.9481289366432013</v>
      </c>
      <c r="H14" s="9">
        <v>47.079470000000001</v>
      </c>
      <c r="I14" s="5">
        <f t="shared" si="2"/>
        <v>-0.35099354347022171</v>
      </c>
      <c r="J14" s="9">
        <v>111.65492</v>
      </c>
      <c r="K14" s="9">
        <v>224.04223999999999</v>
      </c>
      <c r="L14" s="5">
        <f t="shared" si="3"/>
        <v>1.0065594959899662</v>
      </c>
    </row>
    <row r="15" spans="1:12" x14ac:dyDescent="0.25">
      <c r="A15" s="8" t="s">
        <v>226</v>
      </c>
      <c r="B15" s="9">
        <v>427.78519999999997</v>
      </c>
      <c r="C15" s="9">
        <v>341.54217999999997</v>
      </c>
      <c r="D15" s="5">
        <f t="shared" si="0"/>
        <v>-0.20160356178755134</v>
      </c>
      <c r="E15" s="9">
        <v>13818.36889</v>
      </c>
      <c r="F15" s="9">
        <v>11828.907219999999</v>
      </c>
      <c r="G15" s="5">
        <f t="shared" si="1"/>
        <v>-0.14397225069304109</v>
      </c>
      <c r="H15" s="9">
        <v>9608.2358299999996</v>
      </c>
      <c r="I15" s="5">
        <f t="shared" si="2"/>
        <v>0.23112165742917656</v>
      </c>
      <c r="J15" s="9">
        <v>124742.75391</v>
      </c>
      <c r="K15" s="9">
        <v>157262.92009</v>
      </c>
      <c r="L15" s="5">
        <f t="shared" si="3"/>
        <v>0.26069783743481256</v>
      </c>
    </row>
    <row r="16" spans="1:12" x14ac:dyDescent="0.25">
      <c r="A16" s="8" t="s">
        <v>239</v>
      </c>
      <c r="B16" s="9">
        <v>0</v>
      </c>
      <c r="C16" s="9">
        <v>0</v>
      </c>
      <c r="D16" s="5" t="str">
        <f t="shared" si="0"/>
        <v/>
      </c>
      <c r="E16" s="9">
        <v>0</v>
      </c>
      <c r="F16" s="9">
        <v>0</v>
      </c>
      <c r="G16" s="5" t="str">
        <f t="shared" si="1"/>
        <v/>
      </c>
      <c r="H16" s="9">
        <v>0</v>
      </c>
      <c r="I16" s="5" t="str">
        <f t="shared" si="2"/>
        <v/>
      </c>
      <c r="J16" s="9">
        <v>0</v>
      </c>
      <c r="K16" s="9">
        <v>1.7317</v>
      </c>
      <c r="L16" s="5" t="str">
        <f t="shared" si="3"/>
        <v/>
      </c>
    </row>
    <row r="17" spans="1:12" x14ac:dyDescent="0.25">
      <c r="A17" s="8" t="s">
        <v>225</v>
      </c>
      <c r="B17" s="9">
        <v>0</v>
      </c>
      <c r="C17" s="9">
        <v>23.693950000000001</v>
      </c>
      <c r="D17" s="5" t="str">
        <f t="shared" si="0"/>
        <v/>
      </c>
      <c r="E17" s="9">
        <v>101.0879</v>
      </c>
      <c r="F17" s="9">
        <v>265.16500000000002</v>
      </c>
      <c r="G17" s="5">
        <f t="shared" si="1"/>
        <v>1.6231131520191835</v>
      </c>
      <c r="H17" s="9">
        <v>152.55658</v>
      </c>
      <c r="I17" s="5">
        <f t="shared" si="2"/>
        <v>0.73814200606751945</v>
      </c>
      <c r="J17" s="9">
        <v>2308.2849099999999</v>
      </c>
      <c r="K17" s="9">
        <v>5230.43444</v>
      </c>
      <c r="L17" s="5">
        <f t="shared" si="3"/>
        <v>1.2659397101894152</v>
      </c>
    </row>
    <row r="18" spans="1:12" x14ac:dyDescent="0.25">
      <c r="A18" s="8" t="s">
        <v>224</v>
      </c>
      <c r="B18" s="9">
        <v>391.42932000000002</v>
      </c>
      <c r="C18" s="9">
        <v>919.20617000000004</v>
      </c>
      <c r="D18" s="5">
        <f t="shared" si="0"/>
        <v>1.3483324396854073</v>
      </c>
      <c r="E18" s="9">
        <v>15487.197679999999</v>
      </c>
      <c r="F18" s="9">
        <v>26765.839309999999</v>
      </c>
      <c r="G18" s="5">
        <f t="shared" si="1"/>
        <v>0.728255806056193</v>
      </c>
      <c r="H18" s="9">
        <v>20152.87138</v>
      </c>
      <c r="I18" s="5">
        <f t="shared" si="2"/>
        <v>0.32814023397989844</v>
      </c>
      <c r="J18" s="9">
        <v>198399.1441</v>
      </c>
      <c r="K18" s="9">
        <v>293718.33571000001</v>
      </c>
      <c r="L18" s="5">
        <f t="shared" si="3"/>
        <v>0.48044154647136916</v>
      </c>
    </row>
    <row r="19" spans="1:12" x14ac:dyDescent="0.25">
      <c r="A19" s="8" t="s">
        <v>223</v>
      </c>
      <c r="B19" s="9">
        <v>2244.2188299999998</v>
      </c>
      <c r="C19" s="9">
        <v>2411.4990899999998</v>
      </c>
      <c r="D19" s="5">
        <f t="shared" si="0"/>
        <v>7.4538301596908108E-2</v>
      </c>
      <c r="E19" s="9">
        <v>81468.749460000006</v>
      </c>
      <c r="F19" s="9">
        <v>64311.978260000004</v>
      </c>
      <c r="G19" s="5">
        <f t="shared" si="1"/>
        <v>-0.21059328041390557</v>
      </c>
      <c r="H19" s="9">
        <v>94282.812349999993</v>
      </c>
      <c r="I19" s="5">
        <f t="shared" si="2"/>
        <v>-0.31788226658684293</v>
      </c>
      <c r="J19" s="9">
        <v>663240.18454000005</v>
      </c>
      <c r="K19" s="9">
        <v>899668.90156000003</v>
      </c>
      <c r="L19" s="5">
        <f t="shared" si="3"/>
        <v>0.35647525968888427</v>
      </c>
    </row>
    <row r="20" spans="1:12" x14ac:dyDescent="0.25">
      <c r="A20" s="8" t="s">
        <v>222</v>
      </c>
      <c r="B20" s="9">
        <v>0</v>
      </c>
      <c r="C20" s="9">
        <v>0</v>
      </c>
      <c r="D20" s="5" t="str">
        <f t="shared" si="0"/>
        <v/>
      </c>
      <c r="E20" s="9">
        <v>100.91842</v>
      </c>
      <c r="F20" s="9">
        <v>348.471</v>
      </c>
      <c r="G20" s="5">
        <f t="shared" si="1"/>
        <v>2.4529969850895408</v>
      </c>
      <c r="H20" s="9">
        <v>84.038650000000004</v>
      </c>
      <c r="I20" s="5">
        <f t="shared" si="2"/>
        <v>3.1465563761435957</v>
      </c>
      <c r="J20" s="9">
        <v>1164.82545</v>
      </c>
      <c r="K20" s="9">
        <v>1992.9909</v>
      </c>
      <c r="L20" s="5">
        <f t="shared" si="3"/>
        <v>0.71097815556828703</v>
      </c>
    </row>
    <row r="21" spans="1:12" x14ac:dyDescent="0.25">
      <c r="A21" s="8" t="s">
        <v>221</v>
      </c>
      <c r="B21" s="9">
        <v>3697.2069900000001</v>
      </c>
      <c r="C21" s="9">
        <v>9557.8634199999997</v>
      </c>
      <c r="D21" s="5">
        <f t="shared" si="0"/>
        <v>1.5851577814960258</v>
      </c>
      <c r="E21" s="9">
        <v>74086.266889999999</v>
      </c>
      <c r="F21" s="9">
        <v>78522.306110000005</v>
      </c>
      <c r="G21" s="5">
        <f t="shared" si="1"/>
        <v>5.9876673588999063E-2</v>
      </c>
      <c r="H21" s="9">
        <v>64596.107539999997</v>
      </c>
      <c r="I21" s="5">
        <f t="shared" si="2"/>
        <v>0.21558881951790143</v>
      </c>
      <c r="J21" s="9">
        <v>827628.67289000005</v>
      </c>
      <c r="K21" s="9">
        <v>811949.30637999997</v>
      </c>
      <c r="L21" s="5">
        <f t="shared" si="3"/>
        <v>-1.8944929077008954E-2</v>
      </c>
    </row>
    <row r="22" spans="1:12" x14ac:dyDescent="0.25">
      <c r="A22" s="8" t="s">
        <v>220</v>
      </c>
      <c r="B22" s="9">
        <v>6010.5649899999999</v>
      </c>
      <c r="C22" s="9">
        <v>8466.4644800000005</v>
      </c>
      <c r="D22" s="5">
        <f t="shared" si="0"/>
        <v>0.40859711093482431</v>
      </c>
      <c r="E22" s="9">
        <v>134304.96820999999</v>
      </c>
      <c r="F22" s="9">
        <v>150402.72093000001</v>
      </c>
      <c r="G22" s="5">
        <f t="shared" si="1"/>
        <v>0.11985969643974359</v>
      </c>
      <c r="H22" s="9">
        <v>128633.60992</v>
      </c>
      <c r="I22" s="5">
        <f t="shared" si="2"/>
        <v>0.16923346101799286</v>
      </c>
      <c r="J22" s="9">
        <v>1315157.5266499999</v>
      </c>
      <c r="K22" s="9">
        <v>1517742.98902</v>
      </c>
      <c r="L22" s="5">
        <f t="shared" si="3"/>
        <v>0.15403893318090223</v>
      </c>
    </row>
    <row r="23" spans="1:12" x14ac:dyDescent="0.25">
      <c r="A23" s="8" t="s">
        <v>219</v>
      </c>
      <c r="B23" s="9">
        <v>7165.2972499999996</v>
      </c>
      <c r="C23" s="9">
        <v>8200.7415600000004</v>
      </c>
      <c r="D23" s="5">
        <f t="shared" si="0"/>
        <v>0.14450821422656279</v>
      </c>
      <c r="E23" s="9">
        <v>160404.56143</v>
      </c>
      <c r="F23" s="9">
        <v>236853.87687000001</v>
      </c>
      <c r="G23" s="5">
        <f t="shared" si="1"/>
        <v>0.47660312623567269</v>
      </c>
      <c r="H23" s="9">
        <v>179153.74111999999</v>
      </c>
      <c r="I23" s="5">
        <f t="shared" si="2"/>
        <v>0.32207050430139539</v>
      </c>
      <c r="J23" s="9">
        <v>1832424.85142</v>
      </c>
      <c r="K23" s="9">
        <v>2004139.67664</v>
      </c>
      <c r="L23" s="5">
        <f t="shared" si="3"/>
        <v>9.3709068116454075E-2</v>
      </c>
    </row>
    <row r="24" spans="1:12" x14ac:dyDescent="0.25">
      <c r="A24" s="8" t="s">
        <v>218</v>
      </c>
      <c r="B24" s="9">
        <v>9397.0643600000003</v>
      </c>
      <c r="C24" s="9">
        <v>20061.55791</v>
      </c>
      <c r="D24" s="5">
        <f t="shared" si="0"/>
        <v>1.1348750143071276</v>
      </c>
      <c r="E24" s="9">
        <v>514755.38354000001</v>
      </c>
      <c r="F24" s="9">
        <v>403879.33163999999</v>
      </c>
      <c r="G24" s="5">
        <f t="shared" si="1"/>
        <v>-0.21539561400504359</v>
      </c>
      <c r="H24" s="9">
        <v>309632.61745000002</v>
      </c>
      <c r="I24" s="5">
        <f t="shared" si="2"/>
        <v>0.30438238376232785</v>
      </c>
      <c r="J24" s="9">
        <v>2699232.3270700001</v>
      </c>
      <c r="K24" s="9">
        <v>3251194.1804999998</v>
      </c>
      <c r="L24" s="5">
        <f t="shared" si="3"/>
        <v>0.20448845691958306</v>
      </c>
    </row>
    <row r="25" spans="1:12" x14ac:dyDescent="0.25">
      <c r="A25" s="8" t="s">
        <v>217</v>
      </c>
      <c r="B25" s="9">
        <v>260.25835000000001</v>
      </c>
      <c r="C25" s="9">
        <v>69.567490000000006</v>
      </c>
      <c r="D25" s="5">
        <f t="shared" si="0"/>
        <v>-0.7326983360956526</v>
      </c>
      <c r="E25" s="9">
        <v>1593.0065500000001</v>
      </c>
      <c r="F25" s="9">
        <v>1151.35934</v>
      </c>
      <c r="G25" s="5">
        <f t="shared" si="1"/>
        <v>-0.2772413019896246</v>
      </c>
      <c r="H25" s="9">
        <v>3606.2899900000002</v>
      </c>
      <c r="I25" s="5">
        <f t="shared" si="2"/>
        <v>-0.68073578575415672</v>
      </c>
      <c r="J25" s="9">
        <v>30737.855619999998</v>
      </c>
      <c r="K25" s="9">
        <v>23822.306830000001</v>
      </c>
      <c r="L25" s="5">
        <f t="shared" si="3"/>
        <v>-0.22498475090436376</v>
      </c>
    </row>
    <row r="26" spans="1:12" x14ac:dyDescent="0.25">
      <c r="A26" s="8" t="s">
        <v>216</v>
      </c>
      <c r="B26" s="9">
        <v>811.02945999999997</v>
      </c>
      <c r="C26" s="9">
        <v>699.94704000000002</v>
      </c>
      <c r="D26" s="5">
        <f t="shared" si="0"/>
        <v>-0.13696471642349461</v>
      </c>
      <c r="E26" s="9">
        <v>17442.815299999998</v>
      </c>
      <c r="F26" s="9">
        <v>22633.250510000002</v>
      </c>
      <c r="G26" s="5">
        <f t="shared" si="1"/>
        <v>0.29756866198084464</v>
      </c>
      <c r="H26" s="9">
        <v>15196.37455</v>
      </c>
      <c r="I26" s="5">
        <f t="shared" si="2"/>
        <v>0.4893848816065145</v>
      </c>
      <c r="J26" s="9">
        <v>146480.60571999999</v>
      </c>
      <c r="K26" s="9">
        <v>180143.70847000001</v>
      </c>
      <c r="L26" s="5">
        <f t="shared" si="3"/>
        <v>0.22981269489250722</v>
      </c>
    </row>
    <row r="27" spans="1:12" x14ac:dyDescent="0.25">
      <c r="A27" s="8" t="s">
        <v>215</v>
      </c>
      <c r="B27" s="9">
        <v>2958.5022399999998</v>
      </c>
      <c r="C27" s="9">
        <v>996.43321000000003</v>
      </c>
      <c r="D27" s="5">
        <f t="shared" si="0"/>
        <v>-0.66319673633236786</v>
      </c>
      <c r="E27" s="9">
        <v>36929.889600000002</v>
      </c>
      <c r="F27" s="9">
        <v>66554.233349999995</v>
      </c>
      <c r="G27" s="5">
        <f t="shared" si="1"/>
        <v>0.80217796670586283</v>
      </c>
      <c r="H27" s="9">
        <v>23785.594710000001</v>
      </c>
      <c r="I27" s="5">
        <f t="shared" si="2"/>
        <v>1.7980899431545048</v>
      </c>
      <c r="J27" s="9">
        <v>464151.82925000001</v>
      </c>
      <c r="K27" s="9">
        <v>435493.54329</v>
      </c>
      <c r="L27" s="5">
        <f t="shared" si="3"/>
        <v>-6.1743343781080262E-2</v>
      </c>
    </row>
    <row r="28" spans="1:12" x14ac:dyDescent="0.25">
      <c r="A28" s="8" t="s">
        <v>214</v>
      </c>
      <c r="B28" s="9">
        <v>22.245999999999999</v>
      </c>
      <c r="C28" s="9">
        <v>28.06711</v>
      </c>
      <c r="D28" s="5">
        <f t="shared" si="0"/>
        <v>0.2616699631394408</v>
      </c>
      <c r="E28" s="9">
        <v>779.85113000000001</v>
      </c>
      <c r="F28" s="9">
        <v>5997.84638</v>
      </c>
      <c r="G28" s="5">
        <f t="shared" si="1"/>
        <v>6.6910145401725583</v>
      </c>
      <c r="H28" s="9">
        <v>550.76039000000003</v>
      </c>
      <c r="I28" s="5">
        <f t="shared" si="2"/>
        <v>9.8901193493598907</v>
      </c>
      <c r="J28" s="9">
        <v>6862.9850999999999</v>
      </c>
      <c r="K28" s="9">
        <v>12961.63478</v>
      </c>
      <c r="L28" s="5">
        <f t="shared" si="3"/>
        <v>0.888629305052695</v>
      </c>
    </row>
    <row r="29" spans="1:12" x14ac:dyDescent="0.25">
      <c r="A29" s="8" t="s">
        <v>213</v>
      </c>
      <c r="B29" s="9">
        <v>3594.2536399999999</v>
      </c>
      <c r="C29" s="9">
        <v>4438.4740199999997</v>
      </c>
      <c r="D29" s="5">
        <f t="shared" si="0"/>
        <v>0.23488058010285551</v>
      </c>
      <c r="E29" s="9">
        <v>92251.966279999993</v>
      </c>
      <c r="F29" s="9">
        <v>120116.66555000001</v>
      </c>
      <c r="G29" s="5">
        <f t="shared" si="1"/>
        <v>0.30204992255044227</v>
      </c>
      <c r="H29" s="9">
        <v>109877.62716</v>
      </c>
      <c r="I29" s="5">
        <f t="shared" si="2"/>
        <v>9.3185834592971917E-2</v>
      </c>
      <c r="J29" s="9">
        <v>797109.11912000005</v>
      </c>
      <c r="K29" s="9">
        <v>972352.37138000003</v>
      </c>
      <c r="L29" s="5">
        <f t="shared" si="3"/>
        <v>0.21984851014308648</v>
      </c>
    </row>
    <row r="30" spans="1:12" x14ac:dyDescent="0.25">
      <c r="A30" s="8" t="s">
        <v>212</v>
      </c>
      <c r="B30" s="9">
        <v>15479.545760000001</v>
      </c>
      <c r="C30" s="9">
        <v>20144.756519999999</v>
      </c>
      <c r="D30" s="5">
        <f t="shared" si="0"/>
        <v>0.30137904770146151</v>
      </c>
      <c r="E30" s="9">
        <v>386225.76929000003</v>
      </c>
      <c r="F30" s="9">
        <v>325382.75443999999</v>
      </c>
      <c r="G30" s="5">
        <f t="shared" si="1"/>
        <v>-0.15753225105059132</v>
      </c>
      <c r="H30" s="9">
        <v>362263.72389999998</v>
      </c>
      <c r="I30" s="5">
        <f t="shared" si="2"/>
        <v>-0.10180696279205892</v>
      </c>
      <c r="J30" s="9">
        <v>4283826.20371</v>
      </c>
      <c r="K30" s="9">
        <v>4006426.9582600002</v>
      </c>
      <c r="L30" s="5">
        <f t="shared" si="3"/>
        <v>-6.4755018588232849E-2</v>
      </c>
    </row>
    <row r="31" spans="1:12" x14ac:dyDescent="0.25">
      <c r="A31" s="8" t="s">
        <v>211</v>
      </c>
      <c r="B31" s="9">
        <v>0</v>
      </c>
      <c r="C31" s="9">
        <v>26.740169999999999</v>
      </c>
      <c r="D31" s="5" t="str">
        <f t="shared" si="0"/>
        <v/>
      </c>
      <c r="E31" s="9">
        <v>234.88088999999999</v>
      </c>
      <c r="F31" s="9">
        <v>353.09541000000002</v>
      </c>
      <c r="G31" s="5">
        <f t="shared" si="1"/>
        <v>0.50329560655189964</v>
      </c>
      <c r="H31" s="9">
        <v>514.60670000000005</v>
      </c>
      <c r="I31" s="5">
        <f t="shared" si="2"/>
        <v>-0.31385384216723178</v>
      </c>
      <c r="J31" s="9">
        <v>2303.71677</v>
      </c>
      <c r="K31" s="9">
        <v>5917.52916</v>
      </c>
      <c r="L31" s="5">
        <f t="shared" si="3"/>
        <v>1.5686877992384454</v>
      </c>
    </row>
    <row r="32" spans="1:12" x14ac:dyDescent="0.25">
      <c r="A32" s="8" t="s">
        <v>210</v>
      </c>
      <c r="B32" s="9">
        <v>0</v>
      </c>
      <c r="C32" s="9">
        <v>0</v>
      </c>
      <c r="D32" s="5" t="str">
        <f t="shared" si="0"/>
        <v/>
      </c>
      <c r="E32" s="9">
        <v>359.12704000000002</v>
      </c>
      <c r="F32" s="9">
        <v>114.39654</v>
      </c>
      <c r="G32" s="5">
        <f t="shared" si="1"/>
        <v>-0.68145940779062475</v>
      </c>
      <c r="H32" s="9">
        <v>542.61684000000002</v>
      </c>
      <c r="I32" s="5">
        <f t="shared" si="2"/>
        <v>-0.78917620765326779</v>
      </c>
      <c r="J32" s="9">
        <v>2184.9320699999998</v>
      </c>
      <c r="K32" s="9">
        <v>3236.9133000000002</v>
      </c>
      <c r="L32" s="5">
        <f t="shared" si="3"/>
        <v>0.48147090907041346</v>
      </c>
    </row>
    <row r="33" spans="1:12" x14ac:dyDescent="0.25">
      <c r="A33" s="8" t="s">
        <v>209</v>
      </c>
      <c r="B33" s="9">
        <v>263.89535000000001</v>
      </c>
      <c r="C33" s="9">
        <v>168.70308</v>
      </c>
      <c r="D33" s="5">
        <f t="shared" si="0"/>
        <v>-0.36071977016646939</v>
      </c>
      <c r="E33" s="9">
        <v>9828.6943599999995</v>
      </c>
      <c r="F33" s="9">
        <v>13489.422699999999</v>
      </c>
      <c r="G33" s="5">
        <f t="shared" si="1"/>
        <v>0.37245316681105956</v>
      </c>
      <c r="H33" s="9">
        <v>16943.105950000001</v>
      </c>
      <c r="I33" s="5">
        <f t="shared" si="2"/>
        <v>-0.20384003146719398</v>
      </c>
      <c r="J33" s="9">
        <v>134800.72055999999</v>
      </c>
      <c r="K33" s="9">
        <v>154843.93041</v>
      </c>
      <c r="L33" s="5">
        <f t="shared" si="3"/>
        <v>0.14868770557557043</v>
      </c>
    </row>
    <row r="34" spans="1:12" x14ac:dyDescent="0.25">
      <c r="A34" s="8" t="s">
        <v>208</v>
      </c>
      <c r="B34" s="9">
        <v>12.96565</v>
      </c>
      <c r="C34" s="9">
        <v>0</v>
      </c>
      <c r="D34" s="5">
        <f t="shared" si="0"/>
        <v>-1</v>
      </c>
      <c r="E34" s="9">
        <v>81.032539999999997</v>
      </c>
      <c r="F34" s="9">
        <v>158.40603999999999</v>
      </c>
      <c r="G34" s="5">
        <f t="shared" si="1"/>
        <v>0.95484480678996353</v>
      </c>
      <c r="H34" s="9">
        <v>73.035650000000004</v>
      </c>
      <c r="I34" s="5">
        <f t="shared" si="2"/>
        <v>1.1688865643011321</v>
      </c>
      <c r="J34" s="9">
        <v>976.51665000000003</v>
      </c>
      <c r="K34" s="9">
        <v>1198.2108599999999</v>
      </c>
      <c r="L34" s="5">
        <f t="shared" si="3"/>
        <v>0.22702552997944259</v>
      </c>
    </row>
    <row r="35" spans="1:12" x14ac:dyDescent="0.25">
      <c r="A35" s="8" t="s">
        <v>207</v>
      </c>
      <c r="B35" s="9">
        <v>52512.700940000002</v>
      </c>
      <c r="C35" s="9">
        <v>55297.226799999997</v>
      </c>
      <c r="D35" s="5">
        <f t="shared" si="0"/>
        <v>5.3025759676340822E-2</v>
      </c>
      <c r="E35" s="9">
        <v>1428073.5275399999</v>
      </c>
      <c r="F35" s="9">
        <v>978442.16455999995</v>
      </c>
      <c r="G35" s="5">
        <f t="shared" si="1"/>
        <v>-0.31485168957268972</v>
      </c>
      <c r="H35" s="9">
        <v>1029805.38373</v>
      </c>
      <c r="I35" s="5">
        <f t="shared" si="2"/>
        <v>-4.9876627158386255E-2</v>
      </c>
      <c r="J35" s="9">
        <v>11916442.49887</v>
      </c>
      <c r="K35" s="9">
        <v>11252294.4398</v>
      </c>
      <c r="L35" s="5">
        <f t="shared" si="3"/>
        <v>-5.5733752681052184E-2</v>
      </c>
    </row>
    <row r="36" spans="1:12" x14ac:dyDescent="0.25">
      <c r="A36" s="8" t="s">
        <v>206</v>
      </c>
      <c r="B36" s="9">
        <v>16.085999999999999</v>
      </c>
      <c r="C36" s="9">
        <v>177.22675000000001</v>
      </c>
      <c r="D36" s="5">
        <f t="shared" si="0"/>
        <v>10.017453064776825</v>
      </c>
      <c r="E36" s="9">
        <v>1912.5164500000001</v>
      </c>
      <c r="F36" s="9">
        <v>1652.50569</v>
      </c>
      <c r="G36" s="5">
        <f t="shared" si="1"/>
        <v>-0.13595216919572117</v>
      </c>
      <c r="H36" s="9">
        <v>1471.2993200000001</v>
      </c>
      <c r="I36" s="5">
        <f t="shared" si="2"/>
        <v>0.12316077873263742</v>
      </c>
      <c r="J36" s="9">
        <v>41725.301809999997</v>
      </c>
      <c r="K36" s="9">
        <v>20161.860369999999</v>
      </c>
      <c r="L36" s="5">
        <f t="shared" si="3"/>
        <v>-0.51679533771118336</v>
      </c>
    </row>
    <row r="37" spans="1:12" x14ac:dyDescent="0.25">
      <c r="A37" s="8" t="s">
        <v>205</v>
      </c>
      <c r="B37" s="9">
        <v>1990.28873</v>
      </c>
      <c r="C37" s="9">
        <v>2690.7771600000001</v>
      </c>
      <c r="D37" s="5">
        <f t="shared" si="0"/>
        <v>0.35195317113612967</v>
      </c>
      <c r="E37" s="9">
        <v>60406.679239999998</v>
      </c>
      <c r="F37" s="9">
        <v>64905.069280000003</v>
      </c>
      <c r="G37" s="5">
        <f t="shared" si="1"/>
        <v>7.4468421316914002E-2</v>
      </c>
      <c r="H37" s="9">
        <v>54556.76412</v>
      </c>
      <c r="I37" s="5">
        <f t="shared" si="2"/>
        <v>0.18967959934790946</v>
      </c>
      <c r="J37" s="9">
        <v>566985.73363999999</v>
      </c>
      <c r="K37" s="9">
        <v>667352.00228000002</v>
      </c>
      <c r="L37" s="5">
        <f t="shared" si="3"/>
        <v>0.17701727342530682</v>
      </c>
    </row>
    <row r="38" spans="1:12" x14ac:dyDescent="0.25">
      <c r="A38" s="8" t="s">
        <v>204</v>
      </c>
      <c r="B38" s="9">
        <v>0</v>
      </c>
      <c r="C38" s="9">
        <v>0</v>
      </c>
      <c r="D38" s="5" t="str">
        <f t="shared" si="0"/>
        <v/>
      </c>
      <c r="E38" s="9">
        <v>157.08286000000001</v>
      </c>
      <c r="F38" s="9">
        <v>120.34542999999999</v>
      </c>
      <c r="G38" s="5">
        <f t="shared" si="1"/>
        <v>-0.23387293814232835</v>
      </c>
      <c r="H38" s="9">
        <v>193.26526000000001</v>
      </c>
      <c r="I38" s="5">
        <f t="shared" si="2"/>
        <v>-0.37730438465764626</v>
      </c>
      <c r="J38" s="9">
        <v>1424.57437</v>
      </c>
      <c r="K38" s="9">
        <v>3344.0926800000002</v>
      </c>
      <c r="L38" s="5">
        <f t="shared" si="3"/>
        <v>1.3474328546287127</v>
      </c>
    </row>
    <row r="39" spans="1:12" x14ac:dyDescent="0.25">
      <c r="A39" s="8" t="s">
        <v>203</v>
      </c>
      <c r="B39" s="9">
        <v>1733.65248</v>
      </c>
      <c r="C39" s="9">
        <v>3197.2666100000001</v>
      </c>
      <c r="D39" s="5">
        <f t="shared" si="0"/>
        <v>0.84423732373399329</v>
      </c>
      <c r="E39" s="9">
        <v>64281.24811</v>
      </c>
      <c r="F39" s="9">
        <v>75463.131529999999</v>
      </c>
      <c r="G39" s="5">
        <f t="shared" si="1"/>
        <v>0.17395249390405776</v>
      </c>
      <c r="H39" s="9">
        <v>102641.06461</v>
      </c>
      <c r="I39" s="5">
        <f t="shared" si="2"/>
        <v>-0.26478615730718114</v>
      </c>
      <c r="J39" s="9">
        <v>935148.99402999994</v>
      </c>
      <c r="K39" s="9">
        <v>851540.26621999999</v>
      </c>
      <c r="L39" s="5">
        <f t="shared" si="3"/>
        <v>-8.9406852109940593E-2</v>
      </c>
    </row>
    <row r="40" spans="1:12" x14ac:dyDescent="0.25">
      <c r="A40" s="8" t="s">
        <v>202</v>
      </c>
      <c r="B40" s="9">
        <v>0</v>
      </c>
      <c r="C40" s="9">
        <v>0</v>
      </c>
      <c r="D40" s="5" t="str">
        <f t="shared" si="0"/>
        <v/>
      </c>
      <c r="E40" s="9">
        <v>0</v>
      </c>
      <c r="F40" s="9">
        <v>0</v>
      </c>
      <c r="G40" s="5" t="str">
        <f t="shared" si="1"/>
        <v/>
      </c>
      <c r="H40" s="9">
        <v>0</v>
      </c>
      <c r="I40" s="5" t="str">
        <f t="shared" si="2"/>
        <v/>
      </c>
      <c r="J40" s="9">
        <v>61.449590000000001</v>
      </c>
      <c r="K40" s="9">
        <v>42.7759</v>
      </c>
      <c r="L40" s="5">
        <f t="shared" si="3"/>
        <v>-0.30388632373299806</v>
      </c>
    </row>
    <row r="41" spans="1:12" x14ac:dyDescent="0.25">
      <c r="A41" s="8" t="s">
        <v>201</v>
      </c>
      <c r="B41" s="9">
        <v>0</v>
      </c>
      <c r="C41" s="9">
        <v>0</v>
      </c>
      <c r="D41" s="5" t="str">
        <f t="shared" si="0"/>
        <v/>
      </c>
      <c r="E41" s="9">
        <v>139.19362000000001</v>
      </c>
      <c r="F41" s="9">
        <v>55.75394</v>
      </c>
      <c r="G41" s="5">
        <f t="shared" si="1"/>
        <v>-0.59945046331864926</v>
      </c>
      <c r="H41" s="9">
        <v>55.949010000000001</v>
      </c>
      <c r="I41" s="5">
        <f t="shared" si="2"/>
        <v>-3.4865675013731057E-3</v>
      </c>
      <c r="J41" s="9">
        <v>2010.8688299999999</v>
      </c>
      <c r="K41" s="9">
        <v>10505.90141</v>
      </c>
      <c r="L41" s="5">
        <f t="shared" si="3"/>
        <v>4.2245582870763387</v>
      </c>
    </row>
    <row r="42" spans="1:12" x14ac:dyDescent="0.25">
      <c r="A42" s="8" t="s">
        <v>200</v>
      </c>
      <c r="B42" s="9">
        <v>0</v>
      </c>
      <c r="C42" s="9">
        <v>62.097439999999999</v>
      </c>
      <c r="D42" s="5" t="str">
        <f t="shared" si="0"/>
        <v/>
      </c>
      <c r="E42" s="9">
        <v>128.81596999999999</v>
      </c>
      <c r="F42" s="9">
        <v>272.44731000000002</v>
      </c>
      <c r="G42" s="5">
        <f t="shared" si="1"/>
        <v>1.115011904191693</v>
      </c>
      <c r="H42" s="9">
        <v>429.83656999999999</v>
      </c>
      <c r="I42" s="5">
        <f t="shared" si="2"/>
        <v>-0.36616070149638491</v>
      </c>
      <c r="J42" s="9">
        <v>9052.4949400000005</v>
      </c>
      <c r="K42" s="9">
        <v>2868.5523600000001</v>
      </c>
      <c r="L42" s="5">
        <f t="shared" si="3"/>
        <v>-0.68312024706859431</v>
      </c>
    </row>
    <row r="43" spans="1:12" x14ac:dyDescent="0.25">
      <c r="A43" s="8" t="s">
        <v>199</v>
      </c>
      <c r="B43" s="9">
        <v>12923.56648</v>
      </c>
      <c r="C43" s="9">
        <v>15205.355729999999</v>
      </c>
      <c r="D43" s="5">
        <f t="shared" si="0"/>
        <v>0.17656033677168037</v>
      </c>
      <c r="E43" s="9">
        <v>380460.81491000002</v>
      </c>
      <c r="F43" s="9">
        <v>322769.07160999998</v>
      </c>
      <c r="G43" s="5">
        <f t="shared" si="1"/>
        <v>-0.15163649195685847</v>
      </c>
      <c r="H43" s="9">
        <v>335123.47833000001</v>
      </c>
      <c r="I43" s="5">
        <f t="shared" si="2"/>
        <v>-3.6865237797020334E-2</v>
      </c>
      <c r="J43" s="9">
        <v>3289775.6397099998</v>
      </c>
      <c r="K43" s="9">
        <v>4085123.58635</v>
      </c>
      <c r="L43" s="5">
        <f t="shared" si="3"/>
        <v>0.24176358321812841</v>
      </c>
    </row>
    <row r="44" spans="1:12" x14ac:dyDescent="0.25">
      <c r="A44" s="8" t="s">
        <v>198</v>
      </c>
      <c r="B44" s="9">
        <v>606.43111999999996</v>
      </c>
      <c r="C44" s="9">
        <v>103.49915</v>
      </c>
      <c r="D44" s="5">
        <f t="shared" si="0"/>
        <v>-0.82933074081026714</v>
      </c>
      <c r="E44" s="9">
        <v>7690.0368399999998</v>
      </c>
      <c r="F44" s="9">
        <v>5590.9282300000004</v>
      </c>
      <c r="G44" s="5">
        <f t="shared" si="1"/>
        <v>-0.27296470142788021</v>
      </c>
      <c r="H44" s="9">
        <v>5082.3097200000002</v>
      </c>
      <c r="I44" s="5">
        <f t="shared" si="2"/>
        <v>0.10007625233827744</v>
      </c>
      <c r="J44" s="9">
        <v>86333.617389999999</v>
      </c>
      <c r="K44" s="9">
        <v>197159.28779999999</v>
      </c>
      <c r="L44" s="5">
        <f t="shared" si="3"/>
        <v>1.2836908004139405</v>
      </c>
    </row>
    <row r="45" spans="1:12" x14ac:dyDescent="0.25">
      <c r="A45" s="8" t="s">
        <v>197</v>
      </c>
      <c r="B45" s="9">
        <v>417.28151000000003</v>
      </c>
      <c r="C45" s="9">
        <v>670.53947000000005</v>
      </c>
      <c r="D45" s="5">
        <f t="shared" si="0"/>
        <v>0.60692351309790848</v>
      </c>
      <c r="E45" s="9">
        <v>22107.371009999999</v>
      </c>
      <c r="F45" s="9">
        <v>26573.56609</v>
      </c>
      <c r="G45" s="5">
        <f t="shared" si="1"/>
        <v>0.20202289444456212</v>
      </c>
      <c r="H45" s="9">
        <v>24868.911649999998</v>
      </c>
      <c r="I45" s="5">
        <f t="shared" si="2"/>
        <v>6.8545598777741468E-2</v>
      </c>
      <c r="J45" s="9">
        <v>245797.01678999999</v>
      </c>
      <c r="K45" s="9">
        <v>283026.33587000001</v>
      </c>
      <c r="L45" s="5">
        <f t="shared" si="3"/>
        <v>0.1514636734253263</v>
      </c>
    </row>
    <row r="46" spans="1:12" x14ac:dyDescent="0.25">
      <c r="A46" s="8" t="s">
        <v>196</v>
      </c>
      <c r="B46" s="9">
        <v>0</v>
      </c>
      <c r="C46" s="9">
        <v>0</v>
      </c>
      <c r="D46" s="5" t="str">
        <f t="shared" si="0"/>
        <v/>
      </c>
      <c r="E46" s="9">
        <v>317.98394999999999</v>
      </c>
      <c r="F46" s="9">
        <v>2445.69488</v>
      </c>
      <c r="G46" s="5">
        <f t="shared" si="1"/>
        <v>6.6912525930947142</v>
      </c>
      <c r="H46" s="9">
        <v>2858.7046</v>
      </c>
      <c r="I46" s="5">
        <f t="shared" si="2"/>
        <v>-0.14447443083136324</v>
      </c>
      <c r="J46" s="9">
        <v>2111.89381</v>
      </c>
      <c r="K46" s="9">
        <v>8181.30069</v>
      </c>
      <c r="L46" s="5">
        <f t="shared" si="3"/>
        <v>2.873916695650526</v>
      </c>
    </row>
    <row r="47" spans="1:12" x14ac:dyDescent="0.25">
      <c r="A47" s="8" t="s">
        <v>195</v>
      </c>
      <c r="B47" s="9">
        <v>0</v>
      </c>
      <c r="C47" s="9">
        <v>0</v>
      </c>
      <c r="D47" s="5" t="str">
        <f t="shared" si="0"/>
        <v/>
      </c>
      <c r="E47" s="9">
        <v>12.4947</v>
      </c>
      <c r="F47" s="9">
        <v>0</v>
      </c>
      <c r="G47" s="5">
        <f t="shared" si="1"/>
        <v>-1</v>
      </c>
      <c r="H47" s="9">
        <v>132.624</v>
      </c>
      <c r="I47" s="5">
        <f t="shared" si="2"/>
        <v>-1</v>
      </c>
      <c r="J47" s="9">
        <v>67.889089999999996</v>
      </c>
      <c r="K47" s="9">
        <v>572.98649999999998</v>
      </c>
      <c r="L47" s="5">
        <f t="shared" si="3"/>
        <v>7.4400380090527065</v>
      </c>
    </row>
    <row r="48" spans="1:12" x14ac:dyDescent="0.25">
      <c r="A48" s="8" t="s">
        <v>194</v>
      </c>
      <c r="B48" s="9">
        <v>0</v>
      </c>
      <c r="C48" s="9">
        <v>84.4696</v>
      </c>
      <c r="D48" s="5" t="str">
        <f t="shared" si="0"/>
        <v/>
      </c>
      <c r="E48" s="9">
        <v>583.47752000000003</v>
      </c>
      <c r="F48" s="9">
        <v>1203.5342900000001</v>
      </c>
      <c r="G48" s="5">
        <f t="shared" si="1"/>
        <v>1.0626917897368178</v>
      </c>
      <c r="H48" s="9">
        <v>718.09744000000001</v>
      </c>
      <c r="I48" s="5">
        <f t="shared" si="2"/>
        <v>0.67600415063448782</v>
      </c>
      <c r="J48" s="9">
        <v>9324.4890899999991</v>
      </c>
      <c r="K48" s="9">
        <v>8690.3399399999998</v>
      </c>
      <c r="L48" s="5">
        <f t="shared" si="3"/>
        <v>-6.8008996941193223E-2</v>
      </c>
    </row>
    <row r="49" spans="1:12" x14ac:dyDescent="0.25">
      <c r="A49" s="8" t="s">
        <v>193</v>
      </c>
      <c r="B49" s="9">
        <v>6.6</v>
      </c>
      <c r="C49" s="9">
        <v>3.8</v>
      </c>
      <c r="D49" s="5">
        <f t="shared" si="0"/>
        <v>-0.4242424242424242</v>
      </c>
      <c r="E49" s="9">
        <v>172.89350999999999</v>
      </c>
      <c r="F49" s="9">
        <v>127.34375</v>
      </c>
      <c r="G49" s="5">
        <f t="shared" si="1"/>
        <v>-0.2634555802586227</v>
      </c>
      <c r="H49" s="9">
        <v>9092.7385900000008</v>
      </c>
      <c r="I49" s="5">
        <f t="shared" si="2"/>
        <v>-0.98599500593363043</v>
      </c>
      <c r="J49" s="9">
        <v>39481.766609999999</v>
      </c>
      <c r="K49" s="9">
        <v>28386.249749999999</v>
      </c>
      <c r="L49" s="5">
        <f t="shared" si="3"/>
        <v>-0.28102888529789627</v>
      </c>
    </row>
    <row r="50" spans="1:12" x14ac:dyDescent="0.25">
      <c r="A50" s="8" t="s">
        <v>192</v>
      </c>
      <c r="B50" s="9">
        <v>0</v>
      </c>
      <c r="C50" s="9">
        <v>0</v>
      </c>
      <c r="D50" s="5" t="str">
        <f t="shared" si="0"/>
        <v/>
      </c>
      <c r="E50" s="9">
        <v>19849.694350000002</v>
      </c>
      <c r="F50" s="9">
        <v>49.529299999999999</v>
      </c>
      <c r="G50" s="5">
        <f t="shared" si="1"/>
        <v>-0.99750478273737253</v>
      </c>
      <c r="H50" s="9">
        <v>462.98052000000001</v>
      </c>
      <c r="I50" s="5">
        <f t="shared" si="2"/>
        <v>-0.89302076899477323</v>
      </c>
      <c r="J50" s="9">
        <v>51882.545129999999</v>
      </c>
      <c r="K50" s="9">
        <v>78945.662190000003</v>
      </c>
      <c r="L50" s="5">
        <f t="shared" si="3"/>
        <v>0.52162277298056692</v>
      </c>
    </row>
    <row r="51" spans="1:12" x14ac:dyDescent="0.25">
      <c r="A51" s="8" t="s">
        <v>191</v>
      </c>
      <c r="B51" s="9">
        <v>7713.3086499999999</v>
      </c>
      <c r="C51" s="9">
        <v>6051.5678600000001</v>
      </c>
      <c r="D51" s="5">
        <f t="shared" si="0"/>
        <v>-0.21543812978364352</v>
      </c>
      <c r="E51" s="9">
        <v>158528.69659000001</v>
      </c>
      <c r="F51" s="9">
        <v>158241.99043999999</v>
      </c>
      <c r="G51" s="5">
        <f t="shared" si="1"/>
        <v>-1.8085441700281812E-3</v>
      </c>
      <c r="H51" s="9">
        <v>141224.86634000001</v>
      </c>
      <c r="I51" s="5">
        <f t="shared" si="2"/>
        <v>0.12049665573080537</v>
      </c>
      <c r="J51" s="9">
        <v>1452896.3443799999</v>
      </c>
      <c r="K51" s="9">
        <v>1731168.71126</v>
      </c>
      <c r="L51" s="5">
        <f t="shared" si="3"/>
        <v>0.19152940122424789</v>
      </c>
    </row>
    <row r="52" spans="1:12" x14ac:dyDescent="0.25">
      <c r="A52" s="8" t="s">
        <v>190</v>
      </c>
      <c r="B52" s="9">
        <v>2595.4941800000001</v>
      </c>
      <c r="C52" s="9">
        <v>283.23097000000001</v>
      </c>
      <c r="D52" s="5">
        <f t="shared" si="0"/>
        <v>-0.89087589863137351</v>
      </c>
      <c r="E52" s="9">
        <v>18314.189480000001</v>
      </c>
      <c r="F52" s="9">
        <v>27529.83151</v>
      </c>
      <c r="G52" s="5">
        <f t="shared" si="1"/>
        <v>0.50319682670444887</v>
      </c>
      <c r="H52" s="9">
        <v>26188.056420000001</v>
      </c>
      <c r="I52" s="5">
        <f t="shared" si="2"/>
        <v>5.1236146298175633E-2</v>
      </c>
      <c r="J52" s="9">
        <v>271421.04483000003</v>
      </c>
      <c r="K52" s="9">
        <v>418238.91398999997</v>
      </c>
      <c r="L52" s="5">
        <f t="shared" si="3"/>
        <v>0.54092293857300877</v>
      </c>
    </row>
    <row r="53" spans="1:12" x14ac:dyDescent="0.25">
      <c r="A53" s="8" t="s">
        <v>189</v>
      </c>
      <c r="B53" s="9">
        <v>42.294319999999999</v>
      </c>
      <c r="C53" s="9">
        <v>3.4752999999999998</v>
      </c>
      <c r="D53" s="5">
        <f t="shared" si="0"/>
        <v>-0.91783057393995227</v>
      </c>
      <c r="E53" s="9">
        <v>155.50531000000001</v>
      </c>
      <c r="F53" s="9">
        <v>31.836680000000001</v>
      </c>
      <c r="G53" s="5">
        <f t="shared" si="1"/>
        <v>-0.79526949915729572</v>
      </c>
      <c r="H53" s="9">
        <v>38.535029999999999</v>
      </c>
      <c r="I53" s="5">
        <f t="shared" si="2"/>
        <v>-0.17382495874532855</v>
      </c>
      <c r="J53" s="9">
        <v>1102.5117700000001</v>
      </c>
      <c r="K53" s="9">
        <v>696.10959000000003</v>
      </c>
      <c r="L53" s="5">
        <f t="shared" si="3"/>
        <v>-0.36861482213473329</v>
      </c>
    </row>
    <row r="54" spans="1:12" x14ac:dyDescent="0.25">
      <c r="A54" s="8" t="s">
        <v>188</v>
      </c>
      <c r="B54" s="9">
        <v>98.296850000000006</v>
      </c>
      <c r="C54" s="9">
        <v>50.106000000000002</v>
      </c>
      <c r="D54" s="5">
        <f t="shared" si="0"/>
        <v>-0.4902583348296512</v>
      </c>
      <c r="E54" s="9">
        <v>3463.9800700000001</v>
      </c>
      <c r="F54" s="9">
        <v>5282.9219300000004</v>
      </c>
      <c r="G54" s="5">
        <f t="shared" si="1"/>
        <v>0.52510171053033816</v>
      </c>
      <c r="H54" s="9">
        <v>3318.1103400000002</v>
      </c>
      <c r="I54" s="5">
        <f t="shared" si="2"/>
        <v>0.59214775539983999</v>
      </c>
      <c r="J54" s="9">
        <v>48252.755700000002</v>
      </c>
      <c r="K54" s="9">
        <v>57400.51526</v>
      </c>
      <c r="L54" s="5">
        <f t="shared" si="3"/>
        <v>0.18958004423361863</v>
      </c>
    </row>
    <row r="55" spans="1:12" x14ac:dyDescent="0.25">
      <c r="A55" s="8" t="s">
        <v>187</v>
      </c>
      <c r="B55" s="9">
        <v>5939.8475699999999</v>
      </c>
      <c r="C55" s="9">
        <v>5231.2204700000002</v>
      </c>
      <c r="D55" s="5">
        <f t="shared" si="0"/>
        <v>-0.11930055302749121</v>
      </c>
      <c r="E55" s="9">
        <v>148994.25578000001</v>
      </c>
      <c r="F55" s="9">
        <v>137122.51035999999</v>
      </c>
      <c r="G55" s="5">
        <f t="shared" si="1"/>
        <v>-7.9679215536533454E-2</v>
      </c>
      <c r="H55" s="9">
        <v>125806.46088</v>
      </c>
      <c r="I55" s="5">
        <f t="shared" si="2"/>
        <v>8.9948078984542379E-2</v>
      </c>
      <c r="J55" s="9">
        <v>1322335.20741</v>
      </c>
      <c r="K55" s="9">
        <v>1431305.2128999999</v>
      </c>
      <c r="L55" s="5">
        <f t="shared" si="3"/>
        <v>8.2407248086084461E-2</v>
      </c>
    </row>
    <row r="56" spans="1:12" x14ac:dyDescent="0.25">
      <c r="A56" s="8" t="s">
        <v>186</v>
      </c>
      <c r="B56" s="9">
        <v>13705.217060000001</v>
      </c>
      <c r="C56" s="9">
        <v>25597.334790000001</v>
      </c>
      <c r="D56" s="5">
        <f t="shared" si="0"/>
        <v>0.86770736121416814</v>
      </c>
      <c r="E56" s="9">
        <v>363324.05313000001</v>
      </c>
      <c r="F56" s="9">
        <v>264090.93453999999</v>
      </c>
      <c r="G56" s="5">
        <f t="shared" si="1"/>
        <v>-0.27312565115113285</v>
      </c>
      <c r="H56" s="9">
        <v>252731.78375</v>
      </c>
      <c r="I56" s="5">
        <f t="shared" si="2"/>
        <v>4.4945477855829807E-2</v>
      </c>
      <c r="J56" s="9">
        <v>3090005.4375999998</v>
      </c>
      <c r="K56" s="9">
        <v>2608163.7293500002</v>
      </c>
      <c r="L56" s="5">
        <f t="shared" si="3"/>
        <v>-0.15593555350641874</v>
      </c>
    </row>
    <row r="57" spans="1:12" x14ac:dyDescent="0.25">
      <c r="A57" s="8" t="s">
        <v>185</v>
      </c>
      <c r="B57" s="9">
        <v>1368.26412</v>
      </c>
      <c r="C57" s="9">
        <v>1147.8643500000001</v>
      </c>
      <c r="D57" s="5">
        <f t="shared" si="0"/>
        <v>-0.1610798432688566</v>
      </c>
      <c r="E57" s="9">
        <v>29085.546310000002</v>
      </c>
      <c r="F57" s="9">
        <v>28038.742880000002</v>
      </c>
      <c r="G57" s="5">
        <f t="shared" si="1"/>
        <v>-3.5990502596820573E-2</v>
      </c>
      <c r="H57" s="9">
        <v>25849.94945</v>
      </c>
      <c r="I57" s="5">
        <f t="shared" si="2"/>
        <v>8.4673025540481284E-2</v>
      </c>
      <c r="J57" s="9">
        <v>235820.38258999999</v>
      </c>
      <c r="K57" s="9">
        <v>310944.36025999999</v>
      </c>
      <c r="L57" s="5">
        <f t="shared" si="3"/>
        <v>0.31856439568504724</v>
      </c>
    </row>
    <row r="58" spans="1:12" x14ac:dyDescent="0.25">
      <c r="A58" s="8" t="s">
        <v>184</v>
      </c>
      <c r="B58" s="9">
        <v>6095.7009200000002</v>
      </c>
      <c r="C58" s="9">
        <v>9065.3945100000001</v>
      </c>
      <c r="D58" s="5">
        <f t="shared" si="0"/>
        <v>0.48717836209063869</v>
      </c>
      <c r="E58" s="9">
        <v>111946.64964</v>
      </c>
      <c r="F58" s="9">
        <v>88815.041370000006</v>
      </c>
      <c r="G58" s="5">
        <f t="shared" si="1"/>
        <v>-0.20663064365380324</v>
      </c>
      <c r="H58" s="9">
        <v>133517.35321</v>
      </c>
      <c r="I58" s="5">
        <f t="shared" si="2"/>
        <v>-0.3348052576333721</v>
      </c>
      <c r="J58" s="9">
        <v>1092696.3813499999</v>
      </c>
      <c r="K58" s="9">
        <v>1157668.8814399999</v>
      </c>
      <c r="L58" s="5">
        <f t="shared" si="3"/>
        <v>5.9460707657627676E-2</v>
      </c>
    </row>
    <row r="59" spans="1:12" x14ac:dyDescent="0.25">
      <c r="A59" s="8" t="s">
        <v>183</v>
      </c>
      <c r="B59" s="9">
        <v>121.08969</v>
      </c>
      <c r="C59" s="9">
        <v>5.5082899999999997</v>
      </c>
      <c r="D59" s="5">
        <f t="shared" si="0"/>
        <v>-0.95451066065162116</v>
      </c>
      <c r="E59" s="9">
        <v>1125.9748999999999</v>
      </c>
      <c r="F59" s="9">
        <v>1619.47983</v>
      </c>
      <c r="G59" s="5">
        <f t="shared" si="1"/>
        <v>0.43829123544405846</v>
      </c>
      <c r="H59" s="9">
        <v>2648.5306500000002</v>
      </c>
      <c r="I59" s="5">
        <f t="shared" si="2"/>
        <v>-0.38853649664201551</v>
      </c>
      <c r="J59" s="9">
        <v>11069.97208</v>
      </c>
      <c r="K59" s="9">
        <v>11529.69562</v>
      </c>
      <c r="L59" s="5">
        <f t="shared" si="3"/>
        <v>4.1528879809062724E-2</v>
      </c>
    </row>
    <row r="60" spans="1:12" x14ac:dyDescent="0.25">
      <c r="A60" s="8" t="s">
        <v>182</v>
      </c>
      <c r="B60" s="9">
        <v>0</v>
      </c>
      <c r="C60" s="9">
        <v>22.49</v>
      </c>
      <c r="D60" s="5" t="str">
        <f t="shared" si="0"/>
        <v/>
      </c>
      <c r="E60" s="9">
        <v>0</v>
      </c>
      <c r="F60" s="9">
        <v>22.49</v>
      </c>
      <c r="G60" s="5" t="str">
        <f t="shared" si="1"/>
        <v/>
      </c>
      <c r="H60" s="9">
        <v>0</v>
      </c>
      <c r="I60" s="5" t="str">
        <f t="shared" si="2"/>
        <v/>
      </c>
      <c r="J60" s="9">
        <v>570.08972000000006</v>
      </c>
      <c r="K60" s="9">
        <v>171.68226999999999</v>
      </c>
      <c r="L60" s="5">
        <f t="shared" si="3"/>
        <v>-0.69885043708558725</v>
      </c>
    </row>
    <row r="61" spans="1:12" x14ac:dyDescent="0.25">
      <c r="A61" s="8" t="s">
        <v>181</v>
      </c>
      <c r="B61" s="9">
        <v>0</v>
      </c>
      <c r="C61" s="9">
        <v>0</v>
      </c>
      <c r="D61" s="5" t="str">
        <f t="shared" si="0"/>
        <v/>
      </c>
      <c r="E61" s="9">
        <v>89.435630000000003</v>
      </c>
      <c r="F61" s="9">
        <v>156.38220000000001</v>
      </c>
      <c r="G61" s="5">
        <f t="shared" si="1"/>
        <v>0.7485447354706396</v>
      </c>
      <c r="H61" s="9">
        <v>183.50997000000001</v>
      </c>
      <c r="I61" s="5">
        <f t="shared" si="2"/>
        <v>-0.14782722704384943</v>
      </c>
      <c r="J61" s="9">
        <v>917.23343999999997</v>
      </c>
      <c r="K61" s="9">
        <v>1792.3890100000001</v>
      </c>
      <c r="L61" s="5">
        <f t="shared" si="3"/>
        <v>0.95412523337570443</v>
      </c>
    </row>
    <row r="62" spans="1:12" x14ac:dyDescent="0.25">
      <c r="A62" s="8" t="s">
        <v>180</v>
      </c>
      <c r="B62" s="9">
        <v>3064.0978100000002</v>
      </c>
      <c r="C62" s="9">
        <v>316.85408000000001</v>
      </c>
      <c r="D62" s="5">
        <f t="shared" si="0"/>
        <v>-0.89659139503774521</v>
      </c>
      <c r="E62" s="9">
        <v>23343.702069999999</v>
      </c>
      <c r="F62" s="9">
        <v>6383.5069700000004</v>
      </c>
      <c r="G62" s="5">
        <f t="shared" si="1"/>
        <v>-0.72654264731198226</v>
      </c>
      <c r="H62" s="9">
        <v>7895.96479</v>
      </c>
      <c r="I62" s="5">
        <f t="shared" si="2"/>
        <v>-0.1915481971139843</v>
      </c>
      <c r="J62" s="9">
        <v>195948.84878999999</v>
      </c>
      <c r="K62" s="9">
        <v>374818.88420999999</v>
      </c>
      <c r="L62" s="5">
        <f t="shared" si="3"/>
        <v>0.91284045057951069</v>
      </c>
    </row>
    <row r="63" spans="1:12" x14ac:dyDescent="0.25">
      <c r="A63" s="8" t="s">
        <v>179</v>
      </c>
      <c r="B63" s="9">
        <v>2151.47462</v>
      </c>
      <c r="C63" s="9">
        <v>2884.9156600000001</v>
      </c>
      <c r="D63" s="5">
        <f t="shared" si="0"/>
        <v>0.34090155337272821</v>
      </c>
      <c r="E63" s="9">
        <v>51257.557780000003</v>
      </c>
      <c r="F63" s="9">
        <v>56604.0939</v>
      </c>
      <c r="G63" s="5">
        <f t="shared" si="1"/>
        <v>0.10430727392334216</v>
      </c>
      <c r="H63" s="9">
        <v>62588.626810000002</v>
      </c>
      <c r="I63" s="5">
        <f t="shared" si="2"/>
        <v>-9.5616938971471943E-2</v>
      </c>
      <c r="J63" s="9">
        <v>518082.99245000002</v>
      </c>
      <c r="K63" s="9">
        <v>580405.65411</v>
      </c>
      <c r="L63" s="5">
        <f t="shared" si="3"/>
        <v>0.12029474537521079</v>
      </c>
    </row>
    <row r="64" spans="1:12" x14ac:dyDescent="0.25">
      <c r="A64" s="8" t="s">
        <v>178</v>
      </c>
      <c r="B64" s="9">
        <v>110.02965</v>
      </c>
      <c r="C64" s="9">
        <v>275.12369000000001</v>
      </c>
      <c r="D64" s="5">
        <f t="shared" si="0"/>
        <v>1.5004504694870882</v>
      </c>
      <c r="E64" s="9">
        <v>5276.9110199999996</v>
      </c>
      <c r="F64" s="9">
        <v>5259.1512300000004</v>
      </c>
      <c r="G64" s="5">
        <f t="shared" si="1"/>
        <v>-3.3655655614975855E-3</v>
      </c>
      <c r="H64" s="9">
        <v>5691.4025799999999</v>
      </c>
      <c r="I64" s="5">
        <f t="shared" si="2"/>
        <v>-7.5948124196830169E-2</v>
      </c>
      <c r="J64" s="9">
        <v>48247.490420000002</v>
      </c>
      <c r="K64" s="9">
        <v>56507.585959999997</v>
      </c>
      <c r="L64" s="5">
        <f t="shared" si="3"/>
        <v>0.171202594541082</v>
      </c>
    </row>
    <row r="65" spans="1:12" x14ac:dyDescent="0.25">
      <c r="A65" s="8" t="s">
        <v>177</v>
      </c>
      <c r="B65" s="9">
        <v>5.1936099999999996</v>
      </c>
      <c r="C65" s="9">
        <v>27.61515</v>
      </c>
      <c r="D65" s="5">
        <f t="shared" si="0"/>
        <v>4.317139715920141</v>
      </c>
      <c r="E65" s="9">
        <v>2088.9772600000001</v>
      </c>
      <c r="F65" s="9">
        <v>5078.5392700000002</v>
      </c>
      <c r="G65" s="5">
        <f t="shared" si="1"/>
        <v>1.4311127589775676</v>
      </c>
      <c r="H65" s="9">
        <v>2793.8391700000002</v>
      </c>
      <c r="I65" s="5">
        <f t="shared" si="2"/>
        <v>0.81776364385355782</v>
      </c>
      <c r="J65" s="9">
        <v>20512.26859</v>
      </c>
      <c r="K65" s="9">
        <v>28718.992559999999</v>
      </c>
      <c r="L65" s="5">
        <f t="shared" si="3"/>
        <v>0.4000885584152738</v>
      </c>
    </row>
    <row r="66" spans="1:12" x14ac:dyDescent="0.25">
      <c r="A66" s="8" t="s">
        <v>176</v>
      </c>
      <c r="B66" s="9">
        <v>0</v>
      </c>
      <c r="C66" s="9">
        <v>0</v>
      </c>
      <c r="D66" s="5" t="str">
        <f t="shared" si="0"/>
        <v/>
      </c>
      <c r="E66" s="9">
        <v>567.14827000000002</v>
      </c>
      <c r="F66" s="9">
        <v>520.71595000000002</v>
      </c>
      <c r="G66" s="5">
        <f t="shared" si="1"/>
        <v>-8.1869808048607773E-2</v>
      </c>
      <c r="H66" s="9">
        <v>1078.4538399999999</v>
      </c>
      <c r="I66" s="5">
        <f t="shared" si="2"/>
        <v>-0.51716436004344879</v>
      </c>
      <c r="J66" s="9">
        <v>25270.520069999999</v>
      </c>
      <c r="K66" s="9">
        <v>12459.813340000001</v>
      </c>
      <c r="L66" s="5">
        <f t="shared" si="3"/>
        <v>-0.50694274176051812</v>
      </c>
    </row>
    <row r="67" spans="1:12" x14ac:dyDescent="0.25">
      <c r="A67" s="8" t="s">
        <v>175</v>
      </c>
      <c r="B67" s="9">
        <v>559.52936999999997</v>
      </c>
      <c r="C67" s="9">
        <v>1343.7789600000001</v>
      </c>
      <c r="D67" s="5">
        <f t="shared" si="0"/>
        <v>1.4016236359496199</v>
      </c>
      <c r="E67" s="9">
        <v>19814.234710000001</v>
      </c>
      <c r="F67" s="9">
        <v>26589.64964</v>
      </c>
      <c r="G67" s="5">
        <f t="shared" si="1"/>
        <v>0.34194683918731061</v>
      </c>
      <c r="H67" s="9">
        <v>22702.388029999998</v>
      </c>
      <c r="I67" s="5">
        <f t="shared" si="2"/>
        <v>0.17122699184170376</v>
      </c>
      <c r="J67" s="9">
        <v>240879.06748</v>
      </c>
      <c r="K67" s="9">
        <v>265839.64838999999</v>
      </c>
      <c r="L67" s="5">
        <f t="shared" si="3"/>
        <v>0.10362287255231273</v>
      </c>
    </row>
    <row r="68" spans="1:12" x14ac:dyDescent="0.25">
      <c r="A68" s="8" t="s">
        <v>174</v>
      </c>
      <c r="B68" s="9">
        <v>0</v>
      </c>
      <c r="C68" s="9">
        <v>0</v>
      </c>
      <c r="D68" s="5" t="str">
        <f t="shared" si="0"/>
        <v/>
      </c>
      <c r="E68" s="9">
        <v>509.36018999999999</v>
      </c>
      <c r="F68" s="9">
        <v>4175.9420099999998</v>
      </c>
      <c r="G68" s="5">
        <f t="shared" si="1"/>
        <v>7.1984067306084523</v>
      </c>
      <c r="H68" s="9">
        <v>677.56665999999996</v>
      </c>
      <c r="I68" s="5">
        <f t="shared" si="2"/>
        <v>5.1631456453303057</v>
      </c>
      <c r="J68" s="9">
        <v>19787.507860000002</v>
      </c>
      <c r="K68" s="9">
        <v>41576.393730000003</v>
      </c>
      <c r="L68" s="5">
        <f t="shared" si="3"/>
        <v>1.1011435105501963</v>
      </c>
    </row>
    <row r="69" spans="1:12" x14ac:dyDescent="0.25">
      <c r="A69" s="8" t="s">
        <v>173</v>
      </c>
      <c r="B69" s="9">
        <v>211.77710999999999</v>
      </c>
      <c r="C69" s="9">
        <v>464.18392</v>
      </c>
      <c r="D69" s="5">
        <f t="shared" ref="D69:D132" si="4">IF(B69=0,"",(C69/B69-1))</f>
        <v>1.1918512345361592</v>
      </c>
      <c r="E69" s="9">
        <v>8476.8781999999992</v>
      </c>
      <c r="F69" s="9">
        <v>11457.397709999999</v>
      </c>
      <c r="G69" s="5">
        <f t="shared" ref="G69:G132" si="5">IF(E69=0,"",(F69/E69-1))</f>
        <v>0.35160579634139366</v>
      </c>
      <c r="H69" s="9">
        <v>8206.2066599999998</v>
      </c>
      <c r="I69" s="5">
        <f t="shared" ref="I69:I132" si="6">IF(H69=0,"",(F69/H69-1))</f>
        <v>0.39618683573342994</v>
      </c>
      <c r="J69" s="9">
        <v>110561.91058</v>
      </c>
      <c r="K69" s="9">
        <v>172855.27124</v>
      </c>
      <c r="L69" s="5">
        <f t="shared" ref="L69:L132" si="7">IF(J69=0,"",(K69/J69-1))</f>
        <v>0.56342514644703057</v>
      </c>
    </row>
    <row r="70" spans="1:12" x14ac:dyDescent="0.25">
      <c r="A70" s="8" t="s">
        <v>172</v>
      </c>
      <c r="B70" s="9">
        <v>370.58823000000001</v>
      </c>
      <c r="C70" s="9">
        <v>297.64670000000001</v>
      </c>
      <c r="D70" s="5">
        <f t="shared" si="4"/>
        <v>-0.19682635360545586</v>
      </c>
      <c r="E70" s="9">
        <v>53412.234210000002</v>
      </c>
      <c r="F70" s="9">
        <v>16487.968529999998</v>
      </c>
      <c r="G70" s="5">
        <f t="shared" si="5"/>
        <v>-0.6913072674478562</v>
      </c>
      <c r="H70" s="9">
        <v>28026.01957</v>
      </c>
      <c r="I70" s="5">
        <f t="shared" si="6"/>
        <v>-0.41169067948381521</v>
      </c>
      <c r="J70" s="9">
        <v>295856.25728000002</v>
      </c>
      <c r="K70" s="9">
        <v>299294.20626000001</v>
      </c>
      <c r="L70" s="5">
        <f t="shared" si="7"/>
        <v>1.1620335535936555E-2</v>
      </c>
    </row>
    <row r="71" spans="1:12" x14ac:dyDescent="0.25">
      <c r="A71" s="8" t="s">
        <v>171</v>
      </c>
      <c r="B71" s="9">
        <v>0</v>
      </c>
      <c r="C71" s="9">
        <v>0</v>
      </c>
      <c r="D71" s="5" t="str">
        <f t="shared" si="4"/>
        <v/>
      </c>
      <c r="E71" s="9">
        <v>0</v>
      </c>
      <c r="F71" s="9">
        <v>20.30106</v>
      </c>
      <c r="G71" s="5" t="str">
        <f t="shared" si="5"/>
        <v/>
      </c>
      <c r="H71" s="9">
        <v>0</v>
      </c>
      <c r="I71" s="5" t="str">
        <f t="shared" si="6"/>
        <v/>
      </c>
      <c r="J71" s="9">
        <v>107.34010000000001</v>
      </c>
      <c r="K71" s="9">
        <v>142.41539</v>
      </c>
      <c r="L71" s="5">
        <f t="shared" si="7"/>
        <v>0.32676781556939116</v>
      </c>
    </row>
    <row r="72" spans="1:12" x14ac:dyDescent="0.25">
      <c r="A72" s="8" t="s">
        <v>170</v>
      </c>
      <c r="B72" s="9">
        <v>0</v>
      </c>
      <c r="C72" s="9">
        <v>0</v>
      </c>
      <c r="D72" s="5" t="str">
        <f t="shared" si="4"/>
        <v/>
      </c>
      <c r="E72" s="9">
        <v>19.054290000000002</v>
      </c>
      <c r="F72" s="9">
        <v>16.17155</v>
      </c>
      <c r="G72" s="5">
        <f t="shared" si="5"/>
        <v>-0.15129086415710069</v>
      </c>
      <c r="H72" s="9">
        <v>1.53789</v>
      </c>
      <c r="I72" s="5">
        <f t="shared" si="6"/>
        <v>9.5154139762921925</v>
      </c>
      <c r="J72" s="9">
        <v>514.73712999999998</v>
      </c>
      <c r="K72" s="9">
        <v>460.02650999999997</v>
      </c>
      <c r="L72" s="5">
        <f t="shared" si="7"/>
        <v>-0.10628846611473319</v>
      </c>
    </row>
    <row r="73" spans="1:12" x14ac:dyDescent="0.25">
      <c r="A73" s="8" t="s">
        <v>169</v>
      </c>
      <c r="B73" s="9">
        <v>29035.997050000002</v>
      </c>
      <c r="C73" s="9">
        <v>8973.1226800000004</v>
      </c>
      <c r="D73" s="5">
        <f t="shared" si="4"/>
        <v>-0.69096557405801229</v>
      </c>
      <c r="E73" s="9">
        <v>285029.62503</v>
      </c>
      <c r="F73" s="9">
        <v>223152.31327000001</v>
      </c>
      <c r="G73" s="5">
        <f t="shared" si="5"/>
        <v>-0.21709080855538176</v>
      </c>
      <c r="H73" s="9">
        <v>216692.3775</v>
      </c>
      <c r="I73" s="5">
        <f t="shared" si="6"/>
        <v>2.9811550570116419E-2</v>
      </c>
      <c r="J73" s="9">
        <v>2502950.1003999999</v>
      </c>
      <c r="K73" s="9">
        <v>2757387.39665</v>
      </c>
      <c r="L73" s="5">
        <f t="shared" si="7"/>
        <v>0.10165496156289255</v>
      </c>
    </row>
    <row r="74" spans="1:12" x14ac:dyDescent="0.25">
      <c r="A74" s="8" t="s">
        <v>168</v>
      </c>
      <c r="B74" s="9">
        <v>0</v>
      </c>
      <c r="C74" s="9">
        <v>0</v>
      </c>
      <c r="D74" s="5" t="str">
        <f t="shared" si="4"/>
        <v/>
      </c>
      <c r="E74" s="9">
        <v>109.44655</v>
      </c>
      <c r="F74" s="9">
        <v>160.23895999999999</v>
      </c>
      <c r="G74" s="5">
        <f t="shared" si="5"/>
        <v>0.46408415797482871</v>
      </c>
      <c r="H74" s="9">
        <v>22.8445</v>
      </c>
      <c r="I74" s="5">
        <f t="shared" si="6"/>
        <v>6.0143343036617125</v>
      </c>
      <c r="J74" s="9">
        <v>1580.03655</v>
      </c>
      <c r="K74" s="9">
        <v>1305.5303899999999</v>
      </c>
      <c r="L74" s="5">
        <f t="shared" si="7"/>
        <v>-0.17373405697482136</v>
      </c>
    </row>
    <row r="75" spans="1:12" x14ac:dyDescent="0.25">
      <c r="A75" s="8" t="s">
        <v>167</v>
      </c>
      <c r="B75" s="9">
        <v>164.61251999999999</v>
      </c>
      <c r="C75" s="9">
        <v>515.77014999999994</v>
      </c>
      <c r="D75" s="5">
        <f t="shared" si="4"/>
        <v>2.1332376783977307</v>
      </c>
      <c r="E75" s="9">
        <v>8000.6987600000002</v>
      </c>
      <c r="F75" s="9">
        <v>90009.933709999998</v>
      </c>
      <c r="G75" s="5">
        <f t="shared" si="5"/>
        <v>10.250259059872414</v>
      </c>
      <c r="H75" s="9">
        <v>12392.94327</v>
      </c>
      <c r="I75" s="5">
        <f t="shared" si="6"/>
        <v>6.2629989300354474</v>
      </c>
      <c r="J75" s="9">
        <v>93770.588690000004</v>
      </c>
      <c r="K75" s="9">
        <v>285820.50309999997</v>
      </c>
      <c r="L75" s="5">
        <f t="shared" si="7"/>
        <v>2.0480826354295969</v>
      </c>
    </row>
    <row r="76" spans="1:12" x14ac:dyDescent="0.25">
      <c r="A76" s="8" t="s">
        <v>166</v>
      </c>
      <c r="B76" s="9">
        <v>655.83285999999998</v>
      </c>
      <c r="C76" s="9">
        <v>258.38490000000002</v>
      </c>
      <c r="D76" s="5">
        <f t="shared" si="4"/>
        <v>-0.60602019849996536</v>
      </c>
      <c r="E76" s="9">
        <v>9273.3986999999997</v>
      </c>
      <c r="F76" s="9">
        <v>13599.71091</v>
      </c>
      <c r="G76" s="5">
        <f t="shared" si="5"/>
        <v>0.46652930063278752</v>
      </c>
      <c r="H76" s="9">
        <v>6695.8662599999998</v>
      </c>
      <c r="I76" s="5">
        <f t="shared" si="6"/>
        <v>1.0310607144653452</v>
      </c>
      <c r="J76" s="9">
        <v>87016.029330000005</v>
      </c>
      <c r="K76" s="9">
        <v>112523.27545</v>
      </c>
      <c r="L76" s="5">
        <f t="shared" si="7"/>
        <v>0.29313272872135077</v>
      </c>
    </row>
    <row r="77" spans="1:12" x14ac:dyDescent="0.25">
      <c r="A77" s="8" t="s">
        <v>165</v>
      </c>
      <c r="B77" s="9">
        <v>507.11536999999998</v>
      </c>
      <c r="C77" s="9">
        <v>2222.15625</v>
      </c>
      <c r="D77" s="5">
        <f t="shared" si="4"/>
        <v>3.3819540512053505</v>
      </c>
      <c r="E77" s="9">
        <v>39614.304730000003</v>
      </c>
      <c r="F77" s="9">
        <v>41616.452649999999</v>
      </c>
      <c r="G77" s="5">
        <f t="shared" si="5"/>
        <v>5.054103394332099E-2</v>
      </c>
      <c r="H77" s="9">
        <v>36203.648840000002</v>
      </c>
      <c r="I77" s="5">
        <f t="shared" si="6"/>
        <v>0.14950989702506456</v>
      </c>
      <c r="J77" s="9">
        <v>443108.91918999999</v>
      </c>
      <c r="K77" s="9">
        <v>512576.30583999999</v>
      </c>
      <c r="L77" s="5">
        <f t="shared" si="7"/>
        <v>0.15677271127149939</v>
      </c>
    </row>
    <row r="78" spans="1:12" x14ac:dyDescent="0.25">
      <c r="A78" s="8" t="s">
        <v>164</v>
      </c>
      <c r="B78" s="9">
        <v>38032.157160000002</v>
      </c>
      <c r="C78" s="9">
        <v>60135.812870000002</v>
      </c>
      <c r="D78" s="5">
        <f t="shared" si="4"/>
        <v>0.5811833290709929</v>
      </c>
      <c r="E78" s="9">
        <v>751148.17605999997</v>
      </c>
      <c r="F78" s="9">
        <v>730693.05825999996</v>
      </c>
      <c r="G78" s="5">
        <f t="shared" si="5"/>
        <v>-2.7231801197059813E-2</v>
      </c>
      <c r="H78" s="9">
        <v>714586.40003000002</v>
      </c>
      <c r="I78" s="5">
        <f t="shared" si="6"/>
        <v>2.253983315288921E-2</v>
      </c>
      <c r="J78" s="9">
        <v>7610459.9762399998</v>
      </c>
      <c r="K78" s="9">
        <v>7850935.7267399998</v>
      </c>
      <c r="L78" s="5">
        <f t="shared" si="7"/>
        <v>3.1598057312011374E-2</v>
      </c>
    </row>
    <row r="79" spans="1:12" x14ac:dyDescent="0.25">
      <c r="A79" s="8" t="s">
        <v>163</v>
      </c>
      <c r="B79" s="9">
        <v>0</v>
      </c>
      <c r="C79" s="9">
        <v>0</v>
      </c>
      <c r="D79" s="5" t="str">
        <f t="shared" si="4"/>
        <v/>
      </c>
      <c r="E79" s="9">
        <v>0</v>
      </c>
      <c r="F79" s="9">
        <v>17.903549999999999</v>
      </c>
      <c r="G79" s="5" t="str">
        <f t="shared" si="5"/>
        <v/>
      </c>
      <c r="H79" s="9">
        <v>0</v>
      </c>
      <c r="I79" s="5" t="str">
        <f t="shared" si="6"/>
        <v/>
      </c>
      <c r="J79" s="9">
        <v>389.44839000000002</v>
      </c>
      <c r="K79" s="9">
        <v>112.67552999999999</v>
      </c>
      <c r="L79" s="5">
        <f t="shared" si="7"/>
        <v>-0.71067917368974109</v>
      </c>
    </row>
    <row r="80" spans="1:12" x14ac:dyDescent="0.25">
      <c r="A80" s="8" t="s">
        <v>162</v>
      </c>
      <c r="B80" s="9">
        <v>0</v>
      </c>
      <c r="C80" s="9">
        <v>53.8339</v>
      </c>
      <c r="D80" s="5" t="str">
        <f t="shared" si="4"/>
        <v/>
      </c>
      <c r="E80" s="9">
        <v>415.05745999999999</v>
      </c>
      <c r="F80" s="9">
        <v>1101.5451700000001</v>
      </c>
      <c r="G80" s="5">
        <f t="shared" si="5"/>
        <v>1.6539582495397145</v>
      </c>
      <c r="H80" s="9">
        <v>1298.7098000000001</v>
      </c>
      <c r="I80" s="5">
        <f t="shared" si="6"/>
        <v>-0.15181577131396096</v>
      </c>
      <c r="J80" s="9">
        <v>5120.1439300000002</v>
      </c>
      <c r="K80" s="9">
        <v>8154.2151199999998</v>
      </c>
      <c r="L80" s="5">
        <f t="shared" si="7"/>
        <v>0.59257537121617587</v>
      </c>
    </row>
    <row r="81" spans="1:12" x14ac:dyDescent="0.25">
      <c r="A81" s="8" t="s">
        <v>161</v>
      </c>
      <c r="B81" s="9">
        <v>217.88945000000001</v>
      </c>
      <c r="C81" s="9">
        <v>99.414810000000003</v>
      </c>
      <c r="D81" s="5">
        <f t="shared" si="4"/>
        <v>-0.54373738609189204</v>
      </c>
      <c r="E81" s="9">
        <v>7263.6866099999997</v>
      </c>
      <c r="F81" s="9">
        <v>4444.0701300000001</v>
      </c>
      <c r="G81" s="5">
        <f t="shared" si="5"/>
        <v>-0.38817980887531711</v>
      </c>
      <c r="H81" s="9">
        <v>7650.9670699999997</v>
      </c>
      <c r="I81" s="5">
        <f t="shared" si="6"/>
        <v>-0.41914922788969733</v>
      </c>
      <c r="J81" s="9">
        <v>43282.843860000001</v>
      </c>
      <c r="K81" s="9">
        <v>57152.192920000001</v>
      </c>
      <c r="L81" s="5">
        <f t="shared" si="7"/>
        <v>0.3204352538585713</v>
      </c>
    </row>
    <row r="82" spans="1:12" x14ac:dyDescent="0.25">
      <c r="A82" s="8" t="s">
        <v>160</v>
      </c>
      <c r="B82" s="9">
        <v>134.72977</v>
      </c>
      <c r="C82" s="9">
        <v>208.23666</v>
      </c>
      <c r="D82" s="5">
        <f t="shared" si="4"/>
        <v>0.54558758617341963</v>
      </c>
      <c r="E82" s="9">
        <v>7866.5126499999997</v>
      </c>
      <c r="F82" s="9">
        <v>10276.92928</v>
      </c>
      <c r="G82" s="5">
        <f t="shared" si="5"/>
        <v>0.30641489275428802</v>
      </c>
      <c r="H82" s="9">
        <v>3489.2949800000001</v>
      </c>
      <c r="I82" s="5">
        <f t="shared" si="6"/>
        <v>1.9452738558664362</v>
      </c>
      <c r="J82" s="9">
        <v>63168.414559999997</v>
      </c>
      <c r="K82" s="9">
        <v>58934.028989999999</v>
      </c>
      <c r="L82" s="5">
        <f t="shared" si="7"/>
        <v>-6.703327287054206E-2</v>
      </c>
    </row>
    <row r="83" spans="1:12" x14ac:dyDescent="0.25">
      <c r="A83" s="8" t="s">
        <v>159</v>
      </c>
      <c r="B83" s="9">
        <v>2786.3968500000001</v>
      </c>
      <c r="C83" s="9">
        <v>621.48438999999996</v>
      </c>
      <c r="D83" s="5">
        <f t="shared" si="4"/>
        <v>-0.77695769000025972</v>
      </c>
      <c r="E83" s="9">
        <v>46817.308299999997</v>
      </c>
      <c r="F83" s="9">
        <v>23479.56407</v>
      </c>
      <c r="G83" s="5">
        <f t="shared" si="5"/>
        <v>-0.49848539092538979</v>
      </c>
      <c r="H83" s="9">
        <v>25526.70218</v>
      </c>
      <c r="I83" s="5">
        <f t="shared" si="6"/>
        <v>-8.0195949150216439E-2</v>
      </c>
      <c r="J83" s="9">
        <v>390497.76525</v>
      </c>
      <c r="K83" s="9">
        <v>381429.67116000003</v>
      </c>
      <c r="L83" s="5">
        <f t="shared" si="7"/>
        <v>-2.3221884724985542E-2</v>
      </c>
    </row>
    <row r="84" spans="1:12" x14ac:dyDescent="0.25">
      <c r="A84" s="8" t="s">
        <v>158</v>
      </c>
      <c r="B84" s="9">
        <v>186.00457</v>
      </c>
      <c r="C84" s="9">
        <v>41.884270000000001</v>
      </c>
      <c r="D84" s="5">
        <f t="shared" si="4"/>
        <v>-0.77482128530497929</v>
      </c>
      <c r="E84" s="9">
        <v>1376.73208</v>
      </c>
      <c r="F84" s="9">
        <v>1130.0570700000001</v>
      </c>
      <c r="G84" s="5">
        <f t="shared" si="5"/>
        <v>-0.17917430238133181</v>
      </c>
      <c r="H84" s="9">
        <v>1526.59132</v>
      </c>
      <c r="I84" s="5">
        <f t="shared" si="6"/>
        <v>-0.25975141139935209</v>
      </c>
      <c r="J84" s="9">
        <v>20606.262330000001</v>
      </c>
      <c r="K84" s="9">
        <v>21929.671170000001</v>
      </c>
      <c r="L84" s="5">
        <f t="shared" si="7"/>
        <v>6.4223623809413155E-2</v>
      </c>
    </row>
    <row r="85" spans="1:12" x14ac:dyDescent="0.25">
      <c r="A85" s="8" t="s">
        <v>157</v>
      </c>
      <c r="B85" s="9">
        <v>934.90606000000002</v>
      </c>
      <c r="C85" s="9">
        <v>429.38634999999999</v>
      </c>
      <c r="D85" s="5">
        <f t="shared" si="4"/>
        <v>-0.5407171176107255</v>
      </c>
      <c r="E85" s="9">
        <v>13773.92109</v>
      </c>
      <c r="F85" s="9">
        <v>11995.05659</v>
      </c>
      <c r="G85" s="5">
        <f t="shared" si="5"/>
        <v>-0.12914728408684384</v>
      </c>
      <c r="H85" s="9">
        <v>13965.514230000001</v>
      </c>
      <c r="I85" s="5">
        <f t="shared" si="6"/>
        <v>-0.14109452810317324</v>
      </c>
      <c r="J85" s="9">
        <v>196091.01384</v>
      </c>
      <c r="K85" s="9">
        <v>145839.13810000001</v>
      </c>
      <c r="L85" s="5">
        <f t="shared" si="7"/>
        <v>-0.25626812139898913</v>
      </c>
    </row>
    <row r="86" spans="1:12" x14ac:dyDescent="0.25">
      <c r="A86" s="8" t="s">
        <v>156</v>
      </c>
      <c r="B86" s="9">
        <v>0</v>
      </c>
      <c r="C86" s="9">
        <v>75.265000000000001</v>
      </c>
      <c r="D86" s="5" t="str">
        <f t="shared" si="4"/>
        <v/>
      </c>
      <c r="E86" s="9">
        <v>610.56196</v>
      </c>
      <c r="F86" s="9">
        <v>751.34307999999999</v>
      </c>
      <c r="G86" s="5">
        <f t="shared" si="5"/>
        <v>0.23057630383655092</v>
      </c>
      <c r="H86" s="9">
        <v>656.43376999999998</v>
      </c>
      <c r="I86" s="5">
        <f t="shared" si="6"/>
        <v>0.14458322276746971</v>
      </c>
      <c r="J86" s="9">
        <v>9151.7860299999993</v>
      </c>
      <c r="K86" s="9">
        <v>7430.7321400000001</v>
      </c>
      <c r="L86" s="5">
        <f t="shared" si="7"/>
        <v>-0.18805661368811522</v>
      </c>
    </row>
    <row r="87" spans="1:12" x14ac:dyDescent="0.25">
      <c r="A87" s="8" t="s">
        <v>155</v>
      </c>
      <c r="B87" s="9">
        <v>0</v>
      </c>
      <c r="C87" s="9">
        <v>0</v>
      </c>
      <c r="D87" s="5" t="str">
        <f t="shared" si="4"/>
        <v/>
      </c>
      <c r="E87" s="9">
        <v>70.421980000000005</v>
      </c>
      <c r="F87" s="9">
        <v>183.67119</v>
      </c>
      <c r="G87" s="5">
        <f t="shared" si="5"/>
        <v>1.6081514606661158</v>
      </c>
      <c r="H87" s="9">
        <v>142.69135</v>
      </c>
      <c r="I87" s="5">
        <f t="shared" si="6"/>
        <v>0.28719218088552667</v>
      </c>
      <c r="J87" s="9">
        <v>1992.9459999999999</v>
      </c>
      <c r="K87" s="9">
        <v>3178.3743100000002</v>
      </c>
      <c r="L87" s="5">
        <f t="shared" si="7"/>
        <v>0.5948120571254818</v>
      </c>
    </row>
    <row r="88" spans="1:12" x14ac:dyDescent="0.25">
      <c r="A88" s="8" t="s">
        <v>154</v>
      </c>
      <c r="B88" s="9">
        <v>0</v>
      </c>
      <c r="C88" s="9">
        <v>0</v>
      </c>
      <c r="D88" s="5" t="str">
        <f t="shared" si="4"/>
        <v/>
      </c>
      <c r="E88" s="9">
        <v>13.18159</v>
      </c>
      <c r="F88" s="9">
        <v>12.66239</v>
      </c>
      <c r="G88" s="5">
        <f t="shared" si="5"/>
        <v>-3.9388268031398277E-2</v>
      </c>
      <c r="H88" s="9">
        <v>0</v>
      </c>
      <c r="I88" s="5" t="str">
        <f t="shared" si="6"/>
        <v/>
      </c>
      <c r="J88" s="9">
        <v>20.34159</v>
      </c>
      <c r="K88" s="9">
        <v>12.66239</v>
      </c>
      <c r="L88" s="5">
        <f t="shared" si="7"/>
        <v>-0.37751227903030193</v>
      </c>
    </row>
    <row r="89" spans="1:12" x14ac:dyDescent="0.25">
      <c r="A89" s="8" t="s">
        <v>153</v>
      </c>
      <c r="B89" s="9">
        <v>0</v>
      </c>
      <c r="C89" s="9">
        <v>0</v>
      </c>
      <c r="D89" s="5" t="str">
        <f t="shared" si="4"/>
        <v/>
      </c>
      <c r="E89" s="9">
        <v>116.26305000000001</v>
      </c>
      <c r="F89" s="9">
        <v>0</v>
      </c>
      <c r="G89" s="5">
        <f t="shared" si="5"/>
        <v>-1</v>
      </c>
      <c r="H89" s="9">
        <v>0</v>
      </c>
      <c r="I89" s="5" t="str">
        <f t="shared" si="6"/>
        <v/>
      </c>
      <c r="J89" s="9">
        <v>985.01876000000004</v>
      </c>
      <c r="K89" s="9">
        <v>614.73811999999998</v>
      </c>
      <c r="L89" s="5">
        <f t="shared" si="7"/>
        <v>-0.37591227196525678</v>
      </c>
    </row>
    <row r="90" spans="1:12" x14ac:dyDescent="0.25">
      <c r="A90" s="8" t="s">
        <v>152</v>
      </c>
      <c r="B90" s="9">
        <v>186.44422</v>
      </c>
      <c r="C90" s="9">
        <v>334.79039999999998</v>
      </c>
      <c r="D90" s="5">
        <f t="shared" si="4"/>
        <v>0.79565984936406164</v>
      </c>
      <c r="E90" s="9">
        <v>9329.07834</v>
      </c>
      <c r="F90" s="9">
        <v>5265.1173500000004</v>
      </c>
      <c r="G90" s="5">
        <f t="shared" si="5"/>
        <v>-0.43562298888359419</v>
      </c>
      <c r="H90" s="9">
        <v>2935.38499</v>
      </c>
      <c r="I90" s="5">
        <f t="shared" si="6"/>
        <v>0.79367182428768923</v>
      </c>
      <c r="J90" s="9">
        <v>112947.25378</v>
      </c>
      <c r="K90" s="9">
        <v>66544.128289999993</v>
      </c>
      <c r="L90" s="5">
        <f t="shared" si="7"/>
        <v>-0.41083889990264455</v>
      </c>
    </row>
    <row r="91" spans="1:12" x14ac:dyDescent="0.25">
      <c r="A91" s="8" t="s">
        <v>151</v>
      </c>
      <c r="B91" s="9">
        <v>0</v>
      </c>
      <c r="C91" s="9">
        <v>599.64340000000004</v>
      </c>
      <c r="D91" s="5" t="str">
        <f t="shared" si="4"/>
        <v/>
      </c>
      <c r="E91" s="9">
        <v>11471.85188</v>
      </c>
      <c r="F91" s="9">
        <v>1927.1660899999999</v>
      </c>
      <c r="G91" s="5">
        <f t="shared" si="5"/>
        <v>-0.83200915509031137</v>
      </c>
      <c r="H91" s="9">
        <v>13008.51433</v>
      </c>
      <c r="I91" s="5">
        <f t="shared" si="6"/>
        <v>-0.85185348294880958</v>
      </c>
      <c r="J91" s="9">
        <v>49553.631739999997</v>
      </c>
      <c r="K91" s="9">
        <v>58738.101949999997</v>
      </c>
      <c r="L91" s="5">
        <f t="shared" si="7"/>
        <v>0.1853440381159035</v>
      </c>
    </row>
    <row r="92" spans="1:12" x14ac:dyDescent="0.25">
      <c r="A92" s="8" t="s">
        <v>150</v>
      </c>
      <c r="B92" s="9">
        <v>2511.105</v>
      </c>
      <c r="C92" s="9">
        <v>2832.6906100000001</v>
      </c>
      <c r="D92" s="5">
        <f t="shared" si="4"/>
        <v>0.12806537759273318</v>
      </c>
      <c r="E92" s="9">
        <v>45591.637360000001</v>
      </c>
      <c r="F92" s="9">
        <v>51347.706769999997</v>
      </c>
      <c r="G92" s="5">
        <f t="shared" si="5"/>
        <v>0.12625274597069214</v>
      </c>
      <c r="H92" s="9">
        <v>45190.010950000004</v>
      </c>
      <c r="I92" s="5">
        <f t="shared" si="6"/>
        <v>0.13626232192802767</v>
      </c>
      <c r="J92" s="9">
        <v>774324.33597000001</v>
      </c>
      <c r="K92" s="9">
        <v>1552259.6709400001</v>
      </c>
      <c r="L92" s="5">
        <f t="shared" si="7"/>
        <v>1.0046634192317829</v>
      </c>
    </row>
    <row r="93" spans="1:12" x14ac:dyDescent="0.25">
      <c r="A93" s="8" t="s">
        <v>149</v>
      </c>
      <c r="B93" s="9">
        <v>0</v>
      </c>
      <c r="C93" s="9">
        <v>0</v>
      </c>
      <c r="D93" s="5" t="str">
        <f t="shared" si="4"/>
        <v/>
      </c>
      <c r="E93" s="9">
        <v>0</v>
      </c>
      <c r="F93" s="9">
        <v>0</v>
      </c>
      <c r="G93" s="5" t="str">
        <f t="shared" si="5"/>
        <v/>
      </c>
      <c r="H93" s="9">
        <v>0</v>
      </c>
      <c r="I93" s="5" t="str">
        <f t="shared" si="6"/>
        <v/>
      </c>
      <c r="J93" s="9">
        <v>0</v>
      </c>
      <c r="K93" s="9">
        <v>0</v>
      </c>
      <c r="L93" s="5" t="str">
        <f t="shared" si="7"/>
        <v/>
      </c>
    </row>
    <row r="94" spans="1:12" x14ac:dyDescent="0.25">
      <c r="A94" s="8" t="s">
        <v>148</v>
      </c>
      <c r="B94" s="9">
        <v>0</v>
      </c>
      <c r="C94" s="9">
        <v>0</v>
      </c>
      <c r="D94" s="5" t="str">
        <f t="shared" si="4"/>
        <v/>
      </c>
      <c r="E94" s="9">
        <v>488.36615</v>
      </c>
      <c r="F94" s="9">
        <v>19.184660000000001</v>
      </c>
      <c r="G94" s="5">
        <f t="shared" si="5"/>
        <v>-0.96071664672090806</v>
      </c>
      <c r="H94" s="9">
        <v>64.505009999999999</v>
      </c>
      <c r="I94" s="5">
        <f t="shared" si="6"/>
        <v>-0.7025865122724575</v>
      </c>
      <c r="J94" s="9">
        <v>718.91327999999999</v>
      </c>
      <c r="K94" s="9">
        <v>1177.8426300000001</v>
      </c>
      <c r="L94" s="5">
        <f t="shared" si="7"/>
        <v>0.63836538114861385</v>
      </c>
    </row>
    <row r="95" spans="1:12" x14ac:dyDescent="0.25">
      <c r="A95" s="8" t="s">
        <v>147</v>
      </c>
      <c r="B95" s="9">
        <v>1349.6927900000001</v>
      </c>
      <c r="C95" s="9">
        <v>2339.08133</v>
      </c>
      <c r="D95" s="5">
        <f t="shared" si="4"/>
        <v>0.73304721439609954</v>
      </c>
      <c r="E95" s="9">
        <v>51271.736010000001</v>
      </c>
      <c r="F95" s="9">
        <v>62566.843639999999</v>
      </c>
      <c r="G95" s="5">
        <f t="shared" si="5"/>
        <v>0.2202989114274776</v>
      </c>
      <c r="H95" s="9">
        <v>36258.023860000001</v>
      </c>
      <c r="I95" s="5">
        <f t="shared" si="6"/>
        <v>0.72559993566069636</v>
      </c>
      <c r="J95" s="9">
        <v>506159.04100999999</v>
      </c>
      <c r="K95" s="9">
        <v>528486.71634000004</v>
      </c>
      <c r="L95" s="5">
        <f t="shared" si="7"/>
        <v>4.4111975724955954E-2</v>
      </c>
    </row>
    <row r="96" spans="1:12" x14ac:dyDescent="0.25">
      <c r="A96" s="8" t="s">
        <v>146</v>
      </c>
      <c r="B96" s="9">
        <v>99.033500000000004</v>
      </c>
      <c r="C96" s="9">
        <v>101.136</v>
      </c>
      <c r="D96" s="5">
        <f t="shared" si="4"/>
        <v>2.123018978426483E-2</v>
      </c>
      <c r="E96" s="9">
        <v>1212.9552900000001</v>
      </c>
      <c r="F96" s="9">
        <v>1328.0857800000001</v>
      </c>
      <c r="G96" s="5">
        <f t="shared" si="5"/>
        <v>9.4917340275584294E-2</v>
      </c>
      <c r="H96" s="9">
        <v>1830.8068499999999</v>
      </c>
      <c r="I96" s="5">
        <f t="shared" si="6"/>
        <v>-0.2745899000760238</v>
      </c>
      <c r="J96" s="9">
        <v>9890.6443099999997</v>
      </c>
      <c r="K96" s="9">
        <v>14182.30378</v>
      </c>
      <c r="L96" s="5">
        <f t="shared" si="7"/>
        <v>0.43391101079844629</v>
      </c>
    </row>
    <row r="97" spans="1:12" x14ac:dyDescent="0.25">
      <c r="A97" s="8" t="s">
        <v>145</v>
      </c>
      <c r="B97" s="9">
        <v>6147.3612300000004</v>
      </c>
      <c r="C97" s="9">
        <v>12124.223330000001</v>
      </c>
      <c r="D97" s="5">
        <f t="shared" si="4"/>
        <v>0.97226466387432375</v>
      </c>
      <c r="E97" s="9">
        <v>161262.56604000001</v>
      </c>
      <c r="F97" s="9">
        <v>203320.26207999999</v>
      </c>
      <c r="G97" s="5">
        <f t="shared" si="5"/>
        <v>0.26080259711089981</v>
      </c>
      <c r="H97" s="9">
        <v>190436.52449000001</v>
      </c>
      <c r="I97" s="5">
        <f t="shared" si="6"/>
        <v>6.765371099112083E-2</v>
      </c>
      <c r="J97" s="9">
        <v>1388403.6843699999</v>
      </c>
      <c r="K97" s="9">
        <v>1882510.3984900001</v>
      </c>
      <c r="L97" s="5">
        <f t="shared" si="7"/>
        <v>0.35588116027234928</v>
      </c>
    </row>
    <row r="98" spans="1:12" x14ac:dyDescent="0.25">
      <c r="A98" s="8" t="s">
        <v>144</v>
      </c>
      <c r="B98" s="9">
        <v>0</v>
      </c>
      <c r="C98" s="9">
        <v>6.6428500000000001</v>
      </c>
      <c r="D98" s="5" t="str">
        <f t="shared" si="4"/>
        <v/>
      </c>
      <c r="E98" s="9">
        <v>17938.230800000001</v>
      </c>
      <c r="F98" s="9">
        <v>280.84482000000003</v>
      </c>
      <c r="G98" s="5">
        <f t="shared" si="5"/>
        <v>-0.98434378378050524</v>
      </c>
      <c r="H98" s="9">
        <v>6684.2068499999996</v>
      </c>
      <c r="I98" s="5">
        <f t="shared" si="6"/>
        <v>-0.95798382271787419</v>
      </c>
      <c r="J98" s="9">
        <v>105231.69684999999</v>
      </c>
      <c r="K98" s="9">
        <v>79229.950259999998</v>
      </c>
      <c r="L98" s="5">
        <f t="shared" si="7"/>
        <v>-0.24709044297806548</v>
      </c>
    </row>
    <row r="99" spans="1:12" x14ac:dyDescent="0.25">
      <c r="A99" s="8" t="s">
        <v>143</v>
      </c>
      <c r="B99" s="9">
        <v>2509.47559</v>
      </c>
      <c r="C99" s="9">
        <v>2208.9078300000001</v>
      </c>
      <c r="D99" s="5">
        <f t="shared" si="4"/>
        <v>-0.11977313554980618</v>
      </c>
      <c r="E99" s="9">
        <v>42918.87313</v>
      </c>
      <c r="F99" s="9">
        <v>44408.400659999999</v>
      </c>
      <c r="G99" s="5">
        <f t="shared" si="5"/>
        <v>3.4705653279578641E-2</v>
      </c>
      <c r="H99" s="9">
        <v>43230.350570000002</v>
      </c>
      <c r="I99" s="5">
        <f t="shared" si="6"/>
        <v>2.7250532888750456E-2</v>
      </c>
      <c r="J99" s="9">
        <v>425870.65308999998</v>
      </c>
      <c r="K99" s="9">
        <v>526266.60747000005</v>
      </c>
      <c r="L99" s="5">
        <f t="shared" si="7"/>
        <v>0.23574283330291657</v>
      </c>
    </row>
    <row r="100" spans="1:12" x14ac:dyDescent="0.25">
      <c r="A100" s="8" t="s">
        <v>142</v>
      </c>
      <c r="B100" s="9">
        <v>5776.0655900000002</v>
      </c>
      <c r="C100" s="9">
        <v>6407.6516799999999</v>
      </c>
      <c r="D100" s="5">
        <f t="shared" si="4"/>
        <v>0.10934538054648368</v>
      </c>
      <c r="E100" s="9">
        <v>111458.38743</v>
      </c>
      <c r="F100" s="9">
        <v>105865.37672</v>
      </c>
      <c r="G100" s="5">
        <f t="shared" si="5"/>
        <v>-5.0180258650454834E-2</v>
      </c>
      <c r="H100" s="9">
        <v>93250.675149999995</v>
      </c>
      <c r="I100" s="5">
        <f t="shared" si="6"/>
        <v>0.13527732158194472</v>
      </c>
      <c r="J100" s="9">
        <v>1020216.24717</v>
      </c>
      <c r="K100" s="9">
        <v>1305466.9786100001</v>
      </c>
      <c r="L100" s="5">
        <f t="shared" si="7"/>
        <v>0.27959830303748179</v>
      </c>
    </row>
    <row r="101" spans="1:12" x14ac:dyDescent="0.25">
      <c r="A101" s="8" t="s">
        <v>141</v>
      </c>
      <c r="B101" s="9">
        <v>12439.19724</v>
      </c>
      <c r="C101" s="9">
        <v>30544.46658</v>
      </c>
      <c r="D101" s="5">
        <f t="shared" si="4"/>
        <v>1.4555014275181635</v>
      </c>
      <c r="E101" s="9">
        <v>566673.90463</v>
      </c>
      <c r="F101" s="9">
        <v>599429.48615000001</v>
      </c>
      <c r="G101" s="5">
        <f t="shared" si="5"/>
        <v>5.7803229074730789E-2</v>
      </c>
      <c r="H101" s="9">
        <v>562605.85817000002</v>
      </c>
      <c r="I101" s="5">
        <f t="shared" si="6"/>
        <v>6.5451909974377109E-2</v>
      </c>
      <c r="J101" s="9">
        <v>5623756.4906599997</v>
      </c>
      <c r="K101" s="9">
        <v>6839277.1135</v>
      </c>
      <c r="L101" s="5">
        <f t="shared" si="7"/>
        <v>0.21614033695426738</v>
      </c>
    </row>
    <row r="102" spans="1:12" x14ac:dyDescent="0.25">
      <c r="A102" s="8" t="s">
        <v>140</v>
      </c>
      <c r="B102" s="9">
        <v>305.82859999999999</v>
      </c>
      <c r="C102" s="9">
        <v>270.96863000000002</v>
      </c>
      <c r="D102" s="5">
        <f t="shared" si="4"/>
        <v>-0.11398531726594563</v>
      </c>
      <c r="E102" s="9">
        <v>5802.8361400000003</v>
      </c>
      <c r="F102" s="9">
        <v>1576.9238700000001</v>
      </c>
      <c r="G102" s="5">
        <f t="shared" si="5"/>
        <v>-0.72824945734207824</v>
      </c>
      <c r="H102" s="9">
        <v>2025.20244</v>
      </c>
      <c r="I102" s="5">
        <f t="shared" si="6"/>
        <v>-0.22135000489136281</v>
      </c>
      <c r="J102" s="9">
        <v>63303.360489999999</v>
      </c>
      <c r="K102" s="9">
        <v>25066.45782</v>
      </c>
      <c r="L102" s="5">
        <f t="shared" si="7"/>
        <v>-0.60402642725484168</v>
      </c>
    </row>
    <row r="103" spans="1:12" x14ac:dyDescent="0.25">
      <c r="A103" s="8" t="s">
        <v>139</v>
      </c>
      <c r="B103" s="9">
        <v>1451.9996599999999</v>
      </c>
      <c r="C103" s="9">
        <v>1484.80224</v>
      </c>
      <c r="D103" s="5">
        <f t="shared" si="4"/>
        <v>2.2591313829922077E-2</v>
      </c>
      <c r="E103" s="9">
        <v>73359.606830000004</v>
      </c>
      <c r="F103" s="9">
        <v>79191.912930000006</v>
      </c>
      <c r="G103" s="5">
        <f t="shared" si="5"/>
        <v>7.9502962897763485E-2</v>
      </c>
      <c r="H103" s="9">
        <v>53010.412640000002</v>
      </c>
      <c r="I103" s="5">
        <f t="shared" si="6"/>
        <v>0.49389353876193498</v>
      </c>
      <c r="J103" s="9">
        <v>936770.89109000005</v>
      </c>
      <c r="K103" s="9">
        <v>778617.11155000003</v>
      </c>
      <c r="L103" s="5">
        <f t="shared" si="7"/>
        <v>-0.16882866562599608</v>
      </c>
    </row>
    <row r="104" spans="1:12" x14ac:dyDescent="0.25">
      <c r="A104" s="8" t="s">
        <v>138</v>
      </c>
      <c r="B104" s="9">
        <v>36686.051959999997</v>
      </c>
      <c r="C104" s="9">
        <v>41413.54494</v>
      </c>
      <c r="D104" s="5">
        <f t="shared" si="4"/>
        <v>0.12886349790799345</v>
      </c>
      <c r="E104" s="9">
        <v>960232.11245000002</v>
      </c>
      <c r="F104" s="9">
        <v>1003930.28952</v>
      </c>
      <c r="G104" s="5">
        <f t="shared" si="5"/>
        <v>4.5507931367245735E-2</v>
      </c>
      <c r="H104" s="9">
        <v>1026432.11913</v>
      </c>
      <c r="I104" s="5">
        <f t="shared" si="6"/>
        <v>-2.1922374787991306E-2</v>
      </c>
      <c r="J104" s="9">
        <v>8000394.2609200003</v>
      </c>
      <c r="K104" s="9">
        <v>9534273.5900999997</v>
      </c>
      <c r="L104" s="5">
        <f t="shared" si="7"/>
        <v>0.19172546741510366</v>
      </c>
    </row>
    <row r="105" spans="1:12" x14ac:dyDescent="0.25">
      <c r="A105" s="8" t="s">
        <v>137</v>
      </c>
      <c r="B105" s="9">
        <v>8271.1878699999997</v>
      </c>
      <c r="C105" s="9">
        <v>11541.680969999999</v>
      </c>
      <c r="D105" s="5">
        <f t="shared" si="4"/>
        <v>0.39540790892469468</v>
      </c>
      <c r="E105" s="9">
        <v>216458.02726999999</v>
      </c>
      <c r="F105" s="9">
        <v>217169.73754999999</v>
      </c>
      <c r="G105" s="5">
        <f t="shared" si="5"/>
        <v>3.2879828434926317E-3</v>
      </c>
      <c r="H105" s="9">
        <v>238416.35665</v>
      </c>
      <c r="I105" s="5">
        <f t="shared" si="6"/>
        <v>-8.9115610181018212E-2</v>
      </c>
      <c r="J105" s="9">
        <v>2060919.55333</v>
      </c>
      <c r="K105" s="9">
        <v>2219870.65741</v>
      </c>
      <c r="L105" s="5">
        <f t="shared" si="7"/>
        <v>7.7126302102946909E-2</v>
      </c>
    </row>
    <row r="106" spans="1:12" x14ac:dyDescent="0.25">
      <c r="A106" s="8" t="s">
        <v>136</v>
      </c>
      <c r="B106" s="9">
        <v>5001.4978499999997</v>
      </c>
      <c r="C106" s="9">
        <v>2351.9105399999999</v>
      </c>
      <c r="D106" s="5">
        <f t="shared" si="4"/>
        <v>-0.52975876216761741</v>
      </c>
      <c r="E106" s="9">
        <v>123344.85451</v>
      </c>
      <c r="F106" s="9">
        <v>65790.930959999998</v>
      </c>
      <c r="G106" s="5">
        <f t="shared" si="5"/>
        <v>-0.46660984585566079</v>
      </c>
      <c r="H106" s="9">
        <v>74525.624349999998</v>
      </c>
      <c r="I106" s="5">
        <f t="shared" si="6"/>
        <v>-0.1172038941797876</v>
      </c>
      <c r="J106" s="9">
        <v>821465.55830999999</v>
      </c>
      <c r="K106" s="9">
        <v>895929.03142000001</v>
      </c>
      <c r="L106" s="5">
        <f t="shared" si="7"/>
        <v>9.0647103042510446E-2</v>
      </c>
    </row>
    <row r="107" spans="1:12" x14ac:dyDescent="0.25">
      <c r="A107" s="8" t="s">
        <v>135</v>
      </c>
      <c r="B107" s="9">
        <v>18665.937140000002</v>
      </c>
      <c r="C107" s="9">
        <v>43870.635410000003</v>
      </c>
      <c r="D107" s="5">
        <f t="shared" si="4"/>
        <v>1.3503044653454777</v>
      </c>
      <c r="E107" s="9">
        <v>822446.59401999996</v>
      </c>
      <c r="F107" s="9">
        <v>689684.90983000002</v>
      </c>
      <c r="G107" s="5">
        <f t="shared" si="5"/>
        <v>-0.16142286338749368</v>
      </c>
      <c r="H107" s="9">
        <v>645710.32565000001</v>
      </c>
      <c r="I107" s="5">
        <f t="shared" si="6"/>
        <v>6.8102649800021897E-2</v>
      </c>
      <c r="J107" s="9">
        <v>8432514.9083999991</v>
      </c>
      <c r="K107" s="9">
        <v>8349143.9234300004</v>
      </c>
      <c r="L107" s="5">
        <f t="shared" si="7"/>
        <v>-9.8868470291050281E-3</v>
      </c>
    </row>
    <row r="108" spans="1:12" x14ac:dyDescent="0.25">
      <c r="A108" s="8" t="s">
        <v>134</v>
      </c>
      <c r="B108" s="9">
        <v>33131.494789999997</v>
      </c>
      <c r="C108" s="9">
        <v>16218.98128</v>
      </c>
      <c r="D108" s="5">
        <f t="shared" si="4"/>
        <v>-0.51046635888896452</v>
      </c>
      <c r="E108" s="9">
        <v>591847.51459000004</v>
      </c>
      <c r="F108" s="9">
        <v>539356.48037999996</v>
      </c>
      <c r="G108" s="5">
        <f t="shared" si="5"/>
        <v>-8.8690132028961921E-2</v>
      </c>
      <c r="H108" s="9">
        <v>462052.61009999999</v>
      </c>
      <c r="I108" s="5">
        <f t="shared" si="6"/>
        <v>0.16730534270387398</v>
      </c>
      <c r="J108" s="9">
        <v>5460617.7672899999</v>
      </c>
      <c r="K108" s="9">
        <v>6111141.1599099999</v>
      </c>
      <c r="L108" s="5">
        <f t="shared" si="7"/>
        <v>0.1191299996342432</v>
      </c>
    </row>
    <row r="109" spans="1:12" x14ac:dyDescent="0.25">
      <c r="A109" s="8" t="s">
        <v>133</v>
      </c>
      <c r="B109" s="9">
        <v>1118.53532</v>
      </c>
      <c r="C109" s="9">
        <v>1075.0741800000001</v>
      </c>
      <c r="D109" s="5">
        <f t="shared" si="4"/>
        <v>-3.8855402438252806E-2</v>
      </c>
      <c r="E109" s="9">
        <v>22723.955959999999</v>
      </c>
      <c r="F109" s="9">
        <v>22036.916969999998</v>
      </c>
      <c r="G109" s="5">
        <f t="shared" si="5"/>
        <v>-3.0234127860895632E-2</v>
      </c>
      <c r="H109" s="9">
        <v>26341.86001</v>
      </c>
      <c r="I109" s="5">
        <f t="shared" si="6"/>
        <v>-0.16342593265493566</v>
      </c>
      <c r="J109" s="9">
        <v>255172.04795000001</v>
      </c>
      <c r="K109" s="9">
        <v>256256.60354000001</v>
      </c>
      <c r="L109" s="5">
        <f t="shared" si="7"/>
        <v>4.250291513953508E-3</v>
      </c>
    </row>
    <row r="110" spans="1:12" x14ac:dyDescent="0.25">
      <c r="A110" s="8" t="s">
        <v>132</v>
      </c>
      <c r="B110" s="9">
        <v>4143.2808100000002</v>
      </c>
      <c r="C110" s="9">
        <v>9806.3111399999998</v>
      </c>
      <c r="D110" s="5">
        <f t="shared" si="4"/>
        <v>1.3667985805673641</v>
      </c>
      <c r="E110" s="9">
        <v>121369.2127</v>
      </c>
      <c r="F110" s="9">
        <v>112496.44987</v>
      </c>
      <c r="G110" s="5">
        <f t="shared" si="5"/>
        <v>-7.3105548207943571E-2</v>
      </c>
      <c r="H110" s="9">
        <v>125253.24219999999</v>
      </c>
      <c r="I110" s="5">
        <f t="shared" si="6"/>
        <v>-0.10184800094539981</v>
      </c>
      <c r="J110" s="9">
        <v>1480188.4584900001</v>
      </c>
      <c r="K110" s="9">
        <v>1477491.3235899999</v>
      </c>
      <c r="L110" s="5">
        <f t="shared" si="7"/>
        <v>-1.8221564183465988E-3</v>
      </c>
    </row>
    <row r="111" spans="1:12" x14ac:dyDescent="0.25">
      <c r="A111" s="8" t="s">
        <v>131</v>
      </c>
      <c r="B111" s="9">
        <v>4793.8756599999997</v>
      </c>
      <c r="C111" s="9">
        <v>15395.451950000001</v>
      </c>
      <c r="D111" s="5">
        <f t="shared" si="4"/>
        <v>2.2114833679269856</v>
      </c>
      <c r="E111" s="9">
        <v>162088.20955</v>
      </c>
      <c r="F111" s="9">
        <v>135797.45717000001</v>
      </c>
      <c r="G111" s="5">
        <f t="shared" si="5"/>
        <v>-0.16220027633712608</v>
      </c>
      <c r="H111" s="9">
        <v>94521.048739999998</v>
      </c>
      <c r="I111" s="5">
        <f t="shared" si="6"/>
        <v>0.43669012331358537</v>
      </c>
      <c r="J111" s="9">
        <v>1052655.5937399999</v>
      </c>
      <c r="K111" s="9">
        <v>1065485.62839</v>
      </c>
      <c r="L111" s="5">
        <f t="shared" si="7"/>
        <v>1.2188254854007763E-2</v>
      </c>
    </row>
    <row r="112" spans="1:12" x14ac:dyDescent="0.25">
      <c r="A112" s="8" t="s">
        <v>130</v>
      </c>
      <c r="B112" s="9">
        <v>37393.198069999999</v>
      </c>
      <c r="C112" s="9">
        <v>45270.645989999997</v>
      </c>
      <c r="D112" s="5">
        <f t="shared" si="4"/>
        <v>0.21066526337900893</v>
      </c>
      <c r="E112" s="9">
        <v>1034399.24664</v>
      </c>
      <c r="F112" s="9">
        <v>997639.59502999997</v>
      </c>
      <c r="G112" s="5">
        <f t="shared" si="5"/>
        <v>-3.5537198745460241E-2</v>
      </c>
      <c r="H112" s="9">
        <v>874212.53420999995</v>
      </c>
      <c r="I112" s="5">
        <f t="shared" si="6"/>
        <v>0.1411865604644269</v>
      </c>
      <c r="J112" s="9">
        <v>9593997.0416800007</v>
      </c>
      <c r="K112" s="9">
        <v>10268333.26873</v>
      </c>
      <c r="L112" s="5">
        <f t="shared" si="7"/>
        <v>7.0287308211626875E-2</v>
      </c>
    </row>
    <row r="113" spans="1:12" x14ac:dyDescent="0.25">
      <c r="A113" s="8" t="s">
        <v>129</v>
      </c>
      <c r="B113" s="9">
        <v>44.594679999999997</v>
      </c>
      <c r="C113" s="9">
        <v>7.4908599999999996</v>
      </c>
      <c r="D113" s="5">
        <f t="shared" si="4"/>
        <v>-0.83202346109446235</v>
      </c>
      <c r="E113" s="9">
        <v>2835.3124600000001</v>
      </c>
      <c r="F113" s="9">
        <v>7850.2545200000004</v>
      </c>
      <c r="G113" s="5">
        <f t="shared" si="5"/>
        <v>1.7687440558138698</v>
      </c>
      <c r="H113" s="9">
        <v>3613.4328999999998</v>
      </c>
      <c r="I113" s="5">
        <f t="shared" si="6"/>
        <v>1.1725197996619783</v>
      </c>
      <c r="J113" s="9">
        <v>27504.673879999998</v>
      </c>
      <c r="K113" s="9">
        <v>44783.065730000002</v>
      </c>
      <c r="L113" s="5">
        <f t="shared" si="7"/>
        <v>0.62819839004031874</v>
      </c>
    </row>
    <row r="114" spans="1:12" x14ac:dyDescent="0.25">
      <c r="A114" s="8" t="s">
        <v>128</v>
      </c>
      <c r="B114" s="9">
        <v>69.274109999999993</v>
      </c>
      <c r="C114" s="9">
        <v>879.88750000000005</v>
      </c>
      <c r="D114" s="5">
        <f t="shared" si="4"/>
        <v>11.701534527112656</v>
      </c>
      <c r="E114" s="9">
        <v>15399.328439999999</v>
      </c>
      <c r="F114" s="9">
        <v>22556.861270000001</v>
      </c>
      <c r="G114" s="5">
        <f t="shared" si="5"/>
        <v>0.46479512778026066</v>
      </c>
      <c r="H114" s="9">
        <v>14371.64092</v>
      </c>
      <c r="I114" s="5">
        <f t="shared" si="6"/>
        <v>0.56953972031191014</v>
      </c>
      <c r="J114" s="9">
        <v>129957.29154999999</v>
      </c>
      <c r="K114" s="9">
        <v>180953.01426</v>
      </c>
      <c r="L114" s="5">
        <f t="shared" si="7"/>
        <v>0.39240370510784173</v>
      </c>
    </row>
    <row r="115" spans="1:12" x14ac:dyDescent="0.25">
      <c r="A115" s="8" t="s">
        <v>127</v>
      </c>
      <c r="B115" s="9">
        <v>22.545850000000002</v>
      </c>
      <c r="C115" s="9">
        <v>342.54802000000001</v>
      </c>
      <c r="D115" s="5">
        <f t="shared" si="4"/>
        <v>14.193395680358025</v>
      </c>
      <c r="E115" s="9">
        <v>9179.2330700000002</v>
      </c>
      <c r="F115" s="9">
        <v>4782.07593</v>
      </c>
      <c r="G115" s="5">
        <f t="shared" si="5"/>
        <v>-0.47903317264826795</v>
      </c>
      <c r="H115" s="9">
        <v>18276.6636</v>
      </c>
      <c r="I115" s="5">
        <f t="shared" si="6"/>
        <v>-0.73835071681244924</v>
      </c>
      <c r="J115" s="9">
        <v>165526.15977999999</v>
      </c>
      <c r="K115" s="9">
        <v>175675.68083</v>
      </c>
      <c r="L115" s="5">
        <f t="shared" si="7"/>
        <v>6.1316719142700427E-2</v>
      </c>
    </row>
    <row r="116" spans="1:12" x14ac:dyDescent="0.25">
      <c r="A116" s="8" t="s">
        <v>126</v>
      </c>
      <c r="B116" s="9">
        <v>773.06218000000001</v>
      </c>
      <c r="C116" s="9">
        <v>2483.2089500000002</v>
      </c>
      <c r="D116" s="5">
        <f t="shared" si="4"/>
        <v>2.2121723378059968</v>
      </c>
      <c r="E116" s="9">
        <v>45287.053650000002</v>
      </c>
      <c r="F116" s="9">
        <v>52627.131670000002</v>
      </c>
      <c r="G116" s="5">
        <f t="shared" si="5"/>
        <v>0.16207894814106538</v>
      </c>
      <c r="H116" s="9">
        <v>41945.271159999997</v>
      </c>
      <c r="I116" s="5">
        <f t="shared" si="6"/>
        <v>0.25466185375829631</v>
      </c>
      <c r="J116" s="9">
        <v>412000.20059999998</v>
      </c>
      <c r="K116" s="9">
        <v>534528.21849</v>
      </c>
      <c r="L116" s="5">
        <f t="shared" si="7"/>
        <v>0.29739795687371329</v>
      </c>
    </row>
    <row r="117" spans="1:12" x14ac:dyDescent="0.25">
      <c r="A117" s="8" t="s">
        <v>125</v>
      </c>
      <c r="B117" s="9">
        <v>6.04413</v>
      </c>
      <c r="C117" s="9">
        <v>7.4550599999999996</v>
      </c>
      <c r="D117" s="5">
        <f t="shared" si="4"/>
        <v>0.23343806304629444</v>
      </c>
      <c r="E117" s="9">
        <v>1032.7220600000001</v>
      </c>
      <c r="F117" s="9">
        <v>1510.9755299999999</v>
      </c>
      <c r="G117" s="5">
        <f t="shared" si="5"/>
        <v>0.46309988768904553</v>
      </c>
      <c r="H117" s="9">
        <v>1573.33026</v>
      </c>
      <c r="I117" s="5">
        <f t="shared" si="6"/>
        <v>-3.9632321061440767E-2</v>
      </c>
      <c r="J117" s="9">
        <v>22386.682980000001</v>
      </c>
      <c r="K117" s="9">
        <v>21072.326929999999</v>
      </c>
      <c r="L117" s="5">
        <f t="shared" si="7"/>
        <v>-5.8711513946672289E-2</v>
      </c>
    </row>
    <row r="118" spans="1:12" x14ac:dyDescent="0.25">
      <c r="A118" s="8" t="s">
        <v>124</v>
      </c>
      <c r="B118" s="9">
        <v>354.76688999999999</v>
      </c>
      <c r="C118" s="9">
        <v>465.99603999999999</v>
      </c>
      <c r="D118" s="5">
        <f t="shared" si="4"/>
        <v>0.31352742641795017</v>
      </c>
      <c r="E118" s="9">
        <v>28287.469570000001</v>
      </c>
      <c r="F118" s="9">
        <v>13719.016100000001</v>
      </c>
      <c r="G118" s="5">
        <f t="shared" si="5"/>
        <v>-0.51501437532081096</v>
      </c>
      <c r="H118" s="9">
        <v>19479.739460000001</v>
      </c>
      <c r="I118" s="5">
        <f t="shared" si="6"/>
        <v>-0.29572897377961127</v>
      </c>
      <c r="J118" s="9">
        <v>155262.71627</v>
      </c>
      <c r="K118" s="9">
        <v>193013.43014000001</v>
      </c>
      <c r="L118" s="5">
        <f t="shared" si="7"/>
        <v>0.24314088260797884</v>
      </c>
    </row>
    <row r="119" spans="1:12" x14ac:dyDescent="0.25">
      <c r="A119" s="8" t="s">
        <v>123</v>
      </c>
      <c r="B119" s="9">
        <v>3588.29099</v>
      </c>
      <c r="C119" s="9">
        <v>5999.0505000000003</v>
      </c>
      <c r="D119" s="5">
        <f t="shared" si="4"/>
        <v>0.6718405828062457</v>
      </c>
      <c r="E119" s="9">
        <v>123542.50752</v>
      </c>
      <c r="F119" s="9">
        <v>113442.72903</v>
      </c>
      <c r="G119" s="5">
        <f t="shared" si="5"/>
        <v>-8.1751444848769728E-2</v>
      </c>
      <c r="H119" s="9">
        <v>134390.69686</v>
      </c>
      <c r="I119" s="5">
        <f t="shared" si="6"/>
        <v>-0.15587364541923843</v>
      </c>
      <c r="J119" s="9">
        <v>1466476.5234399999</v>
      </c>
      <c r="K119" s="9">
        <v>1665978.9082899999</v>
      </c>
      <c r="L119" s="5">
        <f t="shared" si="7"/>
        <v>0.13604199021339647</v>
      </c>
    </row>
    <row r="120" spans="1:12" x14ac:dyDescent="0.25">
      <c r="A120" s="8" t="s">
        <v>122</v>
      </c>
      <c r="B120" s="9">
        <v>448.27618000000001</v>
      </c>
      <c r="C120" s="9">
        <v>640.94744000000003</v>
      </c>
      <c r="D120" s="5">
        <f t="shared" si="4"/>
        <v>0.42980481363073997</v>
      </c>
      <c r="E120" s="9">
        <v>11116.46125</v>
      </c>
      <c r="F120" s="9">
        <v>13998.011909999999</v>
      </c>
      <c r="G120" s="5">
        <f t="shared" si="5"/>
        <v>0.25921474426045421</v>
      </c>
      <c r="H120" s="9">
        <v>9492.7128100000009</v>
      </c>
      <c r="I120" s="5">
        <f t="shared" si="6"/>
        <v>0.47460606785174586</v>
      </c>
      <c r="J120" s="9">
        <v>97092.088239999997</v>
      </c>
      <c r="K120" s="9">
        <v>142120.25065999999</v>
      </c>
      <c r="L120" s="5">
        <f t="shared" si="7"/>
        <v>0.46376757608401387</v>
      </c>
    </row>
    <row r="121" spans="1:12" x14ac:dyDescent="0.25">
      <c r="A121" s="8" t="s">
        <v>121</v>
      </c>
      <c r="B121" s="9">
        <v>3012.7908400000001</v>
      </c>
      <c r="C121" s="9">
        <v>3658.5546300000001</v>
      </c>
      <c r="D121" s="5">
        <f t="shared" si="4"/>
        <v>0.21434073066950776</v>
      </c>
      <c r="E121" s="9">
        <v>172938.92001999999</v>
      </c>
      <c r="F121" s="9">
        <v>104732.35699</v>
      </c>
      <c r="G121" s="5">
        <f t="shared" si="5"/>
        <v>-0.39439683688386662</v>
      </c>
      <c r="H121" s="9">
        <v>162048.44305</v>
      </c>
      <c r="I121" s="5">
        <f t="shared" si="6"/>
        <v>-0.3536972338716956</v>
      </c>
      <c r="J121" s="9">
        <v>993238.91876000003</v>
      </c>
      <c r="K121" s="9">
        <v>1355633.4624300001</v>
      </c>
      <c r="L121" s="5">
        <f t="shared" si="7"/>
        <v>0.36486140124515876</v>
      </c>
    </row>
    <row r="122" spans="1:12" x14ac:dyDescent="0.25">
      <c r="A122" s="8" t="s">
        <v>120</v>
      </c>
      <c r="B122" s="9">
        <v>1591.8379500000001</v>
      </c>
      <c r="C122" s="9">
        <v>1242.3164200000001</v>
      </c>
      <c r="D122" s="5">
        <f t="shared" si="4"/>
        <v>-0.21957104993005094</v>
      </c>
      <c r="E122" s="9">
        <v>35714.033940000001</v>
      </c>
      <c r="F122" s="9">
        <v>30792.046419999999</v>
      </c>
      <c r="G122" s="5">
        <f t="shared" si="5"/>
        <v>-0.13781662212308476</v>
      </c>
      <c r="H122" s="9">
        <v>20453.97034</v>
      </c>
      <c r="I122" s="5">
        <f t="shared" si="6"/>
        <v>0.50543126386483261</v>
      </c>
      <c r="J122" s="9">
        <v>328984.68599000003</v>
      </c>
      <c r="K122" s="9">
        <v>324504.45743000001</v>
      </c>
      <c r="L122" s="5">
        <f t="shared" si="7"/>
        <v>-1.3618349883119496E-2</v>
      </c>
    </row>
    <row r="123" spans="1:12" x14ac:dyDescent="0.25">
      <c r="A123" s="8" t="s">
        <v>119</v>
      </c>
      <c r="B123" s="9">
        <v>6147.11625</v>
      </c>
      <c r="C123" s="9">
        <v>4124.3169099999996</v>
      </c>
      <c r="D123" s="5">
        <f t="shared" si="4"/>
        <v>-0.3290647610576749</v>
      </c>
      <c r="E123" s="9">
        <v>94491.886289999995</v>
      </c>
      <c r="F123" s="9">
        <v>137141.33585999999</v>
      </c>
      <c r="G123" s="5">
        <f t="shared" si="5"/>
        <v>0.45135567977875746</v>
      </c>
      <c r="H123" s="9">
        <v>134547.76300000001</v>
      </c>
      <c r="I123" s="5">
        <f t="shared" si="6"/>
        <v>1.9276224310024181E-2</v>
      </c>
      <c r="J123" s="9">
        <v>1051178.4733500001</v>
      </c>
      <c r="K123" s="9">
        <v>1164892.5233700001</v>
      </c>
      <c r="L123" s="5">
        <f t="shared" si="7"/>
        <v>0.10817768143368145</v>
      </c>
    </row>
    <row r="124" spans="1:12" x14ac:dyDescent="0.25">
      <c r="A124" s="8" t="s">
        <v>118</v>
      </c>
      <c r="B124" s="9">
        <v>686.35185000000001</v>
      </c>
      <c r="C124" s="9">
        <v>1378.0048099999999</v>
      </c>
      <c r="D124" s="5">
        <f t="shared" si="4"/>
        <v>1.0077236041543411</v>
      </c>
      <c r="E124" s="9">
        <v>17940.596819999999</v>
      </c>
      <c r="F124" s="9">
        <v>22411.554260000001</v>
      </c>
      <c r="G124" s="5">
        <f t="shared" si="5"/>
        <v>0.24920895803286891</v>
      </c>
      <c r="H124" s="9">
        <v>21084.62919</v>
      </c>
      <c r="I124" s="5">
        <f t="shared" si="6"/>
        <v>6.2933289366517986E-2</v>
      </c>
      <c r="J124" s="9">
        <v>215636.33006000001</v>
      </c>
      <c r="K124" s="9">
        <v>231279.99243000001</v>
      </c>
      <c r="L124" s="5">
        <f t="shared" si="7"/>
        <v>7.2546506266579547E-2</v>
      </c>
    </row>
    <row r="125" spans="1:12" x14ac:dyDescent="0.25">
      <c r="A125" s="8" t="s">
        <v>117</v>
      </c>
      <c r="B125" s="9">
        <v>1137.4779799999999</v>
      </c>
      <c r="C125" s="9">
        <v>2563.98137</v>
      </c>
      <c r="D125" s="5">
        <f t="shared" si="4"/>
        <v>1.2540931913248996</v>
      </c>
      <c r="E125" s="9">
        <v>52112.779260000003</v>
      </c>
      <c r="F125" s="9">
        <v>67946.625390000001</v>
      </c>
      <c r="G125" s="5">
        <f t="shared" si="5"/>
        <v>0.30383806726181506</v>
      </c>
      <c r="H125" s="9">
        <v>81395.978279999996</v>
      </c>
      <c r="I125" s="5">
        <f t="shared" si="6"/>
        <v>-0.16523362915713824</v>
      </c>
      <c r="J125" s="9">
        <v>576033.28145000001</v>
      </c>
      <c r="K125" s="9">
        <v>775286.17694999999</v>
      </c>
      <c r="L125" s="5">
        <f t="shared" si="7"/>
        <v>0.34590517929526143</v>
      </c>
    </row>
    <row r="126" spans="1:12" x14ac:dyDescent="0.25">
      <c r="A126" s="8" t="s">
        <v>116</v>
      </c>
      <c r="B126" s="9">
        <v>0</v>
      </c>
      <c r="C126" s="9">
        <v>0</v>
      </c>
      <c r="D126" s="5" t="str">
        <f t="shared" si="4"/>
        <v/>
      </c>
      <c r="E126" s="9">
        <v>254.04312999999999</v>
      </c>
      <c r="F126" s="9">
        <v>0</v>
      </c>
      <c r="G126" s="5">
        <f t="shared" si="5"/>
        <v>-1</v>
      </c>
      <c r="H126" s="9">
        <v>0</v>
      </c>
      <c r="I126" s="5" t="str">
        <f t="shared" si="6"/>
        <v/>
      </c>
      <c r="J126" s="9">
        <v>333.40456999999998</v>
      </c>
      <c r="K126" s="9">
        <v>14.1518</v>
      </c>
      <c r="L126" s="5">
        <f t="shared" si="7"/>
        <v>-0.95755367120492685</v>
      </c>
    </row>
    <row r="127" spans="1:12" x14ac:dyDescent="0.25">
      <c r="A127" s="8" t="s">
        <v>115</v>
      </c>
      <c r="B127" s="9">
        <v>139.67787999999999</v>
      </c>
      <c r="C127" s="9">
        <v>261.62999000000002</v>
      </c>
      <c r="D127" s="5">
        <f t="shared" si="4"/>
        <v>0.87309536771319873</v>
      </c>
      <c r="E127" s="9">
        <v>5771.3324899999998</v>
      </c>
      <c r="F127" s="9">
        <v>6623.8474200000001</v>
      </c>
      <c r="G127" s="5">
        <f t="shared" si="5"/>
        <v>0.14771544205383336</v>
      </c>
      <c r="H127" s="9">
        <v>8855.8341600000003</v>
      </c>
      <c r="I127" s="5">
        <f t="shared" si="6"/>
        <v>-0.25203574272894924</v>
      </c>
      <c r="J127" s="9">
        <v>70163.759990000006</v>
      </c>
      <c r="K127" s="9">
        <v>73793.945210000005</v>
      </c>
      <c r="L127" s="5">
        <f t="shared" si="7"/>
        <v>5.173874975510695E-2</v>
      </c>
    </row>
    <row r="128" spans="1:12" x14ac:dyDescent="0.25">
      <c r="A128" s="8" t="s">
        <v>114</v>
      </c>
      <c r="B128" s="9">
        <v>499.16199999999998</v>
      </c>
      <c r="C128" s="9">
        <v>1100.5891999999999</v>
      </c>
      <c r="D128" s="5">
        <f t="shared" si="4"/>
        <v>1.2048737684358986</v>
      </c>
      <c r="E128" s="9">
        <v>27327.283790000001</v>
      </c>
      <c r="F128" s="9">
        <v>12364.22127</v>
      </c>
      <c r="G128" s="5">
        <f t="shared" si="5"/>
        <v>-0.54755030302263352</v>
      </c>
      <c r="H128" s="9">
        <v>20604.561109999999</v>
      </c>
      <c r="I128" s="5">
        <f t="shared" si="6"/>
        <v>-0.39992794779796204</v>
      </c>
      <c r="J128" s="9">
        <v>382418.18037999998</v>
      </c>
      <c r="K128" s="9">
        <v>283271.10609000002</v>
      </c>
      <c r="L128" s="5">
        <f t="shared" si="7"/>
        <v>-0.25926349576654495</v>
      </c>
    </row>
    <row r="129" spans="1:12" x14ac:dyDescent="0.25">
      <c r="A129" s="8" t="s">
        <v>113</v>
      </c>
      <c r="B129" s="9">
        <v>239.75</v>
      </c>
      <c r="C129" s="9">
        <v>136.42275000000001</v>
      </c>
      <c r="D129" s="5">
        <f t="shared" si="4"/>
        <v>-0.43097914494264855</v>
      </c>
      <c r="E129" s="9">
        <v>2536.52414</v>
      </c>
      <c r="F129" s="9">
        <v>1867.49081</v>
      </c>
      <c r="G129" s="5">
        <f t="shared" si="5"/>
        <v>-0.26375989072983941</v>
      </c>
      <c r="H129" s="9">
        <v>649.80271000000005</v>
      </c>
      <c r="I129" s="5">
        <f t="shared" si="6"/>
        <v>1.8739350902368503</v>
      </c>
      <c r="J129" s="9">
        <v>11102.2417</v>
      </c>
      <c r="K129" s="9">
        <v>14261.6692</v>
      </c>
      <c r="L129" s="5">
        <f t="shared" si="7"/>
        <v>0.28457563664822749</v>
      </c>
    </row>
    <row r="130" spans="1:12" x14ac:dyDescent="0.25">
      <c r="A130" s="8" t="s">
        <v>112</v>
      </c>
      <c r="B130" s="9">
        <v>752.15439000000003</v>
      </c>
      <c r="C130" s="9">
        <v>1810.7446399999999</v>
      </c>
      <c r="D130" s="5">
        <f t="shared" si="4"/>
        <v>1.4074108508493843</v>
      </c>
      <c r="E130" s="9">
        <v>8461.2447200000006</v>
      </c>
      <c r="F130" s="9">
        <v>11331.64609</v>
      </c>
      <c r="G130" s="5">
        <f t="shared" si="5"/>
        <v>0.33924102953968216</v>
      </c>
      <c r="H130" s="9">
        <v>5640.1594299999997</v>
      </c>
      <c r="I130" s="5">
        <f t="shared" si="6"/>
        <v>1.0091003154497709</v>
      </c>
      <c r="J130" s="9">
        <v>71418.57015</v>
      </c>
      <c r="K130" s="9">
        <v>94093.671040000001</v>
      </c>
      <c r="L130" s="5">
        <f t="shared" si="7"/>
        <v>0.3174958675646351</v>
      </c>
    </row>
    <row r="131" spans="1:12" x14ac:dyDescent="0.25">
      <c r="A131" s="8" t="s">
        <v>111</v>
      </c>
      <c r="B131" s="9">
        <v>144.64975999999999</v>
      </c>
      <c r="C131" s="9">
        <v>340.84345999999999</v>
      </c>
      <c r="D131" s="5">
        <f t="shared" si="4"/>
        <v>1.3563361598387722</v>
      </c>
      <c r="E131" s="9">
        <v>4312.3959100000002</v>
      </c>
      <c r="F131" s="9">
        <v>7957.9067400000004</v>
      </c>
      <c r="G131" s="5">
        <f t="shared" si="5"/>
        <v>0.84535624884218952</v>
      </c>
      <c r="H131" s="9">
        <v>6035.42803</v>
      </c>
      <c r="I131" s="5">
        <f t="shared" si="6"/>
        <v>0.31853228974714498</v>
      </c>
      <c r="J131" s="9">
        <v>46296.801619999998</v>
      </c>
      <c r="K131" s="9">
        <v>86173.605160000006</v>
      </c>
      <c r="L131" s="5">
        <f t="shared" si="7"/>
        <v>0.86132955505879738</v>
      </c>
    </row>
    <row r="132" spans="1:12" x14ac:dyDescent="0.25">
      <c r="A132" s="8" t="s">
        <v>110</v>
      </c>
      <c r="B132" s="9">
        <v>2384.3199399999999</v>
      </c>
      <c r="C132" s="9">
        <v>2329.5473699999998</v>
      </c>
      <c r="D132" s="5">
        <f t="shared" si="4"/>
        <v>-2.297198839850334E-2</v>
      </c>
      <c r="E132" s="9">
        <v>54434.986010000001</v>
      </c>
      <c r="F132" s="9">
        <v>51152.490460000001</v>
      </c>
      <c r="G132" s="5">
        <f t="shared" si="5"/>
        <v>-6.030121050085302E-2</v>
      </c>
      <c r="H132" s="9">
        <v>57259.776489999997</v>
      </c>
      <c r="I132" s="5">
        <f t="shared" si="6"/>
        <v>-0.10665927120876184</v>
      </c>
      <c r="J132" s="9">
        <v>481628.97171000001</v>
      </c>
      <c r="K132" s="9">
        <v>571540.04767999996</v>
      </c>
      <c r="L132" s="5">
        <f t="shared" si="7"/>
        <v>0.18668120327308202</v>
      </c>
    </row>
    <row r="133" spans="1:12" x14ac:dyDescent="0.25">
      <c r="A133" s="8" t="s">
        <v>109</v>
      </c>
      <c r="B133" s="9">
        <v>809.02020000000005</v>
      </c>
      <c r="C133" s="9">
        <v>134.91343000000001</v>
      </c>
      <c r="D133" s="5">
        <f t="shared" ref="D133:D196" si="8">IF(B133=0,"",(C133/B133-1))</f>
        <v>-0.83323849021322338</v>
      </c>
      <c r="E133" s="9">
        <v>12749.80934</v>
      </c>
      <c r="F133" s="9">
        <v>9839.5259999999998</v>
      </c>
      <c r="G133" s="5">
        <f t="shared" ref="G133:G196" si="9">IF(E133=0,"",(F133/E133-1))</f>
        <v>-0.22826093021403571</v>
      </c>
      <c r="H133" s="9">
        <v>2235.2004000000002</v>
      </c>
      <c r="I133" s="5">
        <f t="shared" ref="I133:I196" si="10">IF(H133=0,"",(F133/H133-1))</f>
        <v>3.4020777734291743</v>
      </c>
      <c r="J133" s="9">
        <v>89809.664319999996</v>
      </c>
      <c r="K133" s="9">
        <v>96208.033379999993</v>
      </c>
      <c r="L133" s="5">
        <f t="shared" ref="L133:L196" si="11">IF(J133=0,"",(K133/J133-1))</f>
        <v>7.1243658557747391E-2</v>
      </c>
    </row>
    <row r="134" spans="1:12" x14ac:dyDescent="0.25">
      <c r="A134" s="8" t="s">
        <v>108</v>
      </c>
      <c r="B134" s="9">
        <v>673.10429999999997</v>
      </c>
      <c r="C134" s="9">
        <v>1611.3194000000001</v>
      </c>
      <c r="D134" s="5">
        <f t="shared" si="8"/>
        <v>1.3938628827657173</v>
      </c>
      <c r="E134" s="9">
        <v>44512.889040000002</v>
      </c>
      <c r="F134" s="9">
        <v>24230.558830000002</v>
      </c>
      <c r="G134" s="5">
        <f t="shared" si="9"/>
        <v>-0.45565072605765877</v>
      </c>
      <c r="H134" s="9">
        <v>24870.05645</v>
      </c>
      <c r="I134" s="5">
        <f t="shared" si="10"/>
        <v>-2.5713557236417106E-2</v>
      </c>
      <c r="J134" s="9">
        <v>364890.51160000003</v>
      </c>
      <c r="K134" s="9">
        <v>360451.69663000002</v>
      </c>
      <c r="L134" s="5">
        <f t="shared" si="11"/>
        <v>-1.2164785953288737E-2</v>
      </c>
    </row>
    <row r="135" spans="1:12" x14ac:dyDescent="0.25">
      <c r="A135" s="8" t="s">
        <v>107</v>
      </c>
      <c r="B135" s="9">
        <v>1846.7845</v>
      </c>
      <c r="C135" s="9">
        <v>1835.0560700000001</v>
      </c>
      <c r="D135" s="5">
        <f t="shared" si="8"/>
        <v>-6.350730147453576E-3</v>
      </c>
      <c r="E135" s="9">
        <v>57455.756329999997</v>
      </c>
      <c r="F135" s="9">
        <v>49735.938110000003</v>
      </c>
      <c r="G135" s="5">
        <f t="shared" si="9"/>
        <v>-0.13436109300625743</v>
      </c>
      <c r="H135" s="9">
        <v>46199.239540000002</v>
      </c>
      <c r="I135" s="5">
        <f t="shared" si="10"/>
        <v>7.655317717811938E-2</v>
      </c>
      <c r="J135" s="9">
        <v>558761.50412000006</v>
      </c>
      <c r="K135" s="9">
        <v>584821.65495</v>
      </c>
      <c r="L135" s="5">
        <f t="shared" si="11"/>
        <v>4.6639130716498389E-2</v>
      </c>
    </row>
    <row r="136" spans="1:12" x14ac:dyDescent="0.25">
      <c r="A136" s="8" t="s">
        <v>106</v>
      </c>
      <c r="B136" s="9">
        <v>2589.3143</v>
      </c>
      <c r="C136" s="9">
        <v>7751.4154799999997</v>
      </c>
      <c r="D136" s="5">
        <f t="shared" si="8"/>
        <v>1.9936170668813746</v>
      </c>
      <c r="E136" s="9">
        <v>88337.362609999996</v>
      </c>
      <c r="F136" s="9">
        <v>116962.15270999999</v>
      </c>
      <c r="G136" s="5">
        <f t="shared" si="9"/>
        <v>0.32403944666511486</v>
      </c>
      <c r="H136" s="9">
        <v>116918.03204999999</v>
      </c>
      <c r="I136" s="5">
        <f t="shared" si="10"/>
        <v>3.7736403210364422E-4</v>
      </c>
      <c r="J136" s="9">
        <v>842989.85386999999</v>
      </c>
      <c r="K136" s="9">
        <v>1219172.97755</v>
      </c>
      <c r="L136" s="5">
        <f t="shared" si="11"/>
        <v>0.44624869677021328</v>
      </c>
    </row>
    <row r="137" spans="1:12" x14ac:dyDescent="0.25">
      <c r="A137" s="8" t="s">
        <v>105</v>
      </c>
      <c r="B137" s="9">
        <v>0</v>
      </c>
      <c r="C137" s="9">
        <v>0</v>
      </c>
      <c r="D137" s="5" t="str">
        <f t="shared" si="8"/>
        <v/>
      </c>
      <c r="E137" s="9">
        <v>0</v>
      </c>
      <c r="F137" s="9">
        <v>0</v>
      </c>
      <c r="G137" s="5" t="str">
        <f t="shared" si="9"/>
        <v/>
      </c>
      <c r="H137" s="9">
        <v>4.3950000000000003E-2</v>
      </c>
      <c r="I137" s="5">
        <f t="shared" si="10"/>
        <v>-1</v>
      </c>
      <c r="J137" s="9">
        <v>1.37462</v>
      </c>
      <c r="K137" s="9">
        <v>1.59476</v>
      </c>
      <c r="L137" s="5">
        <f t="shared" si="11"/>
        <v>0.16014607673393377</v>
      </c>
    </row>
    <row r="138" spans="1:12" x14ac:dyDescent="0.25">
      <c r="A138" s="8" t="s">
        <v>104</v>
      </c>
      <c r="B138" s="9">
        <v>0</v>
      </c>
      <c r="C138" s="9">
        <v>0</v>
      </c>
      <c r="D138" s="5" t="str">
        <f t="shared" si="8"/>
        <v/>
      </c>
      <c r="E138" s="9">
        <v>0</v>
      </c>
      <c r="F138" s="9">
        <v>0</v>
      </c>
      <c r="G138" s="5" t="str">
        <f t="shared" si="9"/>
        <v/>
      </c>
      <c r="H138" s="9">
        <v>0</v>
      </c>
      <c r="I138" s="5" t="str">
        <f t="shared" si="10"/>
        <v/>
      </c>
      <c r="J138" s="9">
        <v>0</v>
      </c>
      <c r="K138" s="9">
        <v>3.5474999999999999</v>
      </c>
      <c r="L138" s="5" t="str">
        <f t="shared" si="11"/>
        <v/>
      </c>
    </row>
    <row r="139" spans="1:12" x14ac:dyDescent="0.25">
      <c r="A139" s="8" t="s">
        <v>103</v>
      </c>
      <c r="B139" s="9">
        <v>0</v>
      </c>
      <c r="C139" s="9">
        <v>86.548540000000003</v>
      </c>
      <c r="D139" s="5" t="str">
        <f t="shared" si="8"/>
        <v/>
      </c>
      <c r="E139" s="9">
        <v>1797.19705</v>
      </c>
      <c r="F139" s="9">
        <v>1797.3793900000001</v>
      </c>
      <c r="G139" s="5">
        <f t="shared" si="9"/>
        <v>1.0145798981819887E-4</v>
      </c>
      <c r="H139" s="9">
        <v>997.86506999999995</v>
      </c>
      <c r="I139" s="5">
        <f t="shared" si="10"/>
        <v>0.80122487903098971</v>
      </c>
      <c r="J139" s="9">
        <v>27967.971819999999</v>
      </c>
      <c r="K139" s="9">
        <v>32448.630249999998</v>
      </c>
      <c r="L139" s="5">
        <f t="shared" si="11"/>
        <v>0.16020677004529382</v>
      </c>
    </row>
    <row r="140" spans="1:12" x14ac:dyDescent="0.25">
      <c r="A140" s="8" t="s">
        <v>102</v>
      </c>
      <c r="B140" s="9">
        <v>0</v>
      </c>
      <c r="C140" s="9">
        <v>0</v>
      </c>
      <c r="D140" s="5" t="str">
        <f t="shared" si="8"/>
        <v/>
      </c>
      <c r="E140" s="9">
        <v>83.203519999999997</v>
      </c>
      <c r="F140" s="9">
        <v>88.427549999999997</v>
      </c>
      <c r="G140" s="5">
        <f t="shared" si="9"/>
        <v>6.2786165777601655E-2</v>
      </c>
      <c r="H140" s="9">
        <v>136.71510000000001</v>
      </c>
      <c r="I140" s="5">
        <f t="shared" si="10"/>
        <v>-0.35319836653010539</v>
      </c>
      <c r="J140" s="9">
        <v>878.94309999999996</v>
      </c>
      <c r="K140" s="9">
        <v>1545.7227700000001</v>
      </c>
      <c r="L140" s="5">
        <f t="shared" si="11"/>
        <v>0.75861528465266992</v>
      </c>
    </row>
    <row r="141" spans="1:12" x14ac:dyDescent="0.25">
      <c r="A141" s="8" t="s">
        <v>101</v>
      </c>
      <c r="B141" s="9">
        <v>0</v>
      </c>
      <c r="C141" s="9">
        <v>0</v>
      </c>
      <c r="D141" s="5" t="str">
        <f t="shared" si="8"/>
        <v/>
      </c>
      <c r="E141" s="9">
        <v>78.008809999999997</v>
      </c>
      <c r="F141" s="9">
        <v>4.3039300000000003</v>
      </c>
      <c r="G141" s="5">
        <f t="shared" si="9"/>
        <v>-0.94482764190352342</v>
      </c>
      <c r="H141" s="9">
        <v>0</v>
      </c>
      <c r="I141" s="5" t="str">
        <f t="shared" si="10"/>
        <v/>
      </c>
      <c r="J141" s="9">
        <v>150.39173</v>
      </c>
      <c r="K141" s="9">
        <v>127.72808000000001</v>
      </c>
      <c r="L141" s="5">
        <f t="shared" si="11"/>
        <v>-0.15069744858975953</v>
      </c>
    </row>
    <row r="142" spans="1:12" x14ac:dyDescent="0.25">
      <c r="A142" s="8" t="s">
        <v>100</v>
      </c>
      <c r="B142" s="9">
        <v>431.40879999999999</v>
      </c>
      <c r="C142" s="9">
        <v>827.99445000000003</v>
      </c>
      <c r="D142" s="5">
        <f t="shared" si="8"/>
        <v>0.91928039020066366</v>
      </c>
      <c r="E142" s="9">
        <v>16173.9668</v>
      </c>
      <c r="F142" s="9">
        <v>19483.334630000001</v>
      </c>
      <c r="G142" s="5">
        <f t="shared" si="9"/>
        <v>0.20461077179903708</v>
      </c>
      <c r="H142" s="9">
        <v>51091.059020000001</v>
      </c>
      <c r="I142" s="5">
        <f t="shared" si="10"/>
        <v>-0.61865471173002895</v>
      </c>
      <c r="J142" s="9">
        <v>143656.64564999999</v>
      </c>
      <c r="K142" s="9">
        <v>360858.15487000003</v>
      </c>
      <c r="L142" s="5">
        <f t="shared" si="11"/>
        <v>1.511948912890408</v>
      </c>
    </row>
    <row r="143" spans="1:12" x14ac:dyDescent="0.25">
      <c r="A143" s="8" t="s">
        <v>99</v>
      </c>
      <c r="B143" s="9">
        <v>822.71883000000003</v>
      </c>
      <c r="C143" s="9">
        <v>575.49049000000002</v>
      </c>
      <c r="D143" s="5">
        <f t="shared" si="8"/>
        <v>-0.30050161851771395</v>
      </c>
      <c r="E143" s="9">
        <v>5607.5622499999999</v>
      </c>
      <c r="F143" s="9">
        <v>9413.2092499999999</v>
      </c>
      <c r="G143" s="5">
        <f t="shared" si="9"/>
        <v>0.67866335322447835</v>
      </c>
      <c r="H143" s="9">
        <v>6956.8009099999999</v>
      </c>
      <c r="I143" s="5">
        <f t="shared" si="10"/>
        <v>0.35309452890466564</v>
      </c>
      <c r="J143" s="9">
        <v>134866.37583</v>
      </c>
      <c r="K143" s="9">
        <v>117854.87611</v>
      </c>
      <c r="L143" s="5">
        <f t="shared" si="11"/>
        <v>-0.12613595950293144</v>
      </c>
    </row>
    <row r="144" spans="1:12" x14ac:dyDescent="0.25">
      <c r="A144" s="8" t="s">
        <v>98</v>
      </c>
      <c r="B144" s="9">
        <v>12286.40688</v>
      </c>
      <c r="C144" s="9">
        <v>7721.8363300000001</v>
      </c>
      <c r="D144" s="5">
        <f t="shared" si="8"/>
        <v>-0.371513868503759</v>
      </c>
      <c r="E144" s="9">
        <v>243467.01467</v>
      </c>
      <c r="F144" s="9">
        <v>175513.18168000001</v>
      </c>
      <c r="G144" s="5">
        <f t="shared" si="9"/>
        <v>-0.27910899175441062</v>
      </c>
      <c r="H144" s="9">
        <v>211511.82126999999</v>
      </c>
      <c r="I144" s="5">
        <f t="shared" si="10"/>
        <v>-0.17019682102801637</v>
      </c>
      <c r="J144" s="9">
        <v>2203690.7568600001</v>
      </c>
      <c r="K144" s="9">
        <v>2196767.9342499999</v>
      </c>
      <c r="L144" s="5">
        <f t="shared" si="11"/>
        <v>-3.1414673717033992E-3</v>
      </c>
    </row>
    <row r="145" spans="1:12" x14ac:dyDescent="0.25">
      <c r="A145" s="8" t="s">
        <v>97</v>
      </c>
      <c r="B145" s="9">
        <v>0</v>
      </c>
      <c r="C145" s="9">
        <v>0</v>
      </c>
      <c r="D145" s="5" t="str">
        <f t="shared" si="8"/>
        <v/>
      </c>
      <c r="E145" s="9">
        <v>386.95844</v>
      </c>
      <c r="F145" s="9">
        <v>366.42066</v>
      </c>
      <c r="G145" s="5">
        <f t="shared" si="9"/>
        <v>-5.3074898689378647E-2</v>
      </c>
      <c r="H145" s="9">
        <v>597.35961999999995</v>
      </c>
      <c r="I145" s="5">
        <f t="shared" si="10"/>
        <v>-0.3865995495309843</v>
      </c>
      <c r="J145" s="9">
        <v>2888.2044599999999</v>
      </c>
      <c r="K145" s="9">
        <v>5392.9338600000001</v>
      </c>
      <c r="L145" s="5">
        <f t="shared" si="11"/>
        <v>0.86722717684606043</v>
      </c>
    </row>
    <row r="146" spans="1:12" x14ac:dyDescent="0.25">
      <c r="A146" s="8" t="s">
        <v>96</v>
      </c>
      <c r="B146" s="9">
        <v>1611.49613</v>
      </c>
      <c r="C146" s="9">
        <v>3809.6978100000001</v>
      </c>
      <c r="D146" s="5">
        <f t="shared" si="8"/>
        <v>1.3640750598637803</v>
      </c>
      <c r="E146" s="9">
        <v>38991.666729999997</v>
      </c>
      <c r="F146" s="9">
        <v>48688.477930000001</v>
      </c>
      <c r="G146" s="5">
        <f t="shared" si="9"/>
        <v>0.24868932295575163</v>
      </c>
      <c r="H146" s="9">
        <v>40634.237309999997</v>
      </c>
      <c r="I146" s="5">
        <f t="shared" si="10"/>
        <v>0.198213160949815</v>
      </c>
      <c r="J146" s="9">
        <v>314714.41806</v>
      </c>
      <c r="K146" s="9">
        <v>484689.54850999999</v>
      </c>
      <c r="L146" s="5">
        <f t="shared" si="11"/>
        <v>0.54009324230450217</v>
      </c>
    </row>
    <row r="147" spans="1:12" x14ac:dyDescent="0.25">
      <c r="A147" s="8" t="s">
        <v>95</v>
      </c>
      <c r="B147" s="9">
        <v>26897.942210000001</v>
      </c>
      <c r="C147" s="9">
        <v>2446.6782199999998</v>
      </c>
      <c r="D147" s="5">
        <f t="shared" si="8"/>
        <v>-0.90903846097600793</v>
      </c>
      <c r="E147" s="9">
        <v>169873.27970000001</v>
      </c>
      <c r="F147" s="9">
        <v>202120.92514000001</v>
      </c>
      <c r="G147" s="5">
        <f t="shared" si="9"/>
        <v>0.18983353648643297</v>
      </c>
      <c r="H147" s="9">
        <v>238420.17468</v>
      </c>
      <c r="I147" s="5">
        <f t="shared" si="10"/>
        <v>-0.15224906863993237</v>
      </c>
      <c r="J147" s="9">
        <v>1277774.84766</v>
      </c>
      <c r="K147" s="9">
        <v>2163326.08446</v>
      </c>
      <c r="L147" s="5">
        <f t="shared" si="11"/>
        <v>0.69304168760381968</v>
      </c>
    </row>
    <row r="148" spans="1:12" x14ac:dyDescent="0.25">
      <c r="A148" s="8" t="s">
        <v>94</v>
      </c>
      <c r="B148" s="9">
        <v>277.04104000000001</v>
      </c>
      <c r="C148" s="9">
        <v>226.17696000000001</v>
      </c>
      <c r="D148" s="5">
        <f t="shared" si="8"/>
        <v>-0.18359763593148515</v>
      </c>
      <c r="E148" s="9">
        <v>6316.9528200000004</v>
      </c>
      <c r="F148" s="9">
        <v>9366.8327200000003</v>
      </c>
      <c r="G148" s="5">
        <f t="shared" si="9"/>
        <v>0.48280871915709511</v>
      </c>
      <c r="H148" s="9">
        <v>5692.9564</v>
      </c>
      <c r="I148" s="5">
        <f t="shared" si="10"/>
        <v>0.64533716084669113</v>
      </c>
      <c r="J148" s="9">
        <v>55571.477070000001</v>
      </c>
      <c r="K148" s="9">
        <v>73182.003460000007</v>
      </c>
      <c r="L148" s="5">
        <f t="shared" si="11"/>
        <v>0.31689865590250732</v>
      </c>
    </row>
    <row r="149" spans="1:12" x14ac:dyDescent="0.25">
      <c r="A149" s="8" t="s">
        <v>93</v>
      </c>
      <c r="B149" s="9">
        <v>4231.16147</v>
      </c>
      <c r="C149" s="9">
        <v>4586.9533799999999</v>
      </c>
      <c r="D149" s="5">
        <f t="shared" si="8"/>
        <v>8.4088473702233824E-2</v>
      </c>
      <c r="E149" s="9">
        <v>99730.057610000003</v>
      </c>
      <c r="F149" s="9">
        <v>147647.65998</v>
      </c>
      <c r="G149" s="5">
        <f t="shared" si="9"/>
        <v>0.48047302406446479</v>
      </c>
      <c r="H149" s="9">
        <v>108389.90166</v>
      </c>
      <c r="I149" s="5">
        <f t="shared" si="10"/>
        <v>0.36219018302225847</v>
      </c>
      <c r="J149" s="9">
        <v>1085228.56574</v>
      </c>
      <c r="K149" s="9">
        <v>1186793.4618899999</v>
      </c>
      <c r="L149" s="5">
        <f t="shared" si="11"/>
        <v>9.3588483897624419E-2</v>
      </c>
    </row>
    <row r="150" spans="1:12" x14ac:dyDescent="0.25">
      <c r="A150" s="8" t="s">
        <v>92</v>
      </c>
      <c r="B150" s="9">
        <v>646.65274999999997</v>
      </c>
      <c r="C150" s="9">
        <v>402.36693000000002</v>
      </c>
      <c r="D150" s="5">
        <f t="shared" si="8"/>
        <v>-0.37776970715735758</v>
      </c>
      <c r="E150" s="9">
        <v>7951.6129300000002</v>
      </c>
      <c r="F150" s="9">
        <v>8201.9747499999994</v>
      </c>
      <c r="G150" s="5">
        <f t="shared" si="9"/>
        <v>3.1485664883841302E-2</v>
      </c>
      <c r="H150" s="9">
        <v>7002.4565899999998</v>
      </c>
      <c r="I150" s="5">
        <f t="shared" si="10"/>
        <v>0.17129962100914642</v>
      </c>
      <c r="J150" s="9">
        <v>56665.719709999998</v>
      </c>
      <c r="K150" s="9">
        <v>72688.717290000001</v>
      </c>
      <c r="L150" s="5">
        <f t="shared" si="11"/>
        <v>0.28276350608447975</v>
      </c>
    </row>
    <row r="151" spans="1:12" x14ac:dyDescent="0.25">
      <c r="A151" s="8" t="s">
        <v>91</v>
      </c>
      <c r="B151" s="9">
        <v>0</v>
      </c>
      <c r="C151" s="9">
        <v>0</v>
      </c>
      <c r="D151" s="5" t="str">
        <f t="shared" si="8"/>
        <v/>
      </c>
      <c r="E151" s="9">
        <v>350.62839000000002</v>
      </c>
      <c r="F151" s="9">
        <v>57.053510000000003</v>
      </c>
      <c r="G151" s="5">
        <f t="shared" si="9"/>
        <v>-0.83728211511908657</v>
      </c>
      <c r="H151" s="9">
        <v>7.3771199999999997</v>
      </c>
      <c r="I151" s="5">
        <f t="shared" si="10"/>
        <v>6.7338459995228499</v>
      </c>
      <c r="J151" s="9">
        <v>10271.01787</v>
      </c>
      <c r="K151" s="9">
        <v>11708.134889999999</v>
      </c>
      <c r="L151" s="5">
        <f t="shared" si="11"/>
        <v>0.13991962999086871</v>
      </c>
    </row>
    <row r="152" spans="1:12" x14ac:dyDescent="0.25">
      <c r="A152" s="8" t="s">
        <v>90</v>
      </c>
      <c r="B152" s="9">
        <v>1970.3660199999999</v>
      </c>
      <c r="C152" s="9">
        <v>2353.9987900000001</v>
      </c>
      <c r="D152" s="5">
        <f t="shared" si="8"/>
        <v>0.19470127179720653</v>
      </c>
      <c r="E152" s="9">
        <v>57245.807359999999</v>
      </c>
      <c r="F152" s="9">
        <v>56042.100270000003</v>
      </c>
      <c r="G152" s="5">
        <f t="shared" si="9"/>
        <v>-2.1026991242001025E-2</v>
      </c>
      <c r="H152" s="9">
        <v>49198.226369999997</v>
      </c>
      <c r="I152" s="5">
        <f t="shared" si="10"/>
        <v>0.13910814281250694</v>
      </c>
      <c r="J152" s="9">
        <v>484091.84612</v>
      </c>
      <c r="K152" s="9">
        <v>593769.83596000005</v>
      </c>
      <c r="L152" s="5">
        <f t="shared" si="11"/>
        <v>0.22656442309258051</v>
      </c>
    </row>
    <row r="153" spans="1:12" x14ac:dyDescent="0.25">
      <c r="A153" s="8" t="s">
        <v>89</v>
      </c>
      <c r="B153" s="9">
        <v>0</v>
      </c>
      <c r="C153" s="9">
        <v>11.60065</v>
      </c>
      <c r="D153" s="5" t="str">
        <f t="shared" si="8"/>
        <v/>
      </c>
      <c r="E153" s="9">
        <v>499.82817999999997</v>
      </c>
      <c r="F153" s="9">
        <v>221.33303000000001</v>
      </c>
      <c r="G153" s="5">
        <f t="shared" si="9"/>
        <v>-0.55718176994342339</v>
      </c>
      <c r="H153" s="9">
        <v>112.28297999999999</v>
      </c>
      <c r="I153" s="5">
        <f t="shared" si="10"/>
        <v>0.97120730140935008</v>
      </c>
      <c r="J153" s="9">
        <v>3387.67848</v>
      </c>
      <c r="K153" s="9">
        <v>4434.4048599999996</v>
      </c>
      <c r="L153" s="5">
        <f t="shared" si="11"/>
        <v>0.30898043783659168</v>
      </c>
    </row>
    <row r="154" spans="1:12" x14ac:dyDescent="0.25">
      <c r="A154" s="8" t="s">
        <v>88</v>
      </c>
      <c r="B154" s="9">
        <v>178.06366</v>
      </c>
      <c r="C154" s="9">
        <v>148.11037999999999</v>
      </c>
      <c r="D154" s="5">
        <f t="shared" si="8"/>
        <v>-0.16821669283895435</v>
      </c>
      <c r="E154" s="9">
        <v>4013.2914900000001</v>
      </c>
      <c r="F154" s="9">
        <v>2491.6562899999999</v>
      </c>
      <c r="G154" s="5">
        <f t="shared" si="9"/>
        <v>-0.37914893642574665</v>
      </c>
      <c r="H154" s="9">
        <v>2397.61294</v>
      </c>
      <c r="I154" s="5">
        <f t="shared" si="10"/>
        <v>3.9223741426754222E-2</v>
      </c>
      <c r="J154" s="9">
        <v>43005.50576</v>
      </c>
      <c r="K154" s="9">
        <v>24620.048269999999</v>
      </c>
      <c r="L154" s="5">
        <f t="shared" si="11"/>
        <v>-0.42751403954189893</v>
      </c>
    </row>
    <row r="155" spans="1:12" x14ac:dyDescent="0.25">
      <c r="A155" s="8" t="s">
        <v>87</v>
      </c>
      <c r="B155" s="9">
        <v>1066.4876099999999</v>
      </c>
      <c r="C155" s="9">
        <v>3797.1688600000002</v>
      </c>
      <c r="D155" s="5">
        <f t="shared" si="8"/>
        <v>2.5604434823204376</v>
      </c>
      <c r="E155" s="9">
        <v>41051.431949999998</v>
      </c>
      <c r="F155" s="9">
        <v>34398.601470000001</v>
      </c>
      <c r="G155" s="5">
        <f t="shared" si="9"/>
        <v>-0.16206086277582332</v>
      </c>
      <c r="H155" s="9">
        <v>32586.04564</v>
      </c>
      <c r="I155" s="5">
        <f t="shared" si="10"/>
        <v>5.562368168339682E-2</v>
      </c>
      <c r="J155" s="9">
        <v>375667.30508999998</v>
      </c>
      <c r="K155" s="9">
        <v>420862.66895000002</v>
      </c>
      <c r="L155" s="5">
        <f t="shared" si="11"/>
        <v>0.12030688656595334</v>
      </c>
    </row>
    <row r="156" spans="1:12" x14ac:dyDescent="0.25">
      <c r="A156" s="8" t="s">
        <v>86</v>
      </c>
      <c r="B156" s="9">
        <v>87.396590000000003</v>
      </c>
      <c r="C156" s="9">
        <v>4166.7323299999998</v>
      </c>
      <c r="D156" s="5">
        <f t="shared" si="8"/>
        <v>46.676143085216481</v>
      </c>
      <c r="E156" s="9">
        <v>7668.3772099999996</v>
      </c>
      <c r="F156" s="9">
        <v>35026.576630000003</v>
      </c>
      <c r="G156" s="5">
        <f t="shared" si="9"/>
        <v>3.5676647967086641</v>
      </c>
      <c r="H156" s="9">
        <v>9298.7351899999994</v>
      </c>
      <c r="I156" s="5">
        <f t="shared" si="10"/>
        <v>2.7668108526918922</v>
      </c>
      <c r="J156" s="9">
        <v>77536.788530000005</v>
      </c>
      <c r="K156" s="9">
        <v>104611.95548</v>
      </c>
      <c r="L156" s="5">
        <f t="shared" si="11"/>
        <v>0.34919123506803817</v>
      </c>
    </row>
    <row r="157" spans="1:12" x14ac:dyDescent="0.25">
      <c r="A157" s="8" t="s">
        <v>85</v>
      </c>
      <c r="B157" s="9">
        <v>392.43801999999999</v>
      </c>
      <c r="C157" s="9">
        <v>930.68466999999998</v>
      </c>
      <c r="D157" s="5">
        <f t="shared" si="8"/>
        <v>1.3715456264915411</v>
      </c>
      <c r="E157" s="9">
        <v>66191.221439999994</v>
      </c>
      <c r="F157" s="9">
        <v>18440.70577</v>
      </c>
      <c r="G157" s="5">
        <f t="shared" si="9"/>
        <v>-0.72140254600504916</v>
      </c>
      <c r="H157" s="9">
        <v>35937.090660000002</v>
      </c>
      <c r="I157" s="5">
        <f t="shared" si="10"/>
        <v>-0.48686147288696524</v>
      </c>
      <c r="J157" s="9">
        <v>502218.40359</v>
      </c>
      <c r="K157" s="9">
        <v>503094.61213000002</v>
      </c>
      <c r="L157" s="5">
        <f t="shared" si="11"/>
        <v>1.744676287720015E-3</v>
      </c>
    </row>
    <row r="158" spans="1:12" x14ac:dyDescent="0.25">
      <c r="A158" s="8" t="s">
        <v>84</v>
      </c>
      <c r="B158" s="9">
        <v>24.589009999999998</v>
      </c>
      <c r="C158" s="9">
        <v>91.506810000000002</v>
      </c>
      <c r="D158" s="5">
        <f t="shared" si="8"/>
        <v>2.7214515753175914</v>
      </c>
      <c r="E158" s="9">
        <v>3209.8347899999999</v>
      </c>
      <c r="F158" s="9">
        <v>10436.93917</v>
      </c>
      <c r="G158" s="5">
        <f t="shared" si="9"/>
        <v>2.2515502674827697</v>
      </c>
      <c r="H158" s="9">
        <v>15218.013709999999</v>
      </c>
      <c r="I158" s="5">
        <f t="shared" si="10"/>
        <v>-0.3141720484098578</v>
      </c>
      <c r="J158" s="9">
        <v>59146.455679999999</v>
      </c>
      <c r="K158" s="9">
        <v>81647.407250000004</v>
      </c>
      <c r="L158" s="5">
        <f t="shared" si="11"/>
        <v>0.38042772489592402</v>
      </c>
    </row>
    <row r="159" spans="1:12" x14ac:dyDescent="0.25">
      <c r="A159" s="8" t="s">
        <v>83</v>
      </c>
      <c r="B159" s="9">
        <v>45.7117</v>
      </c>
      <c r="C159" s="9">
        <v>330.75364000000002</v>
      </c>
      <c r="D159" s="5">
        <f t="shared" si="8"/>
        <v>6.2356451411782983</v>
      </c>
      <c r="E159" s="9">
        <v>6176.5944399999998</v>
      </c>
      <c r="F159" s="9">
        <v>6124.3595299999997</v>
      </c>
      <c r="G159" s="5">
        <f t="shared" si="9"/>
        <v>-8.4569110870746922E-3</v>
      </c>
      <c r="H159" s="9">
        <v>6570.5886899999996</v>
      </c>
      <c r="I159" s="5">
        <f t="shared" si="10"/>
        <v>-6.7913117233944553E-2</v>
      </c>
      <c r="J159" s="9">
        <v>72816.571590000007</v>
      </c>
      <c r="K159" s="9">
        <v>87667.998470000006</v>
      </c>
      <c r="L159" s="5">
        <f t="shared" si="11"/>
        <v>0.20395668946929058</v>
      </c>
    </row>
    <row r="160" spans="1:12" x14ac:dyDescent="0.25">
      <c r="A160" s="8" t="s">
        <v>82</v>
      </c>
      <c r="B160" s="9">
        <v>0</v>
      </c>
      <c r="C160" s="9">
        <v>16.42953</v>
      </c>
      <c r="D160" s="5" t="str">
        <f t="shared" si="8"/>
        <v/>
      </c>
      <c r="E160" s="9">
        <v>1008.1722600000001</v>
      </c>
      <c r="F160" s="9">
        <v>1348.09392</v>
      </c>
      <c r="G160" s="5">
        <f t="shared" si="9"/>
        <v>0.33716624974386811</v>
      </c>
      <c r="H160" s="9">
        <v>2254.8711499999999</v>
      </c>
      <c r="I160" s="5">
        <f t="shared" si="10"/>
        <v>-0.40214148378278725</v>
      </c>
      <c r="J160" s="9">
        <v>9995.7798299999995</v>
      </c>
      <c r="K160" s="9">
        <v>12953.525540000001</v>
      </c>
      <c r="L160" s="5">
        <f t="shared" si="11"/>
        <v>0.29589944559633241</v>
      </c>
    </row>
    <row r="161" spans="1:12" x14ac:dyDescent="0.25">
      <c r="A161" s="8" t="s">
        <v>81</v>
      </c>
      <c r="B161" s="9">
        <v>2327.2539400000001</v>
      </c>
      <c r="C161" s="9">
        <v>2956.3736199999998</v>
      </c>
      <c r="D161" s="5">
        <f t="shared" si="8"/>
        <v>0.2703270447573074</v>
      </c>
      <c r="E161" s="9">
        <v>65490.741240000003</v>
      </c>
      <c r="F161" s="9">
        <v>81030.890069999994</v>
      </c>
      <c r="G161" s="5">
        <f t="shared" si="9"/>
        <v>0.2372877224438632</v>
      </c>
      <c r="H161" s="9">
        <v>71058.542159999997</v>
      </c>
      <c r="I161" s="5">
        <f t="shared" si="10"/>
        <v>0.14033988887001958</v>
      </c>
      <c r="J161" s="9">
        <v>668215.36348000006</v>
      </c>
      <c r="K161" s="9">
        <v>892599.06015000003</v>
      </c>
      <c r="L161" s="5">
        <f t="shared" si="11"/>
        <v>0.33579547692742606</v>
      </c>
    </row>
    <row r="162" spans="1:12" x14ac:dyDescent="0.25">
      <c r="A162" s="8" t="s">
        <v>80</v>
      </c>
      <c r="B162" s="9">
        <v>2212.76314</v>
      </c>
      <c r="C162" s="9">
        <v>3182.2284100000002</v>
      </c>
      <c r="D162" s="5">
        <f t="shared" si="8"/>
        <v>0.43812428563863381</v>
      </c>
      <c r="E162" s="9">
        <v>38220.272499999999</v>
      </c>
      <c r="F162" s="9">
        <v>62567.432090000002</v>
      </c>
      <c r="G162" s="5">
        <f t="shared" si="9"/>
        <v>0.63702213504626393</v>
      </c>
      <c r="H162" s="9">
        <v>54092.16446</v>
      </c>
      <c r="I162" s="5">
        <f t="shared" si="10"/>
        <v>0.15668198369594322</v>
      </c>
      <c r="J162" s="9">
        <v>408765.41431000002</v>
      </c>
      <c r="K162" s="9">
        <v>535468.10205999995</v>
      </c>
      <c r="L162" s="5">
        <f t="shared" si="11"/>
        <v>0.30996430547793596</v>
      </c>
    </row>
    <row r="163" spans="1:12" x14ac:dyDescent="0.25">
      <c r="A163" s="8" t="s">
        <v>79</v>
      </c>
      <c r="B163" s="9">
        <v>26097.198189999999</v>
      </c>
      <c r="C163" s="9">
        <v>15769.69109</v>
      </c>
      <c r="D163" s="5">
        <f t="shared" si="8"/>
        <v>-0.39573240869808479</v>
      </c>
      <c r="E163" s="9">
        <v>447685.46100000001</v>
      </c>
      <c r="F163" s="9">
        <v>313661.83562000003</v>
      </c>
      <c r="G163" s="5">
        <f t="shared" si="9"/>
        <v>-0.29937006459988658</v>
      </c>
      <c r="H163" s="9">
        <v>233656.10010000001</v>
      </c>
      <c r="I163" s="5">
        <f t="shared" si="10"/>
        <v>0.3424080753113623</v>
      </c>
      <c r="J163" s="9">
        <v>3457806.7553099999</v>
      </c>
      <c r="K163" s="9">
        <v>3581167.4395099999</v>
      </c>
      <c r="L163" s="5">
        <f t="shared" si="11"/>
        <v>3.5675991438954835E-2</v>
      </c>
    </row>
    <row r="164" spans="1:12" x14ac:dyDescent="0.25">
      <c r="A164" s="8" t="s">
        <v>78</v>
      </c>
      <c r="B164" s="9">
        <v>0</v>
      </c>
      <c r="C164" s="9">
        <v>0</v>
      </c>
      <c r="D164" s="5" t="str">
        <f t="shared" si="8"/>
        <v/>
      </c>
      <c r="E164" s="9">
        <v>21.009</v>
      </c>
      <c r="F164" s="9">
        <v>12.25</v>
      </c>
      <c r="G164" s="5">
        <f t="shared" si="9"/>
        <v>-0.41691655956970819</v>
      </c>
      <c r="H164" s="9">
        <v>0</v>
      </c>
      <c r="I164" s="5" t="str">
        <f t="shared" si="10"/>
        <v/>
      </c>
      <c r="J164" s="9">
        <v>67.365499999999997</v>
      </c>
      <c r="K164" s="9">
        <v>28.799800000000001</v>
      </c>
      <c r="L164" s="5">
        <f t="shared" si="11"/>
        <v>-0.57248443194216625</v>
      </c>
    </row>
    <row r="165" spans="1:12" x14ac:dyDescent="0.25">
      <c r="A165" s="8" t="s">
        <v>77</v>
      </c>
      <c r="B165" s="9">
        <v>401.13995</v>
      </c>
      <c r="C165" s="9">
        <v>87.311769999999996</v>
      </c>
      <c r="D165" s="5">
        <f t="shared" si="8"/>
        <v>-0.78234087629516835</v>
      </c>
      <c r="E165" s="9">
        <v>8069.0382200000004</v>
      </c>
      <c r="F165" s="9">
        <v>4447.2162699999999</v>
      </c>
      <c r="G165" s="5">
        <f t="shared" si="9"/>
        <v>-0.44885423160134696</v>
      </c>
      <c r="H165" s="9">
        <v>5799.4912100000001</v>
      </c>
      <c r="I165" s="5">
        <f t="shared" si="10"/>
        <v>-0.2331713060739341</v>
      </c>
      <c r="J165" s="9">
        <v>56001.733610000003</v>
      </c>
      <c r="K165" s="9">
        <v>81655.048630000005</v>
      </c>
      <c r="L165" s="5">
        <f t="shared" si="11"/>
        <v>0.45808073011902595</v>
      </c>
    </row>
    <row r="166" spans="1:12" x14ac:dyDescent="0.25">
      <c r="A166" s="8" t="s">
        <v>76</v>
      </c>
      <c r="B166" s="9">
        <v>1560.47488</v>
      </c>
      <c r="C166" s="9">
        <v>1962.9728600000001</v>
      </c>
      <c r="D166" s="5">
        <f t="shared" si="8"/>
        <v>0.25793300818786657</v>
      </c>
      <c r="E166" s="9">
        <v>38756.428240000001</v>
      </c>
      <c r="F166" s="9">
        <v>43621.230730000003</v>
      </c>
      <c r="G166" s="5">
        <f t="shared" si="9"/>
        <v>0.12552246713434512</v>
      </c>
      <c r="H166" s="9">
        <v>43766.065909999998</v>
      </c>
      <c r="I166" s="5">
        <f t="shared" si="10"/>
        <v>-3.3093031550478491E-3</v>
      </c>
      <c r="J166" s="9">
        <v>355036.17655999999</v>
      </c>
      <c r="K166" s="9">
        <v>412498.85055999999</v>
      </c>
      <c r="L166" s="5">
        <f t="shared" si="11"/>
        <v>0.16185019385000321</v>
      </c>
    </row>
    <row r="167" spans="1:12" x14ac:dyDescent="0.25">
      <c r="A167" s="8" t="s">
        <v>75</v>
      </c>
      <c r="B167" s="9">
        <v>335.64679999999998</v>
      </c>
      <c r="C167" s="9">
        <v>441.17093999999997</v>
      </c>
      <c r="D167" s="5">
        <f t="shared" si="8"/>
        <v>0.31439042469643685</v>
      </c>
      <c r="E167" s="9">
        <v>10274.479499999999</v>
      </c>
      <c r="F167" s="9">
        <v>11966.436540000001</v>
      </c>
      <c r="G167" s="5">
        <f t="shared" si="9"/>
        <v>0.16467569379061997</v>
      </c>
      <c r="H167" s="9">
        <v>10672.1078</v>
      </c>
      <c r="I167" s="5">
        <f t="shared" si="10"/>
        <v>0.12128145294784232</v>
      </c>
      <c r="J167" s="9">
        <v>132088.76856</v>
      </c>
      <c r="K167" s="9">
        <v>148715.99244</v>
      </c>
      <c r="L167" s="5">
        <f t="shared" si="11"/>
        <v>0.12587916490755413</v>
      </c>
    </row>
    <row r="168" spans="1:12" x14ac:dyDescent="0.25">
      <c r="A168" s="8" t="s">
        <v>74</v>
      </c>
      <c r="B168" s="9">
        <v>35.620980000000003</v>
      </c>
      <c r="C168" s="9">
        <v>191.87129999999999</v>
      </c>
      <c r="D168" s="5">
        <f t="shared" si="8"/>
        <v>4.3864688731191555</v>
      </c>
      <c r="E168" s="9">
        <v>5374.7137599999996</v>
      </c>
      <c r="F168" s="9">
        <v>3698.6583900000001</v>
      </c>
      <c r="G168" s="5">
        <f t="shared" si="9"/>
        <v>-0.31184086164246261</v>
      </c>
      <c r="H168" s="9">
        <v>4363.9444299999996</v>
      </c>
      <c r="I168" s="5">
        <f t="shared" si="10"/>
        <v>-0.15245062137512133</v>
      </c>
      <c r="J168" s="9">
        <v>93269.097840000002</v>
      </c>
      <c r="K168" s="9">
        <v>74879.798339999994</v>
      </c>
      <c r="L168" s="5">
        <f t="shared" si="11"/>
        <v>-0.19716390450721666</v>
      </c>
    </row>
    <row r="169" spans="1:12" x14ac:dyDescent="0.25">
      <c r="A169" s="8" t="s">
        <v>73</v>
      </c>
      <c r="B169" s="9">
        <v>0</v>
      </c>
      <c r="C169" s="9">
        <v>0</v>
      </c>
      <c r="D169" s="5" t="str">
        <f t="shared" si="8"/>
        <v/>
      </c>
      <c r="E169" s="9">
        <v>1893.3943099999999</v>
      </c>
      <c r="F169" s="9">
        <v>1816.1868400000001</v>
      </c>
      <c r="G169" s="5">
        <f t="shared" si="9"/>
        <v>-4.0777280037352481E-2</v>
      </c>
      <c r="H169" s="9">
        <v>1684.36418</v>
      </c>
      <c r="I169" s="5">
        <f t="shared" si="10"/>
        <v>7.8262564334513396E-2</v>
      </c>
      <c r="J169" s="9">
        <v>16666.27203</v>
      </c>
      <c r="K169" s="9">
        <v>18674.515749999999</v>
      </c>
      <c r="L169" s="5">
        <f t="shared" si="11"/>
        <v>0.12049747636334485</v>
      </c>
    </row>
    <row r="170" spans="1:12" x14ac:dyDescent="0.25">
      <c r="A170" s="8" t="s">
        <v>72</v>
      </c>
      <c r="B170" s="9">
        <v>0</v>
      </c>
      <c r="C170" s="9">
        <v>0</v>
      </c>
      <c r="D170" s="5" t="str">
        <f t="shared" si="8"/>
        <v/>
      </c>
      <c r="E170" s="9">
        <v>89.9833</v>
      </c>
      <c r="F170" s="9">
        <v>483.32531</v>
      </c>
      <c r="G170" s="5">
        <f t="shared" si="9"/>
        <v>4.371277892675641</v>
      </c>
      <c r="H170" s="9">
        <v>339.11581000000001</v>
      </c>
      <c r="I170" s="5">
        <f t="shared" si="10"/>
        <v>0.42525147972310684</v>
      </c>
      <c r="J170" s="9">
        <v>3137.74712</v>
      </c>
      <c r="K170" s="9">
        <v>16251.179109999999</v>
      </c>
      <c r="L170" s="5">
        <f t="shared" si="11"/>
        <v>4.1792507453564323</v>
      </c>
    </row>
    <row r="171" spans="1:12" x14ac:dyDescent="0.25">
      <c r="A171" s="8" t="s">
        <v>71</v>
      </c>
      <c r="B171" s="9">
        <v>284.36058000000003</v>
      </c>
      <c r="C171" s="9">
        <v>57.988709999999998</v>
      </c>
      <c r="D171" s="5">
        <f t="shared" si="8"/>
        <v>-0.7960733164913365</v>
      </c>
      <c r="E171" s="9">
        <v>3413.7412399999998</v>
      </c>
      <c r="F171" s="9">
        <v>1082.54674</v>
      </c>
      <c r="G171" s="5">
        <f t="shared" si="9"/>
        <v>-0.68288553118337703</v>
      </c>
      <c r="H171" s="9">
        <v>821.67042000000004</v>
      </c>
      <c r="I171" s="5">
        <f t="shared" si="10"/>
        <v>0.31749508519486436</v>
      </c>
      <c r="J171" s="9">
        <v>80120.491439999998</v>
      </c>
      <c r="K171" s="9">
        <v>26190.21874</v>
      </c>
      <c r="L171" s="5">
        <f t="shared" si="11"/>
        <v>-0.67311460190414429</v>
      </c>
    </row>
    <row r="172" spans="1:12" x14ac:dyDescent="0.25">
      <c r="A172" s="8" t="s">
        <v>70</v>
      </c>
      <c r="B172" s="9">
        <v>199.1772</v>
      </c>
      <c r="C172" s="9">
        <v>391.62168000000003</v>
      </c>
      <c r="D172" s="5">
        <f t="shared" si="8"/>
        <v>0.96619733583964451</v>
      </c>
      <c r="E172" s="9">
        <v>7939.7086600000002</v>
      </c>
      <c r="F172" s="9">
        <v>6129.9762899999996</v>
      </c>
      <c r="G172" s="5">
        <f t="shared" si="9"/>
        <v>-0.22793435470968537</v>
      </c>
      <c r="H172" s="9">
        <v>4429.5788199999997</v>
      </c>
      <c r="I172" s="5">
        <f t="shared" si="10"/>
        <v>0.38387339724547442</v>
      </c>
      <c r="J172" s="9">
        <v>68779.844500000007</v>
      </c>
      <c r="K172" s="9">
        <v>126290.36085</v>
      </c>
      <c r="L172" s="5">
        <f t="shared" si="11"/>
        <v>0.83615362564537321</v>
      </c>
    </row>
    <row r="173" spans="1:12" x14ac:dyDescent="0.25">
      <c r="A173" s="8" t="s">
        <v>69</v>
      </c>
      <c r="B173" s="9">
        <v>1872.6406400000001</v>
      </c>
      <c r="C173" s="9">
        <v>3603.4919300000001</v>
      </c>
      <c r="D173" s="5">
        <f t="shared" si="8"/>
        <v>0.92428373764226324</v>
      </c>
      <c r="E173" s="9">
        <v>45875.00894</v>
      </c>
      <c r="F173" s="9">
        <v>56864.10615</v>
      </c>
      <c r="G173" s="5">
        <f t="shared" si="9"/>
        <v>0.2395443066697307</v>
      </c>
      <c r="H173" s="9">
        <v>93876.950159999993</v>
      </c>
      <c r="I173" s="5">
        <f t="shared" si="10"/>
        <v>-0.39426977492256443</v>
      </c>
      <c r="J173" s="9">
        <v>746340.97560999996</v>
      </c>
      <c r="K173" s="9">
        <v>701888.90864000004</v>
      </c>
      <c r="L173" s="5">
        <f t="shared" si="11"/>
        <v>-5.9559997940175191E-2</v>
      </c>
    </row>
    <row r="174" spans="1:12" x14ac:dyDescent="0.25">
      <c r="A174" s="8" t="s">
        <v>68</v>
      </c>
      <c r="B174" s="9">
        <v>34.28266</v>
      </c>
      <c r="C174" s="9">
        <v>0</v>
      </c>
      <c r="D174" s="5">
        <f t="shared" si="8"/>
        <v>-1</v>
      </c>
      <c r="E174" s="9">
        <v>480.44371000000001</v>
      </c>
      <c r="F174" s="9">
        <v>463.91014999999999</v>
      </c>
      <c r="G174" s="5">
        <f t="shared" si="9"/>
        <v>-3.4413105335482586E-2</v>
      </c>
      <c r="H174" s="9">
        <v>701.82876999999996</v>
      </c>
      <c r="I174" s="5">
        <f t="shared" si="10"/>
        <v>-0.3389981006335776</v>
      </c>
      <c r="J174" s="9">
        <v>16505.267940000002</v>
      </c>
      <c r="K174" s="9">
        <v>12274.0543</v>
      </c>
      <c r="L174" s="5">
        <f t="shared" si="11"/>
        <v>-0.25635534396541282</v>
      </c>
    </row>
    <row r="175" spans="1:12" x14ac:dyDescent="0.25">
      <c r="A175" s="8" t="s">
        <v>246</v>
      </c>
      <c r="B175" s="9">
        <v>0</v>
      </c>
      <c r="C175" s="9">
        <v>0</v>
      </c>
      <c r="D175" s="5" t="str">
        <f t="shared" si="8"/>
        <v/>
      </c>
      <c r="E175" s="9">
        <v>0</v>
      </c>
      <c r="F175" s="9">
        <v>11.213469999999999</v>
      </c>
      <c r="G175" s="5" t="str">
        <f t="shared" si="9"/>
        <v/>
      </c>
      <c r="H175" s="9">
        <v>0</v>
      </c>
      <c r="I175" s="5" t="str">
        <f t="shared" si="10"/>
        <v/>
      </c>
      <c r="J175" s="9">
        <v>0</v>
      </c>
      <c r="K175" s="9">
        <v>11.213469999999999</v>
      </c>
      <c r="L175" s="5" t="str">
        <f t="shared" si="11"/>
        <v/>
      </c>
    </row>
    <row r="176" spans="1:12" x14ac:dyDescent="0.25">
      <c r="A176" s="8" t="s">
        <v>67</v>
      </c>
      <c r="B176" s="9">
        <v>858.78738999999996</v>
      </c>
      <c r="C176" s="9">
        <v>771.76152999999999</v>
      </c>
      <c r="D176" s="5">
        <f t="shared" si="8"/>
        <v>-0.10133574504395082</v>
      </c>
      <c r="E176" s="9">
        <v>133500.43604</v>
      </c>
      <c r="F176" s="9">
        <v>30837.936010000001</v>
      </c>
      <c r="G176" s="5">
        <f t="shared" si="9"/>
        <v>-0.76900497912411159</v>
      </c>
      <c r="H176" s="9">
        <v>74481.573619999996</v>
      </c>
      <c r="I176" s="5">
        <f t="shared" si="10"/>
        <v>-0.58596556824466295</v>
      </c>
      <c r="J176" s="9">
        <v>817938.34054</v>
      </c>
      <c r="K176" s="9">
        <v>656577.59493999998</v>
      </c>
      <c r="L176" s="5">
        <f t="shared" si="11"/>
        <v>-0.19727739562064084</v>
      </c>
    </row>
    <row r="177" spans="1:12" x14ac:dyDescent="0.25">
      <c r="A177" s="8" t="s">
        <v>66</v>
      </c>
      <c r="B177" s="9">
        <v>0</v>
      </c>
      <c r="C177" s="9">
        <v>0</v>
      </c>
      <c r="D177" s="5" t="str">
        <f t="shared" si="8"/>
        <v/>
      </c>
      <c r="E177" s="9">
        <v>187.39241000000001</v>
      </c>
      <c r="F177" s="9">
        <v>277.74216000000001</v>
      </c>
      <c r="G177" s="5">
        <f t="shared" si="9"/>
        <v>0.48214199283738335</v>
      </c>
      <c r="H177" s="9">
        <v>34.224020000000003</v>
      </c>
      <c r="I177" s="5">
        <f t="shared" si="10"/>
        <v>7.1154160148340253</v>
      </c>
      <c r="J177" s="9">
        <v>2823.0228000000002</v>
      </c>
      <c r="K177" s="9">
        <v>3211.46623</v>
      </c>
      <c r="L177" s="5">
        <f t="shared" si="11"/>
        <v>0.13759840338519402</v>
      </c>
    </row>
    <row r="178" spans="1:12" x14ac:dyDescent="0.25">
      <c r="A178" s="8" t="s">
        <v>65</v>
      </c>
      <c r="B178" s="9">
        <v>4744.2661099999996</v>
      </c>
      <c r="C178" s="9">
        <v>7337.7778799999996</v>
      </c>
      <c r="D178" s="5">
        <f t="shared" si="8"/>
        <v>0.54666237303455145</v>
      </c>
      <c r="E178" s="9">
        <v>134334.35285</v>
      </c>
      <c r="F178" s="9">
        <v>145634.86957000001</v>
      </c>
      <c r="G178" s="5">
        <f t="shared" si="9"/>
        <v>8.4122314808174004E-2</v>
      </c>
      <c r="H178" s="9">
        <v>125649.05501</v>
      </c>
      <c r="I178" s="5">
        <f t="shared" si="10"/>
        <v>0.15906060382554732</v>
      </c>
      <c r="J178" s="9">
        <v>1514050.6815800001</v>
      </c>
      <c r="K178" s="9">
        <v>1453852.18988</v>
      </c>
      <c r="L178" s="5">
        <f t="shared" si="11"/>
        <v>-3.9759892077839476E-2</v>
      </c>
    </row>
    <row r="179" spans="1:12" x14ac:dyDescent="0.25">
      <c r="A179" s="8" t="s">
        <v>64</v>
      </c>
      <c r="B179" s="9">
        <v>2598.50207</v>
      </c>
      <c r="C179" s="9">
        <v>3195.9179800000002</v>
      </c>
      <c r="D179" s="5">
        <f t="shared" si="8"/>
        <v>0.22990780607690642</v>
      </c>
      <c r="E179" s="9">
        <v>65436.839780000002</v>
      </c>
      <c r="F179" s="9">
        <v>83586.231509999998</v>
      </c>
      <c r="G179" s="5">
        <f t="shared" si="9"/>
        <v>0.27735739976164231</v>
      </c>
      <c r="H179" s="9">
        <v>53646.145239999998</v>
      </c>
      <c r="I179" s="5">
        <f t="shared" si="10"/>
        <v>0.55810321759476333</v>
      </c>
      <c r="J179" s="9">
        <v>615885.57183000003</v>
      </c>
      <c r="K179" s="9">
        <v>684717.53136000002</v>
      </c>
      <c r="L179" s="5">
        <f t="shared" si="11"/>
        <v>0.11176095475897818</v>
      </c>
    </row>
    <row r="180" spans="1:12" x14ac:dyDescent="0.25">
      <c r="A180" s="8" t="s">
        <v>63</v>
      </c>
      <c r="B180" s="9">
        <v>0</v>
      </c>
      <c r="C180" s="9">
        <v>1.58284</v>
      </c>
      <c r="D180" s="5" t="str">
        <f t="shared" si="8"/>
        <v/>
      </c>
      <c r="E180" s="9">
        <v>41.133560000000003</v>
      </c>
      <c r="F180" s="9">
        <v>37.675199999999997</v>
      </c>
      <c r="G180" s="5">
        <f t="shared" si="9"/>
        <v>-8.4076360033024322E-2</v>
      </c>
      <c r="H180" s="9">
        <v>137.90423999999999</v>
      </c>
      <c r="I180" s="5">
        <f t="shared" si="10"/>
        <v>-0.72680172850377911</v>
      </c>
      <c r="J180" s="9">
        <v>186.57972000000001</v>
      </c>
      <c r="K180" s="9">
        <v>1147.0151900000001</v>
      </c>
      <c r="L180" s="5">
        <f t="shared" si="11"/>
        <v>5.1475876906664881</v>
      </c>
    </row>
    <row r="181" spans="1:12" x14ac:dyDescent="0.25">
      <c r="A181" s="8" t="s">
        <v>62</v>
      </c>
      <c r="B181" s="9">
        <v>491.90177</v>
      </c>
      <c r="C181" s="9">
        <v>814.29331999999999</v>
      </c>
      <c r="D181" s="5">
        <f t="shared" si="8"/>
        <v>0.65539823123628937</v>
      </c>
      <c r="E181" s="9">
        <v>19709.030500000001</v>
      </c>
      <c r="F181" s="9">
        <v>21228.04866</v>
      </c>
      <c r="G181" s="5">
        <f t="shared" si="9"/>
        <v>7.7072190841654953E-2</v>
      </c>
      <c r="H181" s="9">
        <v>16783.350709999999</v>
      </c>
      <c r="I181" s="5">
        <f t="shared" si="10"/>
        <v>0.26482780624680169</v>
      </c>
      <c r="J181" s="9">
        <v>177330.36786999999</v>
      </c>
      <c r="K181" s="9">
        <v>239538.51582999999</v>
      </c>
      <c r="L181" s="5">
        <f t="shared" si="11"/>
        <v>0.35080369317005244</v>
      </c>
    </row>
    <row r="182" spans="1:12" x14ac:dyDescent="0.25">
      <c r="A182" s="8" t="s">
        <v>61</v>
      </c>
      <c r="B182" s="9">
        <v>0</v>
      </c>
      <c r="C182" s="9">
        <v>55.566409999999998</v>
      </c>
      <c r="D182" s="5" t="str">
        <f t="shared" si="8"/>
        <v/>
      </c>
      <c r="E182" s="9">
        <v>55.759869999999999</v>
      </c>
      <c r="F182" s="9">
        <v>140.90226999999999</v>
      </c>
      <c r="G182" s="5">
        <f t="shared" si="9"/>
        <v>1.5269476058678042</v>
      </c>
      <c r="H182" s="9">
        <v>494.8904</v>
      </c>
      <c r="I182" s="5">
        <f t="shared" si="10"/>
        <v>-0.71528590976911255</v>
      </c>
      <c r="J182" s="9">
        <v>2619.33367</v>
      </c>
      <c r="K182" s="9">
        <v>2390.8791500000002</v>
      </c>
      <c r="L182" s="5">
        <f t="shared" si="11"/>
        <v>-8.7218563490614631E-2</v>
      </c>
    </row>
    <row r="183" spans="1:12" x14ac:dyDescent="0.25">
      <c r="A183" s="8" t="s">
        <v>60</v>
      </c>
      <c r="B183" s="9">
        <v>84.952179999999998</v>
      </c>
      <c r="C183" s="9">
        <v>97.201610000000002</v>
      </c>
      <c r="D183" s="5">
        <f t="shared" si="8"/>
        <v>0.14419206193413747</v>
      </c>
      <c r="E183" s="9">
        <v>7331.4088499999998</v>
      </c>
      <c r="F183" s="9">
        <v>3727.8776600000001</v>
      </c>
      <c r="G183" s="5">
        <f t="shared" si="9"/>
        <v>-0.49151960608498868</v>
      </c>
      <c r="H183" s="9">
        <v>2442.4567699999998</v>
      </c>
      <c r="I183" s="5">
        <f t="shared" si="10"/>
        <v>0.52628194111292315</v>
      </c>
      <c r="J183" s="9">
        <v>79792.751340000003</v>
      </c>
      <c r="K183" s="9">
        <v>46366.520669999998</v>
      </c>
      <c r="L183" s="5">
        <f t="shared" si="11"/>
        <v>-0.41891312316791207</v>
      </c>
    </row>
    <row r="184" spans="1:12" x14ac:dyDescent="0.25">
      <c r="A184" s="8" t="s">
        <v>59</v>
      </c>
      <c r="B184" s="9">
        <v>611.17115000000001</v>
      </c>
      <c r="C184" s="9">
        <v>1253.6447000000001</v>
      </c>
      <c r="D184" s="5">
        <f t="shared" si="8"/>
        <v>1.0512170772458744</v>
      </c>
      <c r="E184" s="9">
        <v>20754.993060000001</v>
      </c>
      <c r="F184" s="9">
        <v>20064.946329999999</v>
      </c>
      <c r="G184" s="5">
        <f t="shared" si="9"/>
        <v>-3.3247263827319351E-2</v>
      </c>
      <c r="H184" s="9">
        <v>39474.420330000001</v>
      </c>
      <c r="I184" s="5">
        <f t="shared" si="10"/>
        <v>-0.49169750531457646</v>
      </c>
      <c r="J184" s="9">
        <v>541374.61915000004</v>
      </c>
      <c r="K184" s="9">
        <v>396796.45734999998</v>
      </c>
      <c r="L184" s="5">
        <f t="shared" si="11"/>
        <v>-0.26705751744882122</v>
      </c>
    </row>
    <row r="185" spans="1:12" x14ac:dyDescent="0.25">
      <c r="A185" s="8" t="s">
        <v>58</v>
      </c>
      <c r="B185" s="9">
        <v>15232.48747</v>
      </c>
      <c r="C185" s="9">
        <v>34082.249340000002</v>
      </c>
      <c r="D185" s="5">
        <f t="shared" si="8"/>
        <v>1.2374710241596545</v>
      </c>
      <c r="E185" s="9">
        <v>421445.49400000001</v>
      </c>
      <c r="F185" s="9">
        <v>416766.68151000002</v>
      </c>
      <c r="G185" s="5">
        <f t="shared" si="9"/>
        <v>-1.1101821128973732E-2</v>
      </c>
      <c r="H185" s="9">
        <v>484957.81030999997</v>
      </c>
      <c r="I185" s="5">
        <f t="shared" si="10"/>
        <v>-0.1406124973147872</v>
      </c>
      <c r="J185" s="9">
        <v>4076011.0860199998</v>
      </c>
      <c r="K185" s="9">
        <v>4837019.3164499998</v>
      </c>
      <c r="L185" s="5">
        <f t="shared" si="11"/>
        <v>0.18670416109517562</v>
      </c>
    </row>
    <row r="186" spans="1:12" x14ac:dyDescent="0.25">
      <c r="A186" s="8" t="s">
        <v>57</v>
      </c>
      <c r="B186" s="9">
        <v>4385.5953099999997</v>
      </c>
      <c r="C186" s="9">
        <v>3824.8351200000002</v>
      </c>
      <c r="D186" s="5">
        <f t="shared" si="8"/>
        <v>-0.12786409834061951</v>
      </c>
      <c r="E186" s="9">
        <v>117986.86357</v>
      </c>
      <c r="F186" s="9">
        <v>100734.51026</v>
      </c>
      <c r="G186" s="5">
        <f t="shared" si="9"/>
        <v>-0.14622266232006764</v>
      </c>
      <c r="H186" s="9">
        <v>96361.695340000006</v>
      </c>
      <c r="I186" s="5">
        <f t="shared" si="10"/>
        <v>4.5379182096901394E-2</v>
      </c>
      <c r="J186" s="9">
        <v>1285070.74025</v>
      </c>
      <c r="K186" s="9">
        <v>1289909.8031899999</v>
      </c>
      <c r="L186" s="5">
        <f t="shared" si="11"/>
        <v>3.7656004361739104E-3</v>
      </c>
    </row>
    <row r="187" spans="1:12" x14ac:dyDescent="0.25">
      <c r="A187" s="8" t="s">
        <v>56</v>
      </c>
      <c r="B187" s="9">
        <v>14933.941360000001</v>
      </c>
      <c r="C187" s="9">
        <v>18467.66678</v>
      </c>
      <c r="D187" s="5">
        <f t="shared" si="8"/>
        <v>0.23662376427062637</v>
      </c>
      <c r="E187" s="9">
        <v>440387.36810000002</v>
      </c>
      <c r="F187" s="9">
        <v>501681.62539</v>
      </c>
      <c r="G187" s="5">
        <f t="shared" si="9"/>
        <v>0.13918259634568297</v>
      </c>
      <c r="H187" s="9">
        <v>460914.11790000001</v>
      </c>
      <c r="I187" s="5">
        <f t="shared" si="10"/>
        <v>8.8449248800933633E-2</v>
      </c>
      <c r="J187" s="9">
        <v>4400812.2672300003</v>
      </c>
      <c r="K187" s="9">
        <v>5726623.2816000003</v>
      </c>
      <c r="L187" s="5">
        <f t="shared" si="11"/>
        <v>0.30126506968780653</v>
      </c>
    </row>
    <row r="188" spans="1:12" x14ac:dyDescent="0.25">
      <c r="A188" s="8" t="s">
        <v>55</v>
      </c>
      <c r="B188" s="9">
        <v>1102.78116</v>
      </c>
      <c r="C188" s="9">
        <v>167.94667999999999</v>
      </c>
      <c r="D188" s="5">
        <f t="shared" si="8"/>
        <v>-0.84770624844552112</v>
      </c>
      <c r="E188" s="9">
        <v>5752.3971000000001</v>
      </c>
      <c r="F188" s="9">
        <v>3548.2034699999999</v>
      </c>
      <c r="G188" s="5">
        <f t="shared" si="9"/>
        <v>-0.38317828058149883</v>
      </c>
      <c r="H188" s="9">
        <v>3576.8243900000002</v>
      </c>
      <c r="I188" s="5">
        <f t="shared" si="10"/>
        <v>-8.0017682948086977E-3</v>
      </c>
      <c r="J188" s="9">
        <v>72121.980290000007</v>
      </c>
      <c r="K188" s="9">
        <v>173211.96178000001</v>
      </c>
      <c r="L188" s="5">
        <f t="shared" si="11"/>
        <v>1.4016528814588933</v>
      </c>
    </row>
    <row r="189" spans="1:12" x14ac:dyDescent="0.25">
      <c r="A189" s="8" t="s">
        <v>240</v>
      </c>
      <c r="B189" s="9">
        <v>14168.81633</v>
      </c>
      <c r="C189" s="9">
        <v>39756.100480000001</v>
      </c>
      <c r="D189" s="5">
        <f t="shared" si="8"/>
        <v>1.8058872070931842</v>
      </c>
      <c r="E189" s="9">
        <v>495367.67535999999</v>
      </c>
      <c r="F189" s="9">
        <v>930917.47504000005</v>
      </c>
      <c r="G189" s="5">
        <f t="shared" si="9"/>
        <v>0.8792455005536477</v>
      </c>
      <c r="H189" s="9">
        <v>897445.59195999999</v>
      </c>
      <c r="I189" s="5">
        <f t="shared" si="10"/>
        <v>3.7296838248320086E-2</v>
      </c>
      <c r="J189" s="9">
        <v>4715783.9143099999</v>
      </c>
      <c r="K189" s="9">
        <v>6667145.1197300004</v>
      </c>
      <c r="L189" s="5">
        <f t="shared" si="11"/>
        <v>0.41379360057160675</v>
      </c>
    </row>
    <row r="190" spans="1:12" x14ac:dyDescent="0.25">
      <c r="A190" s="8" t="s">
        <v>54</v>
      </c>
      <c r="B190" s="9">
        <v>0</v>
      </c>
      <c r="C190" s="9">
        <v>0</v>
      </c>
      <c r="D190" s="5" t="str">
        <f t="shared" si="8"/>
        <v/>
      </c>
      <c r="E190" s="9">
        <v>47.297600000000003</v>
      </c>
      <c r="F190" s="9">
        <v>31.103999999999999</v>
      </c>
      <c r="G190" s="5">
        <f t="shared" si="9"/>
        <v>-0.3423767802171781</v>
      </c>
      <c r="H190" s="9">
        <v>116.875</v>
      </c>
      <c r="I190" s="5">
        <f t="shared" si="10"/>
        <v>-0.73386951871657757</v>
      </c>
      <c r="J190" s="9">
        <v>911.72604999999999</v>
      </c>
      <c r="K190" s="9">
        <v>356.48856999999998</v>
      </c>
      <c r="L190" s="5">
        <f t="shared" si="11"/>
        <v>-0.60899595881898949</v>
      </c>
    </row>
    <row r="191" spans="1:12" x14ac:dyDescent="0.25">
      <c r="A191" s="8" t="s">
        <v>53</v>
      </c>
      <c r="B191" s="9">
        <v>12.76619</v>
      </c>
      <c r="C191" s="9">
        <v>0</v>
      </c>
      <c r="D191" s="5">
        <f t="shared" si="8"/>
        <v>-1</v>
      </c>
      <c r="E191" s="9">
        <v>948.62012000000004</v>
      </c>
      <c r="F191" s="9">
        <v>350.15893</v>
      </c>
      <c r="G191" s="5">
        <f t="shared" si="9"/>
        <v>-0.6308754973487174</v>
      </c>
      <c r="H191" s="9">
        <v>139.31954999999999</v>
      </c>
      <c r="I191" s="5">
        <f t="shared" si="10"/>
        <v>1.5133509977601851</v>
      </c>
      <c r="J191" s="9">
        <v>19820.92985</v>
      </c>
      <c r="K191" s="9">
        <v>28634.80975</v>
      </c>
      <c r="L191" s="5">
        <f t="shared" si="11"/>
        <v>0.44467539952470991</v>
      </c>
    </row>
    <row r="192" spans="1:12" x14ac:dyDescent="0.25">
      <c r="A192" s="8" t="s">
        <v>52</v>
      </c>
      <c r="B192" s="9">
        <v>0</v>
      </c>
      <c r="C192" s="9">
        <v>0</v>
      </c>
      <c r="D192" s="5" t="str">
        <f t="shared" si="8"/>
        <v/>
      </c>
      <c r="E192" s="9">
        <v>24.119409999999998</v>
      </c>
      <c r="F192" s="9">
        <v>84.025220000000004</v>
      </c>
      <c r="G192" s="5">
        <f t="shared" si="9"/>
        <v>2.4837178853048232</v>
      </c>
      <c r="H192" s="9">
        <v>15.18055</v>
      </c>
      <c r="I192" s="5">
        <f t="shared" si="10"/>
        <v>4.5350576889506637</v>
      </c>
      <c r="J192" s="9">
        <v>194.01116999999999</v>
      </c>
      <c r="K192" s="9">
        <v>280.12288000000001</v>
      </c>
      <c r="L192" s="5">
        <f t="shared" si="11"/>
        <v>0.44384923816499855</v>
      </c>
    </row>
    <row r="193" spans="1:12" x14ac:dyDescent="0.25">
      <c r="A193" s="8" t="s">
        <v>51</v>
      </c>
      <c r="B193" s="9">
        <v>1.91</v>
      </c>
      <c r="C193" s="9">
        <v>0</v>
      </c>
      <c r="D193" s="5">
        <f t="shared" si="8"/>
        <v>-1</v>
      </c>
      <c r="E193" s="9">
        <v>430.55856</v>
      </c>
      <c r="F193" s="9">
        <v>297.44511</v>
      </c>
      <c r="G193" s="5">
        <f t="shared" si="9"/>
        <v>-0.30916456521036306</v>
      </c>
      <c r="H193" s="9">
        <v>486.83989000000003</v>
      </c>
      <c r="I193" s="5">
        <f t="shared" si="10"/>
        <v>-0.38902888586224937</v>
      </c>
      <c r="J193" s="9">
        <v>3849.03611</v>
      </c>
      <c r="K193" s="9">
        <v>4946.5541899999998</v>
      </c>
      <c r="L193" s="5">
        <f t="shared" si="11"/>
        <v>0.28514101937069114</v>
      </c>
    </row>
    <row r="194" spans="1:12" x14ac:dyDescent="0.25">
      <c r="A194" s="8" t="s">
        <v>50</v>
      </c>
      <c r="B194" s="9">
        <v>1525.114</v>
      </c>
      <c r="C194" s="9">
        <v>34189.346550000002</v>
      </c>
      <c r="D194" s="5">
        <f t="shared" si="8"/>
        <v>21.417567834273374</v>
      </c>
      <c r="E194" s="9">
        <v>50883.218099999998</v>
      </c>
      <c r="F194" s="9">
        <v>85560.608309999996</v>
      </c>
      <c r="G194" s="5">
        <f t="shared" si="9"/>
        <v>0.68150937587809524</v>
      </c>
      <c r="H194" s="9">
        <v>37399.532950000001</v>
      </c>
      <c r="I194" s="5">
        <f t="shared" si="10"/>
        <v>1.2877453690233849</v>
      </c>
      <c r="J194" s="9">
        <v>460538.14997999999</v>
      </c>
      <c r="K194" s="9">
        <v>660639.19687999994</v>
      </c>
      <c r="L194" s="5">
        <f t="shared" si="11"/>
        <v>0.43449396517680428</v>
      </c>
    </row>
    <row r="195" spans="1:12" x14ac:dyDescent="0.25">
      <c r="A195" s="8" t="s">
        <v>49</v>
      </c>
      <c r="B195" s="9">
        <v>148.80217999999999</v>
      </c>
      <c r="C195" s="9">
        <v>1.0651900000000001</v>
      </c>
      <c r="D195" s="5">
        <f t="shared" si="8"/>
        <v>-0.99284156992861261</v>
      </c>
      <c r="E195" s="9">
        <v>1052.2769699999999</v>
      </c>
      <c r="F195" s="9">
        <v>599.51179999999999</v>
      </c>
      <c r="G195" s="5">
        <f t="shared" si="9"/>
        <v>-0.43027186083907165</v>
      </c>
      <c r="H195" s="9">
        <v>1069.5187900000001</v>
      </c>
      <c r="I195" s="5">
        <f t="shared" si="10"/>
        <v>-0.43945650548131099</v>
      </c>
      <c r="J195" s="9">
        <v>10549.193880000001</v>
      </c>
      <c r="K195" s="9">
        <v>9856.7580600000001</v>
      </c>
      <c r="L195" s="5">
        <f t="shared" si="11"/>
        <v>-6.5638742436308406E-2</v>
      </c>
    </row>
    <row r="196" spans="1:12" x14ac:dyDescent="0.25">
      <c r="A196" s="8" t="s">
        <v>48</v>
      </c>
      <c r="B196" s="9">
        <v>5338.4933499999997</v>
      </c>
      <c r="C196" s="9">
        <v>7050.8272500000003</v>
      </c>
      <c r="D196" s="5">
        <f t="shared" si="8"/>
        <v>0.32075227741924617</v>
      </c>
      <c r="E196" s="9">
        <v>137735.06690999999</v>
      </c>
      <c r="F196" s="9">
        <v>152877.83689999999</v>
      </c>
      <c r="G196" s="5">
        <f t="shared" si="9"/>
        <v>0.10994128314392682</v>
      </c>
      <c r="H196" s="9">
        <v>133646.85347</v>
      </c>
      <c r="I196" s="5">
        <f t="shared" si="10"/>
        <v>0.14389402317142319</v>
      </c>
      <c r="J196" s="9">
        <v>1313751.20074</v>
      </c>
      <c r="K196" s="9">
        <v>1586819.5774600001</v>
      </c>
      <c r="L196" s="5">
        <f t="shared" si="11"/>
        <v>0.20785395025038844</v>
      </c>
    </row>
    <row r="197" spans="1:12" x14ac:dyDescent="0.25">
      <c r="A197" s="8" t="s">
        <v>47</v>
      </c>
      <c r="B197" s="9">
        <v>60.533029999999997</v>
      </c>
      <c r="C197" s="9">
        <v>205.30591999999999</v>
      </c>
      <c r="D197" s="5">
        <f t="shared" ref="D197:D244" si="12">IF(B197=0,"",(C197/B197-1))</f>
        <v>2.3916346166712619</v>
      </c>
      <c r="E197" s="9">
        <v>6041.6033699999998</v>
      </c>
      <c r="F197" s="9">
        <v>8332.7985599999993</v>
      </c>
      <c r="G197" s="5">
        <f t="shared" ref="G197:G244" si="13">IF(E197=0,"",(F197/E197-1))</f>
        <v>0.37923628045116109</v>
      </c>
      <c r="H197" s="9">
        <v>9655.7785299999996</v>
      </c>
      <c r="I197" s="5">
        <f t="shared" ref="I197:I244" si="14">IF(H197=0,"",(F197/H197-1))</f>
        <v>-0.13701432420902893</v>
      </c>
      <c r="J197" s="9">
        <v>94949.508409999995</v>
      </c>
      <c r="K197" s="9">
        <v>109457.39178000001</v>
      </c>
      <c r="L197" s="5">
        <f t="shared" ref="L197:L244" si="15">IF(J197=0,"",(K197/J197-1))</f>
        <v>0.15279577127828547</v>
      </c>
    </row>
    <row r="198" spans="1:12" x14ac:dyDescent="0.25">
      <c r="A198" s="8" t="s">
        <v>46</v>
      </c>
      <c r="B198" s="9">
        <v>288.40445</v>
      </c>
      <c r="C198" s="9">
        <v>1810.35833</v>
      </c>
      <c r="D198" s="5">
        <f t="shared" si="12"/>
        <v>5.2771511673970357</v>
      </c>
      <c r="E198" s="9">
        <v>48197.52766</v>
      </c>
      <c r="F198" s="9">
        <v>26628.107520000001</v>
      </c>
      <c r="G198" s="5">
        <f t="shared" si="13"/>
        <v>-0.44752129802501983</v>
      </c>
      <c r="H198" s="9">
        <v>16870.670880000001</v>
      </c>
      <c r="I198" s="5">
        <f t="shared" si="14"/>
        <v>0.57836684204226496</v>
      </c>
      <c r="J198" s="9">
        <v>637668.93162000005</v>
      </c>
      <c r="K198" s="9">
        <v>484864.32951000001</v>
      </c>
      <c r="L198" s="5">
        <f t="shared" si="15"/>
        <v>-0.23962999376776828</v>
      </c>
    </row>
    <row r="199" spans="1:12" x14ac:dyDescent="0.25">
      <c r="A199" s="8" t="s">
        <v>45</v>
      </c>
      <c r="B199" s="9">
        <v>2392.3892099999998</v>
      </c>
      <c r="C199" s="9">
        <v>3677.3817600000002</v>
      </c>
      <c r="D199" s="5">
        <f t="shared" si="12"/>
        <v>0.53711684730428977</v>
      </c>
      <c r="E199" s="9">
        <v>61699.475850000003</v>
      </c>
      <c r="F199" s="9">
        <v>61141.074509999999</v>
      </c>
      <c r="G199" s="5">
        <f t="shared" si="13"/>
        <v>-9.0503417137214326E-3</v>
      </c>
      <c r="H199" s="9">
        <v>55249.57864</v>
      </c>
      <c r="I199" s="5">
        <f t="shared" si="14"/>
        <v>0.10663422264970235</v>
      </c>
      <c r="J199" s="9">
        <v>573199.90511000005</v>
      </c>
      <c r="K199" s="9">
        <v>655832.44831999997</v>
      </c>
      <c r="L199" s="5">
        <f t="shared" si="15"/>
        <v>0.1441600783135899</v>
      </c>
    </row>
    <row r="200" spans="1:12" x14ac:dyDescent="0.25">
      <c r="A200" s="8" t="s">
        <v>44</v>
      </c>
      <c r="B200" s="9">
        <v>2202.8749800000001</v>
      </c>
      <c r="C200" s="9">
        <v>14420.460499999999</v>
      </c>
      <c r="D200" s="5">
        <f t="shared" si="12"/>
        <v>5.5462001388748803</v>
      </c>
      <c r="E200" s="9">
        <v>107797.07737</v>
      </c>
      <c r="F200" s="9">
        <v>120043.47848999999</v>
      </c>
      <c r="G200" s="5">
        <f t="shared" si="13"/>
        <v>0.11360605889124198</v>
      </c>
      <c r="H200" s="9">
        <v>145329.59654</v>
      </c>
      <c r="I200" s="5">
        <f t="shared" si="14"/>
        <v>-0.17399152445207777</v>
      </c>
      <c r="J200" s="9">
        <v>1506440.5547799999</v>
      </c>
      <c r="K200" s="9">
        <v>1486662.19698</v>
      </c>
      <c r="L200" s="5">
        <f t="shared" si="15"/>
        <v>-1.3129198983154233E-2</v>
      </c>
    </row>
    <row r="201" spans="1:12" x14ac:dyDescent="0.25">
      <c r="A201" s="8" t="s">
        <v>43</v>
      </c>
      <c r="B201" s="9">
        <v>0</v>
      </c>
      <c r="C201" s="9">
        <v>0</v>
      </c>
      <c r="D201" s="5" t="str">
        <f t="shared" si="12"/>
        <v/>
      </c>
      <c r="E201" s="9">
        <v>0</v>
      </c>
      <c r="F201" s="9">
        <v>0</v>
      </c>
      <c r="G201" s="5" t="str">
        <f t="shared" si="13"/>
        <v/>
      </c>
      <c r="H201" s="9">
        <v>2.6938800000000001</v>
      </c>
      <c r="I201" s="5">
        <f t="shared" si="14"/>
        <v>-1</v>
      </c>
      <c r="J201" s="9">
        <v>73.949640000000002</v>
      </c>
      <c r="K201" s="9">
        <v>72.871030000000005</v>
      </c>
      <c r="L201" s="5">
        <f t="shared" si="15"/>
        <v>-1.4585736996150289E-2</v>
      </c>
    </row>
    <row r="202" spans="1:12" x14ac:dyDescent="0.25">
      <c r="A202" s="8" t="s">
        <v>42</v>
      </c>
      <c r="B202" s="9">
        <v>2007.66815</v>
      </c>
      <c r="C202" s="9">
        <v>752.66990999999996</v>
      </c>
      <c r="D202" s="5">
        <f t="shared" si="12"/>
        <v>-0.62510243039916735</v>
      </c>
      <c r="E202" s="9">
        <v>33859.175990000003</v>
      </c>
      <c r="F202" s="9">
        <v>37442.359279999997</v>
      </c>
      <c r="G202" s="5">
        <f t="shared" si="13"/>
        <v>0.10582606295729868</v>
      </c>
      <c r="H202" s="9">
        <v>43146.551950000001</v>
      </c>
      <c r="I202" s="5">
        <f t="shared" si="14"/>
        <v>-0.13220506418705846</v>
      </c>
      <c r="J202" s="9">
        <v>307252.19214</v>
      </c>
      <c r="K202" s="9">
        <v>350064.20698999998</v>
      </c>
      <c r="L202" s="5">
        <f t="shared" si="15"/>
        <v>0.13933835443716736</v>
      </c>
    </row>
    <row r="203" spans="1:12" x14ac:dyDescent="0.25">
      <c r="A203" s="8" t="s">
        <v>41</v>
      </c>
      <c r="B203" s="9">
        <v>343.57443999999998</v>
      </c>
      <c r="C203" s="9">
        <v>404.98986000000002</v>
      </c>
      <c r="D203" s="5">
        <f t="shared" si="12"/>
        <v>0.17875433341316094</v>
      </c>
      <c r="E203" s="9">
        <v>6534.0405799999999</v>
      </c>
      <c r="F203" s="9">
        <v>15942.616910000001</v>
      </c>
      <c r="G203" s="5">
        <f t="shared" si="13"/>
        <v>1.4399323381612668</v>
      </c>
      <c r="H203" s="9">
        <v>24822.323400000001</v>
      </c>
      <c r="I203" s="5">
        <f t="shared" si="14"/>
        <v>-0.35773067439770767</v>
      </c>
      <c r="J203" s="9">
        <v>79452.153439999995</v>
      </c>
      <c r="K203" s="9">
        <v>132477.17189</v>
      </c>
      <c r="L203" s="5">
        <f t="shared" si="15"/>
        <v>0.66738302430082008</v>
      </c>
    </row>
    <row r="204" spans="1:12" x14ac:dyDescent="0.25">
      <c r="A204" s="8" t="s">
        <v>40</v>
      </c>
      <c r="B204" s="9">
        <v>0</v>
      </c>
      <c r="C204" s="9">
        <v>0</v>
      </c>
      <c r="D204" s="5" t="str">
        <f t="shared" si="12"/>
        <v/>
      </c>
      <c r="E204" s="9">
        <v>0</v>
      </c>
      <c r="F204" s="9">
        <v>0</v>
      </c>
      <c r="G204" s="5" t="str">
        <f t="shared" si="13"/>
        <v/>
      </c>
      <c r="H204" s="9">
        <v>0</v>
      </c>
      <c r="I204" s="5" t="str">
        <f t="shared" si="14"/>
        <v/>
      </c>
      <c r="J204" s="9">
        <v>544.93637000000001</v>
      </c>
      <c r="K204" s="9">
        <v>306.44445000000002</v>
      </c>
      <c r="L204" s="5">
        <f t="shared" si="15"/>
        <v>-0.43765094996320397</v>
      </c>
    </row>
    <row r="205" spans="1:12" x14ac:dyDescent="0.25">
      <c r="A205" s="8" t="s">
        <v>39</v>
      </c>
      <c r="B205" s="9">
        <v>0</v>
      </c>
      <c r="C205" s="9">
        <v>17.91929</v>
      </c>
      <c r="D205" s="5" t="str">
        <f t="shared" si="12"/>
        <v/>
      </c>
      <c r="E205" s="9">
        <v>81.147850000000005</v>
      </c>
      <c r="F205" s="9">
        <v>786.44095000000004</v>
      </c>
      <c r="G205" s="5">
        <f t="shared" si="13"/>
        <v>8.6914576294997339</v>
      </c>
      <c r="H205" s="9">
        <v>251.16388000000001</v>
      </c>
      <c r="I205" s="5">
        <f t="shared" si="14"/>
        <v>2.1311864986318896</v>
      </c>
      <c r="J205" s="9">
        <v>1502.68875</v>
      </c>
      <c r="K205" s="9">
        <v>16312.914339999999</v>
      </c>
      <c r="L205" s="5">
        <f t="shared" si="15"/>
        <v>9.8558171743815866</v>
      </c>
    </row>
    <row r="206" spans="1:12" x14ac:dyDescent="0.25">
      <c r="A206" s="8" t="s">
        <v>38</v>
      </c>
      <c r="B206" s="9">
        <v>0</v>
      </c>
      <c r="C206" s="9">
        <v>0</v>
      </c>
      <c r="D206" s="5" t="str">
        <f t="shared" si="12"/>
        <v/>
      </c>
      <c r="E206" s="9">
        <v>18.659849999999999</v>
      </c>
      <c r="F206" s="9">
        <v>320.29980999999998</v>
      </c>
      <c r="G206" s="5">
        <f t="shared" si="13"/>
        <v>16.165186751233264</v>
      </c>
      <c r="H206" s="9">
        <v>22.366440000000001</v>
      </c>
      <c r="I206" s="5">
        <f t="shared" si="14"/>
        <v>13.320553919175335</v>
      </c>
      <c r="J206" s="9">
        <v>2242.9947400000001</v>
      </c>
      <c r="K206" s="9">
        <v>1446.2819400000001</v>
      </c>
      <c r="L206" s="5">
        <f t="shared" si="15"/>
        <v>-0.35520047630606566</v>
      </c>
    </row>
    <row r="207" spans="1:12" x14ac:dyDescent="0.25">
      <c r="A207" s="8" t="s">
        <v>37</v>
      </c>
      <c r="B207" s="9">
        <v>82.45438</v>
      </c>
      <c r="C207" s="9">
        <v>19.89</v>
      </c>
      <c r="D207" s="5">
        <f t="shared" si="12"/>
        <v>-0.75877570118167159</v>
      </c>
      <c r="E207" s="9">
        <v>132.97732999999999</v>
      </c>
      <c r="F207" s="9">
        <v>5139.5501199999999</v>
      </c>
      <c r="G207" s="5">
        <f t="shared" si="13"/>
        <v>37.649821890693701</v>
      </c>
      <c r="H207" s="9">
        <v>253.98904999999999</v>
      </c>
      <c r="I207" s="5">
        <f t="shared" si="14"/>
        <v>19.235321640834517</v>
      </c>
      <c r="J207" s="9">
        <v>1970.3329799999999</v>
      </c>
      <c r="K207" s="9">
        <v>7800.0664500000003</v>
      </c>
      <c r="L207" s="5">
        <f t="shared" si="15"/>
        <v>2.9587554637592275</v>
      </c>
    </row>
    <row r="208" spans="1:12" x14ac:dyDescent="0.25">
      <c r="A208" s="8" t="s">
        <v>36</v>
      </c>
      <c r="B208" s="9">
        <v>99.491439999999997</v>
      </c>
      <c r="C208" s="9">
        <v>2322.7388599999999</v>
      </c>
      <c r="D208" s="5">
        <f t="shared" si="12"/>
        <v>22.346117615746643</v>
      </c>
      <c r="E208" s="9">
        <v>22899.09763</v>
      </c>
      <c r="F208" s="9">
        <v>40180.699800000002</v>
      </c>
      <c r="G208" s="5">
        <f t="shared" si="13"/>
        <v>0.75468485480228953</v>
      </c>
      <c r="H208" s="9">
        <v>33391.10456</v>
      </c>
      <c r="I208" s="5">
        <f t="shared" si="14"/>
        <v>0.20333544905050616</v>
      </c>
      <c r="J208" s="9">
        <v>253318.89340999999</v>
      </c>
      <c r="K208" s="9">
        <v>375096.19216999999</v>
      </c>
      <c r="L208" s="5">
        <f t="shared" si="15"/>
        <v>0.48072726483492811</v>
      </c>
    </row>
    <row r="209" spans="1:12" x14ac:dyDescent="0.25">
      <c r="A209" s="8" t="s">
        <v>35</v>
      </c>
      <c r="B209" s="9">
        <v>0</v>
      </c>
      <c r="C209" s="9">
        <v>59.977809999999998</v>
      </c>
      <c r="D209" s="5" t="str">
        <f t="shared" si="12"/>
        <v/>
      </c>
      <c r="E209" s="9">
        <v>1850.47552</v>
      </c>
      <c r="F209" s="9">
        <v>2531.94074</v>
      </c>
      <c r="G209" s="5">
        <f t="shared" si="13"/>
        <v>0.36826492035949765</v>
      </c>
      <c r="H209" s="9">
        <v>7788.4435000000003</v>
      </c>
      <c r="I209" s="5">
        <f t="shared" si="14"/>
        <v>-0.67491055947186362</v>
      </c>
      <c r="J209" s="9">
        <v>26587.19154</v>
      </c>
      <c r="K209" s="9">
        <v>34782.933940000003</v>
      </c>
      <c r="L209" s="5">
        <f t="shared" si="15"/>
        <v>0.30825904976347873</v>
      </c>
    </row>
    <row r="210" spans="1:12" x14ac:dyDescent="0.25">
      <c r="A210" s="8" t="s">
        <v>34</v>
      </c>
      <c r="B210" s="9">
        <v>6340.4165700000003</v>
      </c>
      <c r="C210" s="9">
        <v>11251.741180000001</v>
      </c>
      <c r="D210" s="5">
        <f t="shared" si="12"/>
        <v>0.77460598302612804</v>
      </c>
      <c r="E210" s="9">
        <v>140689.38011999999</v>
      </c>
      <c r="F210" s="9">
        <v>149691.59937000001</v>
      </c>
      <c r="G210" s="5">
        <f t="shared" si="13"/>
        <v>6.398648741164159E-2</v>
      </c>
      <c r="H210" s="9">
        <v>126656.64612</v>
      </c>
      <c r="I210" s="5">
        <f t="shared" si="14"/>
        <v>0.18186928168124461</v>
      </c>
      <c r="J210" s="9">
        <v>1357124.63222</v>
      </c>
      <c r="K210" s="9">
        <v>1347966.52492</v>
      </c>
      <c r="L210" s="5">
        <f t="shared" si="15"/>
        <v>-6.7481696835898219E-3</v>
      </c>
    </row>
    <row r="211" spans="1:12" x14ac:dyDescent="0.25">
      <c r="A211" s="8" t="s">
        <v>33</v>
      </c>
      <c r="B211" s="9">
        <v>0</v>
      </c>
      <c r="C211" s="9">
        <v>11445.789479999999</v>
      </c>
      <c r="D211" s="5" t="str">
        <f t="shared" si="12"/>
        <v/>
      </c>
      <c r="E211" s="9">
        <v>7013.73747</v>
      </c>
      <c r="F211" s="9">
        <v>180247.15512000001</v>
      </c>
      <c r="G211" s="5">
        <f t="shared" si="13"/>
        <v>24.699159098978939</v>
      </c>
      <c r="H211" s="9">
        <v>140156.03448999999</v>
      </c>
      <c r="I211" s="5">
        <f t="shared" si="14"/>
        <v>0.28604633953781344</v>
      </c>
      <c r="J211" s="9">
        <v>169115.45285999999</v>
      </c>
      <c r="K211" s="9">
        <v>741291.07369999995</v>
      </c>
      <c r="L211" s="5">
        <f t="shared" si="15"/>
        <v>3.3833432200525637</v>
      </c>
    </row>
    <row r="212" spans="1:12" x14ac:dyDescent="0.25">
      <c r="A212" s="8" t="s">
        <v>32</v>
      </c>
      <c r="B212" s="9">
        <v>0</v>
      </c>
      <c r="C212" s="9">
        <v>0</v>
      </c>
      <c r="D212" s="5" t="str">
        <f t="shared" si="12"/>
        <v/>
      </c>
      <c r="E212" s="9">
        <v>56.332799999999999</v>
      </c>
      <c r="F212" s="9">
        <v>0</v>
      </c>
      <c r="G212" s="5">
        <f t="shared" si="13"/>
        <v>-1</v>
      </c>
      <c r="H212" s="9">
        <v>0</v>
      </c>
      <c r="I212" s="5" t="str">
        <f t="shared" si="14"/>
        <v/>
      </c>
      <c r="J212" s="9">
        <v>535.27263000000005</v>
      </c>
      <c r="K212" s="9">
        <v>281.08141999999998</v>
      </c>
      <c r="L212" s="5">
        <f t="shared" si="15"/>
        <v>-0.47488176258890735</v>
      </c>
    </row>
    <row r="213" spans="1:12" x14ac:dyDescent="0.25">
      <c r="A213" s="8" t="s">
        <v>31</v>
      </c>
      <c r="B213" s="9">
        <v>730.91524000000004</v>
      </c>
      <c r="C213" s="9">
        <v>1187.36132</v>
      </c>
      <c r="D213" s="5">
        <f t="shared" si="12"/>
        <v>0.6244856517152384</v>
      </c>
      <c r="E213" s="9">
        <v>46773.932589999997</v>
      </c>
      <c r="F213" s="9">
        <v>16871.363799999999</v>
      </c>
      <c r="G213" s="5">
        <f t="shared" si="13"/>
        <v>-0.63929986499345581</v>
      </c>
      <c r="H213" s="9">
        <v>26569.07935</v>
      </c>
      <c r="I213" s="5">
        <f t="shared" si="14"/>
        <v>-0.36500005974049687</v>
      </c>
      <c r="J213" s="9">
        <v>538433.97842000006</v>
      </c>
      <c r="K213" s="9">
        <v>424792.929</v>
      </c>
      <c r="L213" s="5">
        <f t="shared" si="15"/>
        <v>-0.21105846580015697</v>
      </c>
    </row>
    <row r="214" spans="1:12" x14ac:dyDescent="0.25">
      <c r="A214" s="8" t="s">
        <v>30</v>
      </c>
      <c r="B214" s="9">
        <v>702.75783000000001</v>
      </c>
      <c r="C214" s="9">
        <v>1915.1946499999999</v>
      </c>
      <c r="D214" s="5">
        <f t="shared" si="12"/>
        <v>1.7252555122722715</v>
      </c>
      <c r="E214" s="9">
        <v>20598.09519</v>
      </c>
      <c r="F214" s="9">
        <v>44406.557119999998</v>
      </c>
      <c r="G214" s="5">
        <f t="shared" si="13"/>
        <v>1.1558574572253928</v>
      </c>
      <c r="H214" s="9">
        <v>28867.479309999999</v>
      </c>
      <c r="I214" s="5">
        <f t="shared" si="14"/>
        <v>0.53829008217621199</v>
      </c>
      <c r="J214" s="9">
        <v>214588.30484</v>
      </c>
      <c r="K214" s="9">
        <v>312954.26007000002</v>
      </c>
      <c r="L214" s="5">
        <f t="shared" si="15"/>
        <v>0.45839383140354761</v>
      </c>
    </row>
    <row r="215" spans="1:12" x14ac:dyDescent="0.25">
      <c r="A215" s="8" t="s">
        <v>29</v>
      </c>
      <c r="B215" s="9">
        <v>1237.8892499999999</v>
      </c>
      <c r="C215" s="9">
        <v>1319.6102800000001</v>
      </c>
      <c r="D215" s="5">
        <f t="shared" si="12"/>
        <v>6.6016430791365321E-2</v>
      </c>
      <c r="E215" s="9">
        <v>23679.020400000001</v>
      </c>
      <c r="F215" s="9">
        <v>23623.437829999999</v>
      </c>
      <c r="G215" s="5">
        <f t="shared" si="13"/>
        <v>-2.3473340138683296E-3</v>
      </c>
      <c r="H215" s="9">
        <v>27450.5203</v>
      </c>
      <c r="I215" s="5">
        <f t="shared" si="14"/>
        <v>-0.13941748382816632</v>
      </c>
      <c r="J215" s="9">
        <v>224613.26921999999</v>
      </c>
      <c r="K215" s="9">
        <v>269409.38069000002</v>
      </c>
      <c r="L215" s="5">
        <f t="shared" si="15"/>
        <v>0.19943662111130211</v>
      </c>
    </row>
    <row r="216" spans="1:12" x14ac:dyDescent="0.25">
      <c r="A216" s="8" t="s">
        <v>28</v>
      </c>
      <c r="B216" s="9">
        <v>597.27751999999998</v>
      </c>
      <c r="C216" s="9">
        <v>1590.7596599999999</v>
      </c>
      <c r="D216" s="5">
        <f t="shared" si="12"/>
        <v>1.6633509662309072</v>
      </c>
      <c r="E216" s="9">
        <v>16519.720170000001</v>
      </c>
      <c r="F216" s="9">
        <v>19512.986369999999</v>
      </c>
      <c r="G216" s="5">
        <f t="shared" si="13"/>
        <v>0.18119351715386833</v>
      </c>
      <c r="H216" s="9">
        <v>18423.033810000001</v>
      </c>
      <c r="I216" s="5">
        <f t="shared" si="14"/>
        <v>5.916249034989951E-2</v>
      </c>
      <c r="J216" s="9">
        <v>202481.22498999999</v>
      </c>
      <c r="K216" s="9">
        <v>245490.13758000001</v>
      </c>
      <c r="L216" s="5">
        <f t="shared" si="15"/>
        <v>0.21240938557204059</v>
      </c>
    </row>
    <row r="217" spans="1:12" x14ac:dyDescent="0.25">
      <c r="A217" s="8" t="s">
        <v>27</v>
      </c>
      <c r="B217" s="9">
        <v>540.54651999999999</v>
      </c>
      <c r="C217" s="9">
        <v>512.36235999999997</v>
      </c>
      <c r="D217" s="5">
        <f t="shared" si="12"/>
        <v>-5.2140119226001147E-2</v>
      </c>
      <c r="E217" s="9">
        <v>16908.319039999998</v>
      </c>
      <c r="F217" s="9">
        <v>16304.597589999999</v>
      </c>
      <c r="G217" s="5">
        <f t="shared" si="13"/>
        <v>-3.5705586615190743E-2</v>
      </c>
      <c r="H217" s="9">
        <v>16721.104230000001</v>
      </c>
      <c r="I217" s="5">
        <f t="shared" si="14"/>
        <v>-2.4909039156201795E-2</v>
      </c>
      <c r="J217" s="9">
        <v>224196.63957999999</v>
      </c>
      <c r="K217" s="9">
        <v>199793.41049000001</v>
      </c>
      <c r="L217" s="5">
        <f t="shared" si="15"/>
        <v>-0.10884743471497116</v>
      </c>
    </row>
    <row r="218" spans="1:12" x14ac:dyDescent="0.25">
      <c r="A218" s="8" t="s">
        <v>26</v>
      </c>
      <c r="B218" s="9">
        <v>413.05770000000001</v>
      </c>
      <c r="C218" s="9">
        <v>243.81054</v>
      </c>
      <c r="D218" s="5">
        <f t="shared" si="12"/>
        <v>-0.40974217403524982</v>
      </c>
      <c r="E218" s="9">
        <v>11261.72861</v>
      </c>
      <c r="F218" s="9">
        <v>8270.4647800000002</v>
      </c>
      <c r="G218" s="5">
        <f t="shared" si="13"/>
        <v>-0.26561320500512398</v>
      </c>
      <c r="H218" s="9">
        <v>5016.0895300000002</v>
      </c>
      <c r="I218" s="5">
        <f t="shared" si="14"/>
        <v>0.64878731341144946</v>
      </c>
      <c r="J218" s="9">
        <v>90918.919819999996</v>
      </c>
      <c r="K218" s="9">
        <v>213475.24609999999</v>
      </c>
      <c r="L218" s="5">
        <f t="shared" si="15"/>
        <v>1.3479738488164541</v>
      </c>
    </row>
    <row r="219" spans="1:12" x14ac:dyDescent="0.25">
      <c r="A219" s="8" t="s">
        <v>25</v>
      </c>
      <c r="B219" s="9">
        <v>0</v>
      </c>
      <c r="C219" s="9">
        <v>0</v>
      </c>
      <c r="D219" s="5" t="str">
        <f t="shared" si="12"/>
        <v/>
      </c>
      <c r="E219" s="9">
        <v>9.33</v>
      </c>
      <c r="F219" s="9">
        <v>12.904999999999999</v>
      </c>
      <c r="G219" s="5">
        <f t="shared" si="13"/>
        <v>0.38317256162915325</v>
      </c>
      <c r="H219" s="9">
        <v>23.331</v>
      </c>
      <c r="I219" s="5">
        <f t="shared" si="14"/>
        <v>-0.44687325875444683</v>
      </c>
      <c r="J219" s="9">
        <v>196.30699999999999</v>
      </c>
      <c r="K219" s="9">
        <v>99.847999999999999</v>
      </c>
      <c r="L219" s="5">
        <f t="shared" si="15"/>
        <v>-0.49136811219161824</v>
      </c>
    </row>
    <row r="220" spans="1:12" x14ac:dyDescent="0.25">
      <c r="A220" s="8" t="s">
        <v>24</v>
      </c>
      <c r="B220" s="9">
        <v>0</v>
      </c>
      <c r="C220" s="9">
        <v>0</v>
      </c>
      <c r="D220" s="5" t="str">
        <f t="shared" si="12"/>
        <v/>
      </c>
      <c r="E220" s="9">
        <v>41.937550000000002</v>
      </c>
      <c r="F220" s="9">
        <v>0</v>
      </c>
      <c r="G220" s="5">
        <f t="shared" si="13"/>
        <v>-1</v>
      </c>
      <c r="H220" s="9">
        <v>50.3977</v>
      </c>
      <c r="I220" s="5">
        <f t="shared" si="14"/>
        <v>-1</v>
      </c>
      <c r="J220" s="9">
        <v>215.8083</v>
      </c>
      <c r="K220" s="9">
        <v>332.44781999999998</v>
      </c>
      <c r="L220" s="5">
        <f t="shared" si="15"/>
        <v>0.54047745151599802</v>
      </c>
    </row>
    <row r="221" spans="1:12" x14ac:dyDescent="0.25">
      <c r="A221" s="8" t="s">
        <v>23</v>
      </c>
      <c r="B221" s="9">
        <v>389.92538999999999</v>
      </c>
      <c r="C221" s="9">
        <v>1366.1872000000001</v>
      </c>
      <c r="D221" s="5">
        <f t="shared" si="12"/>
        <v>2.5037143900785739</v>
      </c>
      <c r="E221" s="9">
        <v>19167.44802</v>
      </c>
      <c r="F221" s="9">
        <v>24280.126660000002</v>
      </c>
      <c r="G221" s="5">
        <f t="shared" si="13"/>
        <v>0.26673757688896571</v>
      </c>
      <c r="H221" s="9">
        <v>19505.819609999999</v>
      </c>
      <c r="I221" s="5">
        <f t="shared" si="14"/>
        <v>0.24476321146497071</v>
      </c>
      <c r="J221" s="9">
        <v>138741.71854</v>
      </c>
      <c r="K221" s="9">
        <v>209524.32957</v>
      </c>
      <c r="L221" s="5">
        <f t="shared" si="15"/>
        <v>0.51017539479008955</v>
      </c>
    </row>
    <row r="222" spans="1:12" x14ac:dyDescent="0.25">
      <c r="A222" s="8" t="s">
        <v>22</v>
      </c>
      <c r="B222" s="9">
        <v>314.11577999999997</v>
      </c>
      <c r="C222" s="9">
        <v>140.88096999999999</v>
      </c>
      <c r="D222" s="5">
        <f t="shared" si="12"/>
        <v>-0.5514998641583686</v>
      </c>
      <c r="E222" s="9">
        <v>7981.8666300000004</v>
      </c>
      <c r="F222" s="9">
        <v>13763.40142</v>
      </c>
      <c r="G222" s="5">
        <f t="shared" si="13"/>
        <v>0.72433367506668045</v>
      </c>
      <c r="H222" s="9">
        <v>14691.69342</v>
      </c>
      <c r="I222" s="5">
        <f t="shared" si="14"/>
        <v>-6.3184819711545548E-2</v>
      </c>
      <c r="J222" s="9">
        <v>76941.642290000003</v>
      </c>
      <c r="K222" s="9">
        <v>111479.68059</v>
      </c>
      <c r="L222" s="5">
        <f t="shared" si="15"/>
        <v>0.44888615932868992</v>
      </c>
    </row>
    <row r="223" spans="1:12" x14ac:dyDescent="0.25">
      <c r="A223" s="8" t="s">
        <v>21</v>
      </c>
      <c r="B223" s="9">
        <v>4267.6096100000004</v>
      </c>
      <c r="C223" s="9">
        <v>2496.31041</v>
      </c>
      <c r="D223" s="5">
        <f t="shared" si="12"/>
        <v>-0.41505652153595185</v>
      </c>
      <c r="E223" s="9">
        <v>98769.641369999998</v>
      </c>
      <c r="F223" s="9">
        <v>84407.785459999999</v>
      </c>
      <c r="G223" s="5">
        <f t="shared" si="13"/>
        <v>-0.14540759398122338</v>
      </c>
      <c r="H223" s="9">
        <v>93232.542449999994</v>
      </c>
      <c r="I223" s="5">
        <f t="shared" si="14"/>
        <v>-9.4653183943070651E-2</v>
      </c>
      <c r="J223" s="9">
        <v>1181859.00189</v>
      </c>
      <c r="K223" s="9">
        <v>1389959.7457999999</v>
      </c>
      <c r="L223" s="5">
        <f t="shared" si="15"/>
        <v>0.17607916306193072</v>
      </c>
    </row>
    <row r="224" spans="1:12" x14ac:dyDescent="0.25">
      <c r="A224" s="8" t="s">
        <v>20</v>
      </c>
      <c r="B224" s="9">
        <v>0</v>
      </c>
      <c r="C224" s="9">
        <v>1.4406000000000001</v>
      </c>
      <c r="D224" s="5" t="str">
        <f t="shared" si="12"/>
        <v/>
      </c>
      <c r="E224" s="9">
        <v>5.5091299999999999</v>
      </c>
      <c r="F224" s="9">
        <v>1.4406000000000001</v>
      </c>
      <c r="G224" s="5">
        <f t="shared" si="13"/>
        <v>-0.738506805974809</v>
      </c>
      <c r="H224" s="9">
        <v>0</v>
      </c>
      <c r="I224" s="5" t="str">
        <f t="shared" si="14"/>
        <v/>
      </c>
      <c r="J224" s="9">
        <v>18.558109999999999</v>
      </c>
      <c r="K224" s="9">
        <v>63.832259999999998</v>
      </c>
      <c r="L224" s="5">
        <f t="shared" si="15"/>
        <v>2.4395884063625015</v>
      </c>
    </row>
    <row r="225" spans="1:12" x14ac:dyDescent="0.25">
      <c r="A225" s="8" t="s">
        <v>19</v>
      </c>
      <c r="B225" s="9">
        <v>133.61921000000001</v>
      </c>
      <c r="C225" s="9">
        <v>17.7272</v>
      </c>
      <c r="D225" s="5">
        <f t="shared" si="12"/>
        <v>-0.86733045345800208</v>
      </c>
      <c r="E225" s="9">
        <v>463.61345</v>
      </c>
      <c r="F225" s="9">
        <v>454.25092999999998</v>
      </c>
      <c r="G225" s="5">
        <f t="shared" si="13"/>
        <v>-2.0194668640437508E-2</v>
      </c>
      <c r="H225" s="9">
        <v>724.22163</v>
      </c>
      <c r="I225" s="5">
        <f t="shared" si="14"/>
        <v>-0.37277359418276423</v>
      </c>
      <c r="J225" s="9">
        <v>4032.0301300000001</v>
      </c>
      <c r="K225" s="9">
        <v>4391.1207299999996</v>
      </c>
      <c r="L225" s="5">
        <f t="shared" si="15"/>
        <v>8.9059503134218732E-2</v>
      </c>
    </row>
    <row r="226" spans="1:12" x14ac:dyDescent="0.25">
      <c r="A226" s="8" t="s">
        <v>18</v>
      </c>
      <c r="B226" s="9">
        <v>0</v>
      </c>
      <c r="C226" s="9">
        <v>24.116</v>
      </c>
      <c r="D226" s="5" t="str">
        <f t="shared" si="12"/>
        <v/>
      </c>
      <c r="E226" s="9">
        <v>171.73928000000001</v>
      </c>
      <c r="F226" s="9">
        <v>152.74048999999999</v>
      </c>
      <c r="G226" s="5">
        <f t="shared" si="13"/>
        <v>-0.11062576948034264</v>
      </c>
      <c r="H226" s="9">
        <v>442.99446999999998</v>
      </c>
      <c r="I226" s="5">
        <f t="shared" si="14"/>
        <v>-0.65520903680806675</v>
      </c>
      <c r="J226" s="9">
        <v>674.02403000000004</v>
      </c>
      <c r="K226" s="9">
        <v>1865.57275</v>
      </c>
      <c r="L226" s="5">
        <f t="shared" si="15"/>
        <v>1.7678134116375643</v>
      </c>
    </row>
    <row r="227" spans="1:12" x14ac:dyDescent="0.25">
      <c r="A227" s="8" t="s">
        <v>17</v>
      </c>
      <c r="B227" s="9">
        <v>3174.56187</v>
      </c>
      <c r="C227" s="9">
        <v>4375.3197399999999</v>
      </c>
      <c r="D227" s="5">
        <f t="shared" si="12"/>
        <v>0.37824365035922258</v>
      </c>
      <c r="E227" s="9">
        <v>70170.315789999993</v>
      </c>
      <c r="F227" s="9">
        <v>97252.050470000002</v>
      </c>
      <c r="G227" s="5">
        <f t="shared" si="13"/>
        <v>0.38594289301829598</v>
      </c>
      <c r="H227" s="9">
        <v>99806.513879999999</v>
      </c>
      <c r="I227" s="5">
        <f t="shared" si="14"/>
        <v>-2.5594155237916638E-2</v>
      </c>
      <c r="J227" s="9">
        <v>853937.02133999998</v>
      </c>
      <c r="K227" s="9">
        <v>927246.48577999999</v>
      </c>
      <c r="L227" s="5">
        <f t="shared" si="15"/>
        <v>8.5848795178083082E-2</v>
      </c>
    </row>
    <row r="228" spans="1:12" x14ac:dyDescent="0.25">
      <c r="A228" s="8" t="s">
        <v>16</v>
      </c>
      <c r="B228" s="9">
        <v>14.38078</v>
      </c>
      <c r="C228" s="9">
        <v>52.964149999999997</v>
      </c>
      <c r="D228" s="5">
        <f t="shared" si="12"/>
        <v>2.682981729780999</v>
      </c>
      <c r="E228" s="9">
        <v>4075.4454599999999</v>
      </c>
      <c r="F228" s="9">
        <v>4012.4981200000002</v>
      </c>
      <c r="G228" s="5">
        <f t="shared" si="13"/>
        <v>-1.5445511568691117E-2</v>
      </c>
      <c r="H228" s="9">
        <v>5357.67544</v>
      </c>
      <c r="I228" s="5">
        <f t="shared" si="14"/>
        <v>-0.25107480568102492</v>
      </c>
      <c r="J228" s="9">
        <v>49869.598660000003</v>
      </c>
      <c r="K228" s="9">
        <v>55072.10598</v>
      </c>
      <c r="L228" s="5">
        <f t="shared" si="15"/>
        <v>0.10432222154963688</v>
      </c>
    </row>
    <row r="229" spans="1:12" x14ac:dyDescent="0.25">
      <c r="A229" s="8" t="s">
        <v>15</v>
      </c>
      <c r="B229" s="9">
        <v>10457.961929999999</v>
      </c>
      <c r="C229" s="9">
        <v>10850.679029999999</v>
      </c>
      <c r="D229" s="5">
        <f t="shared" si="12"/>
        <v>3.7551972614610518E-2</v>
      </c>
      <c r="E229" s="9">
        <v>282147.75803999999</v>
      </c>
      <c r="F229" s="9">
        <v>313410.38088000001</v>
      </c>
      <c r="G229" s="5">
        <f t="shared" si="13"/>
        <v>0.11080230818480552</v>
      </c>
      <c r="H229" s="9">
        <v>230208.48843</v>
      </c>
      <c r="I229" s="5">
        <f t="shared" si="14"/>
        <v>0.36141974180634695</v>
      </c>
      <c r="J229" s="9">
        <v>2280714.9704399998</v>
      </c>
      <c r="K229" s="9">
        <v>1937570.6598100001</v>
      </c>
      <c r="L229" s="5">
        <f t="shared" si="15"/>
        <v>-0.15045471050852077</v>
      </c>
    </row>
    <row r="230" spans="1:12" x14ac:dyDescent="0.25">
      <c r="A230" s="8" t="s">
        <v>14</v>
      </c>
      <c r="B230" s="9">
        <v>1752.85853</v>
      </c>
      <c r="C230" s="9">
        <v>2186.3581899999999</v>
      </c>
      <c r="D230" s="5">
        <f t="shared" si="12"/>
        <v>0.24731012376680495</v>
      </c>
      <c r="E230" s="9">
        <v>34420.470909999996</v>
      </c>
      <c r="F230" s="9">
        <v>28433.246050000002</v>
      </c>
      <c r="G230" s="5">
        <f t="shared" si="13"/>
        <v>-0.17394372307267181</v>
      </c>
      <c r="H230" s="9">
        <v>22758.581389999999</v>
      </c>
      <c r="I230" s="5">
        <f t="shared" si="14"/>
        <v>0.24934175653379786</v>
      </c>
      <c r="J230" s="9">
        <v>390524.14779000002</v>
      </c>
      <c r="K230" s="9">
        <v>357130.91405999998</v>
      </c>
      <c r="L230" s="5">
        <f t="shared" si="15"/>
        <v>-8.5508755140941695E-2</v>
      </c>
    </row>
    <row r="231" spans="1:12" x14ac:dyDescent="0.25">
      <c r="A231" s="8" t="s">
        <v>13</v>
      </c>
      <c r="B231" s="9">
        <v>633.68989999999997</v>
      </c>
      <c r="C231" s="9">
        <v>1307.07752</v>
      </c>
      <c r="D231" s="5">
        <f t="shared" si="12"/>
        <v>1.0626453411992207</v>
      </c>
      <c r="E231" s="9">
        <v>13348.407520000001</v>
      </c>
      <c r="F231" s="9">
        <v>12013.315039999999</v>
      </c>
      <c r="G231" s="5">
        <f t="shared" si="13"/>
        <v>-0.10001885827950818</v>
      </c>
      <c r="H231" s="9">
        <v>5581.0028400000001</v>
      </c>
      <c r="I231" s="5">
        <f t="shared" si="14"/>
        <v>1.1525369874207052</v>
      </c>
      <c r="J231" s="9">
        <v>96311.30025</v>
      </c>
      <c r="K231" s="9">
        <v>120525.1983</v>
      </c>
      <c r="L231" s="5">
        <f t="shared" si="15"/>
        <v>0.25141284550355758</v>
      </c>
    </row>
    <row r="232" spans="1:12" x14ac:dyDescent="0.25">
      <c r="A232" s="8" t="s">
        <v>12</v>
      </c>
      <c r="B232" s="9">
        <v>3386.6772299999998</v>
      </c>
      <c r="C232" s="9">
        <v>2869.9321</v>
      </c>
      <c r="D232" s="5">
        <f t="shared" si="12"/>
        <v>-0.15258174750830911</v>
      </c>
      <c r="E232" s="9">
        <v>64614.936289999998</v>
      </c>
      <c r="F232" s="9">
        <v>71528.189830000003</v>
      </c>
      <c r="G232" s="5">
        <f t="shared" si="13"/>
        <v>0.10699157094224243</v>
      </c>
      <c r="H232" s="9">
        <v>78884.960009999995</v>
      </c>
      <c r="I232" s="5">
        <f t="shared" si="14"/>
        <v>-9.3259477840483163E-2</v>
      </c>
      <c r="J232" s="9">
        <v>676615.79061000003</v>
      </c>
      <c r="K232" s="9">
        <v>797189.14855000004</v>
      </c>
      <c r="L232" s="5">
        <f t="shared" si="15"/>
        <v>0.17820062672687209</v>
      </c>
    </row>
    <row r="233" spans="1:12" x14ac:dyDescent="0.25">
      <c r="A233" s="8" t="s">
        <v>11</v>
      </c>
      <c r="B233" s="9">
        <v>0</v>
      </c>
      <c r="C233" s="9">
        <v>0</v>
      </c>
      <c r="D233" s="5" t="str">
        <f t="shared" si="12"/>
        <v/>
      </c>
      <c r="E233" s="9">
        <v>0</v>
      </c>
      <c r="F233" s="9">
        <v>0</v>
      </c>
      <c r="G233" s="5" t="str">
        <f t="shared" si="13"/>
        <v/>
      </c>
      <c r="H233" s="9">
        <v>0</v>
      </c>
      <c r="I233" s="5" t="str">
        <f t="shared" si="14"/>
        <v/>
      </c>
      <c r="J233" s="9">
        <v>64.542420000000007</v>
      </c>
      <c r="K233" s="9">
        <v>42.884120000000003</v>
      </c>
      <c r="L233" s="5">
        <f t="shared" si="15"/>
        <v>-0.33556690313130499</v>
      </c>
    </row>
    <row r="234" spans="1:12" x14ac:dyDescent="0.25">
      <c r="A234" s="8" t="s">
        <v>10</v>
      </c>
      <c r="B234" s="9">
        <v>0</v>
      </c>
      <c r="C234" s="9">
        <v>5.5536099999999999</v>
      </c>
      <c r="D234" s="5" t="str">
        <f t="shared" si="12"/>
        <v/>
      </c>
      <c r="E234" s="9">
        <v>18.93918</v>
      </c>
      <c r="F234" s="9">
        <v>135.19380000000001</v>
      </c>
      <c r="G234" s="5">
        <f t="shared" si="13"/>
        <v>6.1383132743867481</v>
      </c>
      <c r="H234" s="9">
        <v>22.382809999999999</v>
      </c>
      <c r="I234" s="5">
        <f t="shared" si="14"/>
        <v>5.040072716517721</v>
      </c>
      <c r="J234" s="9">
        <v>673.19776999999999</v>
      </c>
      <c r="K234" s="9">
        <v>1153.7923499999999</v>
      </c>
      <c r="L234" s="5">
        <f t="shared" si="15"/>
        <v>0.71389805703010567</v>
      </c>
    </row>
    <row r="235" spans="1:12" x14ac:dyDescent="0.25">
      <c r="A235" s="8" t="s">
        <v>9</v>
      </c>
      <c r="B235" s="9">
        <v>530.87622999999996</v>
      </c>
      <c r="C235" s="9">
        <v>7084.8612000000003</v>
      </c>
      <c r="D235" s="5">
        <f t="shared" si="12"/>
        <v>12.345598841372123</v>
      </c>
      <c r="E235" s="9">
        <v>28501.058509999999</v>
      </c>
      <c r="F235" s="9">
        <v>34689.828930000003</v>
      </c>
      <c r="G235" s="5">
        <f t="shared" si="13"/>
        <v>0.21714177450036054</v>
      </c>
      <c r="H235" s="9">
        <v>38491.014499999997</v>
      </c>
      <c r="I235" s="5">
        <f t="shared" si="14"/>
        <v>-9.8755141151189885E-2</v>
      </c>
      <c r="J235" s="9">
        <v>256915.50691</v>
      </c>
      <c r="K235" s="9">
        <v>335659.05200000003</v>
      </c>
      <c r="L235" s="5">
        <f t="shared" si="15"/>
        <v>0.30649588277902073</v>
      </c>
    </row>
    <row r="236" spans="1:12" x14ac:dyDescent="0.25">
      <c r="A236" s="8" t="s">
        <v>8</v>
      </c>
      <c r="B236" s="9">
        <v>1131.7976000000001</v>
      </c>
      <c r="C236" s="9">
        <v>752.02509999999995</v>
      </c>
      <c r="D236" s="5">
        <f t="shared" si="12"/>
        <v>-0.33554806972554119</v>
      </c>
      <c r="E236" s="9">
        <v>26580.409110000001</v>
      </c>
      <c r="F236" s="9">
        <v>26269.973170000001</v>
      </c>
      <c r="G236" s="5">
        <f t="shared" si="13"/>
        <v>-1.1679125731861251E-2</v>
      </c>
      <c r="H236" s="9">
        <v>28600.416639999999</v>
      </c>
      <c r="I236" s="5">
        <f t="shared" si="14"/>
        <v>-8.1482850384098415E-2</v>
      </c>
      <c r="J236" s="9">
        <v>272472.35197999998</v>
      </c>
      <c r="K236" s="9">
        <v>307975.14851999999</v>
      </c>
      <c r="L236" s="5">
        <f t="shared" si="15"/>
        <v>0.13029871207852306</v>
      </c>
    </row>
    <row r="237" spans="1:12" x14ac:dyDescent="0.25">
      <c r="A237" s="8" t="s">
        <v>7</v>
      </c>
      <c r="B237" s="9">
        <v>1357.6177700000001</v>
      </c>
      <c r="C237" s="9">
        <v>1021.50606</v>
      </c>
      <c r="D237" s="5">
        <f t="shared" si="12"/>
        <v>-0.24757462477822456</v>
      </c>
      <c r="E237" s="9">
        <v>119823.37639</v>
      </c>
      <c r="F237" s="9">
        <v>74551.498309999995</v>
      </c>
      <c r="G237" s="5">
        <f t="shared" si="13"/>
        <v>-0.37782175268246088</v>
      </c>
      <c r="H237" s="9">
        <v>90557.105779999998</v>
      </c>
      <c r="I237" s="5">
        <f t="shared" si="14"/>
        <v>-0.17674601382341137</v>
      </c>
      <c r="J237" s="9">
        <v>1022456.49858</v>
      </c>
      <c r="K237" s="9">
        <v>940935.81921999995</v>
      </c>
      <c r="L237" s="5">
        <f t="shared" si="15"/>
        <v>-7.9730217836374462E-2</v>
      </c>
    </row>
    <row r="238" spans="1:12" x14ac:dyDescent="0.25">
      <c r="A238" s="8" t="s">
        <v>6</v>
      </c>
      <c r="B238" s="9">
        <v>0</v>
      </c>
      <c r="C238" s="9">
        <v>133.36185</v>
      </c>
      <c r="D238" s="5" t="str">
        <f t="shared" si="12"/>
        <v/>
      </c>
      <c r="E238" s="9">
        <v>567.78288999999995</v>
      </c>
      <c r="F238" s="9">
        <v>1441.56403</v>
      </c>
      <c r="G238" s="5">
        <f t="shared" si="13"/>
        <v>1.538935313813349</v>
      </c>
      <c r="H238" s="9">
        <v>1571.8607099999999</v>
      </c>
      <c r="I238" s="5">
        <f t="shared" si="14"/>
        <v>-8.2893273666723277E-2</v>
      </c>
      <c r="J238" s="9">
        <v>7541.9378100000004</v>
      </c>
      <c r="K238" s="9">
        <v>11004.12048</v>
      </c>
      <c r="L238" s="5">
        <f t="shared" si="15"/>
        <v>0.45905744083561983</v>
      </c>
    </row>
    <row r="239" spans="1:12" x14ac:dyDescent="0.25">
      <c r="A239" s="8" t="s">
        <v>5</v>
      </c>
      <c r="B239" s="9">
        <v>1611.22576</v>
      </c>
      <c r="C239" s="9">
        <v>1638.83647</v>
      </c>
      <c r="D239" s="5">
        <f t="shared" si="12"/>
        <v>1.7136462614649295E-2</v>
      </c>
      <c r="E239" s="9">
        <v>11802.47876</v>
      </c>
      <c r="F239" s="9">
        <v>10258.633980000001</v>
      </c>
      <c r="G239" s="5">
        <f t="shared" si="13"/>
        <v>-0.13080682553162248</v>
      </c>
      <c r="H239" s="9">
        <v>7463.3483299999998</v>
      </c>
      <c r="I239" s="5">
        <f t="shared" si="14"/>
        <v>0.37453506474620091</v>
      </c>
      <c r="J239" s="9">
        <v>109642.24800000001</v>
      </c>
      <c r="K239" s="9">
        <v>103442.55469</v>
      </c>
      <c r="L239" s="5">
        <f t="shared" si="15"/>
        <v>-5.654474824339617E-2</v>
      </c>
    </row>
    <row r="240" spans="1:12" x14ac:dyDescent="0.25">
      <c r="A240" s="8" t="s">
        <v>4</v>
      </c>
      <c r="B240" s="9">
        <v>73.750640000000004</v>
      </c>
      <c r="C240" s="9">
        <v>3276.2924400000002</v>
      </c>
      <c r="D240" s="5">
        <f t="shared" si="12"/>
        <v>43.423918761925322</v>
      </c>
      <c r="E240" s="9">
        <v>12742.88912</v>
      </c>
      <c r="F240" s="9">
        <v>12512.927820000001</v>
      </c>
      <c r="G240" s="5">
        <f t="shared" si="13"/>
        <v>-1.8046245073189415E-2</v>
      </c>
      <c r="H240" s="9">
        <v>10702.287759999999</v>
      </c>
      <c r="I240" s="5">
        <f t="shared" si="14"/>
        <v>0.1691825243914018</v>
      </c>
      <c r="J240" s="9">
        <v>92540.481889999995</v>
      </c>
      <c r="K240" s="9">
        <v>109191.15347999999</v>
      </c>
      <c r="L240" s="5">
        <f t="shared" si="15"/>
        <v>0.17992851614704297</v>
      </c>
    </row>
    <row r="241" spans="1:12" x14ac:dyDescent="0.25">
      <c r="A241" s="8" t="s">
        <v>3</v>
      </c>
      <c r="B241" s="9">
        <v>28186.184929999999</v>
      </c>
      <c r="C241" s="9">
        <v>9618.8926300000003</v>
      </c>
      <c r="D241" s="5">
        <f t="shared" si="12"/>
        <v>-0.65873733341747431</v>
      </c>
      <c r="E241" s="9">
        <v>289646.46951999998</v>
      </c>
      <c r="F241" s="9">
        <v>227508.68025</v>
      </c>
      <c r="G241" s="5">
        <f t="shared" si="13"/>
        <v>-0.21452976579681526</v>
      </c>
      <c r="H241" s="9">
        <v>218327.23215</v>
      </c>
      <c r="I241" s="5">
        <f t="shared" si="14"/>
        <v>4.2053609206624154E-2</v>
      </c>
      <c r="J241" s="9">
        <v>2627811.9369399999</v>
      </c>
      <c r="K241" s="9">
        <v>2608297.4018100002</v>
      </c>
      <c r="L241" s="5">
        <f t="shared" si="15"/>
        <v>-7.4261536206901013E-3</v>
      </c>
    </row>
    <row r="242" spans="1:12" x14ac:dyDescent="0.25">
      <c r="A242" s="8" t="s">
        <v>2</v>
      </c>
      <c r="B242" s="9">
        <v>76.723349999999996</v>
      </c>
      <c r="C242" s="9">
        <v>97.736000000000004</v>
      </c>
      <c r="D242" s="5">
        <f t="shared" si="12"/>
        <v>0.27387555418265763</v>
      </c>
      <c r="E242" s="9">
        <v>1244.2692400000001</v>
      </c>
      <c r="F242" s="9">
        <v>2093.8275400000002</v>
      </c>
      <c r="G242" s="5">
        <f t="shared" si="13"/>
        <v>0.68277690445839534</v>
      </c>
      <c r="H242" s="9">
        <v>3189.9743699999999</v>
      </c>
      <c r="I242" s="5">
        <f t="shared" si="14"/>
        <v>-0.34362245675346903</v>
      </c>
      <c r="J242" s="9">
        <v>16183.27032</v>
      </c>
      <c r="K242" s="9">
        <v>20758.542590000001</v>
      </c>
      <c r="L242" s="5">
        <f t="shared" si="15"/>
        <v>0.28271617414347205</v>
      </c>
    </row>
    <row r="243" spans="1:12" x14ac:dyDescent="0.25">
      <c r="A243" s="8" t="s">
        <v>1</v>
      </c>
      <c r="B243" s="9">
        <v>36.578499999999998</v>
      </c>
      <c r="C243" s="9">
        <v>17.325939999999999</v>
      </c>
      <c r="D243" s="5">
        <f t="shared" si="12"/>
        <v>-0.52633541561299668</v>
      </c>
      <c r="E243" s="9">
        <v>1657.8011799999999</v>
      </c>
      <c r="F243" s="9">
        <v>1757.61941</v>
      </c>
      <c r="G243" s="5">
        <f t="shared" si="13"/>
        <v>6.0211219055833931E-2</v>
      </c>
      <c r="H243" s="9">
        <v>1386.80384</v>
      </c>
      <c r="I243" s="5">
        <f t="shared" si="14"/>
        <v>0.26738862361384874</v>
      </c>
      <c r="J243" s="9">
        <v>12090.048140000001</v>
      </c>
      <c r="K243" s="9">
        <v>17504.361239999998</v>
      </c>
      <c r="L243" s="5">
        <f t="shared" si="15"/>
        <v>0.44783222012877744</v>
      </c>
    </row>
    <row r="244" spans="1:12" ht="13" x14ac:dyDescent="0.3">
      <c r="A244" s="2" t="s">
        <v>0</v>
      </c>
      <c r="B244" s="4">
        <v>791804.70054999995</v>
      </c>
      <c r="C244" s="4">
        <v>1013967.84306</v>
      </c>
      <c r="D244" s="3">
        <f t="shared" si="12"/>
        <v>0.28057820616078955</v>
      </c>
      <c r="E244" s="4">
        <v>19782910.646850001</v>
      </c>
      <c r="F244" s="4">
        <v>19340028.94421</v>
      </c>
      <c r="G244" s="3">
        <f t="shared" si="13"/>
        <v>-2.2387085022320563E-2</v>
      </c>
      <c r="H244" s="4">
        <v>18516504.215179998</v>
      </c>
      <c r="I244" s="3">
        <f t="shared" si="14"/>
        <v>4.4475173038054816E-2</v>
      </c>
      <c r="J244" s="4">
        <v>185747720.91378</v>
      </c>
      <c r="K244" s="4">
        <v>206460772.65215999</v>
      </c>
      <c r="L244" s="3">
        <f t="shared" si="15"/>
        <v>0.1115117409596349</v>
      </c>
    </row>
  </sheetData>
  <autoFilter ref="A4:M4"/>
  <mergeCells count="5">
    <mergeCell ref="A1:L1"/>
    <mergeCell ref="B3:D3"/>
    <mergeCell ref="E3:G3"/>
    <mergeCell ref="H3:I3"/>
    <mergeCell ref="J3:L3"/>
  </mergeCells>
  <conditionalFormatting sqref="D5:D244 G5:G244 I5:I244 L5:L244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GUNLUK_KONSOLIDE_ULKE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Onural Sürmen</dc:creator>
  <cp:lastModifiedBy>Fahrettin İNCE</cp:lastModifiedBy>
  <dcterms:created xsi:type="dcterms:W3CDTF">2022-05-05T09:11:54Z</dcterms:created>
  <dcterms:modified xsi:type="dcterms:W3CDTF">2022-12-02T11:54:16Z</dcterms:modified>
</cp:coreProperties>
</file>