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2 OCAK 2023 RAKAM AÇIKLAMAIS\RAKAM\"/>
    </mc:Choice>
  </mc:AlternateContent>
  <bookViews>
    <workbookView xWindow="0" yWindow="0" windowWidth="7810" windowHeight="4870"/>
  </bookViews>
  <sheets>
    <sheet name="GUNLUK_SEKTOR_ULKEGRUBU" sheetId="1" r:id="rId1"/>
  </sheets>
  <definedNames>
    <definedName name="_xlnm._FilterDatabase" localSheetId="0" hidden="1">GUNLUK_SEKTOR_ULKEGRUBU!$A$4:$M$338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" l="1"/>
  <c r="I17" i="1"/>
  <c r="G17" i="1"/>
  <c r="D17" i="1"/>
  <c r="L16" i="1"/>
  <c r="I16" i="1"/>
  <c r="G16" i="1"/>
  <c r="D16" i="1"/>
  <c r="L15" i="1"/>
  <c r="I15" i="1"/>
  <c r="G15" i="1"/>
  <c r="D15" i="1"/>
  <c r="L14" i="1"/>
  <c r="I14" i="1"/>
  <c r="G14" i="1"/>
  <c r="D14" i="1"/>
  <c r="L13" i="1"/>
  <c r="I13" i="1"/>
  <c r="G13" i="1"/>
  <c r="D13" i="1"/>
  <c r="L12" i="1"/>
  <c r="I12" i="1"/>
  <c r="G12" i="1"/>
  <c r="D12" i="1"/>
  <c r="L11" i="1"/>
  <c r="I11" i="1"/>
  <c r="G11" i="1"/>
  <c r="D11" i="1"/>
  <c r="L10" i="1"/>
  <c r="I10" i="1"/>
  <c r="G10" i="1"/>
  <c r="D10" i="1"/>
  <c r="L9" i="1"/>
  <c r="I9" i="1"/>
  <c r="G9" i="1"/>
  <c r="D9" i="1"/>
  <c r="L8" i="1"/>
  <c r="I8" i="1"/>
  <c r="G8" i="1"/>
  <c r="D8" i="1"/>
  <c r="L7" i="1"/>
  <c r="I7" i="1"/>
  <c r="G7" i="1"/>
  <c r="D7" i="1"/>
  <c r="L6" i="1"/>
  <c r="I6" i="1"/>
  <c r="G6" i="1"/>
  <c r="D6" i="1"/>
  <c r="L5" i="1"/>
  <c r="I5" i="1"/>
  <c r="G5" i="1"/>
  <c r="D5" i="1"/>
</calcChain>
</file>

<file path=xl/sharedStrings.xml><?xml version="1.0" encoding="utf-8"?>
<sst xmlns="http://schemas.openxmlformats.org/spreadsheetml/2006/main" count="23" uniqueCount="20">
  <si>
    <t>TOPLAM</t>
  </si>
  <si>
    <t>Uzakdoğu Ülkeleri</t>
  </si>
  <si>
    <t>Serbest Bölgeler</t>
  </si>
  <si>
    <t>Ortadoğu Ülkeleri</t>
  </si>
  <si>
    <t>Okyanusya Ülkeleri</t>
  </si>
  <si>
    <t>Kuzey Amerika Serbest Ticaret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</si>
  <si>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</si>
  <si>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</si>
  <si>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</si>
  <si>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</si>
  <si>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</si>
  <si>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</si>
  <si>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>Diğer Ülkeler</t>
  </si>
  <si>
    <t>DEĞ.</t>
  </si>
  <si>
    <t>1 - 30 KASıM</t>
  </si>
  <si>
    <t>31.12.2022 Konsolide Ülke Gruplarına Göre İhracat  (1000 $)</t>
  </si>
  <si>
    <t>31 ARALıK</t>
  </si>
  <si>
    <t>1 - 31 ARALıK</t>
  </si>
  <si>
    <t>1 OCAK  -  31 ARALıK</t>
  </si>
  <si>
    <t>ULKE GRUP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</si>
</sst>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6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sqref="A1:L1"/>
    </sheetView>
  </sheetViews>
  <sheetFormatPr defaultColWidth="9.08984375" defaultRowHeight="12.5" x14ac:dyDescent="0.25"/>
  <cols>
    <col min="1" max="1" width="42.36328125" style="1" bestFit="1" customWidth="1"/>
    <col min="2" max="2" width="13.90625" style="1" customWidth="1"/>
    <col min="3" max="3" width="14.36328125" style="1" customWidth="1"/>
    <col min="4" max="4" width="14.453125" style="1" bestFit="1" customWidth="1"/>
    <col min="5" max="5" width="12.6328125" style="1" customWidth="1"/>
    <col min="6" max="6" width="14.08984375" style="1" customWidth="1"/>
    <col min="7" max="7" width="12.36328125" style="1" bestFit="1" customWidth="1"/>
    <col min="8" max="8" width="12.6328125" style="1" customWidth="1"/>
    <col min="9" max="9" width="12.36328125" style="1" bestFit="1" customWidth="1"/>
    <col min="10" max="10" width="13.6328125" style="1" customWidth="1"/>
    <col min="11" max="11" width="13.08984375" style="1" customWidth="1"/>
    <col min="12" max="12" width="12.36328125" style="1" bestFit="1" customWidth="1"/>
    <col min="13" max="16384" width="9.08984375" style="1"/>
  </cols>
  <sheetData>
    <row r="1" spans="1:12" ht="15.75" customHeight="1" x14ac:dyDescent="0.35">
      <c r="A1" s="11" t="s">
        <v>15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3" spans="1:12" ht="13" x14ac:dyDescent="0.25">
      <c r="B3" s="10" t="s">
        <v>16</v>
      </c>
      <c r="C3" s="10"/>
      <c r="D3" s="10"/>
      <c r="E3" s="10" t="s">
        <v>17</v>
      </c>
      <c r="F3" s="10"/>
      <c r="G3" s="10"/>
      <c r="H3" s="10" t="s">
        <v>14</v>
      </c>
      <c r="I3" s="10"/>
      <c r="J3" s="10" t="s">
        <v>18</v>
      </c>
      <c r="K3" s="10"/>
      <c r="L3" s="10"/>
    </row>
    <row r="4" spans="1:12" ht="13" x14ac:dyDescent="0.3">
      <c r="A4" s="2" t="s">
        <v>19</v>
      </c>
      <c r="B4" s="9">
        <v>2021</v>
      </c>
      <c r="C4" s="9">
        <v>2022</v>
      </c>
      <c r="D4" s="6" t="s">
        <v>13</v>
      </c>
      <c r="E4" s="9">
        <v>2021</v>
      </c>
      <c r="F4" s="9">
        <v>2022</v>
      </c>
      <c r="G4" s="6" t="s">
        <v>13</v>
      </c>
      <c r="H4" s="9">
        <v>2022</v>
      </c>
      <c r="I4" s="6" t="s">
        <v>13</v>
      </c>
      <c r="J4" s="9">
        <v>2021</v>
      </c>
      <c r="K4" s="9">
        <v>2022</v>
      </c>
      <c r="L4" s="6" t="s">
        <v>13</v>
      </c>
    </row>
    <row r="5" spans="1:12" x14ac:dyDescent="0.25">
      <c r="A5" s="7" t="s">
        <v>11</v>
      </c>
      <c r="B5" s="8">
        <v>95507.920329999994</v>
      </c>
      <c r="C5" s="8">
        <v>38320.783289999999</v>
      </c>
      <c r="D5" s="5">
        <f t="shared" ref="D5:D17" si="0">IF(B5=0,"",(C5/B5-1))</f>
        <v>-0.59876852979738626</v>
      </c>
      <c r="E5" s="8">
        <v>2185598.8718300001</v>
      </c>
      <c r="F5" s="8">
        <v>1788493.1322399999</v>
      </c>
      <c r="G5" s="5">
        <f t="shared" ref="G5:G17" si="1">IF(E5=0,"",(F5/E5-1))</f>
        <v>-0.18169195853285913</v>
      </c>
      <c r="H5" s="8">
        <v>1588234.78657</v>
      </c>
      <c r="I5" s="5">
        <f t="shared" ref="I5:I17" si="2">IF(H5=0,"",(F5/H5-1))</f>
        <v>0.12608862830821366</v>
      </c>
      <c r="J5" s="8">
        <v>19401470.39607</v>
      </c>
      <c r="K5" s="8">
        <v>21783273.840190001</v>
      </c>
      <c r="L5" s="5">
        <f t="shared" ref="L5:L17" si="3">IF(J5=0,"",(K5/J5-1))</f>
        <v>0.12276406867607648</v>
      </c>
    </row>
    <row r="6" spans="1:12" x14ac:dyDescent="0.25">
      <c r="A6" s="7" t="s">
        <v>10</v>
      </c>
      <c r="B6" s="8">
        <v>344860.92044000002</v>
      </c>
      <c r="C6" s="8">
        <v>57410.120430000003</v>
      </c>
      <c r="D6" s="5">
        <f t="shared" si="0"/>
        <v>-0.83352674360216938</v>
      </c>
      <c r="E6" s="8">
        <v>8200961.5961699998</v>
      </c>
      <c r="F6" s="8">
        <v>7944331.1670300001</v>
      </c>
      <c r="G6" s="5">
        <f t="shared" si="1"/>
        <v>-3.1292724167840347E-2</v>
      </c>
      <c r="H6" s="8">
        <v>7538577.9846000001</v>
      </c>
      <c r="I6" s="5">
        <f t="shared" si="2"/>
        <v>5.3823570341632543E-2</v>
      </c>
      <c r="J6" s="8">
        <v>86703063.253429994</v>
      </c>
      <c r="K6" s="8">
        <v>93619558.214279994</v>
      </c>
      <c r="L6" s="5">
        <f t="shared" si="3"/>
        <v>7.9772209900281554E-2</v>
      </c>
    </row>
    <row r="7" spans="1:12" x14ac:dyDescent="0.25">
      <c r="A7" s="7" t="s">
        <v>9</v>
      </c>
      <c r="B7" s="8">
        <v>40747.633199999997</v>
      </c>
      <c r="C7" s="8">
        <v>14427.62689</v>
      </c>
      <c r="D7" s="5">
        <f t="shared" si="0"/>
        <v>-0.64592724148699754</v>
      </c>
      <c r="E7" s="8">
        <v>1677742.6181099999</v>
      </c>
      <c r="F7" s="8">
        <v>2528380.21777</v>
      </c>
      <c r="G7" s="5">
        <f t="shared" si="1"/>
        <v>0.50701316785899797</v>
      </c>
      <c r="H7" s="8">
        <v>2335662.82761</v>
      </c>
      <c r="I7" s="5">
        <f t="shared" si="2"/>
        <v>8.2510792175084946E-2</v>
      </c>
      <c r="J7" s="8">
        <v>17261602.517360002</v>
      </c>
      <c r="K7" s="8">
        <v>21024611.733139999</v>
      </c>
      <c r="L7" s="5">
        <f t="shared" si="3"/>
        <v>0.21799883365380102</v>
      </c>
    </row>
    <row r="8" spans="1:12" x14ac:dyDescent="0.25">
      <c r="A8" s="7" t="s">
        <v>8</v>
      </c>
      <c r="B8" s="8">
        <v>11483.09014</v>
      </c>
      <c r="C8" s="8">
        <v>1375.2300499999999</v>
      </c>
      <c r="D8" s="5">
        <f t="shared" si="0"/>
        <v>-0.88023867850609772</v>
      </c>
      <c r="E8" s="8">
        <v>391165.39734000002</v>
      </c>
      <c r="F8" s="8">
        <v>287167.47298999998</v>
      </c>
      <c r="G8" s="5">
        <f t="shared" si="1"/>
        <v>-0.26586688152174487</v>
      </c>
      <c r="H8" s="8">
        <v>293541.57957</v>
      </c>
      <c r="I8" s="5">
        <f t="shared" si="2"/>
        <v>-2.1714493017777059E-2</v>
      </c>
      <c r="J8" s="8">
        <v>4738811.5958500002</v>
      </c>
      <c r="K8" s="8">
        <v>4554698.8180900002</v>
      </c>
      <c r="L8" s="5">
        <f t="shared" si="3"/>
        <v>-3.8852099104601745E-2</v>
      </c>
    </row>
    <row r="9" spans="1:12" x14ac:dyDescent="0.25">
      <c r="A9" s="7" t="s">
        <v>7</v>
      </c>
      <c r="B9" s="8">
        <v>22045.650099999999</v>
      </c>
      <c r="C9" s="8">
        <v>2301.7696299999998</v>
      </c>
      <c r="D9" s="5">
        <f t="shared" si="0"/>
        <v>-0.89559075738029614</v>
      </c>
      <c r="E9" s="8">
        <v>667218.11519000004</v>
      </c>
      <c r="F9" s="8">
        <v>690773.30215</v>
      </c>
      <c r="G9" s="5">
        <f t="shared" si="1"/>
        <v>3.5303578280832859E-2</v>
      </c>
      <c r="H9" s="8">
        <v>591014.05448000005</v>
      </c>
      <c r="I9" s="5">
        <f t="shared" si="2"/>
        <v>0.16879335933520645</v>
      </c>
      <c r="J9" s="8">
        <v>6638374.4148899997</v>
      </c>
      <c r="K9" s="8">
        <v>6538912.1786399996</v>
      </c>
      <c r="L9" s="5">
        <f t="shared" si="3"/>
        <v>-1.498292052146144E-2</v>
      </c>
    </row>
    <row r="10" spans="1:12" x14ac:dyDescent="0.25">
      <c r="A10" s="7" t="s">
        <v>6</v>
      </c>
      <c r="B10" s="8">
        <v>89824.837289999996</v>
      </c>
      <c r="C10" s="8">
        <v>15781.94326</v>
      </c>
      <c r="D10" s="5">
        <f t="shared" si="0"/>
        <v>-0.82430312443486087</v>
      </c>
      <c r="E10" s="8">
        <v>1975972.1397299999</v>
      </c>
      <c r="F10" s="8">
        <v>1694848.51495</v>
      </c>
      <c r="G10" s="5">
        <f t="shared" si="1"/>
        <v>-0.14227104680656744</v>
      </c>
      <c r="H10" s="8">
        <v>1672661.7422199999</v>
      </c>
      <c r="I10" s="5">
        <f t="shared" si="2"/>
        <v>1.3264351165557908E-2</v>
      </c>
      <c r="J10" s="8">
        <v>20297337.138039999</v>
      </c>
      <c r="K10" s="8">
        <v>20470067.041250002</v>
      </c>
      <c r="L10" s="5">
        <f t="shared" si="3"/>
        <v>8.5099785274929118E-3</v>
      </c>
    </row>
    <row r="11" spans="1:12" x14ac:dyDescent="0.25">
      <c r="A11" s="7" t="s">
        <v>12</v>
      </c>
      <c r="B11" s="8">
        <v>68.184950000000001</v>
      </c>
      <c r="C11" s="8">
        <v>0</v>
      </c>
      <c r="D11" s="5">
        <f t="shared" si="0"/>
        <v>-1</v>
      </c>
      <c r="E11" s="8">
        <v>1617.9837399999999</v>
      </c>
      <c r="F11" s="8">
        <v>4177.6933799999997</v>
      </c>
      <c r="G11" s="5">
        <f t="shared" si="1"/>
        <v>1.5820366896888594</v>
      </c>
      <c r="H11" s="8">
        <v>3143.2361599999999</v>
      </c>
      <c r="I11" s="5">
        <f t="shared" si="2"/>
        <v>0.32910579012936769</v>
      </c>
      <c r="J11" s="8">
        <v>20470.892650000002</v>
      </c>
      <c r="K11" s="8">
        <v>32991.666689999998</v>
      </c>
      <c r="L11" s="5">
        <f t="shared" si="3"/>
        <v>0.6116379121356974</v>
      </c>
    </row>
    <row r="12" spans="1:12" x14ac:dyDescent="0.25">
      <c r="A12" s="7" t="s">
        <v>5</v>
      </c>
      <c r="B12" s="8">
        <v>75242.393830000001</v>
      </c>
      <c r="C12" s="8">
        <v>3654.2774300000001</v>
      </c>
      <c r="D12" s="5">
        <f t="shared" si="0"/>
        <v>-0.95143326462663658</v>
      </c>
      <c r="E12" s="8">
        <v>1523884.21272</v>
      </c>
      <c r="F12" s="8">
        <v>1317913.9915199999</v>
      </c>
      <c r="G12" s="5">
        <f t="shared" si="1"/>
        <v>-0.13516133278417608</v>
      </c>
      <c r="H12" s="8">
        <v>1414164.54345</v>
      </c>
      <c r="I12" s="5">
        <f t="shared" si="2"/>
        <v>-6.806177709362371E-2</v>
      </c>
      <c r="J12" s="8">
        <v>15175875.922769999</v>
      </c>
      <c r="K12" s="8">
        <v>17077056.229910001</v>
      </c>
      <c r="L12" s="5">
        <f t="shared" si="3"/>
        <v>0.12527647938182307</v>
      </c>
    </row>
    <row r="13" spans="1:12" x14ac:dyDescent="0.25">
      <c r="A13" s="7" t="s">
        <v>4</v>
      </c>
      <c r="B13" s="8">
        <v>3084.84283</v>
      </c>
      <c r="C13" s="8">
        <v>160.40727999999999</v>
      </c>
      <c r="D13" s="5">
        <f t="shared" si="0"/>
        <v>-0.94800147403295743</v>
      </c>
      <c r="E13" s="8">
        <v>95647.675640000001</v>
      </c>
      <c r="F13" s="8">
        <v>107749.86497</v>
      </c>
      <c r="G13" s="5">
        <f t="shared" si="1"/>
        <v>0.12652883877231247</v>
      </c>
      <c r="H13" s="8">
        <v>99468.770730000004</v>
      </c>
      <c r="I13" s="5">
        <f t="shared" si="2"/>
        <v>8.3253207808090313E-2</v>
      </c>
      <c r="J13" s="8">
        <v>1097459.4419499999</v>
      </c>
      <c r="K13" s="8">
        <v>1109234.82867</v>
      </c>
      <c r="L13" s="5">
        <f t="shared" si="3"/>
        <v>1.0729678264079778E-2</v>
      </c>
    </row>
    <row r="14" spans="1:12" x14ac:dyDescent="0.25">
      <c r="A14" s="7" t="s">
        <v>3</v>
      </c>
      <c r="B14" s="8">
        <v>139742.02483000001</v>
      </c>
      <c r="C14" s="8">
        <v>35369.451959999999</v>
      </c>
      <c r="D14" s="5">
        <f t="shared" si="0"/>
        <v>-0.74689466534474569</v>
      </c>
      <c r="E14" s="8">
        <v>3129044.2656299998</v>
      </c>
      <c r="F14" s="8">
        <v>3114860.4793600002</v>
      </c>
      <c r="G14" s="5">
        <f t="shared" si="1"/>
        <v>-4.5329452273324966E-3</v>
      </c>
      <c r="H14" s="8">
        <v>3057394.7648</v>
      </c>
      <c r="I14" s="5">
        <f t="shared" si="2"/>
        <v>1.8795647595661213E-2</v>
      </c>
      <c r="J14" s="8">
        <v>28038480.686140001</v>
      </c>
      <c r="K14" s="8">
        <v>32834776.6041</v>
      </c>
      <c r="L14" s="5">
        <f t="shared" si="3"/>
        <v>0.17106119164049094</v>
      </c>
    </row>
    <row r="15" spans="1:12" x14ac:dyDescent="0.25">
      <c r="A15" s="7" t="s">
        <v>2</v>
      </c>
      <c r="B15" s="8">
        <v>6814.73279</v>
      </c>
      <c r="C15" s="8">
        <v>384.82400999999999</v>
      </c>
      <c r="D15" s="5">
        <f t="shared" si="0"/>
        <v>-0.94353057972211407</v>
      </c>
      <c r="E15" s="8">
        <v>335494.58548000001</v>
      </c>
      <c r="F15" s="8">
        <v>287190.46454000002</v>
      </c>
      <c r="G15" s="5">
        <f t="shared" si="1"/>
        <v>-0.14397883909479536</v>
      </c>
      <c r="H15" s="8">
        <v>311156.47415999998</v>
      </c>
      <c r="I15" s="5">
        <f t="shared" si="2"/>
        <v>-7.7022371733381889E-2</v>
      </c>
      <c r="J15" s="8">
        <v>2966754.3577000001</v>
      </c>
      <c r="K15" s="8">
        <v>3416919.39439</v>
      </c>
      <c r="L15" s="5">
        <f t="shared" si="3"/>
        <v>0.15173653845712853</v>
      </c>
    </row>
    <row r="16" spans="1:12" x14ac:dyDescent="0.25">
      <c r="A16" s="7" t="s">
        <v>1</v>
      </c>
      <c r="B16" s="8">
        <v>35351.666949999999</v>
      </c>
      <c r="C16" s="8">
        <v>342.71397999999999</v>
      </c>
      <c r="D16" s="5">
        <f t="shared" si="0"/>
        <v>-0.99030557793824203</v>
      </c>
      <c r="E16" s="8">
        <v>463440.29171000002</v>
      </c>
      <c r="F16" s="8">
        <v>390431.51627000002</v>
      </c>
      <c r="G16" s="5">
        <f t="shared" si="1"/>
        <v>-0.15753653004708013</v>
      </c>
      <c r="H16" s="8">
        <v>407311.19773000001</v>
      </c>
      <c r="I16" s="5">
        <f t="shared" si="2"/>
        <v>-4.144173190934286E-2</v>
      </c>
      <c r="J16" s="8">
        <v>4093035.5564799998</v>
      </c>
      <c r="K16" s="8">
        <v>4134165.17612</v>
      </c>
      <c r="L16" s="5">
        <f t="shared" si="3"/>
        <v>1.0048683690246696E-2</v>
      </c>
    </row>
    <row r="17" spans="1:12" s="2" customFormat="1" ht="13" x14ac:dyDescent="0.3">
      <c r="A17" s="2" t="s">
        <v>0</v>
      </c>
      <c r="B17" s="4">
        <v>864773.89768000005</v>
      </c>
      <c r="C17" s="4">
        <v>169529.14821000001</v>
      </c>
      <c r="D17" s="3">
        <f t="shared" si="0"/>
        <v>-0.80396130287372247</v>
      </c>
      <c r="E17" s="4">
        <v>20647787.753290001</v>
      </c>
      <c r="F17" s="4">
        <v>20156317.817170002</v>
      </c>
      <c r="G17" s="3">
        <f t="shared" si="1"/>
        <v>-2.3802546887459641E-2</v>
      </c>
      <c r="H17" s="4">
        <v>19312331.962080002</v>
      </c>
      <c r="I17" s="3">
        <f t="shared" si="2"/>
        <v>4.3701913199668319E-2</v>
      </c>
      <c r="J17" s="4">
        <v>206432736.17333001</v>
      </c>
      <c r="K17" s="4">
        <v>226596265.72547001</v>
      </c>
      <c r="L17" s="3">
        <f t="shared" si="3"/>
        <v>9.7676027193718928E-2</v>
      </c>
    </row>
  </sheetData>
  <autoFilter ref="A4:M338"/>
  <mergeCells count="5">
    <mergeCell ref="A1:L1"/>
    <mergeCell ref="B3:D3"/>
    <mergeCell ref="E3:G3"/>
    <mergeCell ref="H3:I3"/>
    <mergeCell ref="J3:L3"/>
  </mergeCells>
  <conditionalFormatting sqref="D5 G5 I5 L5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D6:D17 G6:G17 I6:I17 L6:L17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2022-05-05T09:08:56Z</dcterms:created>
  <dcterms:modified xsi:type="dcterms:W3CDTF">2023-01-02T13:58:58Z</dcterms:modified>
</cp:coreProperties>
</file>